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i Super\Desktop\PRICE BOARD\"/>
    </mc:Choice>
  </mc:AlternateContent>
  <bookViews>
    <workbookView xWindow="0" yWindow="0" windowWidth="21600" windowHeight="9735"/>
  </bookViews>
  <sheets>
    <sheet name="Tag" sheetId="5" r:id="rId1"/>
    <sheet name="Data" sheetId="2" r:id="rId2"/>
    <sheet name="AUGU" sheetId="4" r:id="rId3"/>
    <sheet name="Sheet2" sheetId="6" r:id="rId4"/>
    <sheet name="May" sheetId="3" r:id="rId5"/>
    <sheet name="Sheet1" sheetId="1" r:id="rId6"/>
    <sheet name="Sheet3" sheetId="7" r:id="rId7"/>
  </sheets>
  <externalReferences>
    <externalReference r:id="rId8"/>
  </externalReferences>
  <definedNames>
    <definedName name="_xlnm._FilterDatabase" localSheetId="2" hidden="1">AUGU!$A$2:$J$144</definedName>
    <definedName name="_xlnm.Print_Area" localSheetId="5">Sheet1!$A$103:$P$136</definedName>
    <definedName name="_xlnm.Print_Area" localSheetId="0">Tag!$A$1:$M$67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14" i="5"/>
  <c r="F7" i="2" l="1"/>
  <c r="F5" i="2"/>
  <c r="F4" i="2"/>
  <c r="F6" i="2"/>
  <c r="F8" i="2"/>
  <c r="F9" i="2"/>
  <c r="F10" i="2"/>
  <c r="F3" i="2"/>
  <c r="E7" i="2"/>
  <c r="E6" i="2"/>
  <c r="E4" i="2"/>
  <c r="E3" i="2"/>
  <c r="E8" i="2"/>
  <c r="E9" i="2"/>
  <c r="E10" i="2"/>
  <c r="E35" i="6" l="1"/>
  <c r="H139" i="4" l="1"/>
  <c r="I139" i="4"/>
  <c r="H118" i="4" l="1"/>
  <c r="C6" i="2" l="1"/>
  <c r="C9" i="2" l="1"/>
  <c r="A52" i="5" s="1"/>
  <c r="C7" i="2"/>
  <c r="D7" i="2"/>
  <c r="D3" i="2"/>
  <c r="C3" i="2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3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J115" i="4"/>
  <c r="I115" i="4"/>
  <c r="D26" i="5" l="1"/>
  <c r="K26" i="5"/>
  <c r="D43" i="5"/>
  <c r="K43" i="5"/>
  <c r="D60" i="5"/>
  <c r="K60" i="5"/>
  <c r="D4" i="2"/>
  <c r="K5" i="5" s="1"/>
  <c r="D5" i="2"/>
  <c r="D22" i="5" s="1"/>
  <c r="D6" i="2"/>
  <c r="K22" i="5" s="1"/>
  <c r="D39" i="5"/>
  <c r="D8" i="2"/>
  <c r="K39" i="5" s="1"/>
  <c r="D9" i="2"/>
  <c r="D56" i="5" s="1"/>
  <c r="D10" i="2"/>
  <c r="K56" i="5" s="1"/>
  <c r="C4" i="2"/>
  <c r="H1" i="5" s="1"/>
  <c r="C5" i="2"/>
  <c r="A18" i="5" s="1"/>
  <c r="H18" i="5"/>
  <c r="A35" i="5"/>
  <c r="C8" i="2"/>
  <c r="H35" i="5" s="1"/>
  <c r="C10" i="2"/>
  <c r="H52" i="5" s="1"/>
  <c r="D9" i="5"/>
  <c r="D5" i="5"/>
  <c r="A1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M14" i="5" s="1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M48" i="5" s="1"/>
  <c r="I109" i="4"/>
  <c r="I110" i="4"/>
  <c r="I111" i="4"/>
  <c r="I112" i="4"/>
  <c r="I113" i="4"/>
  <c r="I114" i="4"/>
  <c r="J114" i="4"/>
  <c r="J113" i="4"/>
  <c r="J112" i="4"/>
  <c r="J111" i="4"/>
  <c r="J110" i="4"/>
  <c r="J109" i="4"/>
  <c r="J108" i="4"/>
  <c r="J107" i="4"/>
  <c r="J106" i="4"/>
  <c r="J105" i="4"/>
  <c r="G5" i="2"/>
  <c r="B30" i="5" s="1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G4" i="2"/>
  <c r="I13" i="5" s="1"/>
  <c r="J73" i="4"/>
  <c r="J72" i="4"/>
  <c r="J71" i="4"/>
  <c r="G3" i="2"/>
  <c r="B13" i="5" s="1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G10" i="2"/>
  <c r="I64" i="5" s="1"/>
  <c r="J9" i="4"/>
  <c r="G9" i="2"/>
  <c r="B64" i="5" s="1"/>
  <c r="J8" i="4"/>
  <c r="G8" i="2"/>
  <c r="I47" i="5" s="1"/>
  <c r="J7" i="4"/>
  <c r="J6" i="4"/>
  <c r="G6" i="2"/>
  <c r="I30" i="5" s="1"/>
  <c r="J5" i="4"/>
  <c r="J4" i="4"/>
  <c r="J3" i="4"/>
  <c r="G7" i="2" l="1"/>
  <c r="B47" i="5" s="1"/>
  <c r="F65" i="5"/>
  <c r="F31" i="5"/>
  <c r="F48" i="5"/>
  <c r="M65" i="5"/>
  <c r="M31" i="5"/>
  <c r="K9" i="5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9" i="3"/>
  <c r="G8" i="3"/>
  <c r="G7" i="3"/>
  <c r="G6" i="3"/>
  <c r="G5" i="3"/>
  <c r="G4" i="3"/>
  <c r="G3" i="3"/>
  <c r="G2" i="3"/>
  <c r="C23" i="4"/>
</calcChain>
</file>

<file path=xl/sharedStrings.xml><?xml version="1.0" encoding="utf-8"?>
<sst xmlns="http://schemas.openxmlformats.org/spreadsheetml/2006/main" count="778" uniqueCount="277">
  <si>
    <t>%</t>
  </si>
  <si>
    <t>400/-</t>
  </si>
  <si>
    <t>500/-</t>
  </si>
  <si>
    <t>450/-</t>
  </si>
  <si>
    <t>330/-</t>
  </si>
  <si>
    <t>390/-</t>
  </si>
  <si>
    <t>320/-</t>
  </si>
  <si>
    <t>300/-</t>
  </si>
  <si>
    <t>240/-</t>
  </si>
  <si>
    <t>230/-</t>
  </si>
  <si>
    <t>140/-</t>
  </si>
  <si>
    <t>120/-</t>
  </si>
  <si>
    <t>100/-</t>
  </si>
  <si>
    <t>620/-</t>
  </si>
  <si>
    <t xml:space="preserve">Item Code </t>
  </si>
  <si>
    <t>Description</t>
  </si>
  <si>
    <t>MRP</t>
  </si>
  <si>
    <t>Discout</t>
  </si>
  <si>
    <t>Discounted Price</t>
  </si>
  <si>
    <t>Code</t>
  </si>
  <si>
    <t>Name</t>
  </si>
  <si>
    <t>NORFOLK CHICK SAUSAGES 400G</t>
  </si>
  <si>
    <t>HIRU SALT 400G</t>
  </si>
  <si>
    <t>RED ONION</t>
  </si>
  <si>
    <t>NOODLES BULK</t>
  </si>
  <si>
    <t>WATTANA</t>
  </si>
  <si>
    <t>BROWN SUGAR</t>
  </si>
  <si>
    <t>DRY CHILIE</t>
  </si>
  <si>
    <t>Sprats</t>
  </si>
  <si>
    <t>Star Gold Pasta 1kg</t>
  </si>
  <si>
    <t>FLI Soya Meat Bulk 1kg</t>
  </si>
  <si>
    <t>ISSI SALT 1KG</t>
  </si>
  <si>
    <t>GOLD QUEEN BAKING POWDER 100G</t>
  </si>
  <si>
    <t>GOLD QUEEN BAKING SODA 50G</t>
  </si>
  <si>
    <t>GOLD QUEEN CORN FLOUR 100G</t>
  </si>
  <si>
    <t>GOLD QUEEN CUSTARD POWDER 100G</t>
  </si>
  <si>
    <t>GOLD QUEEN ICING SUGAR 500G</t>
  </si>
  <si>
    <t>GOLD QUEEN MAYONEESE POUCH 200G</t>
  </si>
  <si>
    <t>GOLD QUEEN OYSTER SAUCE 375ML</t>
  </si>
  <si>
    <t>GOLD QUEEN SOYA SAUCE 350ML</t>
  </si>
  <si>
    <t>GOLD QUEEN PINK COLORING 28ML</t>
  </si>
  <si>
    <t>GOLD QUEEN GREEN COLORING 28ML</t>
  </si>
  <si>
    <t>GOLD QUEEN RED COLORING 28ML</t>
  </si>
  <si>
    <t>GOLD QUEEN EGG YELLOW COLORING 28ML</t>
  </si>
  <si>
    <t>GOLD QUEEN TOMATOE POUCH 400G</t>
  </si>
  <si>
    <t>GOLD QUEEN PINEAPPLE FLAVOUR 28ML</t>
  </si>
  <si>
    <t>GOLD QUEEN BANANA FLAVOUR 28ML</t>
  </si>
  <si>
    <t>GOLD QUEEN VANILA FLAVOUR 28ML</t>
  </si>
  <si>
    <t>POWERLIGHT ROSE DETERGENT POWDER 1KG</t>
  </si>
  <si>
    <t>POWERLIGHT LIME DETERGENT POWDER 1KG</t>
  </si>
  <si>
    <t>POWERLIGHT LAUNDARY DETERGENT LIQUID 1 LITER</t>
  </si>
  <si>
    <t>AROMAC DISHWASH LIQUID 275ML</t>
  </si>
  <si>
    <t>AROMAC DISHWASH LIQUID 550ML</t>
  </si>
  <si>
    <t>AROMAC TOILET BOWL LIQUID 250ML</t>
  </si>
  <si>
    <t>AROMAC TOILET BOWL LIQUID 500ML</t>
  </si>
  <si>
    <t>STAR LIGHT WASHING POWDER 1KG FLORAL</t>
  </si>
  <si>
    <t>STAR LIGHT WASHING POWDER 1KG LAVENDER</t>
  </si>
  <si>
    <t>STAR LIGHT WASHING POWDER 1KG ARALIYA</t>
  </si>
  <si>
    <t>STARLIGHT LAUNDRY SOAP 115G BLUE</t>
  </si>
  <si>
    <t>STARLIGHT LAUNDRY SOAP 115G PINK</t>
  </si>
  <si>
    <t>STARLIGHT LAUNDRY SOAP 115G GREEN</t>
  </si>
  <si>
    <t>STARLIGHT LAUNDRY SOAP 115G WHITE</t>
  </si>
  <si>
    <t>STARLIGHT LAUNDRY SOAP 115G YELLOW</t>
  </si>
  <si>
    <t>STARLIGHT DISH WASH TUB 150G</t>
  </si>
  <si>
    <t>STARLIGHT DISH WASH TUB 500G</t>
  </si>
  <si>
    <t>STARLIGHT AIR FRESHNER STRAWBERRY 475ML</t>
  </si>
  <si>
    <t>STARLIGHT AIR FRESHNER ROSE 475ML</t>
  </si>
  <si>
    <t>STARLIGHT AIR FRESHNER LAVENDER 475ML</t>
  </si>
  <si>
    <t>STARLIGHT LAUNDRY LIQUID (POWER WASH )1L</t>
  </si>
  <si>
    <t>STARLIGHT GLASS CLEANER 500ML</t>
  </si>
  <si>
    <t>HALO HAND WASH 250ML ORIGINAL</t>
  </si>
  <si>
    <t>HALO HAND WASH 250ML HERBAL</t>
  </si>
  <si>
    <t>HALO HAND WASH 250ML HONEY AND TURMERIC</t>
  </si>
  <si>
    <t>HALO HAND WASH 500ML ORIGINAL</t>
  </si>
  <si>
    <t>HALO HAND WASH 500ML HERBAL</t>
  </si>
  <si>
    <t>HALO HAND WASH 500ML HONEY AND TURMERIC</t>
  </si>
  <si>
    <t>CLOMAX BLEACHING POWDER 150G</t>
  </si>
  <si>
    <t>MELLOW FABRIC SOFTNER 100ML PINK</t>
  </si>
  <si>
    <t>MELLOW FABRIC SOFTNER 100ML DREAM</t>
  </si>
  <si>
    <t>MELLOW FABRIC SOFTNER 100ML BLUE</t>
  </si>
  <si>
    <t>MELLOW FABRIC SOFTNER 100ML YELLOW /S DREAM</t>
  </si>
  <si>
    <t>MELLOW FABRIC SOFTNER 100ML GREEN</t>
  </si>
  <si>
    <t>ARROW TOILET CLEAN 250ML</t>
  </si>
  <si>
    <t>ARROW TOILET CLEAN 500ML</t>
  </si>
  <si>
    <t>GERMOL TILE CLEANER ENGLISH ROSE 250ML</t>
  </si>
  <si>
    <t>GERMOL TILE CLEANER ZESTY 250ML</t>
  </si>
  <si>
    <t>GERMOL TILE CLEANER LAVENDER 250ML</t>
  </si>
  <si>
    <t>GERMOL TILE CLEANER ENGLISH ROSE 500ML</t>
  </si>
  <si>
    <t>GERMOL TILE CLEANER ZESTY 500ML</t>
  </si>
  <si>
    <t>GERMOL TILE CLEANER LAVENDER 500ML</t>
  </si>
  <si>
    <t>CHAYA BEAUTY SOAP LAVENDER 80G</t>
  </si>
  <si>
    <t>CHAYA BEAUTY SOAP ROSE 80G</t>
  </si>
  <si>
    <t>CHAYA BEAUTY SOAP SANDLWOOD 80G</t>
  </si>
  <si>
    <t>MUNCHEE CHOCOLATE CREAM 400 GR</t>
  </si>
  <si>
    <t>RAIGAM NATURAL COCONUT VINEGAR 750 ML</t>
  </si>
  <si>
    <t>RAIGAM NATURAL COCONUT VINEGAR 350 ML</t>
  </si>
  <si>
    <t>GANGO ORANGE FLAVOUR 100G</t>
  </si>
  <si>
    <t>RAIGAM DEVENI BATHA WHITE 350G 350 GR</t>
  </si>
  <si>
    <t>RAIGAM CUTTLE FISH SOYA 90g</t>
  </si>
  <si>
    <t>RAIGAM CHICKEN SOYA MEAT 90GR 90 GR</t>
  </si>
  <si>
    <t>MILKMAID CONDENSED MILK 510GR 510 GR</t>
  </si>
  <si>
    <t>MD MIX FRUIT CORDIAL 400 ML</t>
  </si>
  <si>
    <t>MD MIXED FRUIT CORDIAL 750 ML</t>
  </si>
  <si>
    <t>MD MIXEDFRUIT JAM 500 GR</t>
  </si>
  <si>
    <t>MD STRAWBERRY FLAVOUR MELON JAM 500G</t>
  </si>
  <si>
    <t>MD ORANGE DELIGHT 340ML</t>
  </si>
  <si>
    <t>DIL FOODS CHILLI PIECES 100G</t>
  </si>
  <si>
    <t>DIL FOODS CHILLI PIECES 250G</t>
  </si>
  <si>
    <t>DIL FOODS CHILLI POWDER 100G</t>
  </si>
  <si>
    <t>DIL FOODS CHILLI POWDER 250G</t>
  </si>
  <si>
    <t>DIL FOODS CHILLI POWDER 500G</t>
  </si>
  <si>
    <t>DIL FOODS CORIANDER SEEDS 100G</t>
  </si>
  <si>
    <t>DILL FOODS CHILLI POWDER 50G</t>
  </si>
  <si>
    <t>DIL FOODS MALDIVE FISH CHIPS 100G</t>
  </si>
  <si>
    <t>DIL FOODS DRIED PLUMS 100G</t>
  </si>
  <si>
    <t>DIL FOODS DRIED PLUMS 250G</t>
  </si>
  <si>
    <t>DIL FOODS TURMERIC POWDER 100G</t>
  </si>
  <si>
    <t>DILL TURMERIC POWDER 50G</t>
  </si>
  <si>
    <t>DILL CUMMIN SEEDS 100G</t>
  </si>
  <si>
    <t>DILL FOOD CHILLI WHOLE 250G</t>
  </si>
  <si>
    <t>DILL FOOD CHIILLI WHOLE 500G</t>
  </si>
  <si>
    <t>DILL FOODS BREAD CRUMB 400G</t>
  </si>
  <si>
    <t>DILL FOODS CHICKEN CURRY POWDER 100G</t>
  </si>
  <si>
    <t>DILL FOODS CURRY POWDER 100G</t>
  </si>
  <si>
    <t>DILL FOODS CURRY POWDER 250G</t>
  </si>
  <si>
    <t>DILL FOODS NOODLES 400G</t>
  </si>
  <si>
    <t>DIL FOODS PAPADAM 60G</t>
  </si>
  <si>
    <t>DILL FOODS PEPPER POWDER 50G</t>
  </si>
  <si>
    <t>DILL FOODS PEPPER POWDER 100G</t>
  </si>
  <si>
    <t>DILL FOOD PEPPER SEEDS 100G</t>
  </si>
  <si>
    <t>DIL FOODS ROASTED CURRY POWDER 50G</t>
  </si>
  <si>
    <t>DIL FOODS ROASTED CURRY POWDER 100G</t>
  </si>
  <si>
    <t>DILL FOODS SAGO 100G</t>
  </si>
  <si>
    <t>BABY CHERAMY ALMOND OIL SOAP 05 PROMO PACK</t>
  </si>
  <si>
    <t>B CHERAMY FLORAL SOAP 5S 375 GR</t>
  </si>
  <si>
    <t>CLOGARD TOOTH PASTE 120G</t>
  </si>
  <si>
    <t>CLOGARD CAVITY PROTECTION 200g</t>
  </si>
  <si>
    <t>DIVA FRESH ROSE &amp; LIME 1KG</t>
  </si>
  <si>
    <t>FEMS AYA SANITARY NAPKIN 10 PACK</t>
  </si>
  <si>
    <t>FEMS AYA DRYTEX WINGS NAPKIN 8 PACK</t>
  </si>
  <si>
    <t>cost</t>
  </si>
  <si>
    <t>mrp</t>
  </si>
  <si>
    <t>promo price</t>
  </si>
  <si>
    <t>gp</t>
  </si>
  <si>
    <t>990/-</t>
  </si>
  <si>
    <t>1050/-</t>
  </si>
  <si>
    <t>170/-</t>
  </si>
  <si>
    <t>150/-</t>
  </si>
  <si>
    <t>200/-</t>
  </si>
  <si>
    <t>180/-</t>
  </si>
  <si>
    <t>370/-</t>
  </si>
  <si>
    <t>130/-</t>
  </si>
  <si>
    <t>60/-</t>
  </si>
  <si>
    <t>70/-</t>
  </si>
  <si>
    <t>Was</t>
  </si>
  <si>
    <t>Now</t>
  </si>
  <si>
    <t>Discount</t>
  </si>
  <si>
    <t>Save</t>
  </si>
  <si>
    <t>Rs.</t>
  </si>
  <si>
    <t>June Promotion 2024</t>
  </si>
  <si>
    <t>Item Code</t>
  </si>
  <si>
    <t>Item Name</t>
  </si>
  <si>
    <t>Cost</t>
  </si>
  <si>
    <t>GP</t>
  </si>
  <si>
    <t>Promo Price</t>
  </si>
  <si>
    <t>SIH</t>
  </si>
  <si>
    <t xml:space="preserve">Diva Rose Washing Powder 1kg </t>
  </si>
  <si>
    <t>Baby Cheremy Eco Promo Floral</t>
  </si>
  <si>
    <t>Baby Cheremy Eco Promo Regular</t>
  </si>
  <si>
    <t>DIL FOODS CHILLI PIECES 50G</t>
  </si>
  <si>
    <t>MALIBAN CHOCOLATE CREAM 400 GR</t>
  </si>
  <si>
    <t>MALIBAN FULL CREAM MILK POWDER 400G</t>
  </si>
  <si>
    <t>MD MIXED FRUIT DELIGHT 850 ML</t>
  </si>
  <si>
    <t>MD MIXED FRUIT DELIGHT 340ML</t>
  </si>
  <si>
    <t>MD MANGO DELIGHT 340ML</t>
  </si>
  <si>
    <t>MD ORANGE CORDIAL 750 ML</t>
  </si>
  <si>
    <t>MD ORANGE CORDIAL 400 ML</t>
  </si>
  <si>
    <t>80/-</t>
  </si>
  <si>
    <t>680/-</t>
  </si>
  <si>
    <t xml:space="preserve">Was </t>
  </si>
  <si>
    <t>513/-</t>
  </si>
  <si>
    <t>420/-</t>
  </si>
  <si>
    <t>93/-</t>
  </si>
  <si>
    <t>195/-</t>
  </si>
  <si>
    <t>175/-</t>
  </si>
  <si>
    <t>20/-</t>
  </si>
  <si>
    <t>165/</t>
  </si>
  <si>
    <t>530/-</t>
  </si>
  <si>
    <t>430/-</t>
  </si>
  <si>
    <t>25/-</t>
  </si>
  <si>
    <t>399/-</t>
  </si>
  <si>
    <t>51/-</t>
  </si>
  <si>
    <t>65/-</t>
  </si>
  <si>
    <t>220/-</t>
  </si>
  <si>
    <t>600/-</t>
  </si>
  <si>
    <t>780/-</t>
  </si>
  <si>
    <t>40/-</t>
  </si>
  <si>
    <t>385/-</t>
  </si>
  <si>
    <t>85/-</t>
  </si>
  <si>
    <t>30/-</t>
  </si>
  <si>
    <t xml:space="preserve">MELLOW FABRIC SOFTNER 100ML </t>
  </si>
  <si>
    <t>190/-</t>
  </si>
  <si>
    <t>MILO PACKET 400 GR</t>
  </si>
  <si>
    <t>PRIMA KOTTU MEE HOT SPICY 85GR</t>
  </si>
  <si>
    <t>NESTOMALT SUPER PACK 400GR</t>
  </si>
  <si>
    <t>AMBEWELA MILK 1L</t>
  </si>
  <si>
    <t>MALIBAN SMART CREAM CRACKER 500</t>
  </si>
  <si>
    <t>MELLOW FABRIC SOFTNER DREAM  100ML</t>
  </si>
  <si>
    <t>WAS</t>
  </si>
  <si>
    <t>NOW</t>
  </si>
  <si>
    <t>CRYSBRO SKINLESS FULL CHICKEN</t>
  </si>
  <si>
    <t>RS.</t>
  </si>
  <si>
    <t>DISSCOUNT</t>
  </si>
  <si>
    <t>SAVE</t>
  </si>
  <si>
    <t>8503 / 000878</t>
  </si>
  <si>
    <t>DIVA ROSE WASHING POWDER 1KG</t>
  </si>
  <si>
    <t>BABY CHEREMY ECO PROMO REGULAR</t>
  </si>
  <si>
    <t>TESS JACK MACKERAL 425G</t>
  </si>
  <si>
    <t>SUN RICH MILKES 400G</t>
  </si>
  <si>
    <t>RAIGAM ISSI SALT 400G</t>
  </si>
  <si>
    <t>RAIGAM ISSI SALT 1KG</t>
  </si>
  <si>
    <t>GOLD QUEEN TOMATO POUCH 400G</t>
  </si>
  <si>
    <t>MAGGE FAMILY PACK 375G</t>
  </si>
  <si>
    <t>HIGHLAND YOGHURT 80G</t>
  </si>
  <si>
    <t>MOGRILLS ATTA FLOUR 1KG</t>
  </si>
  <si>
    <t>MOGRILLS COOKED GREEN PEAS 200G</t>
  </si>
  <si>
    <t>SAMAPOSHA 500G</t>
  </si>
  <si>
    <t>SAMAPOSHA 200G</t>
  </si>
  <si>
    <t>NENA POSHA 200G</t>
  </si>
  <si>
    <t>JEEWAKA VIM LIQUED 500ML</t>
  </si>
  <si>
    <t>JEEWAKA ASAMODAGAM 500ML</t>
  </si>
  <si>
    <t>GOYA SOAP 70G</t>
  </si>
  <si>
    <t>MALIBAN GOLD MAARE 330G</t>
  </si>
  <si>
    <t>VELVET PROMO PACK</t>
  </si>
  <si>
    <t>CLOGARD 200G WITH BRUSH</t>
  </si>
  <si>
    <t>RANWAN KAHATA 50G</t>
  </si>
  <si>
    <t>RANWAN KAHATA 100G</t>
  </si>
  <si>
    <t>RANWAN KAHATA 200G</t>
  </si>
  <si>
    <t>CHERISH CREAM CRACKER 500G</t>
  </si>
  <si>
    <t>USWATTE WAFERS CHOCOLATE 400G</t>
  </si>
  <si>
    <t>USWATTA WAFFERS 90G chocolate</t>
  </si>
  <si>
    <t>RAIGAM SOYA MEAT 90G CHIKCKEN</t>
  </si>
  <si>
    <t>RAIGAM SOYA MEAT 90G CUTTLE FISH</t>
  </si>
  <si>
    <t>LANKA SOY SOYA MEAT CHICKEN 90G</t>
  </si>
  <si>
    <t>LYSOL 500ML FLORAL</t>
  </si>
  <si>
    <t>HARPIC 10X 500ML</t>
  </si>
  <si>
    <t>ASTRA 250G</t>
  </si>
  <si>
    <t>astra 500G</t>
  </si>
  <si>
    <t>STAR GOLD PASTA 1KG</t>
  </si>
  <si>
    <t>STAR GOLD PASTA 400G</t>
  </si>
  <si>
    <t>EDIN MUSTERD CREAM 165G</t>
  </si>
  <si>
    <t>EDIN TOTAMTO SAUCE 405G</t>
  </si>
  <si>
    <t>EDIN SOYA SAUCE 325ML</t>
  </si>
  <si>
    <t>raigam coffee 50g</t>
  </si>
  <si>
    <t>DANO MILK POWDER 400G</t>
  </si>
  <si>
    <t>ALLI WOK NOODLES 500G</t>
  </si>
  <si>
    <t>ALLI APPALAM PAPADAM 50G</t>
  </si>
  <si>
    <t>ALLI SPECIAL PAPADAM 60G</t>
  </si>
  <si>
    <t>DREAMRON HAIR COLOUR BROWN BLACK 2.0 20ML</t>
  </si>
  <si>
    <t>DREAMRON SHAMPOO KING COCONUT 200ML</t>
  </si>
  <si>
    <t>SUN RICH POWER CRUNCH 250G</t>
  </si>
  <si>
    <t>RAIGAM RUCHI TABLE SALT 400G</t>
  </si>
  <si>
    <t>95/-</t>
  </si>
  <si>
    <t>TESS SKIP JACK TUNA CHUNKS 425G</t>
  </si>
  <si>
    <t>690/-</t>
  </si>
  <si>
    <t>DILL FOOD NOODLES 400G</t>
  </si>
  <si>
    <t>280/-</t>
  </si>
  <si>
    <t>GERMOL TILE CLEANER  500ML</t>
  </si>
  <si>
    <t>CHAYA BEAUTY SOAP  80G</t>
  </si>
  <si>
    <t>SALEELA SESAME CURLS 25 PCS</t>
  </si>
  <si>
    <t>360/-</t>
  </si>
  <si>
    <t>340/-</t>
  </si>
  <si>
    <t>BEBO GUAVA 320ML</t>
  </si>
  <si>
    <t>BEBO LYCHEE 320ML</t>
  </si>
  <si>
    <t>BEBO PINA COLADA 320ML</t>
  </si>
  <si>
    <t>BEBO APPLE 320ML</t>
  </si>
  <si>
    <t>WAYKUP CAFEEE LATTE 208ML - - - NOS - 018127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</si>
</sst>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&quot;Source Sans Pro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&quot;Courier New&quot;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3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45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38"/>
      <color theme="1"/>
      <name val="Algerian"/>
      <family val="5"/>
    </font>
    <font>
      <b/>
      <sz val="70"/>
      <color theme="1"/>
      <name val="Century Schoolbook"/>
      <family val="1"/>
    </font>
    <font>
      <b/>
      <sz val="72"/>
      <color theme="1"/>
      <name val="Century Schoolbook"/>
      <family val="1"/>
    </font>
    <font>
      <b/>
      <sz val="64"/>
      <color theme="1"/>
      <name val="Century Schoolbook"/>
      <family val="1"/>
    </font>
    <font>
      <b/>
      <sz val="36"/>
      <color theme="1"/>
      <name val="Century Schoolbook"/>
      <family val="1"/>
    </font>
    <font>
      <b/>
      <sz val="48"/>
      <color theme="1"/>
      <name val="Century Schoolbook"/>
      <family val="1"/>
    </font>
    <font>
      <b/>
      <sz val="24"/>
      <color theme="1"/>
      <name val="Cooper Black"/>
      <family val="1"/>
    </font>
    <font>
      <b/>
      <sz val="43"/>
      <color theme="1"/>
      <name val="Century Schoolbook"/>
      <family val="1"/>
    </font>
    <font>
      <b/>
      <sz val="22"/>
      <color theme="1"/>
      <name val="Cooper Black"/>
      <family val="1"/>
    </font>
    <font>
      <b/>
      <sz val="23"/>
      <color theme="1"/>
      <name val="Cooper Black"/>
      <family val="1"/>
    </font>
    <font>
      <b/>
      <sz val="12"/>
      <name val="Calibri"/>
      <family val="2"/>
      <scheme val="minor"/>
    </font>
    <font>
      <b/>
      <sz val="21"/>
      <color theme="1"/>
      <name val="Cooper Black"/>
      <family val="1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ooper Black"/>
      <family val="1"/>
    </font>
    <font>
      <sz val="40"/>
      <color theme="1"/>
      <name val="Cooper Black"/>
      <family val="1"/>
    </font>
    <font>
      <sz val="16"/>
      <color theme="1"/>
      <name val="Century Schoolbook"/>
      <family val="1"/>
    </font>
    <font>
      <sz val="28"/>
      <color theme="1"/>
      <name val="Cooper Black"/>
      <family val="1"/>
    </font>
    <font>
      <b/>
      <sz val="7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Source Sans Pro"/>
    </font>
    <font>
      <sz val="8"/>
      <color theme="1"/>
      <name val="Arial"/>
      <family val="2"/>
    </font>
    <font>
      <b/>
      <sz val="11"/>
      <color theme="1"/>
      <name val="Source Sans Pro"/>
    </font>
    <font>
      <sz val="43"/>
      <color theme="1"/>
      <name val="Cooper Black"/>
      <family val="1"/>
    </font>
    <font>
      <b/>
      <sz val="36"/>
      <color theme="1"/>
      <name val="Calibri"/>
      <family val="2"/>
      <scheme val="minor"/>
    </font>
    <font>
      <sz val="20"/>
      <color theme="1"/>
      <name val="Century Schoolbook"/>
      <family val="1"/>
    </font>
    <font>
      <sz val="11"/>
      <color theme="1"/>
      <name val="Arial"/>
      <family val="2"/>
    </font>
    <font>
      <sz val="45"/>
      <color theme="1"/>
      <name val="Cooper Black"/>
      <family val="1"/>
    </font>
    <font>
      <sz val="10"/>
      <color rgb="FF000000"/>
      <name val="Arial"/>
      <family val="2"/>
    </font>
    <font>
      <b/>
      <sz val="11"/>
      <color rgb="FF0B57D0"/>
      <name val="Arial"/>
      <family val="2"/>
    </font>
    <font>
      <sz val="11"/>
      <color rgb="FF444746"/>
      <name val="Arial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9"/>
      <color rgb="FF1F1F1F"/>
      <name val="Google Sans"/>
    </font>
    <font>
      <b/>
      <sz val="40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BFD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F4F4F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E1E3E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 applyAlignment="1"/>
    <xf numFmtId="0" fontId="10" fillId="2" borderId="9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9" xfId="0" applyFont="1" applyFill="1" applyBorder="1" applyAlignment="1"/>
    <xf numFmtId="0" fontId="12" fillId="3" borderId="9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 vertical="top"/>
    </xf>
    <xf numFmtId="0" fontId="13" fillId="3" borderId="9" xfId="0" applyFont="1" applyFill="1" applyBorder="1" applyAlignment="1"/>
    <xf numFmtId="0" fontId="14" fillId="4" borderId="9" xfId="0" applyFont="1" applyFill="1" applyBorder="1" applyAlignment="1"/>
    <xf numFmtId="0" fontId="11" fillId="4" borderId="9" xfId="0" applyFont="1" applyFill="1" applyBorder="1" applyAlignment="1"/>
    <xf numFmtId="0" fontId="13" fillId="3" borderId="9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5" fillId="3" borderId="9" xfId="0" applyFont="1" applyFill="1" applyBorder="1" applyAlignment="1"/>
    <xf numFmtId="0" fontId="13" fillId="3" borderId="9" xfId="0" applyFont="1" applyFill="1" applyBorder="1" applyAlignment="1">
      <alignment horizontal="left"/>
    </xf>
    <xf numFmtId="0" fontId="16" fillId="3" borderId="0" xfId="0" applyFont="1" applyFill="1"/>
    <xf numFmtId="0" fontId="17" fillId="2" borderId="9" xfId="0" applyFont="1" applyFill="1" applyBorder="1" applyAlignment="1">
      <alignment horizontal="center"/>
    </xf>
    <xf numFmtId="10" fontId="13" fillId="3" borderId="9" xfId="0" applyNumberFormat="1" applyFont="1" applyFill="1" applyBorder="1" applyAlignment="1">
      <alignment horizontal="right"/>
    </xf>
    <xf numFmtId="0" fontId="11" fillId="4" borderId="9" xfId="0" applyFont="1" applyFill="1" applyBorder="1" applyAlignment="1">
      <alignment horizontal="center"/>
    </xf>
    <xf numFmtId="10" fontId="13" fillId="4" borderId="9" xfId="0" applyNumberFormat="1" applyFont="1" applyFill="1" applyBorder="1" applyAlignment="1">
      <alignment horizontal="right"/>
    </xf>
    <xf numFmtId="0" fontId="16" fillId="4" borderId="0" xfId="0" applyFont="1" applyFill="1"/>
    <xf numFmtId="0" fontId="0" fillId="0" borderId="10" xfId="0" applyBorder="1"/>
    <xf numFmtId="0" fontId="15" fillId="5" borderId="9" xfId="0" applyFont="1" applyFill="1" applyBorder="1" applyAlignment="1"/>
    <xf numFmtId="0" fontId="0" fillId="6" borderId="0" xfId="0" applyFill="1"/>
    <xf numFmtId="0" fontId="19" fillId="0" borderId="0" xfId="0" applyFont="1" applyAlignment="1"/>
    <xf numFmtId="0" fontId="16" fillId="7" borderId="0" xfId="0" applyFont="1" applyFill="1"/>
    <xf numFmtId="0" fontId="16" fillId="3" borderId="10" xfId="0" applyFont="1" applyFill="1" applyBorder="1"/>
    <xf numFmtId="0" fontId="16" fillId="3" borderId="0" xfId="0" applyFont="1" applyFill="1" applyAlignment="1">
      <alignment horizontal="center"/>
    </xf>
    <xf numFmtId="4" fontId="16" fillId="3" borderId="0" xfId="0" applyNumberFormat="1" applyFont="1" applyFill="1"/>
    <xf numFmtId="164" fontId="0" fillId="0" borderId="10" xfId="1" applyNumberFormat="1" applyFont="1" applyBorder="1" applyAlignment="1"/>
    <xf numFmtId="0" fontId="0" fillId="0" borderId="10" xfId="0" applyFont="1" applyBorder="1" applyAlignment="1"/>
    <xf numFmtId="0" fontId="0" fillId="0" borderId="4" xfId="0" applyBorder="1"/>
    <xf numFmtId="0" fontId="0" fillId="0" borderId="0" xfId="0" applyBorder="1"/>
    <xf numFmtId="0" fontId="0" fillId="6" borderId="4" xfId="0" applyFill="1" applyBorder="1"/>
    <xf numFmtId="0" fontId="0" fillId="6" borderId="0" xfId="0" applyFill="1" applyBorder="1"/>
    <xf numFmtId="0" fontId="0" fillId="0" borderId="16" xfId="0" applyBorder="1"/>
    <xf numFmtId="164" fontId="0" fillId="0" borderId="10" xfId="1" applyNumberFormat="1" applyFont="1" applyBorder="1"/>
    <xf numFmtId="164" fontId="0" fillId="0" borderId="10" xfId="0" applyNumberFormat="1" applyBorder="1"/>
    <xf numFmtId="0" fontId="0" fillId="0" borderId="15" xfId="0" applyFont="1" applyBorder="1" applyAlignment="1"/>
    <xf numFmtId="0" fontId="16" fillId="3" borderId="15" xfId="0" applyFont="1" applyFill="1" applyBorder="1"/>
    <xf numFmtId="0" fontId="23" fillId="8" borderId="10" xfId="0" applyFont="1" applyFill="1" applyBorder="1" applyAlignment="1">
      <alignment horizontal="center"/>
    </xf>
    <xf numFmtId="0" fontId="23" fillId="8" borderId="10" xfId="0" applyFont="1" applyFill="1" applyBorder="1" applyAlignment="1"/>
    <xf numFmtId="4" fontId="23" fillId="8" borderId="10" xfId="0" applyNumberFormat="1" applyFont="1" applyFill="1" applyBorder="1" applyAlignment="1"/>
    <xf numFmtId="0" fontId="23" fillId="7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0" fillId="0" borderId="0" xfId="0" applyFont="1"/>
    <xf numFmtId="0" fontId="23" fillId="8" borderId="17" xfId="0" applyFont="1" applyFill="1" applyBorder="1" applyAlignment="1">
      <alignment horizontal="center"/>
    </xf>
    <xf numFmtId="0" fontId="0" fillId="9" borderId="10" xfId="0" applyFont="1" applyFill="1" applyBorder="1" applyAlignment="1"/>
    <xf numFmtId="0" fontId="0" fillId="0" borderId="10" xfId="0" applyFill="1" applyBorder="1"/>
    <xf numFmtId="0" fontId="0" fillId="5" borderId="10" xfId="0" applyFont="1" applyFill="1" applyBorder="1" applyAlignment="1">
      <alignment horizontal="center"/>
    </xf>
    <xf numFmtId="0" fontId="0" fillId="0" borderId="16" xfId="0" applyFont="1" applyBorder="1" applyAlignment="1"/>
    <xf numFmtId="0" fontId="0" fillId="9" borderId="16" xfId="0" applyFont="1" applyFill="1" applyBorder="1" applyAlignment="1"/>
    <xf numFmtId="0" fontId="0" fillId="9" borderId="10" xfId="0" applyFill="1" applyBorder="1"/>
    <xf numFmtId="164" fontId="0" fillId="9" borderId="10" xfId="1" applyNumberFormat="1" applyFont="1" applyFill="1" applyBorder="1" applyAlignment="1"/>
    <xf numFmtId="0" fontId="16" fillId="5" borderId="10" xfId="0" applyFont="1" applyFill="1" applyBorder="1" applyAlignment="1">
      <alignment horizontal="center"/>
    </xf>
    <xf numFmtId="0" fontId="0" fillId="5" borderId="18" xfId="0" applyFont="1" applyFill="1" applyBorder="1" applyAlignment="1"/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/>
    <xf numFmtId="0" fontId="0" fillId="5" borderId="9" xfId="0" applyFont="1" applyFill="1" applyBorder="1" applyAlignment="1">
      <alignment horizontal="center"/>
    </xf>
    <xf numFmtId="0" fontId="16" fillId="5" borderId="10" xfId="0" applyFont="1" applyFill="1" applyBorder="1"/>
    <xf numFmtId="0" fontId="0" fillId="5" borderId="10" xfId="0" applyFont="1" applyFill="1" applyBorder="1" applyAlignment="1">
      <alignment horizontal="center" vertical="top"/>
    </xf>
    <xf numFmtId="0" fontId="16" fillId="5" borderId="17" xfId="0" applyFont="1" applyFill="1" applyBorder="1" applyAlignment="1"/>
    <xf numFmtId="0" fontId="16" fillId="5" borderId="9" xfId="0" applyFont="1" applyFill="1" applyBorder="1" applyAlignment="1"/>
    <xf numFmtId="0" fontId="16" fillId="5" borderId="9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center"/>
    </xf>
    <xf numFmtId="0" fontId="16" fillId="5" borderId="16" xfId="0" applyFont="1" applyFill="1" applyBorder="1"/>
    <xf numFmtId="0" fontId="24" fillId="5" borderId="18" xfId="0" applyFont="1" applyFill="1" applyBorder="1" applyAlignment="1"/>
    <xf numFmtId="0" fontId="16" fillId="5" borderId="14" xfId="0" applyFont="1" applyFill="1" applyBorder="1" applyAlignment="1">
      <alignment horizontal="center"/>
    </xf>
    <xf numFmtId="0" fontId="36" fillId="8" borderId="10" xfId="0" applyFont="1" applyFill="1" applyBorder="1" applyAlignment="1">
      <alignment horizontal="center"/>
    </xf>
    <xf numFmtId="0" fontId="36" fillId="8" borderId="17" xfId="0" applyFont="1" applyFill="1" applyBorder="1" applyAlignment="1">
      <alignment horizontal="center"/>
    </xf>
    <xf numFmtId="0" fontId="36" fillId="8" borderId="10" xfId="0" applyFont="1" applyFill="1" applyBorder="1" applyAlignment="1"/>
    <xf numFmtId="0" fontId="45" fillId="0" borderId="43" xfId="0" applyFont="1" applyFill="1" applyBorder="1" applyAlignment="1">
      <alignment horizontal="center"/>
    </xf>
    <xf numFmtId="0" fontId="45" fillId="0" borderId="44" xfId="0" applyFont="1" applyFill="1" applyBorder="1" applyAlignment="1">
      <alignment horizontal="center"/>
    </xf>
    <xf numFmtId="9" fontId="45" fillId="0" borderId="44" xfId="0" applyNumberFormat="1" applyFont="1" applyFill="1" applyBorder="1" applyAlignment="1">
      <alignment horizontal="center"/>
    </xf>
    <xf numFmtId="0" fontId="45" fillId="0" borderId="45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9" fontId="45" fillId="0" borderId="46" xfId="0" applyNumberFormat="1" applyFont="1" applyFill="1" applyBorder="1" applyAlignment="1">
      <alignment horizontal="center"/>
    </xf>
    <xf numFmtId="10" fontId="45" fillId="0" borderId="46" xfId="0" applyNumberFormat="1" applyFont="1" applyFill="1" applyBorder="1" applyAlignment="1">
      <alignment horizontal="center"/>
    </xf>
    <xf numFmtId="0" fontId="14" fillId="0" borderId="46" xfId="0" applyFont="1" applyFill="1" applyBorder="1" applyAlignment="1"/>
    <xf numFmtId="0" fontId="45" fillId="0" borderId="45" xfId="0" applyFont="1" applyFill="1" applyBorder="1" applyAlignment="1">
      <alignment horizontal="center" vertical="top"/>
    </xf>
    <xf numFmtId="0" fontId="46" fillId="0" borderId="45" xfId="0" applyFont="1" applyFill="1" applyBorder="1" applyAlignment="1">
      <alignment horizontal="center"/>
    </xf>
    <xf numFmtId="0" fontId="46" fillId="0" borderId="47" xfId="0" applyFont="1" applyFill="1" applyBorder="1" applyAlignment="1">
      <alignment horizontal="center"/>
    </xf>
    <xf numFmtId="0" fontId="46" fillId="0" borderId="48" xfId="0" applyFont="1" applyFill="1" applyBorder="1" applyAlignment="1">
      <alignment horizontal="center"/>
    </xf>
    <xf numFmtId="0" fontId="46" fillId="0" borderId="45" xfId="0" applyFont="1" applyFill="1" applyBorder="1" applyAlignment="1">
      <alignment horizontal="center" vertical="top"/>
    </xf>
    <xf numFmtId="0" fontId="14" fillId="0" borderId="45" xfId="0" applyFont="1" applyFill="1" applyBorder="1" applyAlignment="1"/>
    <xf numFmtId="0" fontId="46" fillId="0" borderId="48" xfId="0" applyFont="1" applyFill="1" applyBorder="1" applyAlignment="1">
      <alignment horizontal="center" vertical="top"/>
    </xf>
    <xf numFmtId="0" fontId="47" fillId="0" borderId="45" xfId="0" applyFont="1" applyFill="1" applyBorder="1" applyAlignment="1">
      <alignment horizontal="center"/>
    </xf>
    <xf numFmtId="0" fontId="47" fillId="0" borderId="49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14" fillId="0" borderId="48" xfId="0" applyFont="1" applyFill="1" applyBorder="1" applyAlignment="1">
      <alignment vertical="top"/>
    </xf>
    <xf numFmtId="0" fontId="46" fillId="0" borderId="50" xfId="0" applyFont="1" applyFill="1" applyBorder="1" applyAlignment="1">
      <alignment horizontal="center"/>
    </xf>
    <xf numFmtId="0" fontId="48" fillId="0" borderId="45" xfId="0" applyFont="1" applyFill="1" applyBorder="1" applyAlignment="1">
      <alignment horizontal="center"/>
    </xf>
    <xf numFmtId="0" fontId="11" fillId="0" borderId="45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45" fillId="0" borderId="0" xfId="0" applyFont="1"/>
    <xf numFmtId="0" fontId="52" fillId="10" borderId="44" xfId="0" applyFont="1" applyFill="1" applyBorder="1" applyAlignment="1">
      <alignment wrapText="1"/>
    </xf>
    <xf numFmtId="0" fontId="0" fillId="9" borderId="0" xfId="0" applyFill="1" applyBorder="1"/>
    <xf numFmtId="9" fontId="0" fillId="0" borderId="0" xfId="1" applyFont="1"/>
    <xf numFmtId="0" fontId="54" fillId="0" borderId="0" xfId="0" applyFont="1" applyAlignment="1">
      <alignment vertical="center"/>
    </xf>
    <xf numFmtId="0" fontId="56" fillId="11" borderId="0" xfId="0" applyFont="1" applyFill="1" applyAlignment="1">
      <alignment vertical="center" wrapText="1"/>
    </xf>
    <xf numFmtId="0" fontId="55" fillId="11" borderId="51" xfId="0" applyFont="1" applyFill="1" applyBorder="1" applyAlignment="1">
      <alignment vertical="center" wrapText="1"/>
    </xf>
    <xf numFmtId="0" fontId="57" fillId="0" borderId="0" xfId="0" applyFont="1" applyAlignment="1">
      <alignment horizontal="left" vertical="center" wrapText="1"/>
    </xf>
    <xf numFmtId="0" fontId="58" fillId="10" borderId="43" xfId="0" applyFont="1" applyFill="1" applyBorder="1" applyAlignment="1">
      <alignment horizontal="right" wrapText="1"/>
    </xf>
    <xf numFmtId="0" fontId="58" fillId="10" borderId="44" xfId="0" applyFont="1" applyFill="1" applyBorder="1" applyAlignment="1">
      <alignment wrapText="1"/>
    </xf>
    <xf numFmtId="0" fontId="58" fillId="10" borderId="45" xfId="0" applyFont="1" applyFill="1" applyBorder="1" applyAlignment="1">
      <alignment horizontal="right" wrapText="1"/>
    </xf>
    <xf numFmtId="0" fontId="58" fillId="10" borderId="46" xfId="0" applyFont="1" applyFill="1" applyBorder="1" applyAlignment="1">
      <alignment wrapText="1"/>
    </xf>
    <xf numFmtId="9" fontId="59" fillId="10" borderId="43" xfId="0" applyNumberFormat="1" applyFont="1" applyFill="1" applyBorder="1" applyAlignment="1">
      <alignment horizontal="right" wrapText="1"/>
    </xf>
    <xf numFmtId="0" fontId="59" fillId="0" borderId="44" xfId="0" applyFont="1" applyBorder="1" applyAlignment="1">
      <alignment horizontal="right" wrapText="1"/>
    </xf>
    <xf numFmtId="9" fontId="59" fillId="10" borderId="45" xfId="0" applyNumberFormat="1" applyFont="1" applyFill="1" applyBorder="1" applyAlignment="1">
      <alignment horizontal="right" wrapText="1"/>
    </xf>
    <xf numFmtId="0" fontId="59" fillId="0" borderId="46" xfId="0" applyFont="1" applyBorder="1" applyAlignment="1">
      <alignment horizontal="right" wrapText="1"/>
    </xf>
    <xf numFmtId="0" fontId="60" fillId="10" borderId="43" xfId="0" applyFont="1" applyFill="1" applyBorder="1" applyAlignment="1">
      <alignment horizontal="right" wrapText="1"/>
    </xf>
    <xf numFmtId="9" fontId="59" fillId="10" borderId="44" xfId="0" applyNumberFormat="1" applyFont="1" applyFill="1" applyBorder="1" applyAlignment="1">
      <alignment horizontal="right" wrapText="1"/>
    </xf>
    <xf numFmtId="14" fontId="22" fillId="0" borderId="21" xfId="0" applyNumberFormat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3" fillId="0" borderId="0" xfId="0" applyFont="1" applyBorder="1" applyAlignment="1">
      <alignment horizontal="center" vertical="top" textRotation="56"/>
    </xf>
    <xf numFmtId="9" fontId="29" fillId="0" borderId="1" xfId="1" applyNumberFormat="1" applyFont="1" applyBorder="1" applyAlignment="1">
      <alignment horizontal="center"/>
    </xf>
    <xf numFmtId="9" fontId="29" fillId="0" borderId="2" xfId="1" applyNumberFormat="1" applyFont="1" applyBorder="1" applyAlignment="1">
      <alignment horizontal="center"/>
    </xf>
    <xf numFmtId="9" fontId="29" fillId="0" borderId="3" xfId="1" applyNumberFormat="1" applyFont="1" applyBorder="1" applyAlignment="1">
      <alignment horizontal="center"/>
    </xf>
    <xf numFmtId="9" fontId="29" fillId="0" borderId="4" xfId="1" applyNumberFormat="1" applyFont="1" applyBorder="1" applyAlignment="1">
      <alignment horizontal="center"/>
    </xf>
    <xf numFmtId="9" fontId="29" fillId="0" borderId="0" xfId="1" applyNumberFormat="1" applyFont="1" applyBorder="1" applyAlignment="1">
      <alignment horizontal="center"/>
    </xf>
    <xf numFmtId="9" fontId="29" fillId="0" borderId="5" xfId="1" applyNumberFormat="1" applyFont="1" applyBorder="1" applyAlignment="1">
      <alignment horizontal="center"/>
    </xf>
    <xf numFmtId="9" fontId="29" fillId="0" borderId="6" xfId="1" applyNumberFormat="1" applyFont="1" applyBorder="1" applyAlignment="1">
      <alignment horizontal="center"/>
    </xf>
    <xf numFmtId="9" fontId="29" fillId="0" borderId="7" xfId="1" applyNumberFormat="1" applyFont="1" applyBorder="1" applyAlignment="1">
      <alignment horizontal="center"/>
    </xf>
    <xf numFmtId="9" fontId="29" fillId="0" borderId="8" xfId="1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30" fillId="0" borderId="0" xfId="0" applyFont="1" applyBorder="1" applyAlignment="1">
      <alignment horizontal="left" vertical="top"/>
    </xf>
    <xf numFmtId="0" fontId="31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left" vertical="top"/>
    </xf>
    <xf numFmtId="0" fontId="28" fillId="0" borderId="4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14" fontId="5" fillId="0" borderId="21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0" borderId="24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52" fillId="11" borderId="51" xfId="0" applyFont="1" applyFill="1" applyBorder="1" applyAlignment="1">
      <alignment vertical="center" wrapText="1"/>
    </xf>
    <xf numFmtId="0" fontId="52" fillId="11" borderId="0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0" fillId="0" borderId="4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50" fillId="0" borderId="6" xfId="0" applyFont="1" applyBorder="1" applyAlignment="1">
      <alignment horizontal="center"/>
    </xf>
    <xf numFmtId="0" fontId="50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 textRotation="56"/>
    </xf>
    <xf numFmtId="0" fontId="3" fillId="0" borderId="12" xfId="0" applyFont="1" applyBorder="1" applyAlignment="1">
      <alignment horizontal="center" textRotation="56"/>
    </xf>
    <xf numFmtId="0" fontId="3" fillId="0" borderId="13" xfId="0" applyFont="1" applyBorder="1" applyAlignment="1">
      <alignment horizontal="center" textRotation="56"/>
    </xf>
    <xf numFmtId="165" fontId="8" fillId="0" borderId="2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textRotation="45"/>
    </xf>
    <xf numFmtId="0" fontId="3" fillId="0" borderId="5" xfId="0" applyFont="1" applyBorder="1" applyAlignment="1">
      <alignment horizontal="center" textRotation="45"/>
    </xf>
    <xf numFmtId="0" fontId="3" fillId="0" borderId="8" xfId="0" applyFont="1" applyBorder="1" applyAlignment="1">
      <alignment horizontal="center" textRotation="45"/>
    </xf>
    <xf numFmtId="0" fontId="42" fillId="0" borderId="1" xfId="0" applyFont="1" applyBorder="1" applyAlignment="1">
      <alignment horizontal="center" textRotation="45"/>
    </xf>
    <xf numFmtId="0" fontId="42" fillId="0" borderId="3" xfId="0" applyFont="1" applyBorder="1" applyAlignment="1">
      <alignment horizontal="center" textRotation="45"/>
    </xf>
    <xf numFmtId="0" fontId="42" fillId="0" borderId="4" xfId="0" applyFont="1" applyBorder="1" applyAlignment="1">
      <alignment horizontal="center" textRotation="45"/>
    </xf>
    <xf numFmtId="0" fontId="42" fillId="0" borderId="5" xfId="0" applyFont="1" applyBorder="1" applyAlignment="1">
      <alignment horizontal="center" textRotation="45"/>
    </xf>
    <xf numFmtId="0" fontId="42" fillId="0" borderId="6" xfId="0" applyFont="1" applyBorder="1" applyAlignment="1">
      <alignment horizontal="center" textRotation="45"/>
    </xf>
    <xf numFmtId="0" fontId="42" fillId="0" borderId="8" xfId="0" applyFont="1" applyBorder="1" applyAlignment="1">
      <alignment horizontal="center" textRotation="45"/>
    </xf>
    <xf numFmtId="9" fontId="39" fillId="0" borderId="2" xfId="0" applyNumberFormat="1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3" fontId="44" fillId="0" borderId="2" xfId="2" applyNumberFormat="1" applyFont="1" applyBorder="1" applyAlignment="1">
      <alignment horizontal="center"/>
    </xf>
    <xf numFmtId="0" fontId="44" fillId="0" borderId="2" xfId="2" applyNumberFormat="1" applyFont="1" applyBorder="1" applyAlignment="1">
      <alignment horizontal="center"/>
    </xf>
    <xf numFmtId="0" fontId="44" fillId="0" borderId="3" xfId="2" applyNumberFormat="1" applyFont="1" applyBorder="1" applyAlignment="1">
      <alignment horizontal="center"/>
    </xf>
    <xf numFmtId="0" fontId="44" fillId="0" borderId="0" xfId="2" applyNumberFormat="1" applyFont="1" applyBorder="1" applyAlignment="1">
      <alignment horizontal="center"/>
    </xf>
    <xf numFmtId="0" fontId="44" fillId="0" borderId="5" xfId="2" applyNumberFormat="1" applyFont="1" applyBorder="1" applyAlignment="1">
      <alignment horizontal="center"/>
    </xf>
    <xf numFmtId="0" fontId="44" fillId="0" borderId="7" xfId="2" applyNumberFormat="1" applyFont="1" applyBorder="1" applyAlignment="1">
      <alignment horizontal="center"/>
    </xf>
    <xf numFmtId="0" fontId="44" fillId="0" borderId="8" xfId="2" applyNumberFormat="1" applyFont="1" applyBorder="1" applyAlignment="1">
      <alignment horizontal="center"/>
    </xf>
    <xf numFmtId="3" fontId="44" fillId="0" borderId="0" xfId="2" applyNumberFormat="1" applyFont="1" applyBorder="1" applyAlignment="1">
      <alignment horizontal="center"/>
    </xf>
    <xf numFmtId="0" fontId="51" fillId="0" borderId="1" xfId="0" applyFont="1" applyBorder="1" applyAlignment="1">
      <alignment horizontal="center" textRotation="45"/>
    </xf>
    <xf numFmtId="0" fontId="51" fillId="0" borderId="3" xfId="0" applyFont="1" applyBorder="1" applyAlignment="1">
      <alignment horizontal="center" textRotation="45"/>
    </xf>
    <xf numFmtId="0" fontId="51" fillId="0" borderId="4" xfId="0" applyFont="1" applyBorder="1" applyAlignment="1">
      <alignment horizontal="center" textRotation="45"/>
    </xf>
    <xf numFmtId="0" fontId="51" fillId="0" borderId="5" xfId="0" applyFont="1" applyBorder="1" applyAlignment="1">
      <alignment horizontal="center" textRotation="45"/>
    </xf>
    <xf numFmtId="0" fontId="51" fillId="0" borderId="6" xfId="0" applyFont="1" applyBorder="1" applyAlignment="1">
      <alignment horizontal="center" textRotation="45"/>
    </xf>
    <xf numFmtId="0" fontId="51" fillId="0" borderId="8" xfId="0" applyFont="1" applyBorder="1" applyAlignment="1">
      <alignment horizontal="center" textRotation="45"/>
    </xf>
    <xf numFmtId="9" fontId="39" fillId="0" borderId="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3" fillId="0" borderId="7" xfId="0" applyFont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95250</xdr:rowOff>
    </xdr:from>
    <xdr:to>
      <xdr:col>5</xdr:col>
      <xdr:colOff>752475</xdr:colOff>
      <xdr:row>7</xdr:row>
      <xdr:rowOff>171450</xdr:rowOff>
    </xdr:to>
    <xdr:cxnSp macro="">
      <xdr:nvCxnSpPr>
        <xdr:cNvPr id="3" name="Straight Connector 2"/>
        <xdr:cNvCxnSpPr/>
      </xdr:nvCxnSpPr>
      <xdr:spPr>
        <a:xfrm>
          <a:off x="1828800" y="857250"/>
          <a:ext cx="1971675" cy="6477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247650</xdr:colOff>
      <xdr:row>7</xdr:row>
      <xdr:rowOff>161925</xdr:rowOff>
    </xdr:from>
    <xdr:ext cx="184731" cy="264560"/>
    <xdr:sp macro="" textlink="">
      <xdr:nvSpPr>
        <xdr:cNvPr id="105" name="TextBox 104"/>
        <xdr:cNvSpPr txBox="1"/>
      </xdr:nvSpPr>
      <xdr:spPr>
        <a:xfrm>
          <a:off x="7115175" y="15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247650</xdr:colOff>
      <xdr:row>24</xdr:row>
      <xdr:rowOff>161925</xdr:rowOff>
    </xdr:from>
    <xdr:ext cx="184731" cy="264560"/>
    <xdr:sp macro="" textlink="">
      <xdr:nvSpPr>
        <xdr:cNvPr id="112" name="TextBox 111"/>
        <xdr:cNvSpPr txBox="1"/>
      </xdr:nvSpPr>
      <xdr:spPr>
        <a:xfrm>
          <a:off x="7115175" y="15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9525</xdr:colOff>
      <xdr:row>4</xdr:row>
      <xdr:rowOff>19051</xdr:rowOff>
    </xdr:from>
    <xdr:to>
      <xdr:col>5</xdr:col>
      <xdr:colOff>752475</xdr:colOff>
      <xdr:row>7</xdr:row>
      <xdr:rowOff>114300</xdr:rowOff>
    </xdr:to>
    <xdr:cxnSp macro="">
      <xdr:nvCxnSpPr>
        <xdr:cNvPr id="113" name="Straight Connector 112"/>
        <xdr:cNvCxnSpPr/>
      </xdr:nvCxnSpPr>
      <xdr:spPr>
        <a:xfrm flipV="1">
          <a:off x="1838325" y="781051"/>
          <a:ext cx="1962150" cy="66674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4</xdr:row>
      <xdr:rowOff>1</xdr:rowOff>
    </xdr:from>
    <xdr:to>
      <xdr:col>12</xdr:col>
      <xdr:colOff>838200</xdr:colOff>
      <xdr:row>7</xdr:row>
      <xdr:rowOff>180975</xdr:rowOff>
    </xdr:to>
    <xdr:cxnSp macro="">
      <xdr:nvCxnSpPr>
        <xdr:cNvPr id="115" name="Straight Connector 114"/>
        <xdr:cNvCxnSpPr/>
      </xdr:nvCxnSpPr>
      <xdr:spPr>
        <a:xfrm>
          <a:off x="6410325" y="762001"/>
          <a:ext cx="2105025" cy="75247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4</xdr:row>
      <xdr:rowOff>28576</xdr:rowOff>
    </xdr:from>
    <xdr:to>
      <xdr:col>12</xdr:col>
      <xdr:colOff>752475</xdr:colOff>
      <xdr:row>7</xdr:row>
      <xdr:rowOff>152400</xdr:rowOff>
    </xdr:to>
    <xdr:cxnSp macro="">
      <xdr:nvCxnSpPr>
        <xdr:cNvPr id="116" name="Straight Connector 115"/>
        <xdr:cNvCxnSpPr/>
      </xdr:nvCxnSpPr>
      <xdr:spPr>
        <a:xfrm flipV="1">
          <a:off x="5848350" y="790576"/>
          <a:ext cx="1990725" cy="69532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21</xdr:row>
      <xdr:rowOff>28577</xdr:rowOff>
    </xdr:from>
    <xdr:to>
      <xdr:col>5</xdr:col>
      <xdr:colOff>771525</xdr:colOff>
      <xdr:row>24</xdr:row>
      <xdr:rowOff>171450</xdr:rowOff>
    </xdr:to>
    <xdr:cxnSp macro="">
      <xdr:nvCxnSpPr>
        <xdr:cNvPr id="119" name="Straight Connector 118"/>
        <xdr:cNvCxnSpPr/>
      </xdr:nvCxnSpPr>
      <xdr:spPr>
        <a:xfrm flipV="1">
          <a:off x="1800225" y="4124327"/>
          <a:ext cx="2019300" cy="71437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</xdr:row>
      <xdr:rowOff>19050</xdr:rowOff>
    </xdr:from>
    <xdr:to>
      <xdr:col>12</xdr:col>
      <xdr:colOff>752475</xdr:colOff>
      <xdr:row>25</xdr:row>
      <xdr:rowOff>0</xdr:rowOff>
    </xdr:to>
    <xdr:cxnSp macro="">
      <xdr:nvCxnSpPr>
        <xdr:cNvPr id="120" name="Straight Connector 119"/>
        <xdr:cNvCxnSpPr/>
      </xdr:nvCxnSpPr>
      <xdr:spPr>
        <a:xfrm flipV="1">
          <a:off x="6438900" y="4133850"/>
          <a:ext cx="1990725" cy="7524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21</xdr:row>
      <xdr:rowOff>57150</xdr:rowOff>
    </xdr:from>
    <xdr:to>
      <xdr:col>6</xdr:col>
      <xdr:colOff>47625</xdr:colOff>
      <xdr:row>24</xdr:row>
      <xdr:rowOff>152401</xdr:rowOff>
    </xdr:to>
    <xdr:cxnSp macro="">
      <xdr:nvCxnSpPr>
        <xdr:cNvPr id="121" name="Straight Connector 120"/>
        <xdr:cNvCxnSpPr/>
      </xdr:nvCxnSpPr>
      <xdr:spPr>
        <a:xfrm>
          <a:off x="2124075" y="4162425"/>
          <a:ext cx="2200275" cy="66675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21</xdr:row>
      <xdr:rowOff>38100</xdr:rowOff>
    </xdr:from>
    <xdr:to>
      <xdr:col>12</xdr:col>
      <xdr:colOff>771525</xdr:colOff>
      <xdr:row>24</xdr:row>
      <xdr:rowOff>190500</xdr:rowOff>
    </xdr:to>
    <xdr:cxnSp macro="">
      <xdr:nvCxnSpPr>
        <xdr:cNvPr id="122" name="Straight Connector 121"/>
        <xdr:cNvCxnSpPr/>
      </xdr:nvCxnSpPr>
      <xdr:spPr>
        <a:xfrm>
          <a:off x="5829300" y="4133850"/>
          <a:ext cx="2028825" cy="7239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247650</xdr:colOff>
      <xdr:row>41</xdr:row>
      <xdr:rowOff>161925</xdr:rowOff>
    </xdr:from>
    <xdr:ext cx="184731" cy="264560"/>
    <xdr:sp macro="" textlink="">
      <xdr:nvSpPr>
        <xdr:cNvPr id="123" name="TextBox 122"/>
        <xdr:cNvSpPr txBox="1"/>
      </xdr:nvSpPr>
      <xdr:spPr>
        <a:xfrm>
          <a:off x="7115175" y="496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28575</xdr:colOff>
      <xdr:row>38</xdr:row>
      <xdr:rowOff>9525</xdr:rowOff>
    </xdr:from>
    <xdr:to>
      <xdr:col>5</xdr:col>
      <xdr:colOff>904875</xdr:colOff>
      <xdr:row>41</xdr:row>
      <xdr:rowOff>180976</xdr:rowOff>
    </xdr:to>
    <xdr:cxnSp macro="">
      <xdr:nvCxnSpPr>
        <xdr:cNvPr id="124" name="Straight Connector 123"/>
        <xdr:cNvCxnSpPr/>
      </xdr:nvCxnSpPr>
      <xdr:spPr>
        <a:xfrm flipV="1">
          <a:off x="2162175" y="7610475"/>
          <a:ext cx="2095500" cy="74295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38</xdr:row>
      <xdr:rowOff>19052</xdr:rowOff>
    </xdr:from>
    <xdr:to>
      <xdr:col>12</xdr:col>
      <xdr:colOff>752475</xdr:colOff>
      <xdr:row>41</xdr:row>
      <xdr:rowOff>142875</xdr:rowOff>
    </xdr:to>
    <xdr:cxnSp macro="">
      <xdr:nvCxnSpPr>
        <xdr:cNvPr id="126" name="Straight Connector 125"/>
        <xdr:cNvCxnSpPr/>
      </xdr:nvCxnSpPr>
      <xdr:spPr>
        <a:xfrm flipV="1">
          <a:off x="5819775" y="7448552"/>
          <a:ext cx="2019300" cy="69532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38</xdr:row>
      <xdr:rowOff>19050</xdr:rowOff>
    </xdr:from>
    <xdr:to>
      <xdr:col>6</xdr:col>
      <xdr:colOff>28575</xdr:colOff>
      <xdr:row>42</xdr:row>
      <xdr:rowOff>66675</xdr:rowOff>
    </xdr:to>
    <xdr:cxnSp macro="">
      <xdr:nvCxnSpPr>
        <xdr:cNvPr id="127" name="Straight Connector 126"/>
        <xdr:cNvCxnSpPr/>
      </xdr:nvCxnSpPr>
      <xdr:spPr>
        <a:xfrm>
          <a:off x="2152650" y="7620000"/>
          <a:ext cx="2152650" cy="8191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38</xdr:row>
      <xdr:rowOff>38100</xdr:rowOff>
    </xdr:from>
    <xdr:to>
      <xdr:col>12</xdr:col>
      <xdr:colOff>885825</xdr:colOff>
      <xdr:row>41</xdr:row>
      <xdr:rowOff>161925</xdr:rowOff>
    </xdr:to>
    <xdr:cxnSp macro="">
      <xdr:nvCxnSpPr>
        <xdr:cNvPr id="128" name="Straight Connector 127"/>
        <xdr:cNvCxnSpPr/>
      </xdr:nvCxnSpPr>
      <xdr:spPr>
        <a:xfrm>
          <a:off x="6419850" y="7534275"/>
          <a:ext cx="2143125" cy="6953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247650</xdr:colOff>
      <xdr:row>58</xdr:row>
      <xdr:rowOff>161925</xdr:rowOff>
    </xdr:from>
    <xdr:ext cx="184731" cy="264560"/>
    <xdr:sp macro="" textlink="">
      <xdr:nvSpPr>
        <xdr:cNvPr id="129" name="TextBox 128"/>
        <xdr:cNvSpPr txBox="1"/>
      </xdr:nvSpPr>
      <xdr:spPr>
        <a:xfrm>
          <a:off x="7115175" y="842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581025</xdr:colOff>
      <xdr:row>54</xdr:row>
      <xdr:rowOff>180976</xdr:rowOff>
    </xdr:from>
    <xdr:to>
      <xdr:col>6</xdr:col>
      <xdr:colOff>9525</xdr:colOff>
      <xdr:row>58</xdr:row>
      <xdr:rowOff>171450</xdr:rowOff>
    </xdr:to>
    <xdr:cxnSp macro="">
      <xdr:nvCxnSpPr>
        <xdr:cNvPr id="130" name="Straight Connector 129"/>
        <xdr:cNvCxnSpPr/>
      </xdr:nvCxnSpPr>
      <xdr:spPr>
        <a:xfrm flipV="1">
          <a:off x="1800225" y="10753726"/>
          <a:ext cx="2085975" cy="75247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55</xdr:row>
      <xdr:rowOff>19051</xdr:rowOff>
    </xdr:from>
    <xdr:to>
      <xdr:col>12</xdr:col>
      <xdr:colOff>771525</xdr:colOff>
      <xdr:row>58</xdr:row>
      <xdr:rowOff>161925</xdr:rowOff>
    </xdr:to>
    <xdr:cxnSp macro="">
      <xdr:nvCxnSpPr>
        <xdr:cNvPr id="132" name="Straight Connector 131"/>
        <xdr:cNvCxnSpPr/>
      </xdr:nvCxnSpPr>
      <xdr:spPr>
        <a:xfrm flipV="1">
          <a:off x="5867400" y="10782301"/>
          <a:ext cx="1990725" cy="71437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55</xdr:row>
      <xdr:rowOff>28575</xdr:rowOff>
    </xdr:from>
    <xdr:to>
      <xdr:col>6</xdr:col>
      <xdr:colOff>0</xdr:colOff>
      <xdr:row>58</xdr:row>
      <xdr:rowOff>114301</xdr:rowOff>
    </xdr:to>
    <xdr:cxnSp macro="">
      <xdr:nvCxnSpPr>
        <xdr:cNvPr id="133" name="Straight Connector 132"/>
        <xdr:cNvCxnSpPr/>
      </xdr:nvCxnSpPr>
      <xdr:spPr>
        <a:xfrm>
          <a:off x="2124075" y="11068050"/>
          <a:ext cx="2152650" cy="657226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55</xdr:row>
      <xdr:rowOff>0</xdr:rowOff>
    </xdr:from>
    <xdr:to>
      <xdr:col>13</xdr:col>
      <xdr:colOff>0</xdr:colOff>
      <xdr:row>58</xdr:row>
      <xdr:rowOff>142875</xdr:rowOff>
    </xdr:to>
    <xdr:cxnSp macro="">
      <xdr:nvCxnSpPr>
        <xdr:cNvPr id="134" name="Straight Connector 133"/>
        <xdr:cNvCxnSpPr/>
      </xdr:nvCxnSpPr>
      <xdr:spPr>
        <a:xfrm>
          <a:off x="6429375" y="11039475"/>
          <a:ext cx="2171700" cy="7143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19051</xdr:colOff>
      <xdr:row>0</xdr:row>
      <xdr:rowOff>0</xdr:rowOff>
    </xdr:from>
    <xdr:to>
      <xdr:col>5</xdr:col>
      <xdr:colOff>1038225</xdr:colOff>
      <xdr:row>16</xdr:row>
      <xdr:rowOff>19050</xdr:rowOff>
    </xdr:to>
    <xdr:sp macro="" textlink="">
      <xdr:nvSpPr>
        <xdr:cNvPr id="2" name="Flowchart: Alternate Process 1"/>
        <xdr:cNvSpPr/>
      </xdr:nvSpPr>
      <xdr:spPr>
        <a:xfrm>
          <a:off x="19051" y="0"/>
          <a:ext cx="4524374" cy="322897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85725</xdr:colOff>
      <xdr:row>0</xdr:row>
      <xdr:rowOff>0</xdr:rowOff>
    </xdr:from>
    <xdr:to>
      <xdr:col>13</xdr:col>
      <xdr:colOff>19050</xdr:colOff>
      <xdr:row>15</xdr:row>
      <xdr:rowOff>133352</xdr:rowOff>
    </xdr:to>
    <xdr:sp macro="" textlink="">
      <xdr:nvSpPr>
        <xdr:cNvPr id="27" name="Flowchart: Alternate Process 26"/>
        <xdr:cNvSpPr/>
      </xdr:nvSpPr>
      <xdr:spPr>
        <a:xfrm>
          <a:off x="4638675" y="0"/>
          <a:ext cx="4514850" cy="3200402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95250</xdr:colOff>
      <xdr:row>16</xdr:row>
      <xdr:rowOff>47626</xdr:rowOff>
    </xdr:from>
    <xdr:to>
      <xdr:col>13</xdr:col>
      <xdr:colOff>9525</xdr:colOff>
      <xdr:row>32</xdr:row>
      <xdr:rowOff>190501</xdr:rowOff>
    </xdr:to>
    <xdr:sp macro="" textlink="">
      <xdr:nvSpPr>
        <xdr:cNvPr id="28" name="Flowchart: Alternate Process 27"/>
        <xdr:cNvSpPr/>
      </xdr:nvSpPr>
      <xdr:spPr>
        <a:xfrm>
          <a:off x="4524375" y="3257551"/>
          <a:ext cx="4467225" cy="3333750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66674</xdr:colOff>
      <xdr:row>17</xdr:row>
      <xdr:rowOff>1</xdr:rowOff>
    </xdr:from>
    <xdr:to>
      <xdr:col>6</xdr:col>
      <xdr:colOff>19050</xdr:colOff>
      <xdr:row>33</xdr:row>
      <xdr:rowOff>9526</xdr:rowOff>
    </xdr:to>
    <xdr:sp macro="" textlink="">
      <xdr:nvSpPr>
        <xdr:cNvPr id="29" name="Flowchart: Alternate Process 28"/>
        <xdr:cNvSpPr/>
      </xdr:nvSpPr>
      <xdr:spPr>
        <a:xfrm>
          <a:off x="66674" y="3295651"/>
          <a:ext cx="4505326" cy="3314700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33</xdr:row>
      <xdr:rowOff>123825</xdr:rowOff>
    </xdr:from>
    <xdr:to>
      <xdr:col>6</xdr:col>
      <xdr:colOff>0</xdr:colOff>
      <xdr:row>50</xdr:row>
      <xdr:rowOff>19050</xdr:rowOff>
    </xdr:to>
    <xdr:sp macro="" textlink="">
      <xdr:nvSpPr>
        <xdr:cNvPr id="30" name="Flowchart: Alternate Process 29"/>
        <xdr:cNvSpPr/>
      </xdr:nvSpPr>
      <xdr:spPr>
        <a:xfrm>
          <a:off x="47625" y="6772275"/>
          <a:ext cx="4229100" cy="3333750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33</xdr:row>
      <xdr:rowOff>114299</xdr:rowOff>
    </xdr:from>
    <xdr:to>
      <xdr:col>12</xdr:col>
      <xdr:colOff>1171574</xdr:colOff>
      <xdr:row>49</xdr:row>
      <xdr:rowOff>200024</xdr:rowOff>
    </xdr:to>
    <xdr:sp macro="" textlink="">
      <xdr:nvSpPr>
        <xdr:cNvPr id="31" name="Flowchart: Alternate Process 30"/>
        <xdr:cNvSpPr/>
      </xdr:nvSpPr>
      <xdr:spPr>
        <a:xfrm>
          <a:off x="4657725" y="6715124"/>
          <a:ext cx="4467224" cy="328612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95250</xdr:colOff>
      <xdr:row>50</xdr:row>
      <xdr:rowOff>104775</xdr:rowOff>
    </xdr:from>
    <xdr:to>
      <xdr:col>13</xdr:col>
      <xdr:colOff>19050</xdr:colOff>
      <xdr:row>67</xdr:row>
      <xdr:rowOff>1</xdr:rowOff>
    </xdr:to>
    <xdr:sp macro="" textlink="">
      <xdr:nvSpPr>
        <xdr:cNvPr id="32" name="Flowchart: Alternate Process 31"/>
        <xdr:cNvSpPr/>
      </xdr:nvSpPr>
      <xdr:spPr>
        <a:xfrm>
          <a:off x="4524375" y="10106025"/>
          <a:ext cx="4476750" cy="3219451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19049</xdr:colOff>
      <xdr:row>66</xdr:row>
      <xdr:rowOff>180975</xdr:rowOff>
    </xdr:to>
    <xdr:sp macro="" textlink="">
      <xdr:nvSpPr>
        <xdr:cNvPr id="33" name="Flowchart: Alternate Process 32"/>
        <xdr:cNvSpPr/>
      </xdr:nvSpPr>
      <xdr:spPr>
        <a:xfrm>
          <a:off x="0" y="10201275"/>
          <a:ext cx="4295774" cy="322897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600075</xdr:colOff>
      <xdr:row>21</xdr:row>
      <xdr:rowOff>19052</xdr:rowOff>
    </xdr:from>
    <xdr:to>
      <xdr:col>5</xdr:col>
      <xdr:colOff>790575</xdr:colOff>
      <xdr:row>24</xdr:row>
      <xdr:rowOff>161925</xdr:rowOff>
    </xdr:to>
    <xdr:cxnSp macro="">
      <xdr:nvCxnSpPr>
        <xdr:cNvPr id="48" name="Straight Connector 47"/>
        <xdr:cNvCxnSpPr/>
      </xdr:nvCxnSpPr>
      <xdr:spPr>
        <a:xfrm flipV="1">
          <a:off x="1819275" y="4114802"/>
          <a:ext cx="2019300" cy="71437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4</xdr:row>
      <xdr:rowOff>19050</xdr:rowOff>
    </xdr:from>
    <xdr:to>
      <xdr:col>5</xdr:col>
      <xdr:colOff>533400</xdr:colOff>
      <xdr:row>7</xdr:row>
      <xdr:rowOff>180975</xdr:rowOff>
    </xdr:to>
    <xdr:cxnSp macro="">
      <xdr:nvCxnSpPr>
        <xdr:cNvPr id="3" name="Straight Connector 2"/>
        <xdr:cNvCxnSpPr/>
      </xdr:nvCxnSpPr>
      <xdr:spPr>
        <a:xfrm flipV="1">
          <a:off x="1152525" y="79057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</xdr:row>
      <xdr:rowOff>9526</xdr:rowOff>
    </xdr:from>
    <xdr:to>
      <xdr:col>6</xdr:col>
      <xdr:colOff>28575</xdr:colOff>
      <xdr:row>8</xdr:row>
      <xdr:rowOff>0</xdr:rowOff>
    </xdr:to>
    <xdr:cxnSp macro="">
      <xdr:nvCxnSpPr>
        <xdr:cNvPr id="6" name="Straight Connector 5"/>
        <xdr:cNvCxnSpPr/>
      </xdr:nvCxnSpPr>
      <xdr:spPr>
        <a:xfrm>
          <a:off x="1257300" y="7810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</xdr:rowOff>
    </xdr:from>
    <xdr:to>
      <xdr:col>5</xdr:col>
      <xdr:colOff>600075</xdr:colOff>
      <xdr:row>24</xdr:row>
      <xdr:rowOff>171450</xdr:rowOff>
    </xdr:to>
    <xdr:cxnSp macro="">
      <xdr:nvCxnSpPr>
        <xdr:cNvPr id="4" name="Straight Connector 3"/>
        <xdr:cNvCxnSpPr/>
      </xdr:nvCxnSpPr>
      <xdr:spPr>
        <a:xfrm flipV="1">
          <a:off x="1219200" y="78105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21</xdr:row>
      <xdr:rowOff>9526</xdr:rowOff>
    </xdr:from>
    <xdr:to>
      <xdr:col>6</xdr:col>
      <xdr:colOff>28575</xdr:colOff>
      <xdr:row>25</xdr:row>
      <xdr:rowOff>0</xdr:rowOff>
    </xdr:to>
    <xdr:cxnSp macro="">
      <xdr:nvCxnSpPr>
        <xdr:cNvPr id="5" name="Straight Connector 4"/>
        <xdr:cNvCxnSpPr/>
      </xdr:nvCxnSpPr>
      <xdr:spPr>
        <a:xfrm>
          <a:off x="1257300" y="7810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180975</xdr:rowOff>
    </xdr:from>
    <xdr:to>
      <xdr:col>12</xdr:col>
      <xdr:colOff>581025</xdr:colOff>
      <xdr:row>7</xdr:row>
      <xdr:rowOff>142875</xdr:rowOff>
    </xdr:to>
    <xdr:cxnSp macro="">
      <xdr:nvCxnSpPr>
        <xdr:cNvPr id="7" name="Straight Connector 6"/>
        <xdr:cNvCxnSpPr/>
      </xdr:nvCxnSpPr>
      <xdr:spPr>
        <a:xfrm flipV="1">
          <a:off x="4991100" y="75247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4</xdr:row>
      <xdr:rowOff>9526</xdr:rowOff>
    </xdr:from>
    <xdr:to>
      <xdr:col>13</xdr:col>
      <xdr:colOff>28575</xdr:colOff>
      <xdr:row>8</xdr:row>
      <xdr:rowOff>0</xdr:rowOff>
    </xdr:to>
    <xdr:cxnSp macro="">
      <xdr:nvCxnSpPr>
        <xdr:cNvPr id="8" name="Straight Connector 7"/>
        <xdr:cNvCxnSpPr/>
      </xdr:nvCxnSpPr>
      <xdr:spPr>
        <a:xfrm>
          <a:off x="1257300" y="7810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9525</xdr:rowOff>
    </xdr:from>
    <xdr:to>
      <xdr:col>12</xdr:col>
      <xdr:colOff>600075</xdr:colOff>
      <xdr:row>24</xdr:row>
      <xdr:rowOff>171450</xdr:rowOff>
    </xdr:to>
    <xdr:cxnSp macro="">
      <xdr:nvCxnSpPr>
        <xdr:cNvPr id="9" name="Straight Connector 8"/>
        <xdr:cNvCxnSpPr/>
      </xdr:nvCxnSpPr>
      <xdr:spPr>
        <a:xfrm flipV="1">
          <a:off x="1219200" y="408622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21</xdr:row>
      <xdr:rowOff>9526</xdr:rowOff>
    </xdr:from>
    <xdr:to>
      <xdr:col>13</xdr:col>
      <xdr:colOff>28575</xdr:colOff>
      <xdr:row>25</xdr:row>
      <xdr:rowOff>0</xdr:rowOff>
    </xdr:to>
    <xdr:cxnSp macro="">
      <xdr:nvCxnSpPr>
        <xdr:cNvPr id="10" name="Straight Connector 9"/>
        <xdr:cNvCxnSpPr/>
      </xdr:nvCxnSpPr>
      <xdr:spPr>
        <a:xfrm>
          <a:off x="1257300" y="408622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9525</xdr:rowOff>
    </xdr:from>
    <xdr:to>
      <xdr:col>5</xdr:col>
      <xdr:colOff>600075</xdr:colOff>
      <xdr:row>41</xdr:row>
      <xdr:rowOff>171450</xdr:rowOff>
    </xdr:to>
    <xdr:cxnSp macro="">
      <xdr:nvCxnSpPr>
        <xdr:cNvPr id="11" name="Straight Connector 10"/>
        <xdr:cNvCxnSpPr/>
      </xdr:nvCxnSpPr>
      <xdr:spPr>
        <a:xfrm flipV="1">
          <a:off x="1219200" y="408622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38</xdr:row>
      <xdr:rowOff>9526</xdr:rowOff>
    </xdr:from>
    <xdr:to>
      <xdr:col>6</xdr:col>
      <xdr:colOff>28575</xdr:colOff>
      <xdr:row>42</xdr:row>
      <xdr:rowOff>0</xdr:rowOff>
    </xdr:to>
    <xdr:cxnSp macro="">
      <xdr:nvCxnSpPr>
        <xdr:cNvPr id="12" name="Straight Connector 11"/>
        <xdr:cNvCxnSpPr/>
      </xdr:nvCxnSpPr>
      <xdr:spPr>
        <a:xfrm>
          <a:off x="1257300" y="408622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9525</xdr:rowOff>
    </xdr:from>
    <xdr:to>
      <xdr:col>12</xdr:col>
      <xdr:colOff>600075</xdr:colOff>
      <xdr:row>41</xdr:row>
      <xdr:rowOff>171450</xdr:rowOff>
    </xdr:to>
    <xdr:cxnSp macro="">
      <xdr:nvCxnSpPr>
        <xdr:cNvPr id="13" name="Straight Connector 12"/>
        <xdr:cNvCxnSpPr/>
      </xdr:nvCxnSpPr>
      <xdr:spPr>
        <a:xfrm flipV="1">
          <a:off x="5010150" y="40862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38</xdr:row>
      <xdr:rowOff>9526</xdr:rowOff>
    </xdr:from>
    <xdr:to>
      <xdr:col>13</xdr:col>
      <xdr:colOff>28575</xdr:colOff>
      <xdr:row>42</xdr:row>
      <xdr:rowOff>0</xdr:rowOff>
    </xdr:to>
    <xdr:cxnSp macro="">
      <xdr:nvCxnSpPr>
        <xdr:cNvPr id="14" name="Straight Connector 13"/>
        <xdr:cNvCxnSpPr/>
      </xdr:nvCxnSpPr>
      <xdr:spPr>
        <a:xfrm>
          <a:off x="5048250" y="40862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55</xdr:row>
      <xdr:rowOff>9525</xdr:rowOff>
    </xdr:from>
    <xdr:to>
      <xdr:col>5</xdr:col>
      <xdr:colOff>600075</xdr:colOff>
      <xdr:row>58</xdr:row>
      <xdr:rowOff>171450</xdr:rowOff>
    </xdr:to>
    <xdr:cxnSp macro="">
      <xdr:nvCxnSpPr>
        <xdr:cNvPr id="19" name="Straight Connector 18"/>
        <xdr:cNvCxnSpPr/>
      </xdr:nvCxnSpPr>
      <xdr:spPr>
        <a:xfrm flipV="1">
          <a:off x="1219200" y="739140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55</xdr:row>
      <xdr:rowOff>9526</xdr:rowOff>
    </xdr:from>
    <xdr:to>
      <xdr:col>6</xdr:col>
      <xdr:colOff>28575</xdr:colOff>
      <xdr:row>59</xdr:row>
      <xdr:rowOff>0</xdr:rowOff>
    </xdr:to>
    <xdr:cxnSp macro="">
      <xdr:nvCxnSpPr>
        <xdr:cNvPr id="20" name="Straight Connector 19"/>
        <xdr:cNvCxnSpPr/>
      </xdr:nvCxnSpPr>
      <xdr:spPr>
        <a:xfrm>
          <a:off x="1257300" y="739140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55</xdr:row>
      <xdr:rowOff>9525</xdr:rowOff>
    </xdr:from>
    <xdr:to>
      <xdr:col>12</xdr:col>
      <xdr:colOff>600075</xdr:colOff>
      <xdr:row>58</xdr:row>
      <xdr:rowOff>171450</xdr:rowOff>
    </xdr:to>
    <xdr:cxnSp macro="">
      <xdr:nvCxnSpPr>
        <xdr:cNvPr id="21" name="Straight Connector 20"/>
        <xdr:cNvCxnSpPr/>
      </xdr:nvCxnSpPr>
      <xdr:spPr>
        <a:xfrm flipV="1">
          <a:off x="5010150" y="73914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55</xdr:row>
      <xdr:rowOff>9526</xdr:rowOff>
    </xdr:from>
    <xdr:to>
      <xdr:col>13</xdr:col>
      <xdr:colOff>28575</xdr:colOff>
      <xdr:row>59</xdr:row>
      <xdr:rowOff>0</xdr:rowOff>
    </xdr:to>
    <xdr:cxnSp macro="">
      <xdr:nvCxnSpPr>
        <xdr:cNvPr id="22" name="Straight Connector 21"/>
        <xdr:cNvCxnSpPr/>
      </xdr:nvCxnSpPr>
      <xdr:spPr>
        <a:xfrm>
          <a:off x="5048250" y="739140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72</xdr:row>
      <xdr:rowOff>9525</xdr:rowOff>
    </xdr:from>
    <xdr:to>
      <xdr:col>5</xdr:col>
      <xdr:colOff>600075</xdr:colOff>
      <xdr:row>75</xdr:row>
      <xdr:rowOff>171450</xdr:rowOff>
    </xdr:to>
    <xdr:cxnSp macro="">
      <xdr:nvCxnSpPr>
        <xdr:cNvPr id="27" name="Straight Connector 26"/>
        <xdr:cNvCxnSpPr/>
      </xdr:nvCxnSpPr>
      <xdr:spPr>
        <a:xfrm flipV="1">
          <a:off x="1219200" y="1069657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72</xdr:row>
      <xdr:rowOff>9526</xdr:rowOff>
    </xdr:from>
    <xdr:to>
      <xdr:col>6</xdr:col>
      <xdr:colOff>28575</xdr:colOff>
      <xdr:row>76</xdr:row>
      <xdr:rowOff>0</xdr:rowOff>
    </xdr:to>
    <xdr:cxnSp macro="">
      <xdr:nvCxnSpPr>
        <xdr:cNvPr id="28" name="Straight Connector 27"/>
        <xdr:cNvCxnSpPr/>
      </xdr:nvCxnSpPr>
      <xdr:spPr>
        <a:xfrm>
          <a:off x="1257300" y="1069657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72</xdr:row>
      <xdr:rowOff>9525</xdr:rowOff>
    </xdr:from>
    <xdr:to>
      <xdr:col>12</xdr:col>
      <xdr:colOff>600075</xdr:colOff>
      <xdr:row>75</xdr:row>
      <xdr:rowOff>171450</xdr:rowOff>
    </xdr:to>
    <xdr:cxnSp macro="">
      <xdr:nvCxnSpPr>
        <xdr:cNvPr id="29" name="Straight Connector 28"/>
        <xdr:cNvCxnSpPr/>
      </xdr:nvCxnSpPr>
      <xdr:spPr>
        <a:xfrm flipV="1">
          <a:off x="5010150" y="1069657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72</xdr:row>
      <xdr:rowOff>9526</xdr:rowOff>
    </xdr:from>
    <xdr:to>
      <xdr:col>13</xdr:col>
      <xdr:colOff>28575</xdr:colOff>
      <xdr:row>76</xdr:row>
      <xdr:rowOff>0</xdr:rowOff>
    </xdr:to>
    <xdr:cxnSp macro="">
      <xdr:nvCxnSpPr>
        <xdr:cNvPr id="30" name="Straight Connector 29"/>
        <xdr:cNvCxnSpPr/>
      </xdr:nvCxnSpPr>
      <xdr:spPr>
        <a:xfrm>
          <a:off x="5048250" y="1069657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89</xdr:row>
      <xdr:rowOff>9525</xdr:rowOff>
    </xdr:from>
    <xdr:to>
      <xdr:col>5</xdr:col>
      <xdr:colOff>600075</xdr:colOff>
      <xdr:row>92</xdr:row>
      <xdr:rowOff>171450</xdr:rowOff>
    </xdr:to>
    <xdr:cxnSp macro="">
      <xdr:nvCxnSpPr>
        <xdr:cNvPr id="31" name="Straight Connector 30"/>
        <xdr:cNvCxnSpPr/>
      </xdr:nvCxnSpPr>
      <xdr:spPr>
        <a:xfrm flipV="1">
          <a:off x="1219200" y="1400175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89</xdr:row>
      <xdr:rowOff>9526</xdr:rowOff>
    </xdr:from>
    <xdr:to>
      <xdr:col>6</xdr:col>
      <xdr:colOff>28575</xdr:colOff>
      <xdr:row>93</xdr:row>
      <xdr:rowOff>0</xdr:rowOff>
    </xdr:to>
    <xdr:cxnSp macro="">
      <xdr:nvCxnSpPr>
        <xdr:cNvPr id="32" name="Straight Connector 31"/>
        <xdr:cNvCxnSpPr/>
      </xdr:nvCxnSpPr>
      <xdr:spPr>
        <a:xfrm>
          <a:off x="1257300" y="140017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89</xdr:row>
      <xdr:rowOff>9525</xdr:rowOff>
    </xdr:from>
    <xdr:to>
      <xdr:col>12</xdr:col>
      <xdr:colOff>600075</xdr:colOff>
      <xdr:row>92</xdr:row>
      <xdr:rowOff>171450</xdr:rowOff>
    </xdr:to>
    <xdr:cxnSp macro="">
      <xdr:nvCxnSpPr>
        <xdr:cNvPr id="33" name="Straight Connector 32"/>
        <xdr:cNvCxnSpPr/>
      </xdr:nvCxnSpPr>
      <xdr:spPr>
        <a:xfrm flipV="1">
          <a:off x="5010150" y="1400175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89</xdr:row>
      <xdr:rowOff>9526</xdr:rowOff>
    </xdr:from>
    <xdr:to>
      <xdr:col>13</xdr:col>
      <xdr:colOff>28575</xdr:colOff>
      <xdr:row>93</xdr:row>
      <xdr:rowOff>0</xdr:rowOff>
    </xdr:to>
    <xdr:cxnSp macro="">
      <xdr:nvCxnSpPr>
        <xdr:cNvPr id="34" name="Straight Connector 33"/>
        <xdr:cNvCxnSpPr/>
      </xdr:nvCxnSpPr>
      <xdr:spPr>
        <a:xfrm>
          <a:off x="5048250" y="1400175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106</xdr:row>
      <xdr:rowOff>9525</xdr:rowOff>
    </xdr:from>
    <xdr:to>
      <xdr:col>5</xdr:col>
      <xdr:colOff>600075</xdr:colOff>
      <xdr:row>109</xdr:row>
      <xdr:rowOff>171450</xdr:rowOff>
    </xdr:to>
    <xdr:cxnSp macro="">
      <xdr:nvCxnSpPr>
        <xdr:cNvPr id="35" name="Straight Connector 34"/>
        <xdr:cNvCxnSpPr/>
      </xdr:nvCxnSpPr>
      <xdr:spPr>
        <a:xfrm flipV="1">
          <a:off x="1219200" y="1730692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106</xdr:row>
      <xdr:rowOff>9526</xdr:rowOff>
    </xdr:from>
    <xdr:to>
      <xdr:col>6</xdr:col>
      <xdr:colOff>28575</xdr:colOff>
      <xdr:row>110</xdr:row>
      <xdr:rowOff>0</xdr:rowOff>
    </xdr:to>
    <xdr:cxnSp macro="">
      <xdr:nvCxnSpPr>
        <xdr:cNvPr id="36" name="Straight Connector 35"/>
        <xdr:cNvCxnSpPr/>
      </xdr:nvCxnSpPr>
      <xdr:spPr>
        <a:xfrm>
          <a:off x="1257300" y="1730692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106</xdr:row>
      <xdr:rowOff>9525</xdr:rowOff>
    </xdr:from>
    <xdr:to>
      <xdr:col>12</xdr:col>
      <xdr:colOff>600075</xdr:colOff>
      <xdr:row>109</xdr:row>
      <xdr:rowOff>171450</xdr:rowOff>
    </xdr:to>
    <xdr:cxnSp macro="">
      <xdr:nvCxnSpPr>
        <xdr:cNvPr id="37" name="Straight Connector 36"/>
        <xdr:cNvCxnSpPr/>
      </xdr:nvCxnSpPr>
      <xdr:spPr>
        <a:xfrm flipV="1">
          <a:off x="5010150" y="173069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106</xdr:row>
      <xdr:rowOff>9526</xdr:rowOff>
    </xdr:from>
    <xdr:to>
      <xdr:col>13</xdr:col>
      <xdr:colOff>28575</xdr:colOff>
      <xdr:row>110</xdr:row>
      <xdr:rowOff>0</xdr:rowOff>
    </xdr:to>
    <xdr:cxnSp macro="">
      <xdr:nvCxnSpPr>
        <xdr:cNvPr id="38" name="Straight Connector 37"/>
        <xdr:cNvCxnSpPr/>
      </xdr:nvCxnSpPr>
      <xdr:spPr>
        <a:xfrm>
          <a:off x="5048250" y="173069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123</xdr:row>
      <xdr:rowOff>9525</xdr:rowOff>
    </xdr:from>
    <xdr:to>
      <xdr:col>5</xdr:col>
      <xdr:colOff>600075</xdr:colOff>
      <xdr:row>126</xdr:row>
      <xdr:rowOff>171450</xdr:rowOff>
    </xdr:to>
    <xdr:cxnSp macro="">
      <xdr:nvCxnSpPr>
        <xdr:cNvPr id="39" name="Straight Connector 38"/>
        <xdr:cNvCxnSpPr/>
      </xdr:nvCxnSpPr>
      <xdr:spPr>
        <a:xfrm flipV="1">
          <a:off x="1219200" y="2061210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123</xdr:row>
      <xdr:rowOff>9526</xdr:rowOff>
    </xdr:from>
    <xdr:to>
      <xdr:col>6</xdr:col>
      <xdr:colOff>28575</xdr:colOff>
      <xdr:row>127</xdr:row>
      <xdr:rowOff>0</xdr:rowOff>
    </xdr:to>
    <xdr:cxnSp macro="">
      <xdr:nvCxnSpPr>
        <xdr:cNvPr id="40" name="Straight Connector 39"/>
        <xdr:cNvCxnSpPr/>
      </xdr:nvCxnSpPr>
      <xdr:spPr>
        <a:xfrm>
          <a:off x="1257300" y="2061210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123</xdr:row>
      <xdr:rowOff>9525</xdr:rowOff>
    </xdr:from>
    <xdr:to>
      <xdr:col>12</xdr:col>
      <xdr:colOff>600075</xdr:colOff>
      <xdr:row>126</xdr:row>
      <xdr:rowOff>171450</xdr:rowOff>
    </xdr:to>
    <xdr:cxnSp macro="">
      <xdr:nvCxnSpPr>
        <xdr:cNvPr id="41" name="Straight Connector 40"/>
        <xdr:cNvCxnSpPr/>
      </xdr:nvCxnSpPr>
      <xdr:spPr>
        <a:xfrm flipV="1">
          <a:off x="5010150" y="206121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123</xdr:row>
      <xdr:rowOff>9526</xdr:rowOff>
    </xdr:from>
    <xdr:to>
      <xdr:col>13</xdr:col>
      <xdr:colOff>28575</xdr:colOff>
      <xdr:row>127</xdr:row>
      <xdr:rowOff>0</xdr:rowOff>
    </xdr:to>
    <xdr:cxnSp macro="">
      <xdr:nvCxnSpPr>
        <xdr:cNvPr id="42" name="Straight Connector 41"/>
        <xdr:cNvCxnSpPr/>
      </xdr:nvCxnSpPr>
      <xdr:spPr>
        <a:xfrm>
          <a:off x="5048250" y="2061210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141</xdr:row>
      <xdr:rowOff>9525</xdr:rowOff>
    </xdr:from>
    <xdr:to>
      <xdr:col>5</xdr:col>
      <xdr:colOff>600075</xdr:colOff>
      <xdr:row>144</xdr:row>
      <xdr:rowOff>171450</xdr:rowOff>
    </xdr:to>
    <xdr:cxnSp macro="">
      <xdr:nvCxnSpPr>
        <xdr:cNvPr id="49" name="Straight Connector 48"/>
        <xdr:cNvCxnSpPr/>
      </xdr:nvCxnSpPr>
      <xdr:spPr>
        <a:xfrm flipV="1">
          <a:off x="1219200" y="2722245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141</xdr:row>
      <xdr:rowOff>9526</xdr:rowOff>
    </xdr:from>
    <xdr:to>
      <xdr:col>6</xdr:col>
      <xdr:colOff>28575</xdr:colOff>
      <xdr:row>145</xdr:row>
      <xdr:rowOff>0</xdr:rowOff>
    </xdr:to>
    <xdr:cxnSp macro="">
      <xdr:nvCxnSpPr>
        <xdr:cNvPr id="50" name="Straight Connector 49"/>
        <xdr:cNvCxnSpPr/>
      </xdr:nvCxnSpPr>
      <xdr:spPr>
        <a:xfrm>
          <a:off x="1257300" y="272224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141</xdr:row>
      <xdr:rowOff>9525</xdr:rowOff>
    </xdr:from>
    <xdr:to>
      <xdr:col>12</xdr:col>
      <xdr:colOff>600075</xdr:colOff>
      <xdr:row>144</xdr:row>
      <xdr:rowOff>171450</xdr:rowOff>
    </xdr:to>
    <xdr:cxnSp macro="">
      <xdr:nvCxnSpPr>
        <xdr:cNvPr id="51" name="Straight Connector 50"/>
        <xdr:cNvCxnSpPr/>
      </xdr:nvCxnSpPr>
      <xdr:spPr>
        <a:xfrm flipV="1">
          <a:off x="5010150" y="2722245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141</xdr:row>
      <xdr:rowOff>9526</xdr:rowOff>
    </xdr:from>
    <xdr:to>
      <xdr:col>13</xdr:col>
      <xdr:colOff>28575</xdr:colOff>
      <xdr:row>145</xdr:row>
      <xdr:rowOff>0</xdr:rowOff>
    </xdr:to>
    <xdr:cxnSp macro="">
      <xdr:nvCxnSpPr>
        <xdr:cNvPr id="52" name="Straight Connector 51"/>
        <xdr:cNvCxnSpPr/>
      </xdr:nvCxnSpPr>
      <xdr:spPr>
        <a:xfrm>
          <a:off x="5048250" y="2722245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141</xdr:row>
      <xdr:rowOff>9525</xdr:rowOff>
    </xdr:from>
    <xdr:to>
      <xdr:col>12</xdr:col>
      <xdr:colOff>600075</xdr:colOff>
      <xdr:row>144</xdr:row>
      <xdr:rowOff>171450</xdr:rowOff>
    </xdr:to>
    <xdr:cxnSp macro="">
      <xdr:nvCxnSpPr>
        <xdr:cNvPr id="53" name="Straight Connector 52"/>
        <xdr:cNvCxnSpPr/>
      </xdr:nvCxnSpPr>
      <xdr:spPr>
        <a:xfrm flipV="1">
          <a:off x="5010150" y="2722245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141</xdr:row>
      <xdr:rowOff>9526</xdr:rowOff>
    </xdr:from>
    <xdr:to>
      <xdr:col>13</xdr:col>
      <xdr:colOff>28575</xdr:colOff>
      <xdr:row>145</xdr:row>
      <xdr:rowOff>0</xdr:rowOff>
    </xdr:to>
    <xdr:cxnSp macro="">
      <xdr:nvCxnSpPr>
        <xdr:cNvPr id="54" name="Straight Connector 53"/>
        <xdr:cNvCxnSpPr/>
      </xdr:nvCxnSpPr>
      <xdr:spPr>
        <a:xfrm>
          <a:off x="5048250" y="2722245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158</xdr:row>
      <xdr:rowOff>9525</xdr:rowOff>
    </xdr:from>
    <xdr:to>
      <xdr:col>5</xdr:col>
      <xdr:colOff>600075</xdr:colOff>
      <xdr:row>161</xdr:row>
      <xdr:rowOff>171450</xdr:rowOff>
    </xdr:to>
    <xdr:cxnSp macro="">
      <xdr:nvCxnSpPr>
        <xdr:cNvPr id="56" name="Straight Connector 55"/>
        <xdr:cNvCxnSpPr/>
      </xdr:nvCxnSpPr>
      <xdr:spPr>
        <a:xfrm flipV="1">
          <a:off x="1219200" y="3052762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158</xdr:row>
      <xdr:rowOff>9526</xdr:rowOff>
    </xdr:from>
    <xdr:to>
      <xdr:col>6</xdr:col>
      <xdr:colOff>28575</xdr:colOff>
      <xdr:row>162</xdr:row>
      <xdr:rowOff>0</xdr:rowOff>
    </xdr:to>
    <xdr:cxnSp macro="">
      <xdr:nvCxnSpPr>
        <xdr:cNvPr id="57" name="Straight Connector 56"/>
        <xdr:cNvCxnSpPr/>
      </xdr:nvCxnSpPr>
      <xdr:spPr>
        <a:xfrm>
          <a:off x="1257300" y="3052762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158</xdr:row>
      <xdr:rowOff>9525</xdr:rowOff>
    </xdr:from>
    <xdr:to>
      <xdr:col>12</xdr:col>
      <xdr:colOff>600075</xdr:colOff>
      <xdr:row>161</xdr:row>
      <xdr:rowOff>171450</xdr:rowOff>
    </xdr:to>
    <xdr:cxnSp macro="">
      <xdr:nvCxnSpPr>
        <xdr:cNvPr id="58" name="Straight Connector 57"/>
        <xdr:cNvCxnSpPr/>
      </xdr:nvCxnSpPr>
      <xdr:spPr>
        <a:xfrm flipV="1">
          <a:off x="5010150" y="305276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158</xdr:row>
      <xdr:rowOff>9526</xdr:rowOff>
    </xdr:from>
    <xdr:to>
      <xdr:col>13</xdr:col>
      <xdr:colOff>28575</xdr:colOff>
      <xdr:row>162</xdr:row>
      <xdr:rowOff>0</xdr:rowOff>
    </xdr:to>
    <xdr:cxnSp macro="">
      <xdr:nvCxnSpPr>
        <xdr:cNvPr id="59" name="Straight Connector 58"/>
        <xdr:cNvCxnSpPr/>
      </xdr:nvCxnSpPr>
      <xdr:spPr>
        <a:xfrm>
          <a:off x="5048250" y="305276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158</xdr:row>
      <xdr:rowOff>9525</xdr:rowOff>
    </xdr:from>
    <xdr:to>
      <xdr:col>12</xdr:col>
      <xdr:colOff>600075</xdr:colOff>
      <xdr:row>161</xdr:row>
      <xdr:rowOff>171450</xdr:rowOff>
    </xdr:to>
    <xdr:cxnSp macro="">
      <xdr:nvCxnSpPr>
        <xdr:cNvPr id="60" name="Straight Connector 59"/>
        <xdr:cNvCxnSpPr/>
      </xdr:nvCxnSpPr>
      <xdr:spPr>
        <a:xfrm flipV="1">
          <a:off x="5010150" y="305276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158</xdr:row>
      <xdr:rowOff>9526</xdr:rowOff>
    </xdr:from>
    <xdr:to>
      <xdr:col>13</xdr:col>
      <xdr:colOff>28575</xdr:colOff>
      <xdr:row>162</xdr:row>
      <xdr:rowOff>0</xdr:rowOff>
    </xdr:to>
    <xdr:cxnSp macro="">
      <xdr:nvCxnSpPr>
        <xdr:cNvPr id="61" name="Straight Connector 60"/>
        <xdr:cNvCxnSpPr/>
      </xdr:nvCxnSpPr>
      <xdr:spPr>
        <a:xfrm>
          <a:off x="5048250" y="305276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175</xdr:row>
      <xdr:rowOff>9525</xdr:rowOff>
    </xdr:from>
    <xdr:to>
      <xdr:col>5</xdr:col>
      <xdr:colOff>600075</xdr:colOff>
      <xdr:row>178</xdr:row>
      <xdr:rowOff>171450</xdr:rowOff>
    </xdr:to>
    <xdr:cxnSp macro="">
      <xdr:nvCxnSpPr>
        <xdr:cNvPr id="68" name="Straight Connector 67"/>
        <xdr:cNvCxnSpPr/>
      </xdr:nvCxnSpPr>
      <xdr:spPr>
        <a:xfrm flipV="1">
          <a:off x="1219200" y="3383280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175</xdr:row>
      <xdr:rowOff>9526</xdr:rowOff>
    </xdr:from>
    <xdr:to>
      <xdr:col>6</xdr:col>
      <xdr:colOff>28575</xdr:colOff>
      <xdr:row>179</xdr:row>
      <xdr:rowOff>0</xdr:rowOff>
    </xdr:to>
    <xdr:cxnSp macro="">
      <xdr:nvCxnSpPr>
        <xdr:cNvPr id="69" name="Straight Connector 68"/>
        <xdr:cNvCxnSpPr/>
      </xdr:nvCxnSpPr>
      <xdr:spPr>
        <a:xfrm>
          <a:off x="1257300" y="3383280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175</xdr:row>
      <xdr:rowOff>9525</xdr:rowOff>
    </xdr:from>
    <xdr:to>
      <xdr:col>12</xdr:col>
      <xdr:colOff>600075</xdr:colOff>
      <xdr:row>178</xdr:row>
      <xdr:rowOff>171450</xdr:rowOff>
    </xdr:to>
    <xdr:cxnSp macro="">
      <xdr:nvCxnSpPr>
        <xdr:cNvPr id="70" name="Straight Connector 69"/>
        <xdr:cNvCxnSpPr/>
      </xdr:nvCxnSpPr>
      <xdr:spPr>
        <a:xfrm flipV="1">
          <a:off x="5010150" y="338328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175</xdr:row>
      <xdr:rowOff>9526</xdr:rowOff>
    </xdr:from>
    <xdr:to>
      <xdr:col>13</xdr:col>
      <xdr:colOff>28575</xdr:colOff>
      <xdr:row>179</xdr:row>
      <xdr:rowOff>0</xdr:rowOff>
    </xdr:to>
    <xdr:cxnSp macro="">
      <xdr:nvCxnSpPr>
        <xdr:cNvPr id="71" name="Straight Connector 70"/>
        <xdr:cNvCxnSpPr/>
      </xdr:nvCxnSpPr>
      <xdr:spPr>
        <a:xfrm>
          <a:off x="5048250" y="3383280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175</xdr:row>
      <xdr:rowOff>9525</xdr:rowOff>
    </xdr:from>
    <xdr:to>
      <xdr:col>12</xdr:col>
      <xdr:colOff>600075</xdr:colOff>
      <xdr:row>178</xdr:row>
      <xdr:rowOff>171450</xdr:rowOff>
    </xdr:to>
    <xdr:cxnSp macro="">
      <xdr:nvCxnSpPr>
        <xdr:cNvPr id="72" name="Straight Connector 71"/>
        <xdr:cNvCxnSpPr/>
      </xdr:nvCxnSpPr>
      <xdr:spPr>
        <a:xfrm flipV="1">
          <a:off x="5010150" y="338328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175</xdr:row>
      <xdr:rowOff>9526</xdr:rowOff>
    </xdr:from>
    <xdr:to>
      <xdr:col>13</xdr:col>
      <xdr:colOff>28575</xdr:colOff>
      <xdr:row>179</xdr:row>
      <xdr:rowOff>0</xdr:rowOff>
    </xdr:to>
    <xdr:cxnSp macro="">
      <xdr:nvCxnSpPr>
        <xdr:cNvPr id="73" name="Straight Connector 72"/>
        <xdr:cNvCxnSpPr/>
      </xdr:nvCxnSpPr>
      <xdr:spPr>
        <a:xfrm>
          <a:off x="5048250" y="3383280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192</xdr:row>
      <xdr:rowOff>9525</xdr:rowOff>
    </xdr:from>
    <xdr:to>
      <xdr:col>5</xdr:col>
      <xdr:colOff>600075</xdr:colOff>
      <xdr:row>195</xdr:row>
      <xdr:rowOff>171450</xdr:rowOff>
    </xdr:to>
    <xdr:cxnSp macro="">
      <xdr:nvCxnSpPr>
        <xdr:cNvPr id="74" name="Straight Connector 73"/>
        <xdr:cNvCxnSpPr/>
      </xdr:nvCxnSpPr>
      <xdr:spPr>
        <a:xfrm flipV="1">
          <a:off x="1219200" y="3713797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192</xdr:row>
      <xdr:rowOff>9526</xdr:rowOff>
    </xdr:from>
    <xdr:to>
      <xdr:col>6</xdr:col>
      <xdr:colOff>28575</xdr:colOff>
      <xdr:row>196</xdr:row>
      <xdr:rowOff>0</xdr:rowOff>
    </xdr:to>
    <xdr:cxnSp macro="">
      <xdr:nvCxnSpPr>
        <xdr:cNvPr id="75" name="Straight Connector 74"/>
        <xdr:cNvCxnSpPr/>
      </xdr:nvCxnSpPr>
      <xdr:spPr>
        <a:xfrm>
          <a:off x="1257300" y="3713797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192</xdr:row>
      <xdr:rowOff>9525</xdr:rowOff>
    </xdr:from>
    <xdr:to>
      <xdr:col>12</xdr:col>
      <xdr:colOff>600075</xdr:colOff>
      <xdr:row>195</xdr:row>
      <xdr:rowOff>171450</xdr:rowOff>
    </xdr:to>
    <xdr:cxnSp macro="">
      <xdr:nvCxnSpPr>
        <xdr:cNvPr id="76" name="Straight Connector 75"/>
        <xdr:cNvCxnSpPr/>
      </xdr:nvCxnSpPr>
      <xdr:spPr>
        <a:xfrm flipV="1">
          <a:off x="5010150" y="3713797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192</xdr:row>
      <xdr:rowOff>9526</xdr:rowOff>
    </xdr:from>
    <xdr:to>
      <xdr:col>13</xdr:col>
      <xdr:colOff>28575</xdr:colOff>
      <xdr:row>196</xdr:row>
      <xdr:rowOff>0</xdr:rowOff>
    </xdr:to>
    <xdr:cxnSp macro="">
      <xdr:nvCxnSpPr>
        <xdr:cNvPr id="77" name="Straight Connector 76"/>
        <xdr:cNvCxnSpPr/>
      </xdr:nvCxnSpPr>
      <xdr:spPr>
        <a:xfrm>
          <a:off x="5048250" y="3713797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191</xdr:row>
      <xdr:rowOff>180975</xdr:rowOff>
    </xdr:from>
    <xdr:to>
      <xdr:col>13</xdr:col>
      <xdr:colOff>76200</xdr:colOff>
      <xdr:row>195</xdr:row>
      <xdr:rowOff>142875</xdr:rowOff>
    </xdr:to>
    <xdr:cxnSp macro="">
      <xdr:nvCxnSpPr>
        <xdr:cNvPr id="78" name="Straight Connector 77"/>
        <xdr:cNvCxnSpPr/>
      </xdr:nvCxnSpPr>
      <xdr:spPr>
        <a:xfrm flipV="1">
          <a:off x="5095875" y="387477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192</xdr:row>
      <xdr:rowOff>9526</xdr:rowOff>
    </xdr:from>
    <xdr:to>
      <xdr:col>13</xdr:col>
      <xdr:colOff>28575</xdr:colOff>
      <xdr:row>196</xdr:row>
      <xdr:rowOff>0</xdr:rowOff>
    </xdr:to>
    <xdr:cxnSp macro="">
      <xdr:nvCxnSpPr>
        <xdr:cNvPr id="79" name="Straight Connector 78"/>
        <xdr:cNvCxnSpPr/>
      </xdr:nvCxnSpPr>
      <xdr:spPr>
        <a:xfrm>
          <a:off x="5048250" y="3713797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209</xdr:row>
      <xdr:rowOff>9525</xdr:rowOff>
    </xdr:from>
    <xdr:to>
      <xdr:col>5</xdr:col>
      <xdr:colOff>600075</xdr:colOff>
      <xdr:row>212</xdr:row>
      <xdr:rowOff>171450</xdr:rowOff>
    </xdr:to>
    <xdr:cxnSp macro="">
      <xdr:nvCxnSpPr>
        <xdr:cNvPr id="80" name="Straight Connector 79"/>
        <xdr:cNvCxnSpPr/>
      </xdr:nvCxnSpPr>
      <xdr:spPr>
        <a:xfrm flipV="1">
          <a:off x="1219200" y="4044315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209</xdr:row>
      <xdr:rowOff>9526</xdr:rowOff>
    </xdr:from>
    <xdr:to>
      <xdr:col>6</xdr:col>
      <xdr:colOff>28575</xdr:colOff>
      <xdr:row>213</xdr:row>
      <xdr:rowOff>0</xdr:rowOff>
    </xdr:to>
    <xdr:cxnSp macro="">
      <xdr:nvCxnSpPr>
        <xdr:cNvPr id="81" name="Straight Connector 80"/>
        <xdr:cNvCxnSpPr/>
      </xdr:nvCxnSpPr>
      <xdr:spPr>
        <a:xfrm>
          <a:off x="1257300" y="404431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209</xdr:row>
      <xdr:rowOff>9525</xdr:rowOff>
    </xdr:from>
    <xdr:to>
      <xdr:col>12</xdr:col>
      <xdr:colOff>600075</xdr:colOff>
      <xdr:row>212</xdr:row>
      <xdr:rowOff>171450</xdr:rowOff>
    </xdr:to>
    <xdr:cxnSp macro="">
      <xdr:nvCxnSpPr>
        <xdr:cNvPr id="82" name="Straight Connector 81"/>
        <xdr:cNvCxnSpPr/>
      </xdr:nvCxnSpPr>
      <xdr:spPr>
        <a:xfrm flipV="1">
          <a:off x="5010150" y="4044315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209</xdr:row>
      <xdr:rowOff>9526</xdr:rowOff>
    </xdr:from>
    <xdr:to>
      <xdr:col>13</xdr:col>
      <xdr:colOff>28575</xdr:colOff>
      <xdr:row>213</xdr:row>
      <xdr:rowOff>0</xdr:rowOff>
    </xdr:to>
    <xdr:cxnSp macro="">
      <xdr:nvCxnSpPr>
        <xdr:cNvPr id="83" name="Straight Connector 82"/>
        <xdr:cNvCxnSpPr/>
      </xdr:nvCxnSpPr>
      <xdr:spPr>
        <a:xfrm>
          <a:off x="5048250" y="4044315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209</xdr:row>
      <xdr:rowOff>9525</xdr:rowOff>
    </xdr:from>
    <xdr:to>
      <xdr:col>12</xdr:col>
      <xdr:colOff>600075</xdr:colOff>
      <xdr:row>212</xdr:row>
      <xdr:rowOff>171450</xdr:rowOff>
    </xdr:to>
    <xdr:cxnSp macro="">
      <xdr:nvCxnSpPr>
        <xdr:cNvPr id="84" name="Straight Connector 83"/>
        <xdr:cNvCxnSpPr/>
      </xdr:nvCxnSpPr>
      <xdr:spPr>
        <a:xfrm flipV="1">
          <a:off x="5010150" y="4044315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209</xdr:row>
      <xdr:rowOff>9526</xdr:rowOff>
    </xdr:from>
    <xdr:to>
      <xdr:col>13</xdr:col>
      <xdr:colOff>28575</xdr:colOff>
      <xdr:row>213</xdr:row>
      <xdr:rowOff>0</xdr:rowOff>
    </xdr:to>
    <xdr:cxnSp macro="">
      <xdr:nvCxnSpPr>
        <xdr:cNvPr id="85" name="Straight Connector 84"/>
        <xdr:cNvCxnSpPr/>
      </xdr:nvCxnSpPr>
      <xdr:spPr>
        <a:xfrm>
          <a:off x="5048250" y="4044315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226</xdr:row>
      <xdr:rowOff>9525</xdr:rowOff>
    </xdr:from>
    <xdr:to>
      <xdr:col>5</xdr:col>
      <xdr:colOff>600075</xdr:colOff>
      <xdr:row>229</xdr:row>
      <xdr:rowOff>171450</xdr:rowOff>
    </xdr:to>
    <xdr:cxnSp macro="">
      <xdr:nvCxnSpPr>
        <xdr:cNvPr id="86" name="Straight Connector 85"/>
        <xdr:cNvCxnSpPr/>
      </xdr:nvCxnSpPr>
      <xdr:spPr>
        <a:xfrm flipV="1">
          <a:off x="1219200" y="4374832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226</xdr:row>
      <xdr:rowOff>9526</xdr:rowOff>
    </xdr:from>
    <xdr:to>
      <xdr:col>6</xdr:col>
      <xdr:colOff>28575</xdr:colOff>
      <xdr:row>230</xdr:row>
      <xdr:rowOff>0</xdr:rowOff>
    </xdr:to>
    <xdr:cxnSp macro="">
      <xdr:nvCxnSpPr>
        <xdr:cNvPr id="87" name="Straight Connector 86"/>
        <xdr:cNvCxnSpPr/>
      </xdr:nvCxnSpPr>
      <xdr:spPr>
        <a:xfrm>
          <a:off x="1257300" y="4374832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226</xdr:row>
      <xdr:rowOff>9525</xdr:rowOff>
    </xdr:from>
    <xdr:to>
      <xdr:col>12</xdr:col>
      <xdr:colOff>600075</xdr:colOff>
      <xdr:row>229</xdr:row>
      <xdr:rowOff>171450</xdr:rowOff>
    </xdr:to>
    <xdr:cxnSp macro="">
      <xdr:nvCxnSpPr>
        <xdr:cNvPr id="88" name="Straight Connector 87"/>
        <xdr:cNvCxnSpPr/>
      </xdr:nvCxnSpPr>
      <xdr:spPr>
        <a:xfrm flipV="1">
          <a:off x="5010150" y="437483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226</xdr:row>
      <xdr:rowOff>9526</xdr:rowOff>
    </xdr:from>
    <xdr:to>
      <xdr:col>13</xdr:col>
      <xdr:colOff>28575</xdr:colOff>
      <xdr:row>230</xdr:row>
      <xdr:rowOff>0</xdr:rowOff>
    </xdr:to>
    <xdr:cxnSp macro="">
      <xdr:nvCxnSpPr>
        <xdr:cNvPr id="89" name="Straight Connector 88"/>
        <xdr:cNvCxnSpPr/>
      </xdr:nvCxnSpPr>
      <xdr:spPr>
        <a:xfrm>
          <a:off x="5048250" y="437483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226</xdr:row>
      <xdr:rowOff>9525</xdr:rowOff>
    </xdr:from>
    <xdr:to>
      <xdr:col>12</xdr:col>
      <xdr:colOff>600075</xdr:colOff>
      <xdr:row>229</xdr:row>
      <xdr:rowOff>171450</xdr:rowOff>
    </xdr:to>
    <xdr:cxnSp macro="">
      <xdr:nvCxnSpPr>
        <xdr:cNvPr id="90" name="Straight Connector 89"/>
        <xdr:cNvCxnSpPr/>
      </xdr:nvCxnSpPr>
      <xdr:spPr>
        <a:xfrm flipV="1">
          <a:off x="5010150" y="437483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226</xdr:row>
      <xdr:rowOff>28576</xdr:rowOff>
    </xdr:from>
    <xdr:to>
      <xdr:col>13</xdr:col>
      <xdr:colOff>85725</xdr:colOff>
      <xdr:row>230</xdr:row>
      <xdr:rowOff>19050</xdr:rowOff>
    </xdr:to>
    <xdr:cxnSp macro="">
      <xdr:nvCxnSpPr>
        <xdr:cNvPr id="91" name="Straight Connector 90"/>
        <xdr:cNvCxnSpPr/>
      </xdr:nvCxnSpPr>
      <xdr:spPr>
        <a:xfrm>
          <a:off x="5105400" y="456533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9525</xdr:rowOff>
    </xdr:from>
    <xdr:to>
      <xdr:col>5</xdr:col>
      <xdr:colOff>600075</xdr:colOff>
      <xdr:row>7</xdr:row>
      <xdr:rowOff>171450</xdr:rowOff>
    </xdr:to>
    <xdr:cxnSp macro="">
      <xdr:nvCxnSpPr>
        <xdr:cNvPr id="92" name="Straight Connector 91"/>
        <xdr:cNvCxnSpPr/>
      </xdr:nvCxnSpPr>
      <xdr:spPr>
        <a:xfrm flipV="1">
          <a:off x="1219200" y="2722245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243</xdr:row>
      <xdr:rowOff>9525</xdr:rowOff>
    </xdr:from>
    <xdr:to>
      <xdr:col>5</xdr:col>
      <xdr:colOff>600075</xdr:colOff>
      <xdr:row>246</xdr:row>
      <xdr:rowOff>171450</xdr:rowOff>
    </xdr:to>
    <xdr:cxnSp macro="">
      <xdr:nvCxnSpPr>
        <xdr:cNvPr id="94" name="Straight Connector 93"/>
        <xdr:cNvCxnSpPr/>
      </xdr:nvCxnSpPr>
      <xdr:spPr>
        <a:xfrm flipV="1">
          <a:off x="1219200" y="4393882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243</xdr:row>
      <xdr:rowOff>9526</xdr:rowOff>
    </xdr:from>
    <xdr:to>
      <xdr:col>6</xdr:col>
      <xdr:colOff>28575</xdr:colOff>
      <xdr:row>247</xdr:row>
      <xdr:rowOff>0</xdr:rowOff>
    </xdr:to>
    <xdr:cxnSp macro="">
      <xdr:nvCxnSpPr>
        <xdr:cNvPr id="95" name="Straight Connector 94"/>
        <xdr:cNvCxnSpPr/>
      </xdr:nvCxnSpPr>
      <xdr:spPr>
        <a:xfrm>
          <a:off x="1257300" y="4393882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243</xdr:row>
      <xdr:rowOff>9525</xdr:rowOff>
    </xdr:from>
    <xdr:to>
      <xdr:col>12</xdr:col>
      <xdr:colOff>600075</xdr:colOff>
      <xdr:row>246</xdr:row>
      <xdr:rowOff>171450</xdr:rowOff>
    </xdr:to>
    <xdr:cxnSp macro="">
      <xdr:nvCxnSpPr>
        <xdr:cNvPr id="96" name="Straight Connector 95"/>
        <xdr:cNvCxnSpPr/>
      </xdr:nvCxnSpPr>
      <xdr:spPr>
        <a:xfrm flipV="1">
          <a:off x="5010150" y="439388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243</xdr:row>
      <xdr:rowOff>9526</xdr:rowOff>
    </xdr:from>
    <xdr:to>
      <xdr:col>13</xdr:col>
      <xdr:colOff>28575</xdr:colOff>
      <xdr:row>247</xdr:row>
      <xdr:rowOff>0</xdr:rowOff>
    </xdr:to>
    <xdr:cxnSp macro="">
      <xdr:nvCxnSpPr>
        <xdr:cNvPr id="97" name="Straight Connector 96"/>
        <xdr:cNvCxnSpPr/>
      </xdr:nvCxnSpPr>
      <xdr:spPr>
        <a:xfrm>
          <a:off x="5048250" y="439388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243</xdr:row>
      <xdr:rowOff>9525</xdr:rowOff>
    </xdr:from>
    <xdr:to>
      <xdr:col>12</xdr:col>
      <xdr:colOff>600075</xdr:colOff>
      <xdr:row>246</xdr:row>
      <xdr:rowOff>171450</xdr:rowOff>
    </xdr:to>
    <xdr:cxnSp macro="">
      <xdr:nvCxnSpPr>
        <xdr:cNvPr id="98" name="Straight Connector 97"/>
        <xdr:cNvCxnSpPr/>
      </xdr:nvCxnSpPr>
      <xdr:spPr>
        <a:xfrm flipV="1">
          <a:off x="5010150" y="439388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243</xdr:row>
      <xdr:rowOff>9526</xdr:rowOff>
    </xdr:from>
    <xdr:to>
      <xdr:col>13</xdr:col>
      <xdr:colOff>28575</xdr:colOff>
      <xdr:row>247</xdr:row>
      <xdr:rowOff>0</xdr:rowOff>
    </xdr:to>
    <xdr:cxnSp macro="">
      <xdr:nvCxnSpPr>
        <xdr:cNvPr id="99" name="Straight Connector 98"/>
        <xdr:cNvCxnSpPr/>
      </xdr:nvCxnSpPr>
      <xdr:spPr>
        <a:xfrm>
          <a:off x="5048250" y="439388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260</xdr:row>
      <xdr:rowOff>9525</xdr:rowOff>
    </xdr:from>
    <xdr:to>
      <xdr:col>5</xdr:col>
      <xdr:colOff>600075</xdr:colOff>
      <xdr:row>263</xdr:row>
      <xdr:rowOff>171450</xdr:rowOff>
    </xdr:to>
    <xdr:cxnSp macro="">
      <xdr:nvCxnSpPr>
        <xdr:cNvPr id="100" name="Straight Connector 99"/>
        <xdr:cNvCxnSpPr/>
      </xdr:nvCxnSpPr>
      <xdr:spPr>
        <a:xfrm flipV="1">
          <a:off x="1219200" y="4762500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260</xdr:row>
      <xdr:rowOff>9526</xdr:rowOff>
    </xdr:from>
    <xdr:to>
      <xdr:col>6</xdr:col>
      <xdr:colOff>28575</xdr:colOff>
      <xdr:row>264</xdr:row>
      <xdr:rowOff>0</xdr:rowOff>
    </xdr:to>
    <xdr:cxnSp macro="">
      <xdr:nvCxnSpPr>
        <xdr:cNvPr id="101" name="Straight Connector 100"/>
        <xdr:cNvCxnSpPr/>
      </xdr:nvCxnSpPr>
      <xdr:spPr>
        <a:xfrm>
          <a:off x="1257300" y="4762500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260</xdr:row>
      <xdr:rowOff>9525</xdr:rowOff>
    </xdr:from>
    <xdr:to>
      <xdr:col>12</xdr:col>
      <xdr:colOff>600075</xdr:colOff>
      <xdr:row>263</xdr:row>
      <xdr:rowOff>171450</xdr:rowOff>
    </xdr:to>
    <xdr:cxnSp macro="">
      <xdr:nvCxnSpPr>
        <xdr:cNvPr id="102" name="Straight Connector 101"/>
        <xdr:cNvCxnSpPr/>
      </xdr:nvCxnSpPr>
      <xdr:spPr>
        <a:xfrm flipV="1">
          <a:off x="5010150" y="476250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260</xdr:row>
      <xdr:rowOff>9526</xdr:rowOff>
    </xdr:from>
    <xdr:to>
      <xdr:col>13</xdr:col>
      <xdr:colOff>28575</xdr:colOff>
      <xdr:row>264</xdr:row>
      <xdr:rowOff>0</xdr:rowOff>
    </xdr:to>
    <xdr:cxnSp macro="">
      <xdr:nvCxnSpPr>
        <xdr:cNvPr id="103" name="Straight Connector 102"/>
        <xdr:cNvCxnSpPr/>
      </xdr:nvCxnSpPr>
      <xdr:spPr>
        <a:xfrm>
          <a:off x="5048250" y="4762500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260</xdr:row>
      <xdr:rowOff>9525</xdr:rowOff>
    </xdr:from>
    <xdr:to>
      <xdr:col>12</xdr:col>
      <xdr:colOff>600075</xdr:colOff>
      <xdr:row>263</xdr:row>
      <xdr:rowOff>171450</xdr:rowOff>
    </xdr:to>
    <xdr:cxnSp macro="">
      <xdr:nvCxnSpPr>
        <xdr:cNvPr id="104" name="Straight Connector 103"/>
        <xdr:cNvCxnSpPr/>
      </xdr:nvCxnSpPr>
      <xdr:spPr>
        <a:xfrm flipV="1">
          <a:off x="5010150" y="476250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260</xdr:row>
      <xdr:rowOff>9526</xdr:rowOff>
    </xdr:from>
    <xdr:to>
      <xdr:col>13</xdr:col>
      <xdr:colOff>28575</xdr:colOff>
      <xdr:row>264</xdr:row>
      <xdr:rowOff>0</xdr:rowOff>
    </xdr:to>
    <xdr:cxnSp macro="">
      <xdr:nvCxnSpPr>
        <xdr:cNvPr id="105" name="Straight Connector 104"/>
        <xdr:cNvCxnSpPr/>
      </xdr:nvCxnSpPr>
      <xdr:spPr>
        <a:xfrm>
          <a:off x="5048250" y="4762500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277</xdr:row>
      <xdr:rowOff>9525</xdr:rowOff>
    </xdr:from>
    <xdr:to>
      <xdr:col>5</xdr:col>
      <xdr:colOff>600075</xdr:colOff>
      <xdr:row>280</xdr:row>
      <xdr:rowOff>171450</xdr:rowOff>
    </xdr:to>
    <xdr:cxnSp macro="">
      <xdr:nvCxnSpPr>
        <xdr:cNvPr id="106" name="Straight Connector 105"/>
        <xdr:cNvCxnSpPr/>
      </xdr:nvCxnSpPr>
      <xdr:spPr>
        <a:xfrm flipV="1">
          <a:off x="1219200" y="5093017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277</xdr:row>
      <xdr:rowOff>38101</xdr:rowOff>
    </xdr:from>
    <xdr:to>
      <xdr:col>7</xdr:col>
      <xdr:colOff>9525</xdr:colOff>
      <xdr:row>281</xdr:row>
      <xdr:rowOff>28575</xdr:rowOff>
    </xdr:to>
    <xdr:cxnSp macro="">
      <xdr:nvCxnSpPr>
        <xdr:cNvPr id="107" name="Straight Connector 106"/>
        <xdr:cNvCxnSpPr/>
      </xdr:nvCxnSpPr>
      <xdr:spPr>
        <a:xfrm>
          <a:off x="1362075" y="559498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277</xdr:row>
      <xdr:rowOff>9525</xdr:rowOff>
    </xdr:from>
    <xdr:to>
      <xdr:col>12</xdr:col>
      <xdr:colOff>600075</xdr:colOff>
      <xdr:row>280</xdr:row>
      <xdr:rowOff>171450</xdr:rowOff>
    </xdr:to>
    <xdr:cxnSp macro="">
      <xdr:nvCxnSpPr>
        <xdr:cNvPr id="108" name="Straight Connector 107"/>
        <xdr:cNvCxnSpPr/>
      </xdr:nvCxnSpPr>
      <xdr:spPr>
        <a:xfrm flipV="1">
          <a:off x="5010150" y="5093017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277</xdr:row>
      <xdr:rowOff>9526</xdr:rowOff>
    </xdr:from>
    <xdr:to>
      <xdr:col>13</xdr:col>
      <xdr:colOff>28575</xdr:colOff>
      <xdr:row>281</xdr:row>
      <xdr:rowOff>0</xdr:rowOff>
    </xdr:to>
    <xdr:cxnSp macro="">
      <xdr:nvCxnSpPr>
        <xdr:cNvPr id="109" name="Straight Connector 108"/>
        <xdr:cNvCxnSpPr/>
      </xdr:nvCxnSpPr>
      <xdr:spPr>
        <a:xfrm>
          <a:off x="5048250" y="5093017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277</xdr:row>
      <xdr:rowOff>9525</xdr:rowOff>
    </xdr:from>
    <xdr:to>
      <xdr:col>12</xdr:col>
      <xdr:colOff>600075</xdr:colOff>
      <xdr:row>280</xdr:row>
      <xdr:rowOff>171450</xdr:rowOff>
    </xdr:to>
    <xdr:cxnSp macro="">
      <xdr:nvCxnSpPr>
        <xdr:cNvPr id="110" name="Straight Connector 109"/>
        <xdr:cNvCxnSpPr/>
      </xdr:nvCxnSpPr>
      <xdr:spPr>
        <a:xfrm flipV="1">
          <a:off x="5010150" y="5093017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277</xdr:row>
      <xdr:rowOff>9526</xdr:rowOff>
    </xdr:from>
    <xdr:to>
      <xdr:col>13</xdr:col>
      <xdr:colOff>28575</xdr:colOff>
      <xdr:row>281</xdr:row>
      <xdr:rowOff>0</xdr:rowOff>
    </xdr:to>
    <xdr:cxnSp macro="">
      <xdr:nvCxnSpPr>
        <xdr:cNvPr id="111" name="Straight Connector 110"/>
        <xdr:cNvCxnSpPr/>
      </xdr:nvCxnSpPr>
      <xdr:spPr>
        <a:xfrm>
          <a:off x="5048250" y="5093017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294</xdr:row>
      <xdr:rowOff>9525</xdr:rowOff>
    </xdr:from>
    <xdr:to>
      <xdr:col>5</xdr:col>
      <xdr:colOff>600075</xdr:colOff>
      <xdr:row>297</xdr:row>
      <xdr:rowOff>171450</xdr:rowOff>
    </xdr:to>
    <xdr:cxnSp macro="">
      <xdr:nvCxnSpPr>
        <xdr:cNvPr id="112" name="Straight Connector 111"/>
        <xdr:cNvCxnSpPr/>
      </xdr:nvCxnSpPr>
      <xdr:spPr>
        <a:xfrm flipV="1">
          <a:off x="1219200" y="54235350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294</xdr:row>
      <xdr:rowOff>9526</xdr:rowOff>
    </xdr:from>
    <xdr:to>
      <xdr:col>6</xdr:col>
      <xdr:colOff>28575</xdr:colOff>
      <xdr:row>298</xdr:row>
      <xdr:rowOff>0</xdr:rowOff>
    </xdr:to>
    <xdr:cxnSp macro="">
      <xdr:nvCxnSpPr>
        <xdr:cNvPr id="113" name="Straight Connector 112"/>
        <xdr:cNvCxnSpPr/>
      </xdr:nvCxnSpPr>
      <xdr:spPr>
        <a:xfrm>
          <a:off x="1257300" y="54235351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294</xdr:row>
      <xdr:rowOff>9525</xdr:rowOff>
    </xdr:from>
    <xdr:to>
      <xdr:col>12</xdr:col>
      <xdr:colOff>600075</xdr:colOff>
      <xdr:row>297</xdr:row>
      <xdr:rowOff>171450</xdr:rowOff>
    </xdr:to>
    <xdr:cxnSp macro="">
      <xdr:nvCxnSpPr>
        <xdr:cNvPr id="114" name="Straight Connector 113"/>
        <xdr:cNvCxnSpPr/>
      </xdr:nvCxnSpPr>
      <xdr:spPr>
        <a:xfrm flipV="1">
          <a:off x="5010150" y="5423535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294</xdr:row>
      <xdr:rowOff>9526</xdr:rowOff>
    </xdr:from>
    <xdr:to>
      <xdr:col>13</xdr:col>
      <xdr:colOff>28575</xdr:colOff>
      <xdr:row>298</xdr:row>
      <xdr:rowOff>0</xdr:rowOff>
    </xdr:to>
    <xdr:cxnSp macro="">
      <xdr:nvCxnSpPr>
        <xdr:cNvPr id="115" name="Straight Connector 114"/>
        <xdr:cNvCxnSpPr/>
      </xdr:nvCxnSpPr>
      <xdr:spPr>
        <a:xfrm>
          <a:off x="5048250" y="5423535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294</xdr:row>
      <xdr:rowOff>9525</xdr:rowOff>
    </xdr:from>
    <xdr:to>
      <xdr:col>12</xdr:col>
      <xdr:colOff>600075</xdr:colOff>
      <xdr:row>297</xdr:row>
      <xdr:rowOff>171450</xdr:rowOff>
    </xdr:to>
    <xdr:cxnSp macro="">
      <xdr:nvCxnSpPr>
        <xdr:cNvPr id="116" name="Straight Connector 115"/>
        <xdr:cNvCxnSpPr/>
      </xdr:nvCxnSpPr>
      <xdr:spPr>
        <a:xfrm flipV="1">
          <a:off x="5010150" y="5423535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294</xdr:row>
      <xdr:rowOff>9526</xdr:rowOff>
    </xdr:from>
    <xdr:to>
      <xdr:col>13</xdr:col>
      <xdr:colOff>28575</xdr:colOff>
      <xdr:row>298</xdr:row>
      <xdr:rowOff>0</xdr:rowOff>
    </xdr:to>
    <xdr:cxnSp macro="">
      <xdr:nvCxnSpPr>
        <xdr:cNvPr id="117" name="Straight Connector 116"/>
        <xdr:cNvCxnSpPr/>
      </xdr:nvCxnSpPr>
      <xdr:spPr>
        <a:xfrm>
          <a:off x="5048250" y="5423535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311</xdr:row>
      <xdr:rowOff>9525</xdr:rowOff>
    </xdr:from>
    <xdr:to>
      <xdr:col>5</xdr:col>
      <xdr:colOff>600075</xdr:colOff>
      <xdr:row>314</xdr:row>
      <xdr:rowOff>171450</xdr:rowOff>
    </xdr:to>
    <xdr:cxnSp macro="">
      <xdr:nvCxnSpPr>
        <xdr:cNvPr id="118" name="Straight Connector 117"/>
        <xdr:cNvCxnSpPr/>
      </xdr:nvCxnSpPr>
      <xdr:spPr>
        <a:xfrm flipV="1">
          <a:off x="1219200" y="57540525"/>
          <a:ext cx="2428875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311</xdr:row>
      <xdr:rowOff>9526</xdr:rowOff>
    </xdr:from>
    <xdr:to>
      <xdr:col>6</xdr:col>
      <xdr:colOff>28575</xdr:colOff>
      <xdr:row>315</xdr:row>
      <xdr:rowOff>0</xdr:rowOff>
    </xdr:to>
    <xdr:cxnSp macro="">
      <xdr:nvCxnSpPr>
        <xdr:cNvPr id="119" name="Straight Connector 118"/>
        <xdr:cNvCxnSpPr/>
      </xdr:nvCxnSpPr>
      <xdr:spPr>
        <a:xfrm>
          <a:off x="1257300" y="57540526"/>
          <a:ext cx="2428875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311</xdr:row>
      <xdr:rowOff>9525</xdr:rowOff>
    </xdr:from>
    <xdr:to>
      <xdr:col>12</xdr:col>
      <xdr:colOff>600075</xdr:colOff>
      <xdr:row>314</xdr:row>
      <xdr:rowOff>171450</xdr:rowOff>
    </xdr:to>
    <xdr:cxnSp macro="">
      <xdr:nvCxnSpPr>
        <xdr:cNvPr id="120" name="Straight Connector 119"/>
        <xdr:cNvCxnSpPr/>
      </xdr:nvCxnSpPr>
      <xdr:spPr>
        <a:xfrm flipV="1">
          <a:off x="5010150" y="575405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311</xdr:row>
      <xdr:rowOff>9526</xdr:rowOff>
    </xdr:from>
    <xdr:to>
      <xdr:col>13</xdr:col>
      <xdr:colOff>28575</xdr:colOff>
      <xdr:row>315</xdr:row>
      <xdr:rowOff>0</xdr:rowOff>
    </xdr:to>
    <xdr:cxnSp macro="">
      <xdr:nvCxnSpPr>
        <xdr:cNvPr id="121" name="Straight Connector 120"/>
        <xdr:cNvCxnSpPr/>
      </xdr:nvCxnSpPr>
      <xdr:spPr>
        <a:xfrm>
          <a:off x="5048250" y="575405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311</xdr:row>
      <xdr:rowOff>9525</xdr:rowOff>
    </xdr:from>
    <xdr:to>
      <xdr:col>12</xdr:col>
      <xdr:colOff>600075</xdr:colOff>
      <xdr:row>314</xdr:row>
      <xdr:rowOff>171450</xdr:rowOff>
    </xdr:to>
    <xdr:cxnSp macro="">
      <xdr:nvCxnSpPr>
        <xdr:cNvPr id="122" name="Straight Connector 121"/>
        <xdr:cNvCxnSpPr/>
      </xdr:nvCxnSpPr>
      <xdr:spPr>
        <a:xfrm flipV="1">
          <a:off x="5010150" y="575405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311</xdr:row>
      <xdr:rowOff>9526</xdr:rowOff>
    </xdr:from>
    <xdr:to>
      <xdr:col>13</xdr:col>
      <xdr:colOff>28575</xdr:colOff>
      <xdr:row>315</xdr:row>
      <xdr:rowOff>0</xdr:rowOff>
    </xdr:to>
    <xdr:cxnSp macro="">
      <xdr:nvCxnSpPr>
        <xdr:cNvPr id="123" name="Straight Connector 122"/>
        <xdr:cNvCxnSpPr/>
      </xdr:nvCxnSpPr>
      <xdr:spPr>
        <a:xfrm>
          <a:off x="5048250" y="575405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311</xdr:row>
      <xdr:rowOff>9525</xdr:rowOff>
    </xdr:from>
    <xdr:to>
      <xdr:col>12</xdr:col>
      <xdr:colOff>600075</xdr:colOff>
      <xdr:row>314</xdr:row>
      <xdr:rowOff>171450</xdr:rowOff>
    </xdr:to>
    <xdr:cxnSp macro="">
      <xdr:nvCxnSpPr>
        <xdr:cNvPr id="124" name="Straight Connector 123"/>
        <xdr:cNvCxnSpPr/>
      </xdr:nvCxnSpPr>
      <xdr:spPr>
        <a:xfrm flipV="1">
          <a:off x="5010150" y="307181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311</xdr:row>
      <xdr:rowOff>9526</xdr:rowOff>
    </xdr:from>
    <xdr:to>
      <xdr:col>13</xdr:col>
      <xdr:colOff>28575</xdr:colOff>
      <xdr:row>315</xdr:row>
      <xdr:rowOff>0</xdr:rowOff>
    </xdr:to>
    <xdr:cxnSp macro="">
      <xdr:nvCxnSpPr>
        <xdr:cNvPr id="125" name="Straight Connector 124"/>
        <xdr:cNvCxnSpPr/>
      </xdr:nvCxnSpPr>
      <xdr:spPr>
        <a:xfrm>
          <a:off x="5048250" y="307181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311</xdr:row>
      <xdr:rowOff>9525</xdr:rowOff>
    </xdr:from>
    <xdr:to>
      <xdr:col>12</xdr:col>
      <xdr:colOff>600075</xdr:colOff>
      <xdr:row>314</xdr:row>
      <xdr:rowOff>171450</xdr:rowOff>
    </xdr:to>
    <xdr:cxnSp macro="">
      <xdr:nvCxnSpPr>
        <xdr:cNvPr id="126" name="Straight Connector 125"/>
        <xdr:cNvCxnSpPr/>
      </xdr:nvCxnSpPr>
      <xdr:spPr>
        <a:xfrm flipV="1">
          <a:off x="5010150" y="30718125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311</xdr:row>
      <xdr:rowOff>9526</xdr:rowOff>
    </xdr:from>
    <xdr:to>
      <xdr:col>13</xdr:col>
      <xdr:colOff>28575</xdr:colOff>
      <xdr:row>315</xdr:row>
      <xdr:rowOff>0</xdr:rowOff>
    </xdr:to>
    <xdr:cxnSp macro="">
      <xdr:nvCxnSpPr>
        <xdr:cNvPr id="127" name="Straight Connector 126"/>
        <xdr:cNvCxnSpPr/>
      </xdr:nvCxnSpPr>
      <xdr:spPr>
        <a:xfrm>
          <a:off x="5048250" y="30718126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123</xdr:row>
      <xdr:rowOff>9525</xdr:rowOff>
    </xdr:from>
    <xdr:to>
      <xdr:col>5</xdr:col>
      <xdr:colOff>600075</xdr:colOff>
      <xdr:row>126</xdr:row>
      <xdr:rowOff>171450</xdr:rowOff>
    </xdr:to>
    <xdr:cxnSp macro="">
      <xdr:nvCxnSpPr>
        <xdr:cNvPr id="130" name="Straight Connector 129"/>
        <xdr:cNvCxnSpPr/>
      </xdr:nvCxnSpPr>
      <xdr:spPr>
        <a:xfrm flipV="1">
          <a:off x="5010150" y="21526500"/>
          <a:ext cx="24574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123</xdr:row>
      <xdr:rowOff>9526</xdr:rowOff>
    </xdr:from>
    <xdr:to>
      <xdr:col>6</xdr:col>
      <xdr:colOff>28575</xdr:colOff>
      <xdr:row>127</xdr:row>
      <xdr:rowOff>0</xdr:rowOff>
    </xdr:to>
    <xdr:cxnSp macro="">
      <xdr:nvCxnSpPr>
        <xdr:cNvPr id="131" name="Straight Connector 130"/>
        <xdr:cNvCxnSpPr/>
      </xdr:nvCxnSpPr>
      <xdr:spPr>
        <a:xfrm>
          <a:off x="5048250" y="21526501"/>
          <a:ext cx="2457450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10</xdr:row>
      <xdr:rowOff>0</xdr:rowOff>
    </xdr:from>
    <xdr:to>
      <xdr:col>6</xdr:col>
      <xdr:colOff>628650</xdr:colOff>
      <xdr:row>14</xdr:row>
      <xdr:rowOff>238125</xdr:rowOff>
    </xdr:to>
    <xdr:cxnSp macro="">
      <xdr:nvCxnSpPr>
        <xdr:cNvPr id="3" name="Straight Connector 2"/>
        <xdr:cNvCxnSpPr/>
      </xdr:nvCxnSpPr>
      <xdr:spPr>
        <a:xfrm>
          <a:off x="2886075" y="1924050"/>
          <a:ext cx="1695450" cy="100012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10</xdr:row>
      <xdr:rowOff>57150</xdr:rowOff>
    </xdr:from>
    <xdr:to>
      <xdr:col>6</xdr:col>
      <xdr:colOff>495300</xdr:colOff>
      <xdr:row>14</xdr:row>
      <xdr:rowOff>171450</xdr:rowOff>
    </xdr:to>
    <xdr:cxnSp macro="">
      <xdr:nvCxnSpPr>
        <xdr:cNvPr id="5" name="Straight Connector 4"/>
        <xdr:cNvCxnSpPr/>
      </xdr:nvCxnSpPr>
      <xdr:spPr>
        <a:xfrm flipV="1">
          <a:off x="2943225" y="2390775"/>
          <a:ext cx="1504950" cy="8763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17</xdr:row>
      <xdr:rowOff>0</xdr:rowOff>
    </xdr:from>
    <xdr:to>
      <xdr:col>14</xdr:col>
      <xdr:colOff>628650</xdr:colOff>
      <xdr:row>21</xdr:row>
      <xdr:rowOff>238125</xdr:rowOff>
    </xdr:to>
    <xdr:cxnSp macro="">
      <xdr:nvCxnSpPr>
        <xdr:cNvPr id="4" name="Straight Connector 3"/>
        <xdr:cNvCxnSpPr/>
      </xdr:nvCxnSpPr>
      <xdr:spPr>
        <a:xfrm>
          <a:off x="2886075" y="1914525"/>
          <a:ext cx="1695450" cy="100012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200025</xdr:colOff>
      <xdr:row>17</xdr:row>
      <xdr:rowOff>57150</xdr:rowOff>
    </xdr:from>
    <xdr:to>
      <xdr:col>14</xdr:col>
      <xdr:colOff>466725</xdr:colOff>
      <xdr:row>21</xdr:row>
      <xdr:rowOff>171450</xdr:rowOff>
    </xdr:to>
    <xdr:cxnSp macro="">
      <xdr:nvCxnSpPr>
        <xdr:cNvPr id="6" name="Straight Connector 5"/>
        <xdr:cNvCxnSpPr/>
      </xdr:nvCxnSpPr>
      <xdr:spPr>
        <a:xfrm flipV="1">
          <a:off x="2914650" y="1971675"/>
          <a:ext cx="1504950" cy="8763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Prageeth/June%20Prom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Promo List"/>
      <sheetName val="Sheet1"/>
    </sheetNames>
    <sheetDataSet>
      <sheetData sheetId="0"/>
      <sheetData sheetId="1">
        <row r="1">
          <cell r="C1" t="str">
            <v>STOK IN HAND</v>
          </cell>
          <cell r="D1" t="str">
            <v>COST VALUE</v>
          </cell>
          <cell r="E1" t="str">
            <v>SELLING VALUE</v>
          </cell>
          <cell r="F1" t="str">
            <v>STOK LOCATION</v>
          </cell>
        </row>
        <row r="2">
          <cell r="C2">
            <v>0</v>
          </cell>
          <cell r="D2">
            <v>0</v>
          </cell>
          <cell r="E2">
            <v>0</v>
          </cell>
          <cell r="F2" t="str">
            <v>EM MAIN STORE</v>
          </cell>
        </row>
        <row r="3">
          <cell r="C3">
            <v>0</v>
          </cell>
          <cell r="D3">
            <v>0</v>
          </cell>
          <cell r="E3">
            <v>0</v>
          </cell>
          <cell r="F3" t="str">
            <v>EM MAIN STORE</v>
          </cell>
        </row>
        <row r="4">
          <cell r="C4">
            <v>0</v>
          </cell>
          <cell r="D4">
            <v>0</v>
          </cell>
          <cell r="E4">
            <v>0</v>
          </cell>
          <cell r="F4" t="str">
            <v>EM MAIN STORE</v>
          </cell>
        </row>
        <row r="5">
          <cell r="C5">
            <v>1</v>
          </cell>
          <cell r="D5">
            <v>502.88</v>
          </cell>
          <cell r="E5">
            <v>690</v>
          </cell>
          <cell r="F5" t="str">
            <v>EM MAIN STORE</v>
          </cell>
        </row>
        <row r="6">
          <cell r="C6">
            <v>3</v>
          </cell>
          <cell r="D6">
            <v>1486.77</v>
          </cell>
          <cell r="E6">
            <v>2040</v>
          </cell>
          <cell r="F6" t="str">
            <v>EM MAIN STORE</v>
          </cell>
        </row>
        <row r="7">
          <cell r="C7">
            <v>2</v>
          </cell>
          <cell r="D7">
            <v>845.42</v>
          </cell>
          <cell r="E7">
            <v>1160</v>
          </cell>
          <cell r="F7" t="str">
            <v>EM MAIN STORE</v>
          </cell>
        </row>
        <row r="8">
          <cell r="C8">
            <v>0</v>
          </cell>
          <cell r="D8">
            <v>0</v>
          </cell>
          <cell r="E8">
            <v>0</v>
          </cell>
          <cell r="F8" t="str">
            <v>EM MAIN STORE</v>
          </cell>
        </row>
        <row r="9">
          <cell r="C9">
            <v>5</v>
          </cell>
          <cell r="D9">
            <v>2088.9830000000002</v>
          </cell>
          <cell r="E9">
            <v>2900</v>
          </cell>
          <cell r="F9" t="str">
            <v>EM MAIN STORE</v>
          </cell>
        </row>
        <row r="10">
          <cell r="C10">
            <v>0</v>
          </cell>
          <cell r="D10">
            <v>0</v>
          </cell>
          <cell r="E10">
            <v>0</v>
          </cell>
          <cell r="F10" t="str">
            <v>EM MAIN STORE</v>
          </cell>
        </row>
        <row r="11">
          <cell r="C11">
            <v>0</v>
          </cell>
          <cell r="D11">
            <v>0</v>
          </cell>
          <cell r="E11">
            <v>0</v>
          </cell>
          <cell r="F11" t="str">
            <v>EM MAIN STORE</v>
          </cell>
        </row>
        <row r="12">
          <cell r="C12">
            <v>1</v>
          </cell>
          <cell r="D12">
            <v>28.813600000000001</v>
          </cell>
          <cell r="E12">
            <v>40</v>
          </cell>
          <cell r="F12" t="str">
            <v>EM MAIN STORE</v>
          </cell>
        </row>
        <row r="13">
          <cell r="C13">
            <v>0</v>
          </cell>
          <cell r="D13">
            <v>0</v>
          </cell>
          <cell r="E13">
            <v>0</v>
          </cell>
          <cell r="F13" t="str">
            <v>EM MAIN STORE</v>
          </cell>
        </row>
        <row r="14">
          <cell r="C14">
            <v>0</v>
          </cell>
          <cell r="D14">
            <v>0</v>
          </cell>
          <cell r="E14">
            <v>0</v>
          </cell>
          <cell r="F14" t="str">
            <v>EM MAIN STORE</v>
          </cell>
        </row>
        <row r="15">
          <cell r="C15">
            <v>73</v>
          </cell>
          <cell r="D15">
            <v>3680.9301999999998</v>
          </cell>
          <cell r="E15">
            <v>5110</v>
          </cell>
          <cell r="F15" t="str">
            <v>EM MAIN STORE</v>
          </cell>
        </row>
        <row r="16">
          <cell r="C16">
            <v>5</v>
          </cell>
          <cell r="D16">
            <v>1368.644</v>
          </cell>
          <cell r="E16">
            <v>1900</v>
          </cell>
          <cell r="F16" t="str">
            <v>EM MAIN STORE</v>
          </cell>
        </row>
        <row r="17">
          <cell r="C17">
            <v>9</v>
          </cell>
          <cell r="D17">
            <v>2269.0691999999999</v>
          </cell>
          <cell r="E17">
            <v>3150</v>
          </cell>
          <cell r="F17" t="str">
            <v>EM MAIN STORE</v>
          </cell>
        </row>
        <row r="18">
          <cell r="C18">
            <v>0</v>
          </cell>
          <cell r="D18">
            <v>0</v>
          </cell>
          <cell r="E18">
            <v>0</v>
          </cell>
          <cell r="F18" t="str">
            <v>RETURN LOCATION ENDERAMULLA</v>
          </cell>
        </row>
        <row r="19">
          <cell r="C19">
            <v>4</v>
          </cell>
          <cell r="D19">
            <v>1584.7456</v>
          </cell>
          <cell r="E19">
            <v>2200</v>
          </cell>
          <cell r="F19" t="str">
            <v>EM MAIN STORE</v>
          </cell>
        </row>
        <row r="20">
          <cell r="C20">
            <v>10</v>
          </cell>
          <cell r="D20">
            <v>5007.7</v>
          </cell>
          <cell r="E20">
            <v>6500</v>
          </cell>
          <cell r="F20" t="str">
            <v>EM MAIN STORE</v>
          </cell>
        </row>
        <row r="21">
          <cell r="C21">
            <v>98</v>
          </cell>
          <cell r="D21">
            <v>44551.334999999999</v>
          </cell>
          <cell r="E21">
            <v>58800</v>
          </cell>
          <cell r="F21" t="str">
            <v>EM MAIN STORE</v>
          </cell>
        </row>
        <row r="22">
          <cell r="C22">
            <v>19</v>
          </cell>
          <cell r="D22">
            <v>18077.892</v>
          </cell>
          <cell r="E22">
            <v>27550</v>
          </cell>
          <cell r="F22" t="str">
            <v>EM MAIN STORE</v>
          </cell>
        </row>
        <row r="23">
          <cell r="C23">
            <v>0</v>
          </cell>
          <cell r="D23">
            <v>0</v>
          </cell>
          <cell r="E23">
            <v>0</v>
          </cell>
          <cell r="F23" t="str">
            <v>EM MAIN STORE</v>
          </cell>
        </row>
        <row r="24">
          <cell r="C24">
            <v>46</v>
          </cell>
          <cell r="D24">
            <v>37033.771999999997</v>
          </cell>
          <cell r="E24">
            <v>50600</v>
          </cell>
          <cell r="F24" t="str">
            <v>EM MAIN STORE</v>
          </cell>
        </row>
        <row r="25">
          <cell r="C25">
            <v>0</v>
          </cell>
          <cell r="D25">
            <v>0</v>
          </cell>
          <cell r="E25">
            <v>0</v>
          </cell>
          <cell r="F25" t="str">
            <v>EM MAIN STORE</v>
          </cell>
        </row>
        <row r="26">
          <cell r="C26">
            <v>88</v>
          </cell>
          <cell r="D26">
            <v>41864.152000000002</v>
          </cell>
          <cell r="E26">
            <v>57200</v>
          </cell>
          <cell r="F26" t="str">
            <v>EM MAIN STORE</v>
          </cell>
        </row>
        <row r="27">
          <cell r="C27">
            <v>70</v>
          </cell>
          <cell r="D27">
            <v>79411.149999999994</v>
          </cell>
          <cell r="E27">
            <v>106400</v>
          </cell>
          <cell r="F27" t="str">
            <v>EM MAIN STORE</v>
          </cell>
        </row>
        <row r="28">
          <cell r="C28">
            <v>0</v>
          </cell>
          <cell r="D28">
            <v>0</v>
          </cell>
          <cell r="E28">
            <v>0</v>
          </cell>
          <cell r="F28" t="str">
            <v>EM MAIN STORE</v>
          </cell>
        </row>
        <row r="29">
          <cell r="C29">
            <v>0</v>
          </cell>
          <cell r="D29">
            <v>0</v>
          </cell>
          <cell r="E29">
            <v>0</v>
          </cell>
          <cell r="F29" t="str">
            <v>EM MAIN STORE</v>
          </cell>
        </row>
        <row r="30">
          <cell r="C30">
            <v>23</v>
          </cell>
          <cell r="D30">
            <v>13803.634</v>
          </cell>
          <cell r="E30">
            <v>16560</v>
          </cell>
          <cell r="F30" t="str">
            <v>EM MAIN STORE</v>
          </cell>
        </row>
        <row r="31">
          <cell r="C31">
            <v>62</v>
          </cell>
          <cell r="D31">
            <v>72966.773700000005</v>
          </cell>
          <cell r="E31">
            <v>99200</v>
          </cell>
          <cell r="F31" t="str">
            <v>EM MAIN STORE</v>
          </cell>
        </row>
        <row r="32">
          <cell r="C32">
            <v>64</v>
          </cell>
          <cell r="D32">
            <v>29041.407999999999</v>
          </cell>
          <cell r="E32">
            <v>39680</v>
          </cell>
          <cell r="F32" t="str">
            <v>EM MAIN STORE</v>
          </cell>
        </row>
        <row r="33">
          <cell r="C33">
            <v>62</v>
          </cell>
          <cell r="D33">
            <v>66144.22</v>
          </cell>
          <cell r="E33">
            <v>89900</v>
          </cell>
          <cell r="F33" t="str">
            <v>EM MAIN STORE</v>
          </cell>
        </row>
        <row r="34">
          <cell r="C34">
            <v>17</v>
          </cell>
          <cell r="D34">
            <v>11820.2354</v>
          </cell>
          <cell r="E34">
            <v>16150</v>
          </cell>
          <cell r="F34" t="str">
            <v>EM MAIN STORE</v>
          </cell>
        </row>
        <row r="35">
          <cell r="C35">
            <v>0</v>
          </cell>
          <cell r="D35">
            <v>0</v>
          </cell>
          <cell r="E35">
            <v>0</v>
          </cell>
          <cell r="F35" t="str">
            <v>EM MAIN STORE</v>
          </cell>
        </row>
        <row r="36">
          <cell r="C36">
            <v>5</v>
          </cell>
          <cell r="D36">
            <v>2515.4499999999998</v>
          </cell>
          <cell r="E36">
            <v>3400</v>
          </cell>
          <cell r="F36" t="str">
            <v>EM MAIN STORE</v>
          </cell>
        </row>
        <row r="37">
          <cell r="C37">
            <v>4</v>
          </cell>
          <cell r="D37">
            <v>3965.5133999999998</v>
          </cell>
          <cell r="E37">
            <v>5360</v>
          </cell>
          <cell r="F37" t="str">
            <v>EM MAIN STORE</v>
          </cell>
        </row>
        <row r="38">
          <cell r="C38">
            <v>0</v>
          </cell>
          <cell r="D38">
            <v>0</v>
          </cell>
          <cell r="E38">
            <v>0</v>
          </cell>
          <cell r="F38" t="str">
            <v>EM MAIN STORE</v>
          </cell>
        </row>
        <row r="39">
          <cell r="C39">
            <v>0</v>
          </cell>
          <cell r="D39">
            <v>0</v>
          </cell>
          <cell r="E39">
            <v>0</v>
          </cell>
          <cell r="F39" t="str">
            <v>EM MAIN STORE</v>
          </cell>
        </row>
        <row r="40">
          <cell r="C40">
            <v>2</v>
          </cell>
          <cell r="D40">
            <v>4866.12</v>
          </cell>
          <cell r="E40">
            <v>6380</v>
          </cell>
          <cell r="F40" t="str">
            <v>EM MAIN STORE</v>
          </cell>
        </row>
        <row r="41">
          <cell r="C41">
            <v>0</v>
          </cell>
          <cell r="D41">
            <v>0</v>
          </cell>
          <cell r="E41">
            <v>0</v>
          </cell>
          <cell r="F41" t="str">
            <v>EM MAIN STORE</v>
          </cell>
        </row>
        <row r="42">
          <cell r="C42">
            <v>0</v>
          </cell>
          <cell r="D42">
            <v>0</v>
          </cell>
          <cell r="E42">
            <v>0</v>
          </cell>
          <cell r="F42" t="str">
            <v>EM MAIN STORE</v>
          </cell>
        </row>
        <row r="43">
          <cell r="C43">
            <v>0</v>
          </cell>
          <cell r="D43">
            <v>0</v>
          </cell>
          <cell r="E43">
            <v>0</v>
          </cell>
          <cell r="F43" t="str">
            <v>EM MAIN STORE</v>
          </cell>
        </row>
        <row r="44">
          <cell r="C44">
            <v>42</v>
          </cell>
          <cell r="D44">
            <v>1974</v>
          </cell>
          <cell r="E44">
            <v>2310</v>
          </cell>
          <cell r="F44" t="str">
            <v>EM MAIN STORE</v>
          </cell>
        </row>
        <row r="45">
          <cell r="C45">
            <v>50</v>
          </cell>
          <cell r="D45">
            <v>15445.62</v>
          </cell>
          <cell r="E45">
            <v>18500</v>
          </cell>
          <cell r="F45" t="str">
            <v>EM MAIN STORE</v>
          </cell>
        </row>
        <row r="46">
          <cell r="C46">
            <v>27</v>
          </cell>
          <cell r="D46">
            <v>2079</v>
          </cell>
          <cell r="E46">
            <v>2430</v>
          </cell>
          <cell r="F46" t="str">
            <v>EM MAIN STORE</v>
          </cell>
        </row>
        <row r="47">
          <cell r="C47">
            <v>0</v>
          </cell>
          <cell r="D47">
            <v>0</v>
          </cell>
          <cell r="E47">
            <v>0</v>
          </cell>
          <cell r="F47" t="str">
            <v>EM MAIN STORE</v>
          </cell>
        </row>
        <row r="48">
          <cell r="C48">
            <v>0</v>
          </cell>
          <cell r="D48">
            <v>0</v>
          </cell>
          <cell r="E48">
            <v>0</v>
          </cell>
          <cell r="F48" t="str">
            <v>EM MAIN STORE</v>
          </cell>
        </row>
        <row r="49">
          <cell r="C49">
            <v>0</v>
          </cell>
          <cell r="D49">
            <v>0</v>
          </cell>
          <cell r="E49">
            <v>0</v>
          </cell>
          <cell r="F49" t="str">
            <v>EM MAIN STORE</v>
          </cell>
        </row>
        <row r="50">
          <cell r="C50">
            <v>2</v>
          </cell>
          <cell r="D50">
            <v>4866.12</v>
          </cell>
          <cell r="E50">
            <v>6380</v>
          </cell>
          <cell r="F50" t="str">
            <v>EM MAIN STORE</v>
          </cell>
        </row>
        <row r="51">
          <cell r="C51">
            <v>0</v>
          </cell>
          <cell r="D51">
            <v>0</v>
          </cell>
          <cell r="E51">
            <v>0</v>
          </cell>
          <cell r="F51" t="str">
            <v>EM MAIN STORE</v>
          </cell>
        </row>
        <row r="52">
          <cell r="C52">
            <v>4</v>
          </cell>
          <cell r="D52">
            <v>3876.74</v>
          </cell>
          <cell r="E52">
            <v>5240</v>
          </cell>
          <cell r="F52" t="str">
            <v>EM MAIN STORE</v>
          </cell>
        </row>
        <row r="53">
          <cell r="C53">
            <v>0</v>
          </cell>
          <cell r="D53">
            <v>0</v>
          </cell>
          <cell r="E53">
            <v>0</v>
          </cell>
          <cell r="F53" t="str">
            <v>EM MAIN STORE</v>
          </cell>
        </row>
        <row r="54">
          <cell r="C54">
            <v>0</v>
          </cell>
          <cell r="D54">
            <v>0</v>
          </cell>
          <cell r="E54">
            <v>0</v>
          </cell>
          <cell r="F54" t="str">
            <v>EM MAIN STORE</v>
          </cell>
        </row>
        <row r="55">
          <cell r="C55">
            <v>0</v>
          </cell>
          <cell r="D55">
            <v>0</v>
          </cell>
          <cell r="E55">
            <v>0</v>
          </cell>
          <cell r="F55" t="str">
            <v>EM MAIN STORE</v>
          </cell>
        </row>
        <row r="56">
          <cell r="C56">
            <v>2</v>
          </cell>
          <cell r="D56">
            <v>1698</v>
          </cell>
          <cell r="E56">
            <v>1960</v>
          </cell>
          <cell r="F56" t="str">
            <v>RETURN LOCATION ENDERAMULLA</v>
          </cell>
        </row>
        <row r="57">
          <cell r="C57">
            <v>0</v>
          </cell>
          <cell r="D57">
            <v>0</v>
          </cell>
          <cell r="E57">
            <v>0</v>
          </cell>
          <cell r="F57" t="str">
            <v>EM MAIN STORE</v>
          </cell>
        </row>
        <row r="58">
          <cell r="C58">
            <v>1</v>
          </cell>
          <cell r="D58">
            <v>141.7353</v>
          </cell>
          <cell r="E58">
            <v>225</v>
          </cell>
          <cell r="F58" t="str">
            <v>RETURN LOCATION ENDERAMULLA</v>
          </cell>
        </row>
        <row r="59">
          <cell r="C59">
            <v>100</v>
          </cell>
          <cell r="D59">
            <v>14173.534900000001</v>
          </cell>
          <cell r="E59">
            <v>22500</v>
          </cell>
          <cell r="F59" t="str">
            <v>EM MAIN STORE</v>
          </cell>
        </row>
        <row r="60">
          <cell r="C60">
            <v>0</v>
          </cell>
          <cell r="D60">
            <v>0</v>
          </cell>
          <cell r="E60">
            <v>0</v>
          </cell>
          <cell r="F60" t="str">
            <v>EM MAIN STORE</v>
          </cell>
        </row>
        <row r="61">
          <cell r="C61">
            <v>0</v>
          </cell>
          <cell r="D61">
            <v>0</v>
          </cell>
          <cell r="E61">
            <v>0</v>
          </cell>
          <cell r="F61" t="str">
            <v>EM MAIN STORE</v>
          </cell>
        </row>
        <row r="62">
          <cell r="C62">
            <v>0</v>
          </cell>
          <cell r="D62">
            <v>0</v>
          </cell>
          <cell r="E62">
            <v>0</v>
          </cell>
          <cell r="F62" t="str">
            <v>EM MAIN STORE</v>
          </cell>
        </row>
        <row r="63">
          <cell r="C63">
            <v>0</v>
          </cell>
          <cell r="D63">
            <v>0</v>
          </cell>
          <cell r="E63">
            <v>0</v>
          </cell>
          <cell r="F63" t="str">
            <v>EM MAIN STORE</v>
          </cell>
        </row>
        <row r="64">
          <cell r="C64">
            <v>0</v>
          </cell>
          <cell r="D64">
            <v>0</v>
          </cell>
          <cell r="E64">
            <v>0</v>
          </cell>
          <cell r="F64" t="str">
            <v>EM MAIN STORE</v>
          </cell>
        </row>
        <row r="65">
          <cell r="C65">
            <v>0</v>
          </cell>
          <cell r="D65">
            <v>0</v>
          </cell>
          <cell r="E65">
            <v>0</v>
          </cell>
          <cell r="F65" t="str">
            <v>EM MAIN STORE</v>
          </cell>
        </row>
        <row r="66">
          <cell r="C66">
            <v>0</v>
          </cell>
          <cell r="D66">
            <v>0</v>
          </cell>
          <cell r="E66">
            <v>0</v>
          </cell>
          <cell r="F66" t="str">
            <v>EM MAIN STORE</v>
          </cell>
        </row>
        <row r="67">
          <cell r="C67">
            <v>0</v>
          </cell>
          <cell r="D67">
            <v>0</v>
          </cell>
          <cell r="E67">
            <v>0</v>
          </cell>
          <cell r="F67" t="str">
            <v>EM MAIN STORE</v>
          </cell>
        </row>
        <row r="68">
          <cell r="C68">
            <v>2</v>
          </cell>
          <cell r="D68">
            <v>1184.624</v>
          </cell>
          <cell r="E68">
            <v>1350</v>
          </cell>
          <cell r="F68" t="str">
            <v>EM MAIN STORE</v>
          </cell>
        </row>
        <row r="69">
          <cell r="C69">
            <v>0</v>
          </cell>
          <cell r="D69">
            <v>0</v>
          </cell>
          <cell r="E69">
            <v>0</v>
          </cell>
          <cell r="F69" t="str">
            <v>EM MAIN STORE</v>
          </cell>
        </row>
        <row r="70">
          <cell r="C70">
            <v>7</v>
          </cell>
          <cell r="D70">
            <v>8628.6605999999992</v>
          </cell>
          <cell r="E70">
            <v>11200</v>
          </cell>
          <cell r="F70" t="str">
            <v>EM MAIN STORE</v>
          </cell>
        </row>
        <row r="71">
          <cell r="C71">
            <v>2</v>
          </cell>
          <cell r="D71">
            <v>308.16199999999998</v>
          </cell>
          <cell r="E71">
            <v>400</v>
          </cell>
          <cell r="F71" t="str">
            <v>EM MAIN STORE</v>
          </cell>
        </row>
        <row r="72">
          <cell r="C72">
            <v>9</v>
          </cell>
          <cell r="D72">
            <v>3640.1949</v>
          </cell>
          <cell r="E72">
            <v>4725</v>
          </cell>
          <cell r="F72" t="str">
            <v>EM MAIN STORE</v>
          </cell>
        </row>
        <row r="73">
          <cell r="C73">
            <v>0</v>
          </cell>
          <cell r="D73">
            <v>0</v>
          </cell>
          <cell r="E73">
            <v>0</v>
          </cell>
          <cell r="F73" t="str">
            <v>EM MAIN STORE</v>
          </cell>
        </row>
        <row r="74">
          <cell r="C74">
            <v>2</v>
          </cell>
          <cell r="D74">
            <v>1463.7965999999999</v>
          </cell>
          <cell r="E74">
            <v>1900</v>
          </cell>
          <cell r="F74" t="str">
            <v>EM MAIN STORE</v>
          </cell>
        </row>
        <row r="75">
          <cell r="C75">
            <v>3</v>
          </cell>
          <cell r="D75">
            <v>824.84760000000006</v>
          </cell>
          <cell r="E75">
            <v>1095</v>
          </cell>
          <cell r="F75" t="str">
            <v>EM MAIN STORE</v>
          </cell>
        </row>
        <row r="76">
          <cell r="C76">
            <v>1</v>
          </cell>
          <cell r="D76">
            <v>632.77120000000002</v>
          </cell>
          <cell r="E76">
            <v>840</v>
          </cell>
          <cell r="F76" t="str">
            <v>EM MAIN STORE</v>
          </cell>
        </row>
        <row r="77">
          <cell r="C77">
            <v>8</v>
          </cell>
          <cell r="D77">
            <v>10201.8804</v>
          </cell>
          <cell r="E77">
            <v>12400</v>
          </cell>
          <cell r="F77" t="str">
            <v>EM MAIN STORE</v>
          </cell>
        </row>
        <row r="78">
          <cell r="C78">
            <v>0</v>
          </cell>
          <cell r="D78">
            <v>0</v>
          </cell>
          <cell r="E78">
            <v>0</v>
          </cell>
          <cell r="F78" t="str">
            <v>EM MAIN STORE</v>
          </cell>
        </row>
        <row r="79">
          <cell r="C79">
            <v>0</v>
          </cell>
          <cell r="D79">
            <v>0</v>
          </cell>
          <cell r="E79">
            <v>0</v>
          </cell>
          <cell r="F79" t="str">
            <v>EM MAIN STORE</v>
          </cell>
        </row>
        <row r="80">
          <cell r="C80">
            <v>4</v>
          </cell>
          <cell r="D80">
            <v>5858.48</v>
          </cell>
          <cell r="E80">
            <v>7120</v>
          </cell>
          <cell r="F80" t="str">
            <v>EM MAIN STORE</v>
          </cell>
        </row>
        <row r="81">
          <cell r="C81">
            <v>2</v>
          </cell>
          <cell r="D81">
            <v>2214.36</v>
          </cell>
          <cell r="E81">
            <v>2700</v>
          </cell>
          <cell r="F81" t="str">
            <v>EM MAIN STORE</v>
          </cell>
        </row>
        <row r="82">
          <cell r="C82">
            <v>11</v>
          </cell>
          <cell r="D82">
            <v>9295.33</v>
          </cell>
          <cell r="E82">
            <v>13200</v>
          </cell>
          <cell r="F82" t="str">
            <v>EM MAIN STORE</v>
          </cell>
        </row>
        <row r="83">
          <cell r="C83">
            <v>20</v>
          </cell>
          <cell r="D83">
            <v>1034</v>
          </cell>
          <cell r="E83">
            <v>1600</v>
          </cell>
          <cell r="F83" t="str">
            <v>EM MAIN STORE</v>
          </cell>
        </row>
        <row r="84">
          <cell r="C84">
            <v>0</v>
          </cell>
          <cell r="D84">
            <v>0</v>
          </cell>
          <cell r="E84">
            <v>0</v>
          </cell>
          <cell r="F84" t="str">
            <v>EM MAIN STORE</v>
          </cell>
        </row>
        <row r="85">
          <cell r="C85">
            <v>0</v>
          </cell>
          <cell r="D85">
            <v>0</v>
          </cell>
          <cell r="E85">
            <v>0</v>
          </cell>
          <cell r="F85" t="str">
            <v>EM MAIN STORE</v>
          </cell>
        </row>
        <row r="86">
          <cell r="C86">
            <v>0</v>
          </cell>
          <cell r="D86">
            <v>0</v>
          </cell>
          <cell r="E86">
            <v>0</v>
          </cell>
          <cell r="F86" t="str">
            <v>EM MAIN STORE</v>
          </cell>
        </row>
        <row r="87">
          <cell r="C87">
            <v>0</v>
          </cell>
          <cell r="D87">
            <v>0</v>
          </cell>
          <cell r="E87">
            <v>0</v>
          </cell>
          <cell r="F87" t="str">
            <v>EM MAIN STORE</v>
          </cell>
        </row>
        <row r="88">
          <cell r="C88">
            <v>0</v>
          </cell>
          <cell r="D88">
            <v>0</v>
          </cell>
          <cell r="E88">
            <v>0</v>
          </cell>
          <cell r="F88" t="str">
            <v>EM MAIN STORE</v>
          </cell>
        </row>
        <row r="89">
          <cell r="C89">
            <v>0</v>
          </cell>
          <cell r="D89">
            <v>0</v>
          </cell>
          <cell r="E89">
            <v>0</v>
          </cell>
          <cell r="F89" t="str">
            <v>EM MAIN STORE</v>
          </cell>
        </row>
        <row r="90">
          <cell r="C90">
            <v>0</v>
          </cell>
          <cell r="D90">
            <v>0</v>
          </cell>
          <cell r="E90">
            <v>0</v>
          </cell>
          <cell r="F90" t="str">
            <v>EM MAIN STORE</v>
          </cell>
        </row>
        <row r="91">
          <cell r="C91">
            <v>45</v>
          </cell>
          <cell r="D91">
            <v>5806.9305000000004</v>
          </cell>
          <cell r="E91">
            <v>8100</v>
          </cell>
          <cell r="F91" t="str">
            <v>EM MAIN STORE</v>
          </cell>
        </row>
        <row r="92">
          <cell r="C92">
            <v>23</v>
          </cell>
          <cell r="D92">
            <v>7951.8221999999996</v>
          </cell>
          <cell r="E92">
            <v>11385</v>
          </cell>
          <cell r="F92" t="str">
            <v>EM MAIN STORE</v>
          </cell>
        </row>
        <row r="93">
          <cell r="C93">
            <v>0</v>
          </cell>
          <cell r="D93">
            <v>0</v>
          </cell>
          <cell r="E93">
            <v>0</v>
          </cell>
          <cell r="F93" t="str">
            <v>EM MAIN STORE</v>
          </cell>
        </row>
        <row r="94">
          <cell r="C94">
            <v>31</v>
          </cell>
          <cell r="D94">
            <v>1655.0838000000001</v>
          </cell>
          <cell r="E94">
            <v>2480</v>
          </cell>
          <cell r="F94" t="str">
            <v>EM MAIN STORE</v>
          </cell>
        </row>
        <row r="95">
          <cell r="C95">
            <v>1</v>
          </cell>
          <cell r="D95">
            <v>55.084699999999998</v>
          </cell>
          <cell r="E95">
            <v>80</v>
          </cell>
          <cell r="F95" t="str">
            <v>EM MAIN STORE</v>
          </cell>
        </row>
        <row r="96">
          <cell r="C96">
            <v>3</v>
          </cell>
          <cell r="D96">
            <v>1175.8438000000001</v>
          </cell>
          <cell r="E96">
            <v>1680</v>
          </cell>
          <cell r="F96" t="str">
            <v>EM MAIN STORE</v>
          </cell>
        </row>
        <row r="97">
          <cell r="C97">
            <v>1</v>
          </cell>
          <cell r="D97">
            <v>74.567899999999995</v>
          </cell>
          <cell r="E97">
            <v>110</v>
          </cell>
          <cell r="F97" t="str">
            <v>EM MAIN STORE</v>
          </cell>
        </row>
        <row r="98">
          <cell r="C98">
            <v>6</v>
          </cell>
          <cell r="D98">
            <v>473.79660000000001</v>
          </cell>
          <cell r="E98">
            <v>720</v>
          </cell>
          <cell r="F98" t="str">
            <v>EM MAIN STORE</v>
          </cell>
        </row>
        <row r="99">
          <cell r="C99">
            <v>0</v>
          </cell>
          <cell r="D99">
            <v>0</v>
          </cell>
          <cell r="E99">
            <v>0</v>
          </cell>
          <cell r="F99" t="str">
            <v>EM MAIN STORE</v>
          </cell>
        </row>
        <row r="100">
          <cell r="C100">
            <v>4</v>
          </cell>
          <cell r="D100">
            <v>1894.9151999999999</v>
          </cell>
          <cell r="E100">
            <v>2600</v>
          </cell>
          <cell r="F100" t="str">
            <v>EM MAIN STORE</v>
          </cell>
        </row>
        <row r="101">
          <cell r="C101">
            <v>35</v>
          </cell>
          <cell r="D101">
            <v>1621.4699000000001</v>
          </cell>
          <cell r="E101">
            <v>2800</v>
          </cell>
          <cell r="F101" t="str">
            <v>EM MAIN STORE</v>
          </cell>
        </row>
        <row r="102">
          <cell r="C102">
            <v>4</v>
          </cell>
          <cell r="D102">
            <v>450.1696</v>
          </cell>
          <cell r="E102">
            <v>640</v>
          </cell>
          <cell r="F102" t="str">
            <v>EM MAIN STORE</v>
          </cell>
        </row>
        <row r="103">
          <cell r="C103">
            <v>1</v>
          </cell>
          <cell r="D103">
            <v>238.9195</v>
          </cell>
          <cell r="E103">
            <v>360</v>
          </cell>
          <cell r="F103" t="str">
            <v>EM MAIN STORE</v>
          </cell>
        </row>
        <row r="104">
          <cell r="C104">
            <v>0</v>
          </cell>
          <cell r="D104">
            <v>0</v>
          </cell>
          <cell r="E104">
            <v>0</v>
          </cell>
          <cell r="F104" t="str">
            <v>EM MAIN STORE</v>
          </cell>
        </row>
        <row r="105">
          <cell r="C105">
            <v>4</v>
          </cell>
          <cell r="D105">
            <v>1681.0050000000001</v>
          </cell>
          <cell r="E105">
            <v>2280</v>
          </cell>
          <cell r="F105" t="str">
            <v>EM MAIN STORE</v>
          </cell>
        </row>
        <row r="106">
          <cell r="C106">
            <v>4</v>
          </cell>
          <cell r="D106">
            <v>634.08000000000004</v>
          </cell>
          <cell r="E106">
            <v>860</v>
          </cell>
          <cell r="F106" t="str">
            <v>EM MAIN STORE</v>
          </cell>
        </row>
        <row r="107">
          <cell r="C107">
            <v>4</v>
          </cell>
          <cell r="D107">
            <v>3020.2372</v>
          </cell>
          <cell r="E107">
            <v>4400</v>
          </cell>
          <cell r="F107" t="str">
            <v>EM MAIN STORE</v>
          </cell>
        </row>
        <row r="108">
          <cell r="C108">
            <v>17</v>
          </cell>
          <cell r="D108">
            <v>5640.26</v>
          </cell>
          <cell r="E108">
            <v>7650</v>
          </cell>
          <cell r="F108" t="str">
            <v>EM MAIN STORE</v>
          </cell>
        </row>
        <row r="109">
          <cell r="C109">
            <v>46</v>
          </cell>
          <cell r="D109">
            <v>5847.52</v>
          </cell>
          <cell r="E109">
            <v>8050</v>
          </cell>
          <cell r="F109" t="str">
            <v>EM MAIN STORE</v>
          </cell>
        </row>
        <row r="110">
          <cell r="C110">
            <v>52</v>
          </cell>
          <cell r="D110">
            <v>4600.4372999999996</v>
          </cell>
          <cell r="E110">
            <v>6240</v>
          </cell>
          <cell r="F110" t="str">
            <v>EM MAIN STORE</v>
          </cell>
        </row>
        <row r="111">
          <cell r="C111">
            <v>3</v>
          </cell>
          <cell r="D111">
            <v>1282.8900000000001</v>
          </cell>
          <cell r="E111">
            <v>1740</v>
          </cell>
          <cell r="F111" t="str">
            <v>EM MAIN STORE</v>
          </cell>
        </row>
        <row r="112">
          <cell r="C112">
            <v>29</v>
          </cell>
          <cell r="D112">
            <v>2890.14</v>
          </cell>
          <cell r="E112">
            <v>4060</v>
          </cell>
          <cell r="F112" t="str">
            <v>EM MAIN STORE</v>
          </cell>
        </row>
        <row r="113">
          <cell r="C113">
            <v>0</v>
          </cell>
          <cell r="D113">
            <v>0</v>
          </cell>
          <cell r="E113">
            <v>0</v>
          </cell>
          <cell r="F113" t="str">
            <v>EM MAIN STORE</v>
          </cell>
        </row>
        <row r="114">
          <cell r="C114">
            <v>1</v>
          </cell>
          <cell r="D114">
            <v>555.25</v>
          </cell>
          <cell r="E114">
            <v>780</v>
          </cell>
          <cell r="F114" t="str">
            <v>EM MAIN STORE</v>
          </cell>
        </row>
        <row r="115">
          <cell r="C115">
            <v>15</v>
          </cell>
          <cell r="D115">
            <v>1922.1</v>
          </cell>
          <cell r="E115">
            <v>2700</v>
          </cell>
          <cell r="F115" t="str">
            <v>EM MAIN STORE</v>
          </cell>
        </row>
        <row r="116">
          <cell r="C116">
            <v>10</v>
          </cell>
          <cell r="D116">
            <v>1139</v>
          </cell>
          <cell r="E116">
            <v>1600</v>
          </cell>
          <cell r="F116" t="str">
            <v>EM MAIN STORE</v>
          </cell>
        </row>
        <row r="117">
          <cell r="C117">
            <v>3</v>
          </cell>
          <cell r="D117">
            <v>1217.28</v>
          </cell>
          <cell r="E117">
            <v>1710</v>
          </cell>
          <cell r="F117" t="str">
            <v>EM MAIN STORE</v>
          </cell>
        </row>
        <row r="118">
          <cell r="C118">
            <v>7</v>
          </cell>
          <cell r="D118">
            <v>5724.54</v>
          </cell>
          <cell r="E118">
            <v>7840</v>
          </cell>
          <cell r="F118" t="str">
            <v>EM MAIN STORE</v>
          </cell>
        </row>
        <row r="119">
          <cell r="C119">
            <v>5</v>
          </cell>
          <cell r="D119">
            <v>1470</v>
          </cell>
          <cell r="E119">
            <v>1750</v>
          </cell>
          <cell r="F119" t="str">
            <v>EM MAIN STORE</v>
          </cell>
        </row>
        <row r="120">
          <cell r="C120">
            <v>9</v>
          </cell>
          <cell r="D120">
            <v>961.02</v>
          </cell>
          <cell r="E120">
            <v>1350</v>
          </cell>
          <cell r="F120" t="str">
            <v>EM MAIN STORE</v>
          </cell>
        </row>
        <row r="121">
          <cell r="C121">
            <v>0</v>
          </cell>
          <cell r="D121">
            <v>0</v>
          </cell>
          <cell r="E121">
            <v>0</v>
          </cell>
          <cell r="F121" t="str">
            <v>EM MAIN STORE</v>
          </cell>
        </row>
        <row r="122">
          <cell r="C122">
            <v>126</v>
          </cell>
          <cell r="D122">
            <v>3363.2550000000001</v>
          </cell>
          <cell r="E122">
            <v>6300</v>
          </cell>
          <cell r="F122" t="str">
            <v>EM MAIN STORE</v>
          </cell>
        </row>
        <row r="123">
          <cell r="C123">
            <v>0</v>
          </cell>
          <cell r="D123">
            <v>0</v>
          </cell>
          <cell r="E123">
            <v>0</v>
          </cell>
          <cell r="F123" t="str">
            <v>EM MAIN STORE</v>
          </cell>
        </row>
        <row r="124">
          <cell r="C124">
            <v>2</v>
          </cell>
          <cell r="D124">
            <v>1167.46</v>
          </cell>
          <cell r="E124">
            <v>1640</v>
          </cell>
          <cell r="F124" t="str">
            <v>EM MAIN STORE</v>
          </cell>
        </row>
        <row r="125">
          <cell r="C125">
            <v>0</v>
          </cell>
          <cell r="D125">
            <v>0</v>
          </cell>
          <cell r="E125">
            <v>0</v>
          </cell>
          <cell r="F125" t="str">
            <v>EM MAIN STORE</v>
          </cell>
        </row>
        <row r="126">
          <cell r="C126">
            <v>11</v>
          </cell>
          <cell r="D126">
            <v>1409.54</v>
          </cell>
          <cell r="E126">
            <v>1980</v>
          </cell>
          <cell r="F126" t="str">
            <v>EM MAIN STORE</v>
          </cell>
        </row>
        <row r="127">
          <cell r="C127">
            <v>4</v>
          </cell>
          <cell r="D127">
            <v>4820.46</v>
          </cell>
          <cell r="E127">
            <v>6480</v>
          </cell>
          <cell r="F127" t="str">
            <v>EM MAIN STORE</v>
          </cell>
        </row>
        <row r="128">
          <cell r="C128">
            <v>29</v>
          </cell>
          <cell r="D128">
            <v>2064.5100000000002</v>
          </cell>
          <cell r="E128">
            <v>2900</v>
          </cell>
          <cell r="F128" t="str">
            <v>EM MAIN STORE</v>
          </cell>
        </row>
        <row r="129">
          <cell r="C129">
            <v>2</v>
          </cell>
          <cell r="D129">
            <v>1260</v>
          </cell>
          <cell r="E129">
            <v>1500</v>
          </cell>
          <cell r="F129" t="str">
            <v>EM MAIN STORE</v>
          </cell>
        </row>
        <row r="130">
          <cell r="C130">
            <v>4</v>
          </cell>
          <cell r="D130">
            <v>1765.44</v>
          </cell>
          <cell r="E130">
            <v>2480</v>
          </cell>
          <cell r="F130" t="str">
            <v>EM MAIN STORE</v>
          </cell>
        </row>
        <row r="131">
          <cell r="C131">
            <v>5</v>
          </cell>
          <cell r="D131">
            <v>4306.8</v>
          </cell>
          <cell r="E131">
            <v>6050</v>
          </cell>
          <cell r="F131" t="str">
            <v>EM MAIN STORE</v>
          </cell>
        </row>
        <row r="132">
          <cell r="C132">
            <v>2</v>
          </cell>
          <cell r="D132">
            <v>592.27200000000005</v>
          </cell>
          <cell r="E132">
            <v>1040</v>
          </cell>
          <cell r="F132" t="str">
            <v>EM MAIN STORE</v>
          </cell>
        </row>
        <row r="133">
          <cell r="C133">
            <v>5</v>
          </cell>
          <cell r="D133">
            <v>2932.895</v>
          </cell>
          <cell r="E133">
            <v>5150</v>
          </cell>
          <cell r="F133" t="str">
            <v>EM MAIN STORE</v>
          </cell>
        </row>
        <row r="134">
          <cell r="C134">
            <v>0</v>
          </cell>
          <cell r="D134">
            <v>0</v>
          </cell>
          <cell r="E134">
            <v>0</v>
          </cell>
          <cell r="F134" t="str">
            <v>EM MAIN STORE</v>
          </cell>
        </row>
        <row r="135">
          <cell r="C135">
            <v>0</v>
          </cell>
          <cell r="D135">
            <v>0</v>
          </cell>
          <cell r="E135">
            <v>0</v>
          </cell>
          <cell r="F135" t="str">
            <v>EM MAIN STORE</v>
          </cell>
        </row>
        <row r="136">
          <cell r="C136">
            <v>6</v>
          </cell>
          <cell r="D136">
            <v>1220.3399999999999</v>
          </cell>
          <cell r="E136">
            <v>1800</v>
          </cell>
          <cell r="F136" t="str">
            <v>EM MAIN STORE</v>
          </cell>
        </row>
        <row r="137">
          <cell r="C137">
            <v>11</v>
          </cell>
          <cell r="D137">
            <v>5295</v>
          </cell>
          <cell r="E137">
            <v>7810</v>
          </cell>
          <cell r="F137" t="str">
            <v>EM MAIN STORE</v>
          </cell>
        </row>
        <row r="138">
          <cell r="C138">
            <v>2</v>
          </cell>
          <cell r="D138">
            <v>393.22</v>
          </cell>
          <cell r="E138">
            <v>580</v>
          </cell>
          <cell r="F138" t="str">
            <v>EM MAIN STORE</v>
          </cell>
        </row>
        <row r="139">
          <cell r="C139">
            <v>0</v>
          </cell>
          <cell r="D139">
            <v>0</v>
          </cell>
          <cell r="E139">
            <v>0</v>
          </cell>
          <cell r="F139" t="str">
            <v>EM MAIN STORE</v>
          </cell>
        </row>
        <row r="140">
          <cell r="C140">
            <v>9</v>
          </cell>
          <cell r="D140">
            <v>1159.29</v>
          </cell>
          <cell r="E140">
            <v>1710</v>
          </cell>
          <cell r="F140" t="str">
            <v>EM MAIN STORE</v>
          </cell>
        </row>
        <row r="141">
          <cell r="C141">
            <v>1</v>
          </cell>
          <cell r="D141">
            <v>257.63</v>
          </cell>
          <cell r="E141">
            <v>380</v>
          </cell>
          <cell r="F141" t="str">
            <v>EM MAIN STORE</v>
          </cell>
        </row>
        <row r="142">
          <cell r="C142">
            <v>4</v>
          </cell>
          <cell r="D142">
            <v>677.96</v>
          </cell>
          <cell r="E142">
            <v>1000</v>
          </cell>
          <cell r="F142" t="str">
            <v>EM MAIN STORE</v>
          </cell>
        </row>
        <row r="143">
          <cell r="C143">
            <v>5</v>
          </cell>
          <cell r="D143">
            <v>2542.3305</v>
          </cell>
          <cell r="E143">
            <v>3750</v>
          </cell>
          <cell r="F143" t="str">
            <v>EM MAIN STORE</v>
          </cell>
        </row>
        <row r="144">
          <cell r="C144">
            <v>0</v>
          </cell>
          <cell r="D144">
            <v>0</v>
          </cell>
          <cell r="E144">
            <v>0</v>
          </cell>
          <cell r="F144" t="str">
            <v>EM MAIN STORE</v>
          </cell>
        </row>
        <row r="145">
          <cell r="C145">
            <v>5</v>
          </cell>
          <cell r="D145">
            <v>932.2</v>
          </cell>
          <cell r="E145">
            <v>1375</v>
          </cell>
          <cell r="F145" t="str">
            <v>EM MAIN STORE</v>
          </cell>
        </row>
        <row r="146">
          <cell r="C146">
            <v>3</v>
          </cell>
          <cell r="D146">
            <v>793.23</v>
          </cell>
          <cell r="E146">
            <v>1170</v>
          </cell>
          <cell r="F146" t="str">
            <v>EM MAIN STORE</v>
          </cell>
        </row>
        <row r="147">
          <cell r="C147">
            <v>20</v>
          </cell>
          <cell r="D147">
            <v>1898.4</v>
          </cell>
          <cell r="E147">
            <v>2800</v>
          </cell>
          <cell r="F147" t="str">
            <v>EM MAIN STORE</v>
          </cell>
        </row>
        <row r="148">
          <cell r="C148">
            <v>3</v>
          </cell>
          <cell r="D148">
            <v>559.32000000000005</v>
          </cell>
          <cell r="E148">
            <v>825</v>
          </cell>
          <cell r="F148" t="str">
            <v>EM MAIN STORE</v>
          </cell>
        </row>
        <row r="149">
          <cell r="C149">
            <v>10</v>
          </cell>
          <cell r="D149">
            <v>5478.48</v>
          </cell>
          <cell r="E149">
            <v>7800</v>
          </cell>
          <cell r="F149" t="str">
            <v>EM MAIN STORE</v>
          </cell>
        </row>
        <row r="150">
          <cell r="C150">
            <v>4</v>
          </cell>
          <cell r="D150">
            <v>2033.88</v>
          </cell>
          <cell r="E150">
            <v>3000</v>
          </cell>
          <cell r="F150" t="str">
            <v>EM MAIN STORE</v>
          </cell>
        </row>
        <row r="151">
          <cell r="C151">
            <v>0</v>
          </cell>
          <cell r="D151">
            <v>0</v>
          </cell>
          <cell r="E151">
            <v>0</v>
          </cell>
          <cell r="F151" t="str">
            <v>EM MAIN STORE</v>
          </cell>
        </row>
        <row r="152">
          <cell r="C152">
            <v>6</v>
          </cell>
          <cell r="D152">
            <v>1409.76</v>
          </cell>
          <cell r="E152">
            <v>1920</v>
          </cell>
          <cell r="F152" t="str">
            <v>EM MAIN STORE</v>
          </cell>
        </row>
        <row r="153">
          <cell r="C153">
            <v>5</v>
          </cell>
          <cell r="D153">
            <v>2275.4</v>
          </cell>
          <cell r="E153">
            <v>3100</v>
          </cell>
          <cell r="F153" t="str">
            <v>EM MAIN STORE</v>
          </cell>
        </row>
        <row r="154">
          <cell r="C154">
            <v>5</v>
          </cell>
          <cell r="D154">
            <v>1559.3</v>
          </cell>
          <cell r="E154">
            <v>2125</v>
          </cell>
          <cell r="F154" t="str">
            <v>EM MAIN STORE</v>
          </cell>
        </row>
        <row r="155">
          <cell r="C155">
            <v>0</v>
          </cell>
          <cell r="D155">
            <v>0</v>
          </cell>
          <cell r="E155">
            <v>0</v>
          </cell>
          <cell r="F155" t="str">
            <v>EM MAIN STORE</v>
          </cell>
        </row>
        <row r="156">
          <cell r="C156">
            <v>34</v>
          </cell>
          <cell r="D156">
            <v>1245.828</v>
          </cell>
          <cell r="E156">
            <v>1700</v>
          </cell>
          <cell r="F156" t="str">
            <v>EM MAIN STORE</v>
          </cell>
        </row>
        <row r="157">
          <cell r="C157">
            <v>38</v>
          </cell>
          <cell r="D157">
            <v>3341.1006000000002</v>
          </cell>
          <cell r="E157">
            <v>4560</v>
          </cell>
          <cell r="F157" t="str">
            <v>EM MAIN STORE</v>
          </cell>
        </row>
        <row r="158">
          <cell r="C158">
            <v>0</v>
          </cell>
          <cell r="D158">
            <v>0</v>
          </cell>
          <cell r="E158">
            <v>0</v>
          </cell>
          <cell r="F158" t="str">
            <v>EM MAIN STORE</v>
          </cell>
        </row>
        <row r="159">
          <cell r="C159">
            <v>50</v>
          </cell>
          <cell r="D159">
            <v>5402.5223999999998</v>
          </cell>
          <cell r="E159">
            <v>7500</v>
          </cell>
          <cell r="F159" t="str">
            <v>EM MAIN STORE</v>
          </cell>
        </row>
        <row r="160">
          <cell r="C160">
            <v>6</v>
          </cell>
          <cell r="D160">
            <v>2510.58</v>
          </cell>
          <cell r="E160">
            <v>3420</v>
          </cell>
          <cell r="F160" t="str">
            <v>EM MAIN STORE</v>
          </cell>
        </row>
        <row r="161">
          <cell r="C161">
            <v>4</v>
          </cell>
          <cell r="D161">
            <v>3302.56</v>
          </cell>
          <cell r="E161">
            <v>4500</v>
          </cell>
          <cell r="F161" t="str">
            <v>EM MAIN STORE</v>
          </cell>
        </row>
        <row r="162">
          <cell r="C162">
            <v>0</v>
          </cell>
          <cell r="D162">
            <v>0</v>
          </cell>
          <cell r="E162">
            <v>0</v>
          </cell>
          <cell r="F162" t="str">
            <v>EM MAIN STORE</v>
          </cell>
        </row>
        <row r="163">
          <cell r="C163">
            <v>0</v>
          </cell>
          <cell r="D163">
            <v>0</v>
          </cell>
          <cell r="E163">
            <v>0</v>
          </cell>
          <cell r="F163" t="str">
            <v>EM MAIN STORE</v>
          </cell>
        </row>
        <row r="164">
          <cell r="C164">
            <v>3</v>
          </cell>
          <cell r="D164">
            <v>1783.47</v>
          </cell>
          <cell r="E164">
            <v>2430</v>
          </cell>
          <cell r="F164" t="str">
            <v>EM MAIN STORE</v>
          </cell>
        </row>
        <row r="165">
          <cell r="C165">
            <v>5</v>
          </cell>
          <cell r="D165">
            <v>5686.45</v>
          </cell>
          <cell r="E165">
            <v>7750</v>
          </cell>
          <cell r="F165" t="str">
            <v>EM MAIN STORE</v>
          </cell>
        </row>
        <row r="166">
          <cell r="C166">
            <v>24</v>
          </cell>
          <cell r="D166">
            <v>1718.64</v>
          </cell>
          <cell r="E166">
            <v>2400</v>
          </cell>
          <cell r="F166" t="str">
            <v>EM MAIN STORE</v>
          </cell>
        </row>
        <row r="167">
          <cell r="C167">
            <v>0</v>
          </cell>
          <cell r="D167">
            <v>0</v>
          </cell>
          <cell r="E167">
            <v>0</v>
          </cell>
          <cell r="F167" t="str">
            <v>EM MAIN STORE</v>
          </cell>
        </row>
        <row r="168">
          <cell r="C168">
            <v>0</v>
          </cell>
          <cell r="D168">
            <v>0</v>
          </cell>
          <cell r="E168">
            <v>0</v>
          </cell>
          <cell r="F168" t="str">
            <v>EM MAIN STORE</v>
          </cell>
        </row>
        <row r="169">
          <cell r="C169">
            <v>1</v>
          </cell>
          <cell r="D169">
            <v>807.2</v>
          </cell>
          <cell r="E169">
            <v>1100</v>
          </cell>
          <cell r="F169" t="str">
            <v>EM MAIN STORE</v>
          </cell>
        </row>
        <row r="170">
          <cell r="C170">
            <v>0</v>
          </cell>
          <cell r="D170">
            <v>0</v>
          </cell>
          <cell r="E170">
            <v>0</v>
          </cell>
          <cell r="F170" t="str">
            <v>EM MAIN STORE</v>
          </cell>
        </row>
        <row r="171">
          <cell r="C171">
            <v>2</v>
          </cell>
          <cell r="D171">
            <v>267.79660000000001</v>
          </cell>
          <cell r="E171">
            <v>360</v>
          </cell>
          <cell r="F171" t="str">
            <v>EM MAIN STORE</v>
          </cell>
        </row>
        <row r="172">
          <cell r="C172">
            <v>40</v>
          </cell>
          <cell r="D172">
            <v>1169.492</v>
          </cell>
          <cell r="E172">
            <v>1600</v>
          </cell>
          <cell r="F172" t="str">
            <v>EM MAIN STORE</v>
          </cell>
        </row>
        <row r="173">
          <cell r="C173">
            <v>5</v>
          </cell>
          <cell r="D173">
            <v>2752.1</v>
          </cell>
          <cell r="E173">
            <v>3750</v>
          </cell>
          <cell r="F173" t="str">
            <v>EM MAIN STORE</v>
          </cell>
        </row>
        <row r="174">
          <cell r="C174">
            <v>33</v>
          </cell>
          <cell r="D174">
            <v>2363.1347999999998</v>
          </cell>
          <cell r="E174">
            <v>3300</v>
          </cell>
          <cell r="F174" t="str">
            <v>EM MAIN STORE</v>
          </cell>
        </row>
        <row r="175">
          <cell r="C175">
            <v>2</v>
          </cell>
          <cell r="D175">
            <v>836.86</v>
          </cell>
          <cell r="E175">
            <v>1140</v>
          </cell>
          <cell r="F175" t="str">
            <v>EM MAIN STORE</v>
          </cell>
        </row>
        <row r="176">
          <cell r="C176">
            <v>0</v>
          </cell>
          <cell r="D176">
            <v>0</v>
          </cell>
          <cell r="E176">
            <v>0</v>
          </cell>
          <cell r="F176" t="str">
            <v>EM MAIN STORE</v>
          </cell>
        </row>
        <row r="177">
          <cell r="C177">
            <v>6</v>
          </cell>
          <cell r="D177">
            <v>2289.42</v>
          </cell>
          <cell r="E177">
            <v>3120</v>
          </cell>
          <cell r="F177" t="str">
            <v>EM MAIN STORE</v>
          </cell>
        </row>
        <row r="178">
          <cell r="C178">
            <v>1</v>
          </cell>
          <cell r="D178">
            <v>1372.25</v>
          </cell>
          <cell r="E178">
            <v>1870</v>
          </cell>
          <cell r="F178" t="str">
            <v>EM MAIN STORE</v>
          </cell>
        </row>
        <row r="179">
          <cell r="C179">
            <v>1</v>
          </cell>
          <cell r="D179">
            <v>220.13</v>
          </cell>
          <cell r="E179">
            <v>300</v>
          </cell>
          <cell r="F179" t="str">
            <v>EM MAIN STORE</v>
          </cell>
        </row>
        <row r="180">
          <cell r="C180">
            <v>39</v>
          </cell>
          <cell r="D180">
            <v>2222.6460000000002</v>
          </cell>
          <cell r="E180">
            <v>3120</v>
          </cell>
          <cell r="F180" t="str">
            <v>EM MAIN STORE</v>
          </cell>
        </row>
        <row r="181">
          <cell r="C181">
            <v>56</v>
          </cell>
          <cell r="D181">
            <v>6050.8224</v>
          </cell>
          <cell r="E181">
            <v>8400</v>
          </cell>
          <cell r="F181" t="str">
            <v>EM MAIN STORE</v>
          </cell>
        </row>
        <row r="182">
          <cell r="C182">
            <v>3</v>
          </cell>
          <cell r="D182">
            <v>219.93</v>
          </cell>
          <cell r="E182">
            <v>300</v>
          </cell>
          <cell r="F182" t="str">
            <v>EM MAIN STORE</v>
          </cell>
        </row>
        <row r="183">
          <cell r="C183">
            <v>10</v>
          </cell>
          <cell r="D183">
            <v>3122.8615</v>
          </cell>
          <cell r="E183">
            <v>4990</v>
          </cell>
          <cell r="F183" t="str">
            <v>EM MAIN STORE</v>
          </cell>
        </row>
        <row r="184">
          <cell r="C184">
            <v>9</v>
          </cell>
          <cell r="D184">
            <v>3331.53</v>
          </cell>
          <cell r="E184">
            <v>4680</v>
          </cell>
          <cell r="F184" t="str">
            <v>EM MAIN STORE</v>
          </cell>
        </row>
        <row r="185">
          <cell r="C185">
            <v>4</v>
          </cell>
          <cell r="D185">
            <v>2819</v>
          </cell>
          <cell r="E185">
            <v>3960</v>
          </cell>
          <cell r="F185" t="str">
            <v>EM MAIN STORE</v>
          </cell>
        </row>
        <row r="186">
          <cell r="C186">
            <v>5</v>
          </cell>
          <cell r="D186">
            <v>3197.35</v>
          </cell>
          <cell r="E186">
            <v>4750</v>
          </cell>
          <cell r="F186" t="str">
            <v>EM MAIN STORE</v>
          </cell>
        </row>
        <row r="187">
          <cell r="C187">
            <v>0</v>
          </cell>
          <cell r="D187">
            <v>0</v>
          </cell>
          <cell r="E187">
            <v>0</v>
          </cell>
          <cell r="F187" t="str">
            <v>EM MAIN STORE</v>
          </cell>
        </row>
        <row r="188">
          <cell r="C188">
            <v>1</v>
          </cell>
          <cell r="D188">
            <v>634</v>
          </cell>
          <cell r="E188">
            <v>950</v>
          </cell>
          <cell r="F188" t="str">
            <v>EM MAIN STORE</v>
          </cell>
        </row>
        <row r="189">
          <cell r="C189">
            <v>0</v>
          </cell>
          <cell r="D189">
            <v>0</v>
          </cell>
          <cell r="E189">
            <v>0</v>
          </cell>
          <cell r="F189" t="str">
            <v>EM MAIN STORE</v>
          </cell>
        </row>
        <row r="190">
          <cell r="C190">
            <v>0</v>
          </cell>
          <cell r="D190">
            <v>0</v>
          </cell>
          <cell r="E190">
            <v>0</v>
          </cell>
          <cell r="F190" t="str">
            <v>EM MAIN STORE</v>
          </cell>
        </row>
        <row r="191">
          <cell r="C191">
            <v>0</v>
          </cell>
          <cell r="D191">
            <v>0</v>
          </cell>
          <cell r="E191">
            <v>0</v>
          </cell>
          <cell r="F191" t="str">
            <v>EM MAIN STORE</v>
          </cell>
        </row>
        <row r="192">
          <cell r="C192">
            <v>7</v>
          </cell>
          <cell r="D192">
            <v>937.3</v>
          </cell>
          <cell r="E192">
            <v>1260</v>
          </cell>
          <cell r="F192" t="str">
            <v>EM MAIN STORE</v>
          </cell>
        </row>
        <row r="193">
          <cell r="C193">
            <v>0</v>
          </cell>
          <cell r="D193">
            <v>0</v>
          </cell>
          <cell r="E193">
            <v>0</v>
          </cell>
          <cell r="F193" t="str">
            <v>EM MAIN STORE</v>
          </cell>
        </row>
        <row r="194">
          <cell r="C194">
            <v>20</v>
          </cell>
          <cell r="D194">
            <v>3271.2</v>
          </cell>
          <cell r="E194">
            <v>4400</v>
          </cell>
          <cell r="F194" t="str">
            <v>EM MAIN STORE</v>
          </cell>
        </row>
        <row r="195">
          <cell r="C195">
            <v>26</v>
          </cell>
          <cell r="D195">
            <v>3481.3557999999998</v>
          </cell>
          <cell r="E195">
            <v>4680</v>
          </cell>
          <cell r="F195" t="str">
            <v>EM MAIN STORE</v>
          </cell>
        </row>
        <row r="196">
          <cell r="C196">
            <v>0</v>
          </cell>
          <cell r="D196">
            <v>0</v>
          </cell>
          <cell r="E196">
            <v>0</v>
          </cell>
          <cell r="F196" t="str">
            <v>EM MAIN STORE</v>
          </cell>
        </row>
        <row r="197">
          <cell r="C197">
            <v>0</v>
          </cell>
          <cell r="D197">
            <v>0</v>
          </cell>
          <cell r="E197">
            <v>0</v>
          </cell>
          <cell r="F197" t="str">
            <v>EM MAIN STORE</v>
          </cell>
        </row>
        <row r="198">
          <cell r="C198">
            <v>0</v>
          </cell>
          <cell r="D198">
            <v>0</v>
          </cell>
          <cell r="E198">
            <v>0</v>
          </cell>
          <cell r="F198" t="str">
            <v>EM MAIN STORE</v>
          </cell>
        </row>
        <row r="199">
          <cell r="C199">
            <v>0</v>
          </cell>
          <cell r="D199">
            <v>0</v>
          </cell>
          <cell r="E199">
            <v>0</v>
          </cell>
          <cell r="F199" t="str">
            <v>EM MAIN STORE</v>
          </cell>
        </row>
        <row r="200">
          <cell r="C200">
            <v>0</v>
          </cell>
          <cell r="D200">
            <v>0</v>
          </cell>
          <cell r="E200">
            <v>0</v>
          </cell>
          <cell r="F200" t="str">
            <v>EM MAIN STORE</v>
          </cell>
        </row>
        <row r="201">
          <cell r="C201">
            <v>0</v>
          </cell>
          <cell r="D201">
            <v>0</v>
          </cell>
          <cell r="E201">
            <v>0</v>
          </cell>
          <cell r="F201" t="str">
            <v>EM MAIN STORE</v>
          </cell>
        </row>
        <row r="202">
          <cell r="C202">
            <v>0</v>
          </cell>
          <cell r="D202">
            <v>0</v>
          </cell>
          <cell r="E202">
            <v>0</v>
          </cell>
          <cell r="F202" t="str">
            <v>EM MAIN STORE</v>
          </cell>
        </row>
        <row r="203">
          <cell r="C203">
            <v>0</v>
          </cell>
          <cell r="D203">
            <v>0</v>
          </cell>
          <cell r="E203">
            <v>0</v>
          </cell>
          <cell r="F203" t="str">
            <v>EM MAIN STORE</v>
          </cell>
        </row>
        <row r="204">
          <cell r="C204">
            <v>0</v>
          </cell>
          <cell r="D204">
            <v>0</v>
          </cell>
          <cell r="E204">
            <v>0</v>
          </cell>
          <cell r="F204" t="str">
            <v>EM MAIN STORE</v>
          </cell>
        </row>
        <row r="205">
          <cell r="C205">
            <v>0</v>
          </cell>
          <cell r="D205">
            <v>0</v>
          </cell>
          <cell r="E205">
            <v>0</v>
          </cell>
          <cell r="F205" t="str">
            <v>EM MAIN STORE</v>
          </cell>
        </row>
        <row r="206">
          <cell r="C206">
            <v>0</v>
          </cell>
          <cell r="D206">
            <v>0</v>
          </cell>
          <cell r="E206">
            <v>0</v>
          </cell>
          <cell r="F206" t="str">
            <v>EM MAIN STORE</v>
          </cell>
        </row>
        <row r="207">
          <cell r="C207">
            <v>1</v>
          </cell>
          <cell r="D207">
            <v>554.4</v>
          </cell>
          <cell r="E207">
            <v>630</v>
          </cell>
          <cell r="F207" t="str">
            <v>EM MAIN STORE</v>
          </cell>
        </row>
        <row r="208">
          <cell r="C208">
            <v>0</v>
          </cell>
          <cell r="D208">
            <v>0</v>
          </cell>
          <cell r="E208">
            <v>0</v>
          </cell>
          <cell r="F208" t="str">
            <v>EM MAIN STORE</v>
          </cell>
        </row>
        <row r="209">
          <cell r="C209">
            <v>0</v>
          </cell>
          <cell r="D209">
            <v>0</v>
          </cell>
          <cell r="E209">
            <v>0</v>
          </cell>
          <cell r="F209" t="str">
            <v>EM MAIN STORE</v>
          </cell>
        </row>
        <row r="210">
          <cell r="C210">
            <v>18</v>
          </cell>
          <cell r="D210">
            <v>4968</v>
          </cell>
          <cell r="E210">
            <v>5400</v>
          </cell>
          <cell r="F210" t="str">
            <v>EM MAIN STORE</v>
          </cell>
        </row>
        <row r="211">
          <cell r="C211">
            <v>7</v>
          </cell>
          <cell r="D211">
            <v>896.98</v>
          </cell>
          <cell r="E211">
            <v>1260</v>
          </cell>
          <cell r="F211" t="str">
            <v>EM MAIN STORE</v>
          </cell>
        </row>
        <row r="212">
          <cell r="C212">
            <v>26</v>
          </cell>
          <cell r="D212">
            <v>1850.94</v>
          </cell>
          <cell r="E212">
            <v>2600</v>
          </cell>
          <cell r="F212" t="str">
            <v>EM MAIN STORE</v>
          </cell>
        </row>
        <row r="213">
          <cell r="C213">
            <v>5</v>
          </cell>
          <cell r="D213">
            <v>4956</v>
          </cell>
          <cell r="E213">
            <v>5900</v>
          </cell>
          <cell r="F213" t="str">
            <v>EM MAIN STORE</v>
          </cell>
        </row>
        <row r="214">
          <cell r="C214">
            <v>0</v>
          </cell>
          <cell r="D214">
            <v>0</v>
          </cell>
          <cell r="E214">
            <v>0</v>
          </cell>
          <cell r="F214" t="str">
            <v>EM MAIN STORE</v>
          </cell>
        </row>
        <row r="215">
          <cell r="C215">
            <v>2</v>
          </cell>
          <cell r="D215">
            <v>3920</v>
          </cell>
          <cell r="E215">
            <v>5600</v>
          </cell>
          <cell r="F215" t="str">
            <v>EM MAIN STORE</v>
          </cell>
        </row>
        <row r="216">
          <cell r="C216">
            <v>3</v>
          </cell>
          <cell r="D216">
            <v>680.72040000000004</v>
          </cell>
          <cell r="E216">
            <v>945</v>
          </cell>
          <cell r="F216" t="str">
            <v>EM MAIN STORE</v>
          </cell>
        </row>
        <row r="217">
          <cell r="C217">
            <v>1</v>
          </cell>
          <cell r="D217">
            <v>242.25</v>
          </cell>
          <cell r="E217">
            <v>285</v>
          </cell>
          <cell r="F217" t="str">
            <v>EM MAIN STORE</v>
          </cell>
        </row>
        <row r="218">
          <cell r="C218">
            <v>0</v>
          </cell>
          <cell r="D218">
            <v>0</v>
          </cell>
          <cell r="E218">
            <v>0</v>
          </cell>
          <cell r="F218" t="str">
            <v>EM MAIN STORE</v>
          </cell>
        </row>
        <row r="219">
          <cell r="C219">
            <v>27</v>
          </cell>
          <cell r="D219">
            <v>9238.32</v>
          </cell>
          <cell r="E219">
            <v>12825</v>
          </cell>
          <cell r="F219" t="str">
            <v>EM MAIN STORE</v>
          </cell>
        </row>
        <row r="220">
          <cell r="C220">
            <v>10</v>
          </cell>
          <cell r="D220">
            <v>3313.5590000000002</v>
          </cell>
          <cell r="E220">
            <v>4600</v>
          </cell>
          <cell r="F220" t="str">
            <v>EM MAIN STORE</v>
          </cell>
        </row>
        <row r="221">
          <cell r="C221">
            <v>0</v>
          </cell>
          <cell r="D221">
            <v>0</v>
          </cell>
          <cell r="E221">
            <v>0</v>
          </cell>
          <cell r="F221" t="str">
            <v>EM MAIN STORE</v>
          </cell>
        </row>
        <row r="222">
          <cell r="C222">
            <v>1</v>
          </cell>
          <cell r="D222">
            <v>526</v>
          </cell>
          <cell r="E222">
            <v>605</v>
          </cell>
          <cell r="F222" t="str">
            <v>EM MAIN STORE</v>
          </cell>
        </row>
        <row r="223">
          <cell r="C223">
            <v>18</v>
          </cell>
          <cell r="D223">
            <v>11252.136</v>
          </cell>
          <cell r="E223">
            <v>16110</v>
          </cell>
          <cell r="F223" t="str">
            <v>EM MAIN STORE</v>
          </cell>
        </row>
        <row r="224">
          <cell r="C224">
            <v>0</v>
          </cell>
          <cell r="D224">
            <v>0</v>
          </cell>
          <cell r="E224">
            <v>0</v>
          </cell>
          <cell r="F224" t="str">
            <v>EM MAIN STORE</v>
          </cell>
        </row>
        <row r="225">
          <cell r="C225">
            <v>19</v>
          </cell>
          <cell r="D225">
            <v>10949.13</v>
          </cell>
          <cell r="E225">
            <v>17233</v>
          </cell>
          <cell r="F225" t="str">
            <v>EM MAIN STORE</v>
          </cell>
        </row>
        <row r="226">
          <cell r="C226">
            <v>0</v>
          </cell>
          <cell r="D226">
            <v>0</v>
          </cell>
          <cell r="E226">
            <v>0</v>
          </cell>
          <cell r="F226" t="str">
            <v>EM MAIN STORE</v>
          </cell>
        </row>
        <row r="227">
          <cell r="C227">
            <v>0</v>
          </cell>
          <cell r="D227">
            <v>0</v>
          </cell>
          <cell r="E227">
            <v>0</v>
          </cell>
          <cell r="F227" t="str">
            <v>EM MAIN STORE</v>
          </cell>
        </row>
        <row r="228">
          <cell r="C228">
            <v>0</v>
          </cell>
          <cell r="D228">
            <v>0</v>
          </cell>
          <cell r="E228">
            <v>0</v>
          </cell>
          <cell r="F228" t="str">
            <v>EM MAIN STORE</v>
          </cell>
        </row>
        <row r="229">
          <cell r="C229">
            <v>0</v>
          </cell>
          <cell r="D229">
            <v>0</v>
          </cell>
          <cell r="E229">
            <v>0</v>
          </cell>
          <cell r="F229" t="str">
            <v>EM MAIN STORE</v>
          </cell>
        </row>
        <row r="230">
          <cell r="C230">
            <v>0</v>
          </cell>
          <cell r="D230">
            <v>0</v>
          </cell>
          <cell r="E230">
            <v>0</v>
          </cell>
          <cell r="F230" t="str">
            <v>EM MAIN STORE</v>
          </cell>
        </row>
        <row r="231">
          <cell r="C231">
            <v>0</v>
          </cell>
          <cell r="D231">
            <v>0</v>
          </cell>
          <cell r="E231">
            <v>0</v>
          </cell>
          <cell r="F231" t="str">
            <v>EM MAIN STORE</v>
          </cell>
        </row>
        <row r="232">
          <cell r="C232">
            <v>0</v>
          </cell>
          <cell r="D232">
            <v>0</v>
          </cell>
          <cell r="E232">
            <v>0</v>
          </cell>
          <cell r="F232" t="str">
            <v>EM MAIN STORE</v>
          </cell>
        </row>
        <row r="233">
          <cell r="C233">
            <v>3</v>
          </cell>
          <cell r="D233">
            <v>585.41</v>
          </cell>
          <cell r="E233">
            <v>960</v>
          </cell>
          <cell r="F233" t="str">
            <v>EM MAIN STORE</v>
          </cell>
        </row>
        <row r="234">
          <cell r="C234">
            <v>0</v>
          </cell>
          <cell r="D234">
            <v>0</v>
          </cell>
          <cell r="E234">
            <v>0</v>
          </cell>
          <cell r="F234" t="str">
            <v>EM MAIN STORE</v>
          </cell>
        </row>
        <row r="235">
          <cell r="C235">
            <v>2</v>
          </cell>
          <cell r="D235">
            <v>1509.1</v>
          </cell>
          <cell r="E235">
            <v>1660</v>
          </cell>
          <cell r="F235" t="str">
            <v>EM MAIN STORE</v>
          </cell>
        </row>
        <row r="236">
          <cell r="C236">
            <v>1</v>
          </cell>
          <cell r="D236">
            <v>754.55</v>
          </cell>
          <cell r="E236">
            <v>830</v>
          </cell>
          <cell r="F236" t="str">
            <v>EM MAIN STORE</v>
          </cell>
        </row>
        <row r="237">
          <cell r="C237">
            <v>2</v>
          </cell>
          <cell r="D237">
            <v>925.42380000000003</v>
          </cell>
          <cell r="E237">
            <v>1200</v>
          </cell>
          <cell r="F237" t="str">
            <v>EM MAIN STORE</v>
          </cell>
        </row>
        <row r="238">
          <cell r="C238">
            <v>0</v>
          </cell>
          <cell r="D238">
            <v>0</v>
          </cell>
          <cell r="E238">
            <v>0</v>
          </cell>
          <cell r="F238" t="str">
            <v>EM MAIN STORE</v>
          </cell>
        </row>
        <row r="239">
          <cell r="C239">
            <v>0</v>
          </cell>
          <cell r="D239">
            <v>0</v>
          </cell>
          <cell r="E239">
            <v>0</v>
          </cell>
          <cell r="F239" t="str">
            <v>EM MAIN STORE</v>
          </cell>
        </row>
        <row r="240">
          <cell r="C240">
            <v>0</v>
          </cell>
          <cell r="D240">
            <v>0</v>
          </cell>
          <cell r="E240">
            <v>0</v>
          </cell>
          <cell r="F240" t="str">
            <v>EM MAIN STORE</v>
          </cell>
        </row>
        <row r="241">
          <cell r="C241">
            <v>1</v>
          </cell>
          <cell r="D241">
            <v>259.08999999999997</v>
          </cell>
          <cell r="E241">
            <v>285</v>
          </cell>
          <cell r="F241" t="str">
            <v>EM MAIN STORE</v>
          </cell>
        </row>
        <row r="242">
          <cell r="C242">
            <v>0</v>
          </cell>
          <cell r="D242">
            <v>0</v>
          </cell>
          <cell r="E242">
            <v>0</v>
          </cell>
          <cell r="F242" t="str">
            <v>EM MAIN STORE</v>
          </cell>
        </row>
        <row r="243">
          <cell r="C243">
            <v>3</v>
          </cell>
          <cell r="D243">
            <v>2273.5500000000002</v>
          </cell>
          <cell r="E243">
            <v>2535</v>
          </cell>
          <cell r="F243" t="str">
            <v>EM MAIN STORE</v>
          </cell>
        </row>
        <row r="244">
          <cell r="C244">
            <v>2</v>
          </cell>
          <cell r="D244">
            <v>1400.0958000000001</v>
          </cell>
          <cell r="E244">
            <v>1690</v>
          </cell>
          <cell r="F244" t="str">
            <v>EM MAIN STORE</v>
          </cell>
        </row>
        <row r="245">
          <cell r="C245">
            <v>9</v>
          </cell>
          <cell r="D245">
            <v>1857.15</v>
          </cell>
          <cell r="E245">
            <v>1575</v>
          </cell>
          <cell r="F245" t="str">
            <v>EM MAIN STORE</v>
          </cell>
        </row>
        <row r="246">
          <cell r="C246">
            <v>7</v>
          </cell>
          <cell r="D246">
            <v>1444.45</v>
          </cell>
          <cell r="E246">
            <v>1225</v>
          </cell>
          <cell r="F246" t="str">
            <v>EM MAIN STORE</v>
          </cell>
        </row>
        <row r="247">
          <cell r="C247">
            <v>13</v>
          </cell>
          <cell r="D247">
            <v>1817.0735</v>
          </cell>
          <cell r="E247">
            <v>2275</v>
          </cell>
          <cell r="F247" t="str">
            <v>EM MAIN STORE</v>
          </cell>
        </row>
        <row r="248">
          <cell r="C248">
            <v>5</v>
          </cell>
          <cell r="D248">
            <v>1067.7964999999999</v>
          </cell>
          <cell r="E248">
            <v>1400</v>
          </cell>
          <cell r="F248" t="str">
            <v>EM MAIN STORE</v>
          </cell>
        </row>
        <row r="249">
          <cell r="C249">
            <v>1</v>
          </cell>
          <cell r="D249">
            <v>213.55930000000001</v>
          </cell>
          <cell r="E249">
            <v>280</v>
          </cell>
          <cell r="F249" t="str">
            <v>RETURN LOCATION ENDERAMULLA</v>
          </cell>
        </row>
        <row r="250">
          <cell r="C250">
            <v>7</v>
          </cell>
          <cell r="D250">
            <v>2619.0675000000001</v>
          </cell>
          <cell r="E250">
            <v>3500</v>
          </cell>
          <cell r="F250" t="str">
            <v>EM MAIN STORE</v>
          </cell>
        </row>
        <row r="251">
          <cell r="C251">
            <v>1</v>
          </cell>
          <cell r="D251">
            <v>441.5</v>
          </cell>
          <cell r="E251">
            <v>500</v>
          </cell>
          <cell r="F251" t="str">
            <v>EM MAIN STORE</v>
          </cell>
        </row>
        <row r="252">
          <cell r="C252">
            <v>0</v>
          </cell>
          <cell r="D252">
            <v>0</v>
          </cell>
          <cell r="E252">
            <v>0</v>
          </cell>
          <cell r="F252" t="str">
            <v>EM MAIN STORE</v>
          </cell>
        </row>
        <row r="253">
          <cell r="C253">
            <v>6</v>
          </cell>
          <cell r="D253">
            <v>1302.2034000000001</v>
          </cell>
          <cell r="E253">
            <v>1740</v>
          </cell>
          <cell r="F253" t="str">
            <v>EM MAIN STORE</v>
          </cell>
        </row>
        <row r="254">
          <cell r="C254">
            <v>0</v>
          </cell>
          <cell r="D254">
            <v>0</v>
          </cell>
          <cell r="E254">
            <v>0</v>
          </cell>
          <cell r="F254" t="str">
            <v>EM MAIN STORE</v>
          </cell>
        </row>
        <row r="255">
          <cell r="C255">
            <v>3</v>
          </cell>
          <cell r="D255">
            <v>1906.0170000000001</v>
          </cell>
          <cell r="E255">
            <v>2550</v>
          </cell>
          <cell r="F255" t="str">
            <v>EM MAIN STORE</v>
          </cell>
        </row>
        <row r="256">
          <cell r="C256">
            <v>6</v>
          </cell>
          <cell r="D256">
            <v>2334.915</v>
          </cell>
          <cell r="E256">
            <v>3120</v>
          </cell>
          <cell r="F256" t="str">
            <v>EM MAIN STORE</v>
          </cell>
        </row>
        <row r="257">
          <cell r="C257">
            <v>11</v>
          </cell>
          <cell r="D257">
            <v>2531.3321000000001</v>
          </cell>
          <cell r="E257">
            <v>4070</v>
          </cell>
          <cell r="F257" t="str">
            <v>EM MAIN STORE</v>
          </cell>
        </row>
        <row r="258">
          <cell r="C258">
            <v>3</v>
          </cell>
          <cell r="D258">
            <v>1528.5153</v>
          </cell>
          <cell r="E258">
            <v>1830</v>
          </cell>
          <cell r="F258" t="str">
            <v>EM MAIN STORE</v>
          </cell>
        </row>
        <row r="259">
          <cell r="C259">
            <v>8</v>
          </cell>
          <cell r="D259">
            <v>894.91520000000003</v>
          </cell>
          <cell r="E259">
            <v>1480</v>
          </cell>
          <cell r="F259" t="str">
            <v>EM MAIN STORE</v>
          </cell>
        </row>
        <row r="260">
          <cell r="C260">
            <v>4</v>
          </cell>
          <cell r="D260">
            <v>551.86440000000005</v>
          </cell>
          <cell r="E260">
            <v>740</v>
          </cell>
          <cell r="F260" t="str">
            <v>EM MAIN STORE</v>
          </cell>
        </row>
        <row r="261">
          <cell r="C261">
            <v>0</v>
          </cell>
          <cell r="D261">
            <v>0</v>
          </cell>
          <cell r="E261">
            <v>0</v>
          </cell>
          <cell r="F261" t="str">
            <v>EM MAIN STORE</v>
          </cell>
        </row>
        <row r="262">
          <cell r="C262">
            <v>6</v>
          </cell>
          <cell r="D262">
            <v>1620</v>
          </cell>
          <cell r="E262">
            <v>1800</v>
          </cell>
          <cell r="F262" t="str">
            <v>EM MAIN STORE</v>
          </cell>
        </row>
        <row r="263">
          <cell r="C263">
            <v>6</v>
          </cell>
          <cell r="D263">
            <v>2244.915</v>
          </cell>
          <cell r="E263">
            <v>3000</v>
          </cell>
          <cell r="F263" t="str">
            <v>EM MAIN STORE</v>
          </cell>
        </row>
        <row r="264">
          <cell r="C264">
            <v>6</v>
          </cell>
          <cell r="D264">
            <v>2244.915</v>
          </cell>
          <cell r="E264">
            <v>3000</v>
          </cell>
          <cell r="F264" t="str">
            <v>EM MAIN STORE</v>
          </cell>
        </row>
        <row r="265">
          <cell r="C265">
            <v>11</v>
          </cell>
          <cell r="D265">
            <v>3001.5459999999998</v>
          </cell>
          <cell r="E265">
            <v>3960</v>
          </cell>
          <cell r="F265" t="str">
            <v>EM MAIN STORE</v>
          </cell>
        </row>
        <row r="266">
          <cell r="C266">
            <v>3</v>
          </cell>
          <cell r="D266">
            <v>1364.7458999999999</v>
          </cell>
          <cell r="E266">
            <v>1830</v>
          </cell>
          <cell r="F266" t="str">
            <v>EM MAIN STORE</v>
          </cell>
        </row>
        <row r="267">
          <cell r="C267">
            <v>1</v>
          </cell>
          <cell r="D267">
            <v>768.13559999999995</v>
          </cell>
          <cell r="E267">
            <v>1030</v>
          </cell>
          <cell r="F267" t="str">
            <v>EM MAIN STORE</v>
          </cell>
        </row>
        <row r="268">
          <cell r="C268">
            <v>0</v>
          </cell>
          <cell r="D268">
            <v>0</v>
          </cell>
          <cell r="E268">
            <v>0</v>
          </cell>
          <cell r="F268" t="str">
            <v>EM MAIN STORE</v>
          </cell>
        </row>
        <row r="269">
          <cell r="C269">
            <v>0</v>
          </cell>
          <cell r="D269">
            <v>0</v>
          </cell>
          <cell r="E269">
            <v>0</v>
          </cell>
          <cell r="F269" t="str">
            <v>EM MAIN STORE</v>
          </cell>
        </row>
        <row r="270">
          <cell r="C270">
            <v>0</v>
          </cell>
          <cell r="D270">
            <v>0</v>
          </cell>
          <cell r="E270">
            <v>0</v>
          </cell>
          <cell r="F270" t="str">
            <v>EM MAIN STORE</v>
          </cell>
        </row>
        <row r="271">
          <cell r="C271">
            <v>0</v>
          </cell>
          <cell r="D271">
            <v>0</v>
          </cell>
          <cell r="E271">
            <v>0</v>
          </cell>
          <cell r="F271" t="str">
            <v>EM MAIN STORE</v>
          </cell>
        </row>
        <row r="272">
          <cell r="C272">
            <v>0</v>
          </cell>
          <cell r="D272">
            <v>0</v>
          </cell>
          <cell r="E272">
            <v>0</v>
          </cell>
          <cell r="F272" t="str">
            <v>EM MAIN STORE</v>
          </cell>
        </row>
        <row r="273">
          <cell r="C273">
            <v>0</v>
          </cell>
          <cell r="D273">
            <v>0</v>
          </cell>
          <cell r="E273">
            <v>0</v>
          </cell>
          <cell r="F273" t="str">
            <v>EM MAIN STORE</v>
          </cell>
        </row>
        <row r="274">
          <cell r="C274">
            <v>41</v>
          </cell>
          <cell r="D274">
            <v>21563.5095</v>
          </cell>
          <cell r="E274">
            <v>27880</v>
          </cell>
          <cell r="F274" t="str">
            <v>EM MAIN STORE</v>
          </cell>
        </row>
        <row r="275">
          <cell r="C275">
            <v>1</v>
          </cell>
          <cell r="D275">
            <v>980.54240000000004</v>
          </cell>
          <cell r="E275">
            <v>1300</v>
          </cell>
          <cell r="F275" t="str">
            <v>RETURN LOCATION ENDERAMULLA</v>
          </cell>
        </row>
        <row r="276">
          <cell r="C276">
            <v>1</v>
          </cell>
          <cell r="D276">
            <v>980.54240000000004</v>
          </cell>
          <cell r="E276">
            <v>1300</v>
          </cell>
          <cell r="F276" t="str">
            <v>EM MAIN STORE</v>
          </cell>
        </row>
        <row r="277">
          <cell r="C277">
            <v>2</v>
          </cell>
          <cell r="D277">
            <v>860.59320000000002</v>
          </cell>
          <cell r="E277">
            <v>1150</v>
          </cell>
          <cell r="F277" t="str">
            <v>EM MAIN STORE</v>
          </cell>
        </row>
        <row r="278">
          <cell r="C278">
            <v>0</v>
          </cell>
          <cell r="D278">
            <v>0</v>
          </cell>
          <cell r="E278">
            <v>0</v>
          </cell>
          <cell r="F278" t="str">
            <v>EM MAIN STORE</v>
          </cell>
        </row>
        <row r="279">
          <cell r="C279">
            <v>13</v>
          </cell>
          <cell r="D279">
            <v>3490.1698000000001</v>
          </cell>
          <cell r="E279">
            <v>4680</v>
          </cell>
          <cell r="F279" t="str">
            <v>EM MAIN STORE</v>
          </cell>
        </row>
        <row r="280">
          <cell r="C280">
            <v>6</v>
          </cell>
          <cell r="D280">
            <v>3228.5592000000001</v>
          </cell>
          <cell r="E280">
            <v>4200</v>
          </cell>
          <cell r="F280" t="str">
            <v>EM MAIN STORE</v>
          </cell>
        </row>
        <row r="281">
          <cell r="C281">
            <v>3</v>
          </cell>
          <cell r="D281">
            <v>924.9153</v>
          </cell>
          <cell r="E281">
            <v>1200</v>
          </cell>
          <cell r="F281" t="str">
            <v>EM MAIN STORE</v>
          </cell>
        </row>
        <row r="282">
          <cell r="C282">
            <v>3</v>
          </cell>
          <cell r="D282">
            <v>1978.7416000000001</v>
          </cell>
          <cell r="E282">
            <v>2610</v>
          </cell>
          <cell r="F282" t="str">
            <v>EM MAIN STORE</v>
          </cell>
        </row>
        <row r="283">
          <cell r="C283">
            <v>14</v>
          </cell>
          <cell r="D283">
            <v>2228.8651</v>
          </cell>
          <cell r="E283">
            <v>2660</v>
          </cell>
          <cell r="F283" t="str">
            <v>EM MAIN STORE</v>
          </cell>
        </row>
        <row r="284">
          <cell r="C284">
            <v>52</v>
          </cell>
          <cell r="D284">
            <v>7595.0835999999999</v>
          </cell>
          <cell r="E284">
            <v>9880</v>
          </cell>
          <cell r="F284" t="str">
            <v>EM MAIN STORE</v>
          </cell>
        </row>
        <row r="285">
          <cell r="C285">
            <v>0</v>
          </cell>
          <cell r="D285">
            <v>0</v>
          </cell>
          <cell r="E285">
            <v>0</v>
          </cell>
          <cell r="F285" t="str">
            <v>EM MAIN STORE</v>
          </cell>
        </row>
        <row r="286">
          <cell r="C286">
            <v>0</v>
          </cell>
          <cell r="D286">
            <v>0</v>
          </cell>
          <cell r="E286">
            <v>0</v>
          </cell>
          <cell r="F286" t="str">
            <v>EM MAIN STORE</v>
          </cell>
        </row>
        <row r="287">
          <cell r="C287">
            <v>3</v>
          </cell>
          <cell r="D287">
            <v>2580.9355999999998</v>
          </cell>
          <cell r="E287">
            <v>3090</v>
          </cell>
          <cell r="F287" t="str">
            <v>EM MAIN STORE</v>
          </cell>
        </row>
        <row r="288">
          <cell r="C288">
            <v>0</v>
          </cell>
          <cell r="D288">
            <v>0</v>
          </cell>
          <cell r="E288">
            <v>0</v>
          </cell>
          <cell r="F288" t="str">
            <v>EM MAIN STORE</v>
          </cell>
        </row>
        <row r="289">
          <cell r="C289">
            <v>11</v>
          </cell>
          <cell r="D289">
            <v>2962.0767000000001</v>
          </cell>
          <cell r="E289">
            <v>3960</v>
          </cell>
          <cell r="F289" t="str">
            <v>EM MAIN STORE</v>
          </cell>
        </row>
        <row r="290">
          <cell r="C290">
            <v>6</v>
          </cell>
          <cell r="D290">
            <v>2244.915</v>
          </cell>
          <cell r="E290">
            <v>3000</v>
          </cell>
          <cell r="F290" t="str">
            <v>EM MAIN STORE</v>
          </cell>
        </row>
        <row r="291">
          <cell r="C291">
            <v>50</v>
          </cell>
          <cell r="D291">
            <v>7319.915</v>
          </cell>
          <cell r="E291">
            <v>9500</v>
          </cell>
          <cell r="F291" t="str">
            <v>EM MAIN STORE</v>
          </cell>
        </row>
        <row r="292">
          <cell r="C292">
            <v>33</v>
          </cell>
          <cell r="D292">
            <v>5700.75</v>
          </cell>
          <cell r="E292">
            <v>6270</v>
          </cell>
          <cell r="F292" t="str">
            <v>EM MAIN STORE</v>
          </cell>
        </row>
        <row r="293">
          <cell r="C293">
            <v>12</v>
          </cell>
          <cell r="D293">
            <v>6460.7190000000001</v>
          </cell>
          <cell r="E293">
            <v>8160</v>
          </cell>
          <cell r="F293" t="str">
            <v>EM MAIN STORE</v>
          </cell>
        </row>
        <row r="294">
          <cell r="C294">
            <v>3</v>
          </cell>
          <cell r="D294">
            <v>514.57619999999997</v>
          </cell>
          <cell r="E294">
            <v>690</v>
          </cell>
          <cell r="F294" t="str">
            <v>EM MAIN STORE</v>
          </cell>
        </row>
        <row r="295">
          <cell r="C295">
            <v>9</v>
          </cell>
          <cell r="D295">
            <v>1953.3051</v>
          </cell>
          <cell r="E295">
            <v>2610</v>
          </cell>
          <cell r="F295" t="str">
            <v>EM MAIN STORE</v>
          </cell>
        </row>
        <row r="296">
          <cell r="C296">
            <v>45</v>
          </cell>
          <cell r="D296">
            <v>8054.2353999999996</v>
          </cell>
          <cell r="E296">
            <v>10800</v>
          </cell>
          <cell r="F296" t="str">
            <v>EM MAIN STORE</v>
          </cell>
        </row>
        <row r="297">
          <cell r="C297">
            <v>39</v>
          </cell>
          <cell r="D297">
            <v>4164.42</v>
          </cell>
          <cell r="E297">
            <v>5460</v>
          </cell>
          <cell r="F297" t="str">
            <v>EM MAIN STORE</v>
          </cell>
        </row>
        <row r="298">
          <cell r="C298">
            <v>40</v>
          </cell>
          <cell r="D298">
            <v>3379.3993</v>
          </cell>
          <cell r="E298">
            <v>4800</v>
          </cell>
          <cell r="F298" t="str">
            <v>EM MAIN STORE</v>
          </cell>
        </row>
        <row r="299">
          <cell r="C299">
            <v>12</v>
          </cell>
          <cell r="D299">
            <v>3844.08</v>
          </cell>
          <cell r="E299">
            <v>5040</v>
          </cell>
          <cell r="F299" t="str">
            <v>EM MAIN STORE</v>
          </cell>
        </row>
        <row r="300">
          <cell r="C300">
            <v>0</v>
          </cell>
          <cell r="D300">
            <v>0</v>
          </cell>
          <cell r="E300">
            <v>0</v>
          </cell>
          <cell r="F300" t="str">
            <v>EM MAIN STORE</v>
          </cell>
        </row>
        <row r="301">
          <cell r="C301">
            <v>0</v>
          </cell>
          <cell r="D301">
            <v>0</v>
          </cell>
          <cell r="E301">
            <v>0</v>
          </cell>
          <cell r="F301" t="str">
            <v>EM MAIN STORE</v>
          </cell>
        </row>
        <row r="302">
          <cell r="C302">
            <v>2</v>
          </cell>
          <cell r="D302">
            <v>1449.1431</v>
          </cell>
          <cell r="E302">
            <v>1900</v>
          </cell>
          <cell r="F302" t="str">
            <v>EM MAIN STORE</v>
          </cell>
        </row>
        <row r="303">
          <cell r="C303">
            <v>3</v>
          </cell>
          <cell r="D303">
            <v>1201.2713000000001</v>
          </cell>
          <cell r="E303">
            <v>1575</v>
          </cell>
          <cell r="F303" t="str">
            <v>EM MAIN STORE</v>
          </cell>
        </row>
        <row r="304">
          <cell r="C304">
            <v>17</v>
          </cell>
          <cell r="D304">
            <v>1613.5643</v>
          </cell>
          <cell r="E304">
            <v>2380</v>
          </cell>
          <cell r="F304" t="str">
            <v>EM MAIN STORE</v>
          </cell>
        </row>
        <row r="305">
          <cell r="C305">
            <v>8</v>
          </cell>
          <cell r="D305">
            <v>1965.4132999999999</v>
          </cell>
          <cell r="E305">
            <v>3280</v>
          </cell>
          <cell r="F305" t="str">
            <v>EM MAIN STORE</v>
          </cell>
        </row>
        <row r="306">
          <cell r="C306">
            <v>6</v>
          </cell>
          <cell r="D306">
            <v>1895.22</v>
          </cell>
          <cell r="E306">
            <v>2460</v>
          </cell>
          <cell r="F306" t="str">
            <v>EM MAIN STORE</v>
          </cell>
        </row>
        <row r="307">
          <cell r="C307">
            <v>8</v>
          </cell>
          <cell r="D307">
            <v>2697.5443</v>
          </cell>
          <cell r="E307">
            <v>3280</v>
          </cell>
          <cell r="F307" t="str">
            <v>EM MAIN STORE</v>
          </cell>
        </row>
        <row r="308">
          <cell r="C308">
            <v>5</v>
          </cell>
          <cell r="D308">
            <v>1812.25</v>
          </cell>
          <cell r="E308">
            <v>2350</v>
          </cell>
          <cell r="F308" t="str">
            <v>EM MAIN STORE</v>
          </cell>
        </row>
        <row r="309">
          <cell r="C309">
            <v>5</v>
          </cell>
          <cell r="D309">
            <v>1579.3644999999999</v>
          </cell>
          <cell r="E309">
            <v>2050</v>
          </cell>
          <cell r="F309" t="str">
            <v>EM MAIN STORE</v>
          </cell>
        </row>
        <row r="310">
          <cell r="C310">
            <v>4</v>
          </cell>
          <cell r="D310">
            <v>2005.08</v>
          </cell>
          <cell r="E310">
            <v>2600</v>
          </cell>
          <cell r="F310" t="str">
            <v>EM MAIN STORE</v>
          </cell>
        </row>
        <row r="311">
          <cell r="C311">
            <v>3</v>
          </cell>
          <cell r="D311">
            <v>1127.01</v>
          </cell>
          <cell r="E311">
            <v>1500</v>
          </cell>
          <cell r="F311" t="str">
            <v>EM MAIN STORE</v>
          </cell>
        </row>
        <row r="312">
          <cell r="C312">
            <v>0</v>
          </cell>
          <cell r="D312">
            <v>0</v>
          </cell>
          <cell r="E312">
            <v>0</v>
          </cell>
          <cell r="F312" t="str">
            <v>EM MAIN STORE</v>
          </cell>
        </row>
        <row r="313">
          <cell r="C313">
            <v>0</v>
          </cell>
          <cell r="D313">
            <v>0</v>
          </cell>
          <cell r="E313">
            <v>0</v>
          </cell>
          <cell r="F313" t="str">
            <v>EM MAIN STORE</v>
          </cell>
        </row>
        <row r="314">
          <cell r="C314">
            <v>0</v>
          </cell>
          <cell r="D314">
            <v>0</v>
          </cell>
          <cell r="E314">
            <v>0</v>
          </cell>
          <cell r="F314" t="str">
            <v>EM MAIN STORE</v>
          </cell>
        </row>
        <row r="315">
          <cell r="C315">
            <v>0</v>
          </cell>
          <cell r="D315">
            <v>0</v>
          </cell>
          <cell r="E315">
            <v>0</v>
          </cell>
          <cell r="F315" t="str">
            <v>EM MAIN STORE</v>
          </cell>
        </row>
        <row r="316">
          <cell r="C316">
            <v>1</v>
          </cell>
          <cell r="D316">
            <v>974.78620000000001</v>
          </cell>
          <cell r="E316">
            <v>1150</v>
          </cell>
          <cell r="F316" t="str">
            <v>EM MAIN STORE</v>
          </cell>
        </row>
        <row r="317">
          <cell r="C317">
            <v>1</v>
          </cell>
          <cell r="D317">
            <v>826.09</v>
          </cell>
          <cell r="E317">
            <v>1150</v>
          </cell>
          <cell r="F317" t="str">
            <v>EM MAIN STORE</v>
          </cell>
        </row>
        <row r="318">
          <cell r="C318">
            <v>0</v>
          </cell>
          <cell r="D318">
            <v>0</v>
          </cell>
          <cell r="E318">
            <v>0</v>
          </cell>
          <cell r="F318" t="str">
            <v>EM MAIN STORE</v>
          </cell>
        </row>
        <row r="319">
          <cell r="C319">
            <v>0</v>
          </cell>
          <cell r="D319">
            <v>0</v>
          </cell>
          <cell r="E319">
            <v>0</v>
          </cell>
          <cell r="F319" t="str">
            <v>EM MAIN STORE</v>
          </cell>
        </row>
        <row r="320">
          <cell r="C320">
            <v>0</v>
          </cell>
          <cell r="D320">
            <v>0</v>
          </cell>
          <cell r="E320">
            <v>0</v>
          </cell>
          <cell r="F320" t="str">
            <v>EM MAIN STORE</v>
          </cell>
        </row>
        <row r="321">
          <cell r="C321">
            <v>0</v>
          </cell>
          <cell r="D321">
            <v>0</v>
          </cell>
          <cell r="E321">
            <v>0</v>
          </cell>
          <cell r="F321" t="str">
            <v>EM MAIN STORE</v>
          </cell>
        </row>
        <row r="322">
          <cell r="C322">
            <v>0</v>
          </cell>
          <cell r="D322">
            <v>0</v>
          </cell>
          <cell r="E322">
            <v>0</v>
          </cell>
          <cell r="F322" t="str">
            <v>EM MAIN STORE</v>
          </cell>
        </row>
        <row r="323">
          <cell r="C323">
            <v>0</v>
          </cell>
          <cell r="D323">
            <v>0</v>
          </cell>
          <cell r="E323">
            <v>0</v>
          </cell>
          <cell r="F323" t="str">
            <v>EM MAIN STORE</v>
          </cell>
        </row>
        <row r="324">
          <cell r="C324">
            <v>0</v>
          </cell>
          <cell r="D324">
            <v>0</v>
          </cell>
          <cell r="E324">
            <v>0</v>
          </cell>
          <cell r="F324" t="str">
            <v>EM MAIN STORE</v>
          </cell>
        </row>
        <row r="325">
          <cell r="C325">
            <v>0</v>
          </cell>
          <cell r="D325">
            <v>0</v>
          </cell>
          <cell r="E325">
            <v>0</v>
          </cell>
          <cell r="F325" t="str">
            <v>EM MAIN STORE</v>
          </cell>
        </row>
        <row r="326">
          <cell r="C326">
            <v>0</v>
          </cell>
          <cell r="D326">
            <v>0</v>
          </cell>
          <cell r="E326">
            <v>0</v>
          </cell>
          <cell r="F326" t="str">
            <v>EM MAIN STORE</v>
          </cell>
        </row>
        <row r="327">
          <cell r="C327">
            <v>0</v>
          </cell>
          <cell r="D327">
            <v>0</v>
          </cell>
          <cell r="E327">
            <v>0</v>
          </cell>
          <cell r="F327" t="str">
            <v>EM MAIN STORE</v>
          </cell>
        </row>
        <row r="328">
          <cell r="C328">
            <v>0</v>
          </cell>
          <cell r="D328">
            <v>0</v>
          </cell>
          <cell r="E328">
            <v>0</v>
          </cell>
          <cell r="F328" t="str">
            <v>EM MAIN STORE</v>
          </cell>
        </row>
        <row r="329">
          <cell r="C329">
            <v>0</v>
          </cell>
          <cell r="D329">
            <v>0</v>
          </cell>
          <cell r="E329">
            <v>0</v>
          </cell>
          <cell r="F329" t="str">
            <v>EM MAIN STORE</v>
          </cell>
        </row>
        <row r="330">
          <cell r="C330">
            <v>0</v>
          </cell>
          <cell r="D330">
            <v>0</v>
          </cell>
          <cell r="E330">
            <v>0</v>
          </cell>
          <cell r="F330" t="str">
            <v>EM MAIN STORE</v>
          </cell>
        </row>
        <row r="331">
          <cell r="C331">
            <v>0</v>
          </cell>
          <cell r="D331">
            <v>0</v>
          </cell>
          <cell r="E331">
            <v>0</v>
          </cell>
          <cell r="F331" t="str">
            <v>EM MAIN STORE</v>
          </cell>
        </row>
        <row r="332">
          <cell r="C332">
            <v>1</v>
          </cell>
          <cell r="D332">
            <v>506.25</v>
          </cell>
          <cell r="E332">
            <v>750</v>
          </cell>
          <cell r="F332" t="str">
            <v>EM MAIN STORE</v>
          </cell>
        </row>
        <row r="333">
          <cell r="C333">
            <v>0</v>
          </cell>
          <cell r="D333">
            <v>0</v>
          </cell>
          <cell r="E333">
            <v>0</v>
          </cell>
          <cell r="F333" t="str">
            <v>EM MAIN STORE</v>
          </cell>
        </row>
        <row r="334">
          <cell r="C334">
            <v>0</v>
          </cell>
          <cell r="D334">
            <v>0</v>
          </cell>
          <cell r="E334">
            <v>0</v>
          </cell>
          <cell r="F334" t="str">
            <v>EM MAIN STORE</v>
          </cell>
        </row>
        <row r="335">
          <cell r="C335">
            <v>0</v>
          </cell>
          <cell r="D335">
            <v>0</v>
          </cell>
          <cell r="E335">
            <v>0</v>
          </cell>
          <cell r="F335" t="str">
            <v>EM MAIN STORE</v>
          </cell>
        </row>
        <row r="336">
          <cell r="C336">
            <v>0</v>
          </cell>
          <cell r="D336">
            <v>0</v>
          </cell>
          <cell r="E336">
            <v>0</v>
          </cell>
          <cell r="F336" t="str">
            <v>EM MAIN STORE</v>
          </cell>
        </row>
        <row r="337">
          <cell r="C337">
            <v>0</v>
          </cell>
          <cell r="D337">
            <v>0</v>
          </cell>
          <cell r="E337">
            <v>0</v>
          </cell>
          <cell r="F337" t="str">
            <v>EM MAIN STORE</v>
          </cell>
        </row>
        <row r="338">
          <cell r="C338">
            <v>1</v>
          </cell>
          <cell r="D338">
            <v>227.57140000000001</v>
          </cell>
          <cell r="E338">
            <v>295</v>
          </cell>
          <cell r="F338" t="str">
            <v>EM MAIN STORE</v>
          </cell>
        </row>
        <row r="339">
          <cell r="C339">
            <v>0</v>
          </cell>
          <cell r="D339">
            <v>0</v>
          </cell>
          <cell r="E339">
            <v>0</v>
          </cell>
          <cell r="F339" t="str">
            <v>EM MAIN STORE</v>
          </cell>
        </row>
        <row r="340">
          <cell r="C340">
            <v>0</v>
          </cell>
          <cell r="D340">
            <v>0</v>
          </cell>
          <cell r="E340">
            <v>0</v>
          </cell>
          <cell r="F340" t="str">
            <v>EM MAIN STORE</v>
          </cell>
        </row>
        <row r="341">
          <cell r="C341">
            <v>0</v>
          </cell>
          <cell r="D341">
            <v>0</v>
          </cell>
          <cell r="E341">
            <v>0</v>
          </cell>
          <cell r="F341" t="str">
            <v>EM MAIN STORE</v>
          </cell>
        </row>
        <row r="342">
          <cell r="C342">
            <v>4</v>
          </cell>
          <cell r="D342">
            <v>1326.8571999999999</v>
          </cell>
          <cell r="E342">
            <v>1720</v>
          </cell>
          <cell r="F342" t="str">
            <v>EM MAIN STORE</v>
          </cell>
        </row>
        <row r="343">
          <cell r="C343">
            <v>9</v>
          </cell>
          <cell r="D343">
            <v>5481.0533999999998</v>
          </cell>
          <cell r="E343">
            <v>6705</v>
          </cell>
          <cell r="F343" t="str">
            <v>EM MAIN STORE</v>
          </cell>
        </row>
        <row r="344">
          <cell r="C344">
            <v>4</v>
          </cell>
          <cell r="D344">
            <v>1233.8984</v>
          </cell>
          <cell r="E344">
            <v>1600</v>
          </cell>
          <cell r="F344" t="str">
            <v>EM MAIN STORE</v>
          </cell>
        </row>
        <row r="345">
          <cell r="C345">
            <v>0</v>
          </cell>
          <cell r="D345">
            <v>0</v>
          </cell>
          <cell r="E345">
            <v>0</v>
          </cell>
          <cell r="F345" t="str">
            <v>EM MAIN STORE</v>
          </cell>
        </row>
        <row r="346">
          <cell r="C346">
            <v>111</v>
          </cell>
          <cell r="D346">
            <v>9955.1538</v>
          </cell>
          <cell r="E346">
            <v>13875</v>
          </cell>
          <cell r="F346" t="str">
            <v>EM MAIN STORE</v>
          </cell>
        </row>
        <row r="347">
          <cell r="C347">
            <v>90</v>
          </cell>
          <cell r="D347">
            <v>8069.4917999999998</v>
          </cell>
          <cell r="E347">
            <v>11250</v>
          </cell>
          <cell r="F347" t="str">
            <v>EM MAIN STORE</v>
          </cell>
        </row>
        <row r="348">
          <cell r="C348">
            <v>69</v>
          </cell>
          <cell r="D348">
            <v>6198.3045000000002</v>
          </cell>
          <cell r="E348">
            <v>8625</v>
          </cell>
          <cell r="F348" t="str">
            <v>EM MAIN STORE</v>
          </cell>
        </row>
        <row r="349">
          <cell r="C349">
            <v>9</v>
          </cell>
          <cell r="D349">
            <v>1247.8499999999999</v>
          </cell>
          <cell r="E349">
            <v>1395</v>
          </cell>
          <cell r="F349" t="str">
            <v>EM MAIN STORE</v>
          </cell>
        </row>
        <row r="350">
          <cell r="C350">
            <v>23</v>
          </cell>
          <cell r="D350">
            <v>3188.95</v>
          </cell>
          <cell r="E350">
            <v>3565</v>
          </cell>
          <cell r="F350" t="str">
            <v>EM MAIN STORE</v>
          </cell>
        </row>
        <row r="351">
          <cell r="C351">
            <v>3</v>
          </cell>
          <cell r="D351">
            <v>853.74</v>
          </cell>
          <cell r="E351">
            <v>1260</v>
          </cell>
          <cell r="F351" t="str">
            <v>EM MAIN STORE</v>
          </cell>
        </row>
        <row r="352">
          <cell r="C352">
            <v>0</v>
          </cell>
          <cell r="D352">
            <v>0</v>
          </cell>
          <cell r="E352">
            <v>0</v>
          </cell>
          <cell r="F352" t="str">
            <v>EM MAIN STORE</v>
          </cell>
        </row>
        <row r="353">
          <cell r="C353">
            <v>4</v>
          </cell>
          <cell r="D353">
            <v>1428</v>
          </cell>
          <cell r="E353">
            <v>1680</v>
          </cell>
          <cell r="F353" t="str">
            <v>EM MAIN STORE</v>
          </cell>
        </row>
        <row r="354">
          <cell r="C354">
            <v>3</v>
          </cell>
          <cell r="D354">
            <v>996.03</v>
          </cell>
          <cell r="E354">
            <v>1050</v>
          </cell>
          <cell r="F354" t="str">
            <v>EM MAIN STORE</v>
          </cell>
        </row>
        <row r="355">
          <cell r="C355">
            <v>2</v>
          </cell>
          <cell r="D355">
            <v>664.02</v>
          </cell>
          <cell r="E355">
            <v>840</v>
          </cell>
          <cell r="F355" t="str">
            <v>EM MAIN STORE</v>
          </cell>
        </row>
        <row r="356">
          <cell r="C356">
            <v>2</v>
          </cell>
          <cell r="D356">
            <v>664.02</v>
          </cell>
          <cell r="E356">
            <v>710</v>
          </cell>
          <cell r="F356" t="str">
            <v>EM MAIN STORE</v>
          </cell>
        </row>
        <row r="357">
          <cell r="C357">
            <v>0</v>
          </cell>
          <cell r="D357">
            <v>0</v>
          </cell>
          <cell r="E357">
            <v>0</v>
          </cell>
          <cell r="F357" t="str">
            <v>EM MAIN STORE</v>
          </cell>
        </row>
        <row r="358">
          <cell r="C358">
            <v>0</v>
          </cell>
          <cell r="D358">
            <v>0</v>
          </cell>
          <cell r="E358">
            <v>0</v>
          </cell>
          <cell r="F358" t="str">
            <v>EM MAIN STORE</v>
          </cell>
        </row>
        <row r="359">
          <cell r="C359">
            <v>0</v>
          </cell>
          <cell r="D359">
            <v>0</v>
          </cell>
          <cell r="E359">
            <v>0</v>
          </cell>
          <cell r="F359" t="str">
            <v>EM MAIN STORE</v>
          </cell>
        </row>
        <row r="360">
          <cell r="C360">
            <v>0</v>
          </cell>
          <cell r="D360">
            <v>0</v>
          </cell>
          <cell r="E360">
            <v>0</v>
          </cell>
          <cell r="F360" t="str">
            <v>EM MAIN STORE</v>
          </cell>
        </row>
        <row r="361">
          <cell r="C361">
            <v>0</v>
          </cell>
          <cell r="D361">
            <v>0</v>
          </cell>
          <cell r="E361">
            <v>0</v>
          </cell>
          <cell r="F361" t="str">
            <v>EM MAIN STORE</v>
          </cell>
        </row>
        <row r="362">
          <cell r="C362">
            <v>0</v>
          </cell>
          <cell r="D362">
            <v>0</v>
          </cell>
          <cell r="E362">
            <v>0</v>
          </cell>
          <cell r="F362" t="str">
            <v>EM MAIN STORE</v>
          </cell>
        </row>
        <row r="363">
          <cell r="C363">
            <v>1</v>
          </cell>
          <cell r="D363">
            <v>281.35000000000002</v>
          </cell>
          <cell r="E363">
            <v>420</v>
          </cell>
          <cell r="F363" t="str">
            <v>EM MAIN STORE</v>
          </cell>
        </row>
        <row r="364">
          <cell r="C364">
            <v>0</v>
          </cell>
          <cell r="D364">
            <v>0</v>
          </cell>
          <cell r="E364">
            <v>0</v>
          </cell>
          <cell r="F364" t="str">
            <v>EM MAIN STORE</v>
          </cell>
        </row>
        <row r="365">
          <cell r="C365">
            <v>8</v>
          </cell>
          <cell r="D365">
            <v>2652</v>
          </cell>
          <cell r="E365">
            <v>2640</v>
          </cell>
          <cell r="F365" t="str">
            <v>EM MAIN STORE</v>
          </cell>
        </row>
        <row r="366">
          <cell r="C366">
            <v>2</v>
          </cell>
          <cell r="D366">
            <v>664.02</v>
          </cell>
          <cell r="E366">
            <v>840</v>
          </cell>
          <cell r="F366" t="str">
            <v>EM MAIN STORE</v>
          </cell>
        </row>
        <row r="367">
          <cell r="C367">
            <v>0</v>
          </cell>
          <cell r="D367">
            <v>0</v>
          </cell>
          <cell r="E367">
            <v>0</v>
          </cell>
          <cell r="F367" t="str">
            <v>EM MAIN STORE</v>
          </cell>
        </row>
        <row r="368">
          <cell r="C368">
            <v>0</v>
          </cell>
          <cell r="D368">
            <v>0</v>
          </cell>
          <cell r="E368">
            <v>0</v>
          </cell>
          <cell r="F368" t="str">
            <v>EM MAIN STORE</v>
          </cell>
        </row>
        <row r="369">
          <cell r="C369">
            <v>0</v>
          </cell>
          <cell r="D369">
            <v>0</v>
          </cell>
          <cell r="E369">
            <v>0</v>
          </cell>
          <cell r="F369" t="str">
            <v>EM MAIN STORE</v>
          </cell>
        </row>
        <row r="370">
          <cell r="C370">
            <v>0</v>
          </cell>
          <cell r="D370">
            <v>0</v>
          </cell>
          <cell r="E370">
            <v>0</v>
          </cell>
          <cell r="F370" t="str">
            <v>EM MAIN STORE</v>
          </cell>
        </row>
        <row r="371">
          <cell r="C371">
            <v>6</v>
          </cell>
          <cell r="D371">
            <v>964.2</v>
          </cell>
          <cell r="E371">
            <v>1440</v>
          </cell>
          <cell r="F371" t="str">
            <v>RETURN LOCATION ENDERAMULLA</v>
          </cell>
        </row>
        <row r="372">
          <cell r="C372">
            <v>0</v>
          </cell>
          <cell r="D372">
            <v>0</v>
          </cell>
          <cell r="E372">
            <v>0</v>
          </cell>
          <cell r="F372" t="str">
            <v>EM MAIN STORE</v>
          </cell>
        </row>
        <row r="373">
          <cell r="C373">
            <v>7</v>
          </cell>
          <cell r="D373">
            <v>1499.89</v>
          </cell>
          <cell r="E373">
            <v>2240</v>
          </cell>
          <cell r="F373" t="str">
            <v>RETURN LOCATION ENDERAMULLA</v>
          </cell>
        </row>
        <row r="374">
          <cell r="C374">
            <v>3</v>
          </cell>
          <cell r="D374">
            <v>1447.0169000000001</v>
          </cell>
          <cell r="E374">
            <v>2160</v>
          </cell>
          <cell r="F374" t="str">
            <v>RETURN LOCATION ENDERAMULLA</v>
          </cell>
        </row>
        <row r="375">
          <cell r="C375">
            <v>0</v>
          </cell>
          <cell r="D375">
            <v>0</v>
          </cell>
          <cell r="E375">
            <v>0</v>
          </cell>
          <cell r="F375" t="str">
            <v>EM MAIN STORE</v>
          </cell>
        </row>
        <row r="376">
          <cell r="C376">
            <v>0</v>
          </cell>
          <cell r="D376">
            <v>0</v>
          </cell>
          <cell r="E376">
            <v>0</v>
          </cell>
          <cell r="F376" t="str">
            <v>EM MAIN STORE</v>
          </cell>
        </row>
        <row r="377">
          <cell r="C377">
            <v>6</v>
          </cell>
          <cell r="D377">
            <v>3967.4748</v>
          </cell>
          <cell r="E377">
            <v>4860</v>
          </cell>
          <cell r="F377" t="str">
            <v>EM MAIN STORE</v>
          </cell>
        </row>
        <row r="378">
          <cell r="C378">
            <v>6</v>
          </cell>
          <cell r="D378">
            <v>2143.3728000000001</v>
          </cell>
          <cell r="E378">
            <v>2820</v>
          </cell>
          <cell r="F378" t="str">
            <v>EM MAIN STORE</v>
          </cell>
        </row>
        <row r="379">
          <cell r="C379">
            <v>4</v>
          </cell>
          <cell r="D379">
            <v>2736.1858000000002</v>
          </cell>
          <cell r="E379">
            <v>3600</v>
          </cell>
          <cell r="F379" t="str">
            <v>EM MAIN STORE</v>
          </cell>
        </row>
        <row r="380">
          <cell r="C380">
            <v>10</v>
          </cell>
          <cell r="D380">
            <v>4126.4548000000004</v>
          </cell>
          <cell r="E380">
            <v>4900</v>
          </cell>
          <cell r="F380" t="str">
            <v>EM MAIN STORE</v>
          </cell>
        </row>
        <row r="381">
          <cell r="C381">
            <v>9</v>
          </cell>
          <cell r="D381">
            <v>7264.5758999999998</v>
          </cell>
          <cell r="E381">
            <v>8100</v>
          </cell>
          <cell r="F381" t="str">
            <v>EM MAIN STORE</v>
          </cell>
        </row>
        <row r="382">
          <cell r="C382">
            <v>12</v>
          </cell>
          <cell r="D382">
            <v>4469.0843999999997</v>
          </cell>
          <cell r="E382">
            <v>5880</v>
          </cell>
          <cell r="F382" t="str">
            <v>EM MAIN STORE</v>
          </cell>
        </row>
        <row r="383">
          <cell r="C383">
            <v>1</v>
          </cell>
          <cell r="D383">
            <v>357.22879999999998</v>
          </cell>
          <cell r="E383">
            <v>470</v>
          </cell>
          <cell r="F383" t="str">
            <v>EM MAIN STORE</v>
          </cell>
        </row>
        <row r="384">
          <cell r="C384">
            <v>7</v>
          </cell>
          <cell r="D384">
            <v>1183.3499999999999</v>
          </cell>
          <cell r="E384">
            <v>1295</v>
          </cell>
          <cell r="F384" t="str">
            <v>EM MAIN STORE</v>
          </cell>
        </row>
        <row r="385">
          <cell r="C385">
            <v>2</v>
          </cell>
          <cell r="D385">
            <v>286.52539999999999</v>
          </cell>
          <cell r="E385">
            <v>370</v>
          </cell>
          <cell r="F385" t="str">
            <v>EM MAIN STORE</v>
          </cell>
        </row>
        <row r="386">
          <cell r="C386">
            <v>0</v>
          </cell>
          <cell r="D386">
            <v>0</v>
          </cell>
          <cell r="E386">
            <v>0</v>
          </cell>
          <cell r="F386" t="str">
            <v>EM MAIN STORE</v>
          </cell>
        </row>
        <row r="387">
          <cell r="C387">
            <v>0</v>
          </cell>
          <cell r="D387">
            <v>0</v>
          </cell>
          <cell r="E387">
            <v>0</v>
          </cell>
          <cell r="F387" t="str">
            <v>EM MAIN STORE</v>
          </cell>
        </row>
        <row r="388">
          <cell r="C388">
            <v>3</v>
          </cell>
          <cell r="D388">
            <v>297.78820000000002</v>
          </cell>
          <cell r="E388">
            <v>390</v>
          </cell>
          <cell r="F388" t="str">
            <v>EM MAIN STORE</v>
          </cell>
        </row>
        <row r="389">
          <cell r="C389">
            <v>15</v>
          </cell>
          <cell r="D389">
            <v>3584.7465000000002</v>
          </cell>
          <cell r="E389">
            <v>4650</v>
          </cell>
          <cell r="F389" t="str">
            <v>EM MAIN STORE</v>
          </cell>
        </row>
        <row r="390">
          <cell r="C390">
            <v>27</v>
          </cell>
          <cell r="D390">
            <v>2603.8989000000001</v>
          </cell>
          <cell r="E390">
            <v>3375</v>
          </cell>
          <cell r="F390" t="str">
            <v>EM MAIN STORE</v>
          </cell>
        </row>
        <row r="391">
          <cell r="C391">
            <v>19</v>
          </cell>
          <cell r="D391">
            <v>3509.3645999999999</v>
          </cell>
          <cell r="E391">
            <v>4560</v>
          </cell>
          <cell r="F391" t="str">
            <v>EM MAIN STORE</v>
          </cell>
        </row>
        <row r="392">
          <cell r="C392">
            <v>0</v>
          </cell>
          <cell r="D392">
            <v>0</v>
          </cell>
          <cell r="E392">
            <v>0</v>
          </cell>
          <cell r="F392" t="str">
            <v>EM MAIN STORE</v>
          </cell>
        </row>
        <row r="393">
          <cell r="C393">
            <v>4</v>
          </cell>
          <cell r="D393">
            <v>1364</v>
          </cell>
          <cell r="E393">
            <v>1500</v>
          </cell>
          <cell r="F393" t="str">
            <v>EM MAIN STORE</v>
          </cell>
        </row>
        <row r="394">
          <cell r="C394">
            <v>11</v>
          </cell>
          <cell r="D394">
            <v>3230.8310000000001</v>
          </cell>
          <cell r="E394">
            <v>4125</v>
          </cell>
          <cell r="F394" t="str">
            <v>EM MAIN STORE</v>
          </cell>
        </row>
        <row r="395">
          <cell r="C395">
            <v>2</v>
          </cell>
          <cell r="D395">
            <v>177.37280000000001</v>
          </cell>
          <cell r="E395">
            <v>240</v>
          </cell>
          <cell r="F395" t="str">
            <v>EM MAIN STORE</v>
          </cell>
        </row>
        <row r="396">
          <cell r="C396">
            <v>51</v>
          </cell>
          <cell r="D396">
            <v>8563.09</v>
          </cell>
          <cell r="E396">
            <v>12240</v>
          </cell>
          <cell r="F396" t="str">
            <v>EM MAIN STORE</v>
          </cell>
        </row>
        <row r="397">
          <cell r="C397">
            <v>33</v>
          </cell>
          <cell r="D397">
            <v>5102.2039999999997</v>
          </cell>
          <cell r="E397">
            <v>6600</v>
          </cell>
          <cell r="F397" t="str">
            <v>EM MAIN STORE</v>
          </cell>
        </row>
        <row r="398">
          <cell r="C398">
            <v>29</v>
          </cell>
          <cell r="D398">
            <v>2554.7138</v>
          </cell>
          <cell r="E398">
            <v>3625</v>
          </cell>
          <cell r="F398" t="str">
            <v>EM MAIN STORE</v>
          </cell>
        </row>
        <row r="399">
          <cell r="C399">
            <v>23</v>
          </cell>
          <cell r="D399">
            <v>6488.3</v>
          </cell>
          <cell r="E399">
            <v>7360</v>
          </cell>
          <cell r="F399" t="str">
            <v>EM MAIN STORE</v>
          </cell>
        </row>
        <row r="400">
          <cell r="C400">
            <v>12</v>
          </cell>
          <cell r="D400">
            <v>4092</v>
          </cell>
          <cell r="E400">
            <v>4500</v>
          </cell>
          <cell r="F400" t="str">
            <v>EM MAIN STORE</v>
          </cell>
        </row>
        <row r="401">
          <cell r="C401">
            <v>7</v>
          </cell>
          <cell r="D401">
            <v>675.38170000000002</v>
          </cell>
          <cell r="E401">
            <v>875</v>
          </cell>
          <cell r="F401" t="str">
            <v>EM MAIN STORE</v>
          </cell>
        </row>
        <row r="402">
          <cell r="C402">
            <v>11</v>
          </cell>
          <cell r="D402">
            <v>1124.0925</v>
          </cell>
          <cell r="E402">
            <v>1430</v>
          </cell>
          <cell r="F402" t="str">
            <v>EM MAIN STORE</v>
          </cell>
        </row>
        <row r="403">
          <cell r="C403">
            <v>1</v>
          </cell>
          <cell r="D403">
            <v>315.87290000000002</v>
          </cell>
          <cell r="E403">
            <v>375</v>
          </cell>
          <cell r="F403" t="str">
            <v>EM MAIN STORE</v>
          </cell>
        </row>
        <row r="404">
          <cell r="C404">
            <v>13</v>
          </cell>
          <cell r="D404">
            <v>1315.4666</v>
          </cell>
          <cell r="E404">
            <v>1690</v>
          </cell>
          <cell r="F404" t="str">
            <v>EM MAIN STORE</v>
          </cell>
        </row>
        <row r="405">
          <cell r="C405">
            <v>6</v>
          </cell>
          <cell r="D405">
            <v>2753.9119999999998</v>
          </cell>
          <cell r="E405">
            <v>3600</v>
          </cell>
          <cell r="F405" t="str">
            <v>EM MAIN STORE</v>
          </cell>
        </row>
        <row r="406">
          <cell r="C406">
            <v>0</v>
          </cell>
          <cell r="D406">
            <v>0</v>
          </cell>
          <cell r="E406">
            <v>0</v>
          </cell>
          <cell r="F406" t="str">
            <v>EM MAIN STORE</v>
          </cell>
        </row>
        <row r="407">
          <cell r="C407">
            <v>7</v>
          </cell>
          <cell r="D407">
            <v>6479.1523999999999</v>
          </cell>
          <cell r="E407">
            <v>9030</v>
          </cell>
          <cell r="F407" t="str">
            <v>EM MAIN STORE</v>
          </cell>
        </row>
        <row r="408">
          <cell r="C408">
            <v>13</v>
          </cell>
          <cell r="D408">
            <v>12032.711600000001</v>
          </cell>
          <cell r="E408">
            <v>16770</v>
          </cell>
          <cell r="F408" t="str">
            <v>EM MAIN STORE</v>
          </cell>
        </row>
        <row r="409">
          <cell r="C409">
            <v>1</v>
          </cell>
          <cell r="D409">
            <v>2024</v>
          </cell>
          <cell r="E409">
            <v>2300</v>
          </cell>
          <cell r="F409" t="str">
            <v>EM MAIN STORE</v>
          </cell>
        </row>
        <row r="410">
          <cell r="C410">
            <v>1</v>
          </cell>
          <cell r="D410">
            <v>324.14999999999998</v>
          </cell>
          <cell r="E410">
            <v>450</v>
          </cell>
          <cell r="F410" t="str">
            <v>EM MAIN STORE</v>
          </cell>
        </row>
        <row r="411">
          <cell r="C411">
            <v>4</v>
          </cell>
          <cell r="D411">
            <v>1014.24</v>
          </cell>
          <cell r="E411">
            <v>1760</v>
          </cell>
          <cell r="F411" t="str">
            <v>EM MAIN STORE</v>
          </cell>
        </row>
        <row r="412">
          <cell r="C412">
            <v>3</v>
          </cell>
          <cell r="D412">
            <v>994.08</v>
          </cell>
          <cell r="E412">
            <v>1380</v>
          </cell>
          <cell r="F412" t="str">
            <v>EM MAIN STORE</v>
          </cell>
        </row>
        <row r="413">
          <cell r="C413">
            <v>2</v>
          </cell>
          <cell r="D413">
            <v>806.78</v>
          </cell>
          <cell r="E413">
            <v>960</v>
          </cell>
          <cell r="F413" t="str">
            <v>EM MAIN STORE</v>
          </cell>
        </row>
        <row r="414">
          <cell r="C414">
            <v>4</v>
          </cell>
          <cell r="D414">
            <v>1984.4068</v>
          </cell>
          <cell r="E414">
            <v>2600</v>
          </cell>
          <cell r="F414" t="str">
            <v>EM MAIN STORE</v>
          </cell>
        </row>
        <row r="415">
          <cell r="C415">
            <v>7</v>
          </cell>
          <cell r="D415">
            <v>2884.8301999999999</v>
          </cell>
          <cell r="E415">
            <v>3780</v>
          </cell>
          <cell r="F415" t="str">
            <v>EM MAIN STORE</v>
          </cell>
        </row>
        <row r="416">
          <cell r="C416">
            <v>11</v>
          </cell>
          <cell r="D416">
            <v>2422.3164000000002</v>
          </cell>
          <cell r="E416">
            <v>3740</v>
          </cell>
          <cell r="F416" t="str">
            <v>EM MAIN STORE</v>
          </cell>
        </row>
        <row r="417">
          <cell r="C417">
            <v>5</v>
          </cell>
          <cell r="D417">
            <v>2060.5929999999998</v>
          </cell>
          <cell r="E417">
            <v>2700</v>
          </cell>
          <cell r="F417" t="str">
            <v>EM MAIN STORE</v>
          </cell>
        </row>
        <row r="418">
          <cell r="C418">
            <v>8</v>
          </cell>
          <cell r="D418">
            <v>1334.7457999999999</v>
          </cell>
          <cell r="E418">
            <v>2720</v>
          </cell>
          <cell r="F418" t="str">
            <v>EM MAIN STORE</v>
          </cell>
        </row>
        <row r="419">
          <cell r="C419">
            <v>11</v>
          </cell>
          <cell r="D419">
            <v>2854.8728999999998</v>
          </cell>
          <cell r="E419">
            <v>3740</v>
          </cell>
          <cell r="F419" t="str">
            <v>EM MAIN STORE</v>
          </cell>
        </row>
        <row r="420">
          <cell r="C420">
            <v>4</v>
          </cell>
          <cell r="D420">
            <v>1129.8304000000001</v>
          </cell>
          <cell r="E420">
            <v>1480</v>
          </cell>
          <cell r="F420" t="str">
            <v>EM MAIN STORE</v>
          </cell>
        </row>
        <row r="421">
          <cell r="C421">
            <v>0</v>
          </cell>
          <cell r="D421">
            <v>0</v>
          </cell>
          <cell r="E421">
            <v>0</v>
          </cell>
          <cell r="F421" t="str">
            <v>EM MAIN STORE</v>
          </cell>
        </row>
        <row r="422">
          <cell r="C422">
            <v>0</v>
          </cell>
          <cell r="D422">
            <v>0</v>
          </cell>
          <cell r="E422">
            <v>0</v>
          </cell>
          <cell r="F422" t="str">
            <v>EM MAIN STORE</v>
          </cell>
        </row>
        <row r="423">
          <cell r="C423">
            <v>0</v>
          </cell>
          <cell r="D423">
            <v>0</v>
          </cell>
          <cell r="E423">
            <v>0</v>
          </cell>
          <cell r="F423" t="str">
            <v>EM MAIN STORE</v>
          </cell>
        </row>
        <row r="424">
          <cell r="C424">
            <v>1</v>
          </cell>
          <cell r="D424">
            <v>212.5</v>
          </cell>
          <cell r="E424">
            <v>250</v>
          </cell>
          <cell r="F424" t="str">
            <v>RETURN LOCATION ENDERAMULLA</v>
          </cell>
        </row>
        <row r="425">
          <cell r="C425">
            <v>0</v>
          </cell>
          <cell r="D425">
            <v>0</v>
          </cell>
          <cell r="E425">
            <v>0</v>
          </cell>
          <cell r="F425" t="str">
            <v>EM MAIN STORE</v>
          </cell>
        </row>
        <row r="426">
          <cell r="C426">
            <v>0</v>
          </cell>
          <cell r="D426">
            <v>0</v>
          </cell>
          <cell r="E426">
            <v>0</v>
          </cell>
          <cell r="F426" t="str">
            <v>EM MAIN STORE</v>
          </cell>
        </row>
        <row r="427">
          <cell r="C427">
            <v>1</v>
          </cell>
          <cell r="D427">
            <v>616.25</v>
          </cell>
          <cell r="E427">
            <v>725</v>
          </cell>
          <cell r="F427" t="str">
            <v>EM MAIN STORE</v>
          </cell>
        </row>
        <row r="428">
          <cell r="C428">
            <v>1</v>
          </cell>
          <cell r="D428">
            <v>297.5</v>
          </cell>
          <cell r="E428">
            <v>350</v>
          </cell>
          <cell r="F428" t="str">
            <v>EM MAIN STORE</v>
          </cell>
        </row>
        <row r="429">
          <cell r="C429">
            <v>0</v>
          </cell>
          <cell r="D429">
            <v>0</v>
          </cell>
          <cell r="E429">
            <v>0</v>
          </cell>
          <cell r="F429" t="str">
            <v>EM MAIN STORE</v>
          </cell>
        </row>
        <row r="430">
          <cell r="C430">
            <v>0</v>
          </cell>
          <cell r="D430">
            <v>0</v>
          </cell>
          <cell r="E430">
            <v>0</v>
          </cell>
          <cell r="F430" t="str">
            <v>EM MAIN STORE</v>
          </cell>
        </row>
        <row r="431">
          <cell r="C431">
            <v>0</v>
          </cell>
          <cell r="D431">
            <v>0</v>
          </cell>
          <cell r="E431">
            <v>0</v>
          </cell>
          <cell r="F431" t="str">
            <v>EM MAIN STORE</v>
          </cell>
        </row>
        <row r="432">
          <cell r="C432">
            <v>1</v>
          </cell>
          <cell r="D432">
            <v>748</v>
          </cell>
          <cell r="E432">
            <v>880</v>
          </cell>
          <cell r="F432" t="str">
            <v>EM MAIN STORE</v>
          </cell>
        </row>
        <row r="433">
          <cell r="C433">
            <v>1</v>
          </cell>
          <cell r="D433">
            <v>408</v>
          </cell>
          <cell r="E433">
            <v>480</v>
          </cell>
          <cell r="F433" t="str">
            <v>EM MAIN STORE</v>
          </cell>
        </row>
        <row r="434">
          <cell r="C434">
            <v>0</v>
          </cell>
          <cell r="D434">
            <v>0</v>
          </cell>
          <cell r="E434">
            <v>0</v>
          </cell>
          <cell r="F434" t="str">
            <v>EM MAIN STORE</v>
          </cell>
        </row>
        <row r="435">
          <cell r="C435">
            <v>0</v>
          </cell>
          <cell r="D435">
            <v>0</v>
          </cell>
          <cell r="E435">
            <v>0</v>
          </cell>
          <cell r="F435" t="str">
            <v>EM MAIN STORE</v>
          </cell>
        </row>
        <row r="436">
          <cell r="C436">
            <v>5</v>
          </cell>
          <cell r="D436">
            <v>2040</v>
          </cell>
          <cell r="E436">
            <v>2400</v>
          </cell>
          <cell r="F436" t="str">
            <v>EM MAIN STORE</v>
          </cell>
        </row>
        <row r="437">
          <cell r="C437">
            <v>0</v>
          </cell>
          <cell r="D437">
            <v>0</v>
          </cell>
          <cell r="E437">
            <v>0</v>
          </cell>
          <cell r="F437" t="str">
            <v>EM MAIN STORE</v>
          </cell>
        </row>
        <row r="438">
          <cell r="C438">
            <v>0</v>
          </cell>
          <cell r="D438">
            <v>0</v>
          </cell>
          <cell r="E438">
            <v>0</v>
          </cell>
          <cell r="F438" t="str">
            <v>EM MAIN STORE</v>
          </cell>
        </row>
        <row r="439">
          <cell r="C439">
            <v>99</v>
          </cell>
          <cell r="D439">
            <v>11583</v>
          </cell>
          <cell r="E439">
            <v>14355</v>
          </cell>
          <cell r="F439" t="str">
            <v>EM MAIN STORE</v>
          </cell>
        </row>
        <row r="440">
          <cell r="C440">
            <v>0</v>
          </cell>
          <cell r="D440">
            <v>0</v>
          </cell>
          <cell r="E440">
            <v>0</v>
          </cell>
          <cell r="F440" t="str">
            <v>EM MAIN STORE</v>
          </cell>
        </row>
        <row r="441">
          <cell r="C441">
            <v>0</v>
          </cell>
          <cell r="D441">
            <v>0</v>
          </cell>
          <cell r="E441">
            <v>0</v>
          </cell>
          <cell r="F441" t="str">
            <v>EM MAIN STORE</v>
          </cell>
        </row>
        <row r="442">
          <cell r="C442">
            <v>0</v>
          </cell>
          <cell r="D442">
            <v>0</v>
          </cell>
          <cell r="E442">
            <v>0</v>
          </cell>
          <cell r="F442" t="str">
            <v>EM MAIN STORE</v>
          </cell>
        </row>
        <row r="443">
          <cell r="C443">
            <v>0</v>
          </cell>
          <cell r="D443">
            <v>0</v>
          </cell>
          <cell r="E443">
            <v>0</v>
          </cell>
          <cell r="F443" t="str">
            <v>EM MAIN STORE</v>
          </cell>
        </row>
        <row r="444">
          <cell r="C444">
            <v>36</v>
          </cell>
          <cell r="D444">
            <v>3222.6179999999999</v>
          </cell>
          <cell r="E444">
            <v>4680</v>
          </cell>
          <cell r="F444" t="str">
            <v>EM MAIN STORE</v>
          </cell>
        </row>
        <row r="445">
          <cell r="C445">
            <v>0</v>
          </cell>
          <cell r="D445">
            <v>0</v>
          </cell>
          <cell r="E445">
            <v>0</v>
          </cell>
          <cell r="F445" t="str">
            <v>EM MAIN STORE</v>
          </cell>
        </row>
        <row r="446">
          <cell r="C446">
            <v>0</v>
          </cell>
          <cell r="D446">
            <v>0</v>
          </cell>
          <cell r="E446">
            <v>0</v>
          </cell>
          <cell r="F446" t="str">
            <v>EM MAIN STORE</v>
          </cell>
        </row>
        <row r="447">
          <cell r="C447">
            <v>9</v>
          </cell>
          <cell r="D447">
            <v>1029.6089999999999</v>
          </cell>
          <cell r="E447">
            <v>1170</v>
          </cell>
          <cell r="F447" t="str">
            <v>EM MAIN STORE</v>
          </cell>
        </row>
        <row r="448">
          <cell r="C448">
            <v>0</v>
          </cell>
          <cell r="D448">
            <v>0</v>
          </cell>
          <cell r="E448">
            <v>0</v>
          </cell>
          <cell r="F448" t="str">
            <v>EM MAIN STORE</v>
          </cell>
        </row>
        <row r="449">
          <cell r="C449">
            <v>1</v>
          </cell>
          <cell r="D449">
            <v>527.28</v>
          </cell>
          <cell r="E449">
            <v>580</v>
          </cell>
          <cell r="F449" t="str">
            <v>EM MAIN STORE</v>
          </cell>
        </row>
        <row r="450">
          <cell r="C450">
            <v>8</v>
          </cell>
          <cell r="D450">
            <v>4218.24</v>
          </cell>
          <cell r="E450">
            <v>4640</v>
          </cell>
          <cell r="F450" t="str">
            <v>EM MAIN STORE</v>
          </cell>
        </row>
        <row r="451">
          <cell r="C451">
            <v>6</v>
          </cell>
          <cell r="D451">
            <v>1660.5852</v>
          </cell>
          <cell r="E451">
            <v>2190</v>
          </cell>
          <cell r="F451" t="str">
            <v>EM MAIN STORE</v>
          </cell>
        </row>
        <row r="452">
          <cell r="C452">
            <v>2</v>
          </cell>
          <cell r="D452">
            <v>463.33339999999998</v>
          </cell>
          <cell r="E452">
            <v>730</v>
          </cell>
          <cell r="F452" t="str">
            <v>EM MAIN STORE</v>
          </cell>
        </row>
        <row r="453">
          <cell r="C453">
            <v>1</v>
          </cell>
          <cell r="D453">
            <v>231.6653</v>
          </cell>
          <cell r="E453">
            <v>365</v>
          </cell>
          <cell r="F453" t="str">
            <v>EM MAIN STORE</v>
          </cell>
        </row>
        <row r="454">
          <cell r="C454">
            <v>3</v>
          </cell>
          <cell r="D454">
            <v>1581.84</v>
          </cell>
          <cell r="E454">
            <v>1740</v>
          </cell>
          <cell r="F454" t="str">
            <v>EM MAIN STORE</v>
          </cell>
        </row>
        <row r="455">
          <cell r="C455">
            <v>3</v>
          </cell>
          <cell r="D455">
            <v>875.38670000000002</v>
          </cell>
          <cell r="E455">
            <v>930</v>
          </cell>
          <cell r="F455" t="str">
            <v>EM MAIN STORE</v>
          </cell>
        </row>
        <row r="456">
          <cell r="C456">
            <v>4</v>
          </cell>
          <cell r="D456">
            <v>1107.0534</v>
          </cell>
          <cell r="E456">
            <v>1240</v>
          </cell>
          <cell r="F456" t="str">
            <v>EM MAIN STORE</v>
          </cell>
        </row>
        <row r="457">
          <cell r="C457">
            <v>0</v>
          </cell>
          <cell r="D457">
            <v>0</v>
          </cell>
          <cell r="E457">
            <v>0</v>
          </cell>
          <cell r="F457" t="str">
            <v>EM MAIN STORE</v>
          </cell>
        </row>
        <row r="458">
          <cell r="C458">
            <v>5</v>
          </cell>
          <cell r="D458">
            <v>697.57550000000003</v>
          </cell>
          <cell r="E458">
            <v>925</v>
          </cell>
          <cell r="F458" t="str">
            <v>EM MAIN STORE</v>
          </cell>
        </row>
        <row r="459">
          <cell r="C459">
            <v>8</v>
          </cell>
          <cell r="D459">
            <v>624.54499999999996</v>
          </cell>
          <cell r="E459">
            <v>1080</v>
          </cell>
          <cell r="F459" t="str">
            <v>EM MAIN STORE</v>
          </cell>
        </row>
        <row r="460">
          <cell r="C460">
            <v>3</v>
          </cell>
          <cell r="D460">
            <v>5045.46</v>
          </cell>
          <cell r="E460">
            <v>5550</v>
          </cell>
          <cell r="F460" t="str">
            <v>EM MAIN STORE</v>
          </cell>
        </row>
        <row r="461">
          <cell r="C461">
            <v>3</v>
          </cell>
          <cell r="D461">
            <v>1340.0253</v>
          </cell>
          <cell r="E461">
            <v>1785</v>
          </cell>
          <cell r="F461" t="str">
            <v>EM MAIN STORE</v>
          </cell>
        </row>
        <row r="462">
          <cell r="C462">
            <v>4</v>
          </cell>
          <cell r="D462">
            <v>3443.4780000000001</v>
          </cell>
          <cell r="E462">
            <v>4200</v>
          </cell>
          <cell r="F462" t="str">
            <v>EM MAIN STORE</v>
          </cell>
        </row>
        <row r="463">
          <cell r="C463">
            <v>0</v>
          </cell>
          <cell r="D463">
            <v>0</v>
          </cell>
          <cell r="E463">
            <v>0</v>
          </cell>
          <cell r="F463" t="str">
            <v>EM MAIN STORE</v>
          </cell>
        </row>
        <row r="464">
          <cell r="C464">
            <v>2</v>
          </cell>
          <cell r="D464">
            <v>893.7</v>
          </cell>
          <cell r="E464">
            <v>1160</v>
          </cell>
          <cell r="F464" t="str">
            <v>EM MAIN STORE</v>
          </cell>
        </row>
        <row r="465">
          <cell r="C465">
            <v>10</v>
          </cell>
          <cell r="D465">
            <v>1008.898</v>
          </cell>
          <cell r="E465">
            <v>1350</v>
          </cell>
          <cell r="F465" t="str">
            <v>EM MAIN STORE</v>
          </cell>
        </row>
        <row r="466">
          <cell r="C466">
            <v>2</v>
          </cell>
          <cell r="D466">
            <v>1038.7433000000001</v>
          </cell>
          <cell r="E466">
            <v>1160</v>
          </cell>
          <cell r="F466" t="str">
            <v>EM MAIN STORE</v>
          </cell>
        </row>
        <row r="467">
          <cell r="C467">
            <v>2</v>
          </cell>
          <cell r="D467">
            <v>545.46</v>
          </cell>
          <cell r="E467">
            <v>1160</v>
          </cell>
          <cell r="F467" t="str">
            <v>EM MAIN STORE</v>
          </cell>
        </row>
        <row r="468">
          <cell r="C468">
            <v>39</v>
          </cell>
          <cell r="D468">
            <v>3827.2676999999999</v>
          </cell>
          <cell r="E468">
            <v>5265</v>
          </cell>
          <cell r="F468" t="str">
            <v>EM MAIN STORE</v>
          </cell>
        </row>
        <row r="469">
          <cell r="C469">
            <v>40</v>
          </cell>
          <cell r="D469">
            <v>4888.3566000000001</v>
          </cell>
          <cell r="E469">
            <v>5400</v>
          </cell>
          <cell r="F469" t="str">
            <v>EM MAIN STORE</v>
          </cell>
        </row>
        <row r="470">
          <cell r="C470">
            <v>35</v>
          </cell>
          <cell r="D470">
            <v>2750.1383999999998</v>
          </cell>
          <cell r="E470">
            <v>4725</v>
          </cell>
          <cell r="F470" t="str">
            <v>EM MAIN STORE</v>
          </cell>
        </row>
        <row r="471">
          <cell r="C471">
            <v>6</v>
          </cell>
          <cell r="D471">
            <v>1002.1878</v>
          </cell>
          <cell r="E471">
            <v>1170</v>
          </cell>
          <cell r="F471" t="str">
            <v>EM MAIN STORE</v>
          </cell>
        </row>
        <row r="472">
          <cell r="C472">
            <v>3</v>
          </cell>
          <cell r="D472">
            <v>1935</v>
          </cell>
          <cell r="E472">
            <v>2610</v>
          </cell>
          <cell r="F472" t="str">
            <v>EM MAIN STORE</v>
          </cell>
        </row>
        <row r="473">
          <cell r="C473">
            <v>5</v>
          </cell>
          <cell r="D473">
            <v>2150.2365</v>
          </cell>
          <cell r="E473">
            <v>2850</v>
          </cell>
          <cell r="F473" t="str">
            <v>EM MAIN STORE</v>
          </cell>
        </row>
        <row r="474">
          <cell r="C474">
            <v>10</v>
          </cell>
          <cell r="D474">
            <v>1929.2370000000001</v>
          </cell>
          <cell r="E474">
            <v>2500</v>
          </cell>
          <cell r="F474" t="str">
            <v>EM MAIN STORE</v>
          </cell>
        </row>
        <row r="475">
          <cell r="C475">
            <v>8</v>
          </cell>
          <cell r="D475">
            <v>1715.8185000000001</v>
          </cell>
          <cell r="E475">
            <v>2000</v>
          </cell>
          <cell r="F475" t="str">
            <v>EM MAIN STORE</v>
          </cell>
        </row>
        <row r="476">
          <cell r="C476">
            <v>23</v>
          </cell>
          <cell r="D476">
            <v>3369.1113</v>
          </cell>
          <cell r="E476">
            <v>4370</v>
          </cell>
          <cell r="F476" t="str">
            <v>EM MAIN STORE</v>
          </cell>
        </row>
        <row r="477">
          <cell r="C477">
            <v>18</v>
          </cell>
          <cell r="D477">
            <v>2636.6958</v>
          </cell>
          <cell r="E477">
            <v>3420</v>
          </cell>
          <cell r="F477" t="str">
            <v>EM MAIN STORE</v>
          </cell>
        </row>
        <row r="478">
          <cell r="C478">
            <v>12</v>
          </cell>
          <cell r="D478">
            <v>5679.9503000000004</v>
          </cell>
          <cell r="E478">
            <v>7440</v>
          </cell>
          <cell r="F478" t="str">
            <v>EM MAIN STORE</v>
          </cell>
        </row>
        <row r="479">
          <cell r="C479">
            <v>1</v>
          </cell>
          <cell r="D479">
            <v>534.84</v>
          </cell>
          <cell r="E479">
            <v>620</v>
          </cell>
          <cell r="F479" t="str">
            <v>RETURN LOCATION ENDERAMULLA</v>
          </cell>
        </row>
        <row r="480">
          <cell r="C480">
            <v>15</v>
          </cell>
          <cell r="D480">
            <v>1623.0779</v>
          </cell>
          <cell r="E480">
            <v>2025</v>
          </cell>
          <cell r="F480" t="str">
            <v>EM MAIN STORE</v>
          </cell>
        </row>
        <row r="481">
          <cell r="C481">
            <v>0</v>
          </cell>
          <cell r="D481">
            <v>0</v>
          </cell>
          <cell r="E481">
            <v>0</v>
          </cell>
          <cell r="F481" t="str">
            <v>EM MAIN STORE</v>
          </cell>
        </row>
        <row r="482">
          <cell r="C482">
            <v>20</v>
          </cell>
          <cell r="D482">
            <v>5911.0174999999999</v>
          </cell>
          <cell r="E482">
            <v>7600</v>
          </cell>
          <cell r="F482" t="str">
            <v>EM MAIN STORE</v>
          </cell>
        </row>
        <row r="483">
          <cell r="C483">
            <v>90</v>
          </cell>
          <cell r="D483">
            <v>6872.0309999999999</v>
          </cell>
          <cell r="E483">
            <v>8910</v>
          </cell>
          <cell r="F483" t="str">
            <v>EM MAIN STORE</v>
          </cell>
        </row>
        <row r="484">
          <cell r="C484">
            <v>1</v>
          </cell>
          <cell r="D484">
            <v>295.55079999999998</v>
          </cell>
          <cell r="E484">
            <v>380</v>
          </cell>
          <cell r="F484" t="str">
            <v>RETURN LOCATION ENDERAMULLA</v>
          </cell>
        </row>
        <row r="485">
          <cell r="C485">
            <v>0</v>
          </cell>
          <cell r="D485">
            <v>0</v>
          </cell>
          <cell r="E485">
            <v>0</v>
          </cell>
          <cell r="F485" t="str">
            <v>EM MAIN STORE</v>
          </cell>
        </row>
        <row r="486">
          <cell r="C486">
            <v>76</v>
          </cell>
          <cell r="D486">
            <v>5803.0483999999997</v>
          </cell>
          <cell r="E486">
            <v>7524</v>
          </cell>
          <cell r="F486" t="str">
            <v>EM MAIN STORE</v>
          </cell>
        </row>
        <row r="487">
          <cell r="C487">
            <v>1</v>
          </cell>
          <cell r="D487">
            <v>76.355900000000005</v>
          </cell>
          <cell r="E487">
            <v>99</v>
          </cell>
          <cell r="F487" t="str">
            <v>RETURN LOCATION ENDERAMULLA</v>
          </cell>
        </row>
        <row r="488">
          <cell r="C488">
            <v>4</v>
          </cell>
          <cell r="D488">
            <v>1034.7456</v>
          </cell>
          <cell r="E488">
            <v>1360</v>
          </cell>
          <cell r="F488" t="str">
            <v>EM MAIN STORE</v>
          </cell>
        </row>
        <row r="489">
          <cell r="C489">
            <v>6</v>
          </cell>
          <cell r="D489">
            <v>2633.4585000000002</v>
          </cell>
          <cell r="E489">
            <v>3180</v>
          </cell>
          <cell r="F489" t="str">
            <v>EM MAIN STORE</v>
          </cell>
        </row>
        <row r="490">
          <cell r="C490">
            <v>0</v>
          </cell>
          <cell r="D490">
            <v>0</v>
          </cell>
          <cell r="E490">
            <v>0</v>
          </cell>
          <cell r="F490" t="str">
            <v>EM MAIN STORE</v>
          </cell>
        </row>
        <row r="491">
          <cell r="C491">
            <v>3</v>
          </cell>
          <cell r="D491">
            <v>1059.3559</v>
          </cell>
          <cell r="E491">
            <v>1500</v>
          </cell>
          <cell r="F491" t="str">
            <v>EM MAIN STORE</v>
          </cell>
        </row>
        <row r="492">
          <cell r="C492">
            <v>2</v>
          </cell>
          <cell r="D492">
            <v>1059.3221000000001</v>
          </cell>
          <cell r="E492">
            <v>1500</v>
          </cell>
          <cell r="F492" t="str">
            <v>EM MAIN STORE</v>
          </cell>
        </row>
        <row r="493">
          <cell r="C493">
            <v>0</v>
          </cell>
          <cell r="D493">
            <v>0</v>
          </cell>
          <cell r="E493">
            <v>0</v>
          </cell>
          <cell r="F493" t="str">
            <v>EM MAIN STORE</v>
          </cell>
        </row>
        <row r="494">
          <cell r="C494">
            <v>5</v>
          </cell>
          <cell r="D494">
            <v>2875.7127999999998</v>
          </cell>
          <cell r="E494">
            <v>4500</v>
          </cell>
          <cell r="F494" t="str">
            <v>EM MAIN STORE</v>
          </cell>
        </row>
        <row r="495">
          <cell r="C495">
            <v>3</v>
          </cell>
          <cell r="D495">
            <v>2550.0551</v>
          </cell>
          <cell r="E495">
            <v>3060</v>
          </cell>
          <cell r="F495" t="str">
            <v>EM MAIN STORE</v>
          </cell>
        </row>
        <row r="496">
          <cell r="C496">
            <v>1</v>
          </cell>
          <cell r="D496">
            <v>380</v>
          </cell>
          <cell r="E496">
            <v>1020</v>
          </cell>
          <cell r="F496" t="str">
            <v>EM MAIN STORE</v>
          </cell>
        </row>
        <row r="497">
          <cell r="C497">
            <v>6</v>
          </cell>
          <cell r="D497">
            <v>2118.6612</v>
          </cell>
          <cell r="E497">
            <v>3000</v>
          </cell>
          <cell r="F497" t="str">
            <v>EM MAIN STORE</v>
          </cell>
        </row>
        <row r="498">
          <cell r="C498">
            <v>7</v>
          </cell>
          <cell r="D498">
            <v>3707.6271999999999</v>
          </cell>
          <cell r="E498">
            <v>5250</v>
          </cell>
          <cell r="F498" t="str">
            <v>EM MAIN STORE</v>
          </cell>
        </row>
        <row r="499">
          <cell r="C499">
            <v>9</v>
          </cell>
          <cell r="D499">
            <v>3177.9656</v>
          </cell>
          <cell r="E499">
            <v>4500</v>
          </cell>
          <cell r="F499" t="str">
            <v>EM MAIN STORE</v>
          </cell>
        </row>
        <row r="500">
          <cell r="C500">
            <v>10</v>
          </cell>
          <cell r="D500">
            <v>5742.9506000000001</v>
          </cell>
          <cell r="E500">
            <v>8000</v>
          </cell>
          <cell r="F500" t="str">
            <v>EM MAIN STORE</v>
          </cell>
        </row>
        <row r="501">
          <cell r="C501">
            <v>2</v>
          </cell>
          <cell r="D501">
            <v>1059.3219999999999</v>
          </cell>
          <cell r="E501">
            <v>1500</v>
          </cell>
          <cell r="F501" t="str">
            <v>EM MAIN STORE</v>
          </cell>
        </row>
        <row r="502">
          <cell r="C502">
            <v>6</v>
          </cell>
          <cell r="D502">
            <v>1654.9931999999999</v>
          </cell>
          <cell r="E502">
            <v>2370</v>
          </cell>
          <cell r="F502" t="str">
            <v>EM MAIN STORE</v>
          </cell>
        </row>
        <row r="503">
          <cell r="C503">
            <v>3</v>
          </cell>
          <cell r="D503">
            <v>1322.04</v>
          </cell>
          <cell r="E503">
            <v>1950</v>
          </cell>
          <cell r="F503" t="str">
            <v>EM MAIN STORE</v>
          </cell>
        </row>
        <row r="504">
          <cell r="C504">
            <v>5</v>
          </cell>
          <cell r="D504">
            <v>2203.4</v>
          </cell>
          <cell r="E504">
            <v>3250</v>
          </cell>
          <cell r="F504" t="str">
            <v>EM MAIN STORE</v>
          </cell>
        </row>
        <row r="505">
          <cell r="C505">
            <v>9</v>
          </cell>
          <cell r="D505">
            <v>2554.8000000000002</v>
          </cell>
          <cell r="E505">
            <v>3555</v>
          </cell>
          <cell r="F505" t="str">
            <v>EM MAIN STORE</v>
          </cell>
        </row>
        <row r="506">
          <cell r="C506">
            <v>6</v>
          </cell>
          <cell r="D506">
            <v>1606.8</v>
          </cell>
          <cell r="E506">
            <v>2370</v>
          </cell>
          <cell r="F506" t="str">
            <v>EM MAIN STORE</v>
          </cell>
        </row>
        <row r="507">
          <cell r="C507">
            <v>7</v>
          </cell>
          <cell r="D507">
            <v>4740</v>
          </cell>
          <cell r="E507">
            <v>6195</v>
          </cell>
          <cell r="F507" t="str">
            <v>EM MAIN STORE</v>
          </cell>
        </row>
        <row r="508">
          <cell r="C508">
            <v>12</v>
          </cell>
          <cell r="D508">
            <v>4027.08</v>
          </cell>
          <cell r="E508">
            <v>5940</v>
          </cell>
          <cell r="F508" t="str">
            <v>EM MAIN STORE</v>
          </cell>
        </row>
        <row r="509">
          <cell r="C509">
            <v>6</v>
          </cell>
          <cell r="D509">
            <v>3335.58</v>
          </cell>
          <cell r="E509">
            <v>4920</v>
          </cell>
          <cell r="F509" t="str">
            <v>EM MAIN STORE</v>
          </cell>
        </row>
        <row r="510">
          <cell r="C510">
            <v>4</v>
          </cell>
          <cell r="D510">
            <v>1071.2008000000001</v>
          </cell>
          <cell r="E510">
            <v>1580</v>
          </cell>
          <cell r="F510" t="str">
            <v>EM MAIN STORE</v>
          </cell>
        </row>
        <row r="511">
          <cell r="C511">
            <v>7</v>
          </cell>
          <cell r="D511">
            <v>2115.61</v>
          </cell>
          <cell r="E511">
            <v>2765</v>
          </cell>
          <cell r="F511" t="str">
            <v>EM MAIN STORE</v>
          </cell>
        </row>
        <row r="512">
          <cell r="C512">
            <v>5</v>
          </cell>
          <cell r="D512">
            <v>2600</v>
          </cell>
          <cell r="E512">
            <v>3250</v>
          </cell>
          <cell r="F512" t="str">
            <v>EM MAIN STORE</v>
          </cell>
        </row>
        <row r="513">
          <cell r="C513">
            <v>9</v>
          </cell>
          <cell r="D513">
            <v>2651.2042000000001</v>
          </cell>
          <cell r="E513">
            <v>3555</v>
          </cell>
          <cell r="F513" t="str">
            <v>EM MAIN STORE</v>
          </cell>
        </row>
        <row r="514">
          <cell r="C514">
            <v>4</v>
          </cell>
          <cell r="D514">
            <v>2080</v>
          </cell>
          <cell r="E514">
            <v>2600</v>
          </cell>
          <cell r="F514" t="str">
            <v>EM MAIN STORE</v>
          </cell>
        </row>
        <row r="515">
          <cell r="C515">
            <v>0</v>
          </cell>
          <cell r="D515">
            <v>0</v>
          </cell>
          <cell r="E515">
            <v>0</v>
          </cell>
          <cell r="F515" t="str">
            <v>EM MAIN STORE</v>
          </cell>
        </row>
        <row r="516">
          <cell r="C516">
            <v>6</v>
          </cell>
          <cell r="D516">
            <v>3535.6948000000002</v>
          </cell>
          <cell r="E516">
            <v>4920</v>
          </cell>
          <cell r="F516" t="str">
            <v>EM MAIN STORE</v>
          </cell>
        </row>
        <row r="517">
          <cell r="C517">
            <v>3</v>
          </cell>
          <cell r="D517">
            <v>1656</v>
          </cell>
          <cell r="E517">
            <v>2070</v>
          </cell>
          <cell r="F517" t="str">
            <v>EM MAIN STORE</v>
          </cell>
        </row>
        <row r="518">
          <cell r="C518">
            <v>3</v>
          </cell>
          <cell r="D518">
            <v>1759.5</v>
          </cell>
          <cell r="E518">
            <v>2070</v>
          </cell>
          <cell r="F518" t="str">
            <v>RETURN LOCATION ENDERAMULLA</v>
          </cell>
        </row>
        <row r="519">
          <cell r="C519">
            <v>8</v>
          </cell>
          <cell r="D519">
            <v>5340</v>
          </cell>
          <cell r="E519">
            <v>7080</v>
          </cell>
          <cell r="F519" t="str">
            <v>EM MAIN STORE</v>
          </cell>
        </row>
        <row r="520">
          <cell r="C520">
            <v>10</v>
          </cell>
          <cell r="D520">
            <v>4486.1139999999996</v>
          </cell>
          <cell r="E520">
            <v>6500</v>
          </cell>
          <cell r="F520" t="str">
            <v>EM MAIN STORE</v>
          </cell>
        </row>
        <row r="521">
          <cell r="C521">
            <v>6</v>
          </cell>
          <cell r="D521">
            <v>2681.5012000000002</v>
          </cell>
          <cell r="E521">
            <v>3840</v>
          </cell>
          <cell r="F521" t="str">
            <v>EM MAIN STORE</v>
          </cell>
        </row>
        <row r="522">
          <cell r="C522">
            <v>6</v>
          </cell>
          <cell r="D522">
            <v>3816</v>
          </cell>
          <cell r="E522">
            <v>5310</v>
          </cell>
          <cell r="F522" t="str">
            <v>EM MAIN STORE</v>
          </cell>
        </row>
        <row r="523">
          <cell r="C523">
            <v>7</v>
          </cell>
          <cell r="D523">
            <v>2920.68</v>
          </cell>
          <cell r="E523">
            <v>4200</v>
          </cell>
          <cell r="F523" t="str">
            <v>EM MAIN STORE</v>
          </cell>
        </row>
        <row r="524">
          <cell r="C524">
            <v>1</v>
          </cell>
          <cell r="D524">
            <v>720</v>
          </cell>
          <cell r="E524">
            <v>900</v>
          </cell>
          <cell r="F524" t="str">
            <v>EM MAIN STORE</v>
          </cell>
        </row>
        <row r="525">
          <cell r="C525">
            <v>7</v>
          </cell>
          <cell r="D525">
            <v>3140.34</v>
          </cell>
          <cell r="E525">
            <v>4200</v>
          </cell>
          <cell r="F525" t="str">
            <v>EM MAIN STORE</v>
          </cell>
        </row>
        <row r="526">
          <cell r="C526">
            <v>11</v>
          </cell>
          <cell r="D526">
            <v>7261.02</v>
          </cell>
          <cell r="E526">
            <v>9900</v>
          </cell>
          <cell r="F526" t="str">
            <v>EM MAIN STORE</v>
          </cell>
        </row>
        <row r="527">
          <cell r="C527">
            <v>10</v>
          </cell>
          <cell r="D527">
            <v>4360.68</v>
          </cell>
          <cell r="E527">
            <v>6000</v>
          </cell>
          <cell r="F527" t="str">
            <v>EM MAIN STORE</v>
          </cell>
        </row>
        <row r="528">
          <cell r="C528">
            <v>4</v>
          </cell>
          <cell r="D528">
            <v>2880</v>
          </cell>
          <cell r="E528">
            <v>3600</v>
          </cell>
          <cell r="F528" t="str">
            <v>EM MAIN STORE</v>
          </cell>
        </row>
        <row r="529">
          <cell r="C529">
            <v>5</v>
          </cell>
          <cell r="D529">
            <v>1773.56</v>
          </cell>
          <cell r="E529">
            <v>3000</v>
          </cell>
          <cell r="F529" t="str">
            <v>EM MAIN STORE</v>
          </cell>
        </row>
        <row r="530">
          <cell r="C530">
            <v>8</v>
          </cell>
          <cell r="D530">
            <v>5210.8500000000004</v>
          </cell>
          <cell r="E530">
            <v>7200</v>
          </cell>
          <cell r="F530" t="str">
            <v>EM MAIN STORE</v>
          </cell>
        </row>
        <row r="531">
          <cell r="C531">
            <v>7</v>
          </cell>
          <cell r="D531">
            <v>2948.34</v>
          </cell>
          <cell r="E531">
            <v>4200</v>
          </cell>
          <cell r="F531" t="str">
            <v>EM MAIN STORE</v>
          </cell>
        </row>
        <row r="532">
          <cell r="C532">
            <v>5</v>
          </cell>
          <cell r="D532">
            <v>3490.17</v>
          </cell>
          <cell r="E532">
            <v>4500</v>
          </cell>
          <cell r="F532" t="str">
            <v>EM MAIN STORE</v>
          </cell>
        </row>
        <row r="533">
          <cell r="C533">
            <v>10</v>
          </cell>
          <cell r="D533">
            <v>4360.68</v>
          </cell>
          <cell r="E533">
            <v>6000</v>
          </cell>
          <cell r="F533" t="str">
            <v>EM MAIN STORE</v>
          </cell>
        </row>
        <row r="534">
          <cell r="C534">
            <v>6</v>
          </cell>
          <cell r="D534">
            <v>4190.34</v>
          </cell>
          <cell r="E534">
            <v>5400</v>
          </cell>
          <cell r="F534" t="str">
            <v>EM MAIN STORE</v>
          </cell>
        </row>
        <row r="535">
          <cell r="C535">
            <v>7</v>
          </cell>
          <cell r="D535">
            <v>3067.12</v>
          </cell>
          <cell r="E535">
            <v>4200</v>
          </cell>
          <cell r="F535" t="str">
            <v>EM MAIN STORE</v>
          </cell>
        </row>
        <row r="536">
          <cell r="C536">
            <v>4</v>
          </cell>
          <cell r="D536">
            <v>2770.17</v>
          </cell>
          <cell r="E536">
            <v>3600</v>
          </cell>
          <cell r="F536" t="str">
            <v>EM MAIN STORE</v>
          </cell>
        </row>
        <row r="537">
          <cell r="C537">
            <v>5</v>
          </cell>
          <cell r="D537">
            <v>2591.6001999999999</v>
          </cell>
          <cell r="E537">
            <v>3450</v>
          </cell>
          <cell r="F537" t="str">
            <v>EM MAIN STORE</v>
          </cell>
        </row>
        <row r="538">
          <cell r="C538">
            <v>5</v>
          </cell>
          <cell r="D538">
            <v>2985.96</v>
          </cell>
          <cell r="E538">
            <v>3975</v>
          </cell>
          <cell r="F538" t="str">
            <v>EM MAIN STORE</v>
          </cell>
        </row>
        <row r="539">
          <cell r="C539">
            <v>6</v>
          </cell>
          <cell r="D539">
            <v>3524.9409000000001</v>
          </cell>
          <cell r="E539">
            <v>4770</v>
          </cell>
          <cell r="F539" t="str">
            <v>EM MAIN STORE</v>
          </cell>
        </row>
        <row r="540">
          <cell r="C540">
            <v>2</v>
          </cell>
          <cell r="D540">
            <v>1256</v>
          </cell>
          <cell r="E540">
            <v>1570</v>
          </cell>
          <cell r="F540" t="str">
            <v>EM MAIN STORE</v>
          </cell>
        </row>
        <row r="541">
          <cell r="C541">
            <v>3</v>
          </cell>
          <cell r="D541">
            <v>3462.5</v>
          </cell>
          <cell r="E541">
            <v>4155</v>
          </cell>
          <cell r="F541" t="str">
            <v>EM MAIN STORE</v>
          </cell>
        </row>
        <row r="542">
          <cell r="C542">
            <v>2</v>
          </cell>
          <cell r="D542">
            <v>2216</v>
          </cell>
          <cell r="E542">
            <v>2770</v>
          </cell>
          <cell r="F542" t="str">
            <v>EM MAIN STORE</v>
          </cell>
        </row>
        <row r="543">
          <cell r="C543">
            <v>5</v>
          </cell>
          <cell r="D543">
            <v>3460</v>
          </cell>
          <cell r="E543">
            <v>4325</v>
          </cell>
          <cell r="F543" t="str">
            <v>EM MAIN STORE</v>
          </cell>
        </row>
        <row r="544">
          <cell r="C544">
            <v>8</v>
          </cell>
          <cell r="D544">
            <v>5113.76</v>
          </cell>
          <cell r="E544">
            <v>6920</v>
          </cell>
          <cell r="F544" t="str">
            <v>EM MAIN STORE</v>
          </cell>
        </row>
        <row r="545">
          <cell r="C545">
            <v>9</v>
          </cell>
          <cell r="D545">
            <v>3130.15</v>
          </cell>
          <cell r="E545">
            <v>4275</v>
          </cell>
          <cell r="F545" t="str">
            <v>EM MAIN STORE</v>
          </cell>
        </row>
        <row r="546">
          <cell r="C546">
            <v>6</v>
          </cell>
          <cell r="D546">
            <v>5514.84</v>
          </cell>
          <cell r="E546">
            <v>7500</v>
          </cell>
          <cell r="F546" t="str">
            <v>EM MAIN STORE</v>
          </cell>
        </row>
        <row r="547">
          <cell r="C547">
            <v>14</v>
          </cell>
          <cell r="D547">
            <v>4291.82</v>
          </cell>
          <cell r="E547">
            <v>5740</v>
          </cell>
          <cell r="F547" t="str">
            <v>EM MAIN STORE</v>
          </cell>
        </row>
        <row r="548">
          <cell r="C548">
            <v>9</v>
          </cell>
          <cell r="D548">
            <v>4632.4799999999996</v>
          </cell>
          <cell r="E548">
            <v>6300</v>
          </cell>
          <cell r="F548" t="str">
            <v>EM MAIN STORE</v>
          </cell>
        </row>
        <row r="549">
          <cell r="C549">
            <v>2</v>
          </cell>
          <cell r="D549">
            <v>1200</v>
          </cell>
          <cell r="E549">
            <v>1770</v>
          </cell>
          <cell r="F549" t="str">
            <v>EM MAIN STORE</v>
          </cell>
        </row>
        <row r="550">
          <cell r="C550">
            <v>1</v>
          </cell>
          <cell r="D550">
            <v>552</v>
          </cell>
          <cell r="E550">
            <v>690</v>
          </cell>
          <cell r="F550" t="str">
            <v>EM MAIN STORE</v>
          </cell>
        </row>
        <row r="551">
          <cell r="C551">
            <v>0</v>
          </cell>
          <cell r="D551">
            <v>0</v>
          </cell>
          <cell r="E551">
            <v>0</v>
          </cell>
          <cell r="F551" t="str">
            <v>EM MAIN STORE</v>
          </cell>
        </row>
        <row r="552">
          <cell r="C552">
            <v>0</v>
          </cell>
          <cell r="D552">
            <v>0</v>
          </cell>
          <cell r="E552">
            <v>0</v>
          </cell>
          <cell r="F552" t="str">
            <v>EM MAIN STORE</v>
          </cell>
        </row>
        <row r="553">
          <cell r="C553">
            <v>0</v>
          </cell>
          <cell r="D553">
            <v>0</v>
          </cell>
          <cell r="E553">
            <v>0</v>
          </cell>
          <cell r="F553" t="str">
            <v>EM MAIN STORE</v>
          </cell>
        </row>
        <row r="554">
          <cell r="C554">
            <v>0</v>
          </cell>
          <cell r="D554">
            <v>0</v>
          </cell>
          <cell r="E554">
            <v>0</v>
          </cell>
          <cell r="F554" t="str">
            <v>EM MAIN STORE</v>
          </cell>
        </row>
        <row r="555">
          <cell r="C555">
            <v>32</v>
          </cell>
          <cell r="D555">
            <v>8609.92</v>
          </cell>
          <cell r="E555">
            <v>9600</v>
          </cell>
          <cell r="F555" t="str">
            <v>EM MAIN STORE</v>
          </cell>
        </row>
        <row r="556">
          <cell r="C556">
            <v>22</v>
          </cell>
          <cell r="D556">
            <v>4917.5082000000002</v>
          </cell>
          <cell r="E556">
            <v>5940</v>
          </cell>
          <cell r="F556" t="str">
            <v>EM MAIN STORE</v>
          </cell>
        </row>
        <row r="557">
          <cell r="C557">
            <v>41</v>
          </cell>
          <cell r="D557">
            <v>11031.46</v>
          </cell>
          <cell r="E557">
            <v>12300</v>
          </cell>
          <cell r="F557" t="str">
            <v>EM MAIN STORE</v>
          </cell>
        </row>
        <row r="558">
          <cell r="C558">
            <v>0</v>
          </cell>
          <cell r="D558">
            <v>0</v>
          </cell>
          <cell r="E558">
            <v>0</v>
          </cell>
          <cell r="F558" t="str">
            <v>EM MAIN STORE</v>
          </cell>
        </row>
        <row r="559">
          <cell r="C559">
            <v>20</v>
          </cell>
          <cell r="D559">
            <v>3973.8462</v>
          </cell>
          <cell r="E559">
            <v>4800</v>
          </cell>
          <cell r="F559" t="str">
            <v>EM MAIN STORE</v>
          </cell>
        </row>
        <row r="560">
          <cell r="C560">
            <v>0</v>
          </cell>
          <cell r="D560">
            <v>0</v>
          </cell>
          <cell r="E560">
            <v>0</v>
          </cell>
          <cell r="F560" t="str">
            <v>EM MAIN STORE</v>
          </cell>
        </row>
        <row r="561">
          <cell r="C561">
            <v>8</v>
          </cell>
          <cell r="D561">
            <v>8069.84</v>
          </cell>
          <cell r="E561">
            <v>9240</v>
          </cell>
          <cell r="F561" t="str">
            <v>EM MAIN STORE</v>
          </cell>
        </row>
        <row r="562">
          <cell r="C562">
            <v>5</v>
          </cell>
          <cell r="D562">
            <v>2395.8400999999999</v>
          </cell>
          <cell r="E562">
            <v>2875</v>
          </cell>
          <cell r="F562" t="str">
            <v>EM MAIN STORE</v>
          </cell>
        </row>
        <row r="563">
          <cell r="C563">
            <v>8</v>
          </cell>
          <cell r="D563">
            <v>3354.5254</v>
          </cell>
          <cell r="E563">
            <v>4800</v>
          </cell>
          <cell r="F563" t="str">
            <v>EM MAIN STORE</v>
          </cell>
        </row>
        <row r="564">
          <cell r="C564">
            <v>3</v>
          </cell>
          <cell r="D564">
            <v>1368</v>
          </cell>
          <cell r="E564">
            <v>1530</v>
          </cell>
          <cell r="F564" t="str">
            <v>EM MAIN STORE</v>
          </cell>
        </row>
        <row r="565">
          <cell r="C565">
            <v>2</v>
          </cell>
          <cell r="D565">
            <v>920</v>
          </cell>
          <cell r="E565">
            <v>950</v>
          </cell>
          <cell r="F565" t="str">
            <v>EM MAIN STORE</v>
          </cell>
        </row>
        <row r="566">
          <cell r="C566">
            <v>1</v>
          </cell>
          <cell r="D566">
            <v>352</v>
          </cell>
          <cell r="E566">
            <v>370</v>
          </cell>
          <cell r="F566" t="str">
            <v>EM MAIN STORE</v>
          </cell>
        </row>
        <row r="567">
          <cell r="C567">
            <v>35</v>
          </cell>
          <cell r="D567">
            <v>7189.8294999999998</v>
          </cell>
          <cell r="E567">
            <v>9450</v>
          </cell>
          <cell r="F567" t="str">
            <v>EM MAIN STORE</v>
          </cell>
        </row>
        <row r="568">
          <cell r="C568">
            <v>31</v>
          </cell>
          <cell r="D568">
            <v>10210.4064</v>
          </cell>
          <cell r="E568">
            <v>13175</v>
          </cell>
          <cell r="F568" t="str">
            <v>EM MAIN STORE</v>
          </cell>
        </row>
        <row r="569">
          <cell r="C569">
            <v>37</v>
          </cell>
          <cell r="D569">
            <v>4545</v>
          </cell>
          <cell r="E569">
            <v>9990</v>
          </cell>
          <cell r="F569" t="str">
            <v>EM MAIN STORE</v>
          </cell>
        </row>
        <row r="570">
          <cell r="C570">
            <v>50</v>
          </cell>
          <cell r="D570">
            <v>11408.9</v>
          </cell>
          <cell r="E570">
            <v>15000</v>
          </cell>
          <cell r="F570" t="str">
            <v>EM MAIN STORE</v>
          </cell>
        </row>
        <row r="571">
          <cell r="C571">
            <v>12</v>
          </cell>
          <cell r="D571">
            <v>3884.7456000000002</v>
          </cell>
          <cell r="E571">
            <v>5100</v>
          </cell>
          <cell r="F571" t="str">
            <v>EM MAIN STORE</v>
          </cell>
        </row>
        <row r="572">
          <cell r="C572">
            <v>0</v>
          </cell>
          <cell r="D572">
            <v>0</v>
          </cell>
          <cell r="E572">
            <v>0</v>
          </cell>
          <cell r="F572" t="str">
            <v>EM MAIN STORE</v>
          </cell>
        </row>
        <row r="573">
          <cell r="C573">
            <v>18</v>
          </cell>
          <cell r="D573">
            <v>2958.48</v>
          </cell>
          <cell r="E573">
            <v>4140</v>
          </cell>
          <cell r="F573" t="str">
            <v>EM MAIN STORE</v>
          </cell>
        </row>
        <row r="574">
          <cell r="C574">
            <v>112</v>
          </cell>
          <cell r="D574">
            <v>13328.382</v>
          </cell>
          <cell r="E574">
            <v>21280</v>
          </cell>
          <cell r="F574" t="str">
            <v>EM MAIN STORE</v>
          </cell>
        </row>
        <row r="575">
          <cell r="C575">
            <v>420</v>
          </cell>
          <cell r="D575">
            <v>48062.089800000002</v>
          </cell>
          <cell r="E575">
            <v>63000</v>
          </cell>
          <cell r="F575" t="str">
            <v>EM MAIN STORE</v>
          </cell>
        </row>
        <row r="576">
          <cell r="C576">
            <v>53</v>
          </cell>
          <cell r="D576">
            <v>13347.4223</v>
          </cell>
          <cell r="E576">
            <v>17490</v>
          </cell>
          <cell r="F576" t="str">
            <v>EM MAIN STORE</v>
          </cell>
        </row>
        <row r="577">
          <cell r="C577">
            <v>6</v>
          </cell>
          <cell r="D577">
            <v>4912.8599999999997</v>
          </cell>
          <cell r="E577">
            <v>6840</v>
          </cell>
          <cell r="F577" t="str">
            <v>EM MAIN STORE</v>
          </cell>
        </row>
        <row r="578">
          <cell r="C578">
            <v>1</v>
          </cell>
          <cell r="D578">
            <v>267.86</v>
          </cell>
          <cell r="E578">
            <v>300</v>
          </cell>
          <cell r="F578" t="str">
            <v>EM MAIN STORE</v>
          </cell>
        </row>
        <row r="579">
          <cell r="C579">
            <v>0</v>
          </cell>
          <cell r="D579">
            <v>0</v>
          </cell>
          <cell r="E579">
            <v>0</v>
          </cell>
          <cell r="F579" t="str">
            <v>EM MAIN STORE</v>
          </cell>
        </row>
        <row r="580">
          <cell r="C580">
            <v>4</v>
          </cell>
          <cell r="D580">
            <v>939.47</v>
          </cell>
          <cell r="E580">
            <v>1120</v>
          </cell>
          <cell r="F580" t="str">
            <v>EM MAIN STORE</v>
          </cell>
        </row>
        <row r="581">
          <cell r="C581">
            <v>28</v>
          </cell>
          <cell r="D581">
            <v>8840.1</v>
          </cell>
          <cell r="E581">
            <v>11200</v>
          </cell>
          <cell r="F581" t="str">
            <v>EM MAIN STORE</v>
          </cell>
        </row>
        <row r="582">
          <cell r="C582">
            <v>2</v>
          </cell>
          <cell r="D582">
            <v>833</v>
          </cell>
          <cell r="E582">
            <v>980</v>
          </cell>
          <cell r="F582" t="str">
            <v>EM MAIN STORE</v>
          </cell>
        </row>
        <row r="583">
          <cell r="C583">
            <v>8</v>
          </cell>
          <cell r="D583">
            <v>6527.8850000000002</v>
          </cell>
          <cell r="E583">
            <v>8440</v>
          </cell>
          <cell r="F583" t="str">
            <v>EM MAIN STORE</v>
          </cell>
        </row>
        <row r="584">
          <cell r="C584">
            <v>4</v>
          </cell>
          <cell r="D584">
            <v>1652.5424</v>
          </cell>
          <cell r="E584">
            <v>2340</v>
          </cell>
          <cell r="F584" t="str">
            <v>EM MAIN STORE</v>
          </cell>
        </row>
        <row r="585">
          <cell r="C585">
            <v>0</v>
          </cell>
          <cell r="D585">
            <v>0</v>
          </cell>
          <cell r="E585">
            <v>0</v>
          </cell>
          <cell r="F585" t="str">
            <v>EM MAIN STORE</v>
          </cell>
        </row>
        <row r="586">
          <cell r="C586">
            <v>2</v>
          </cell>
          <cell r="D586">
            <v>1779.2373</v>
          </cell>
          <cell r="E586">
            <v>2600</v>
          </cell>
          <cell r="F586" t="str">
            <v>EM MAIN STORE</v>
          </cell>
        </row>
        <row r="587">
          <cell r="C587">
            <v>0</v>
          </cell>
          <cell r="D587">
            <v>0</v>
          </cell>
          <cell r="E587">
            <v>0</v>
          </cell>
          <cell r="F587" t="str">
            <v>EM MAIN STORE</v>
          </cell>
        </row>
        <row r="588">
          <cell r="C588">
            <v>2</v>
          </cell>
          <cell r="D588">
            <v>1224.5762</v>
          </cell>
          <cell r="E588">
            <v>1700</v>
          </cell>
          <cell r="F588" t="str">
            <v>EM MAIN STORE</v>
          </cell>
        </row>
        <row r="589">
          <cell r="C589">
            <v>3</v>
          </cell>
          <cell r="D589">
            <v>1714.4067</v>
          </cell>
          <cell r="E589">
            <v>2550</v>
          </cell>
          <cell r="F589" t="str">
            <v>EM MAIN STORE</v>
          </cell>
        </row>
        <row r="590">
          <cell r="C590">
            <v>1</v>
          </cell>
          <cell r="D590">
            <v>842.79660000000001</v>
          </cell>
          <cell r="E590">
            <v>1300</v>
          </cell>
          <cell r="F590" t="str">
            <v>EM MAIN STORE</v>
          </cell>
        </row>
        <row r="591">
          <cell r="C591">
            <v>2</v>
          </cell>
          <cell r="D591">
            <v>546.10159999999996</v>
          </cell>
          <cell r="E591">
            <v>800</v>
          </cell>
          <cell r="F591" t="str">
            <v>EM MAIN STORE</v>
          </cell>
        </row>
        <row r="592">
          <cell r="C592">
            <v>1</v>
          </cell>
          <cell r="D592">
            <v>262.5</v>
          </cell>
          <cell r="E592">
            <v>350</v>
          </cell>
          <cell r="F592" t="str">
            <v>EM MAIN STORE</v>
          </cell>
        </row>
        <row r="593">
          <cell r="C593">
            <v>2</v>
          </cell>
          <cell r="D593">
            <v>648.64</v>
          </cell>
          <cell r="E593">
            <v>860</v>
          </cell>
          <cell r="F593" t="str">
            <v>EM MAIN STORE</v>
          </cell>
        </row>
        <row r="594">
          <cell r="C594">
            <v>3</v>
          </cell>
          <cell r="D594">
            <v>972.96</v>
          </cell>
          <cell r="E594">
            <v>1290</v>
          </cell>
          <cell r="F594" t="str">
            <v>EM MAIN STORE</v>
          </cell>
        </row>
        <row r="595">
          <cell r="C595">
            <v>0</v>
          </cell>
          <cell r="D595">
            <v>0</v>
          </cell>
          <cell r="E595">
            <v>0</v>
          </cell>
          <cell r="F595" t="str">
            <v>EM MAIN STORE</v>
          </cell>
        </row>
        <row r="596">
          <cell r="C596">
            <v>1</v>
          </cell>
          <cell r="D596">
            <v>623.37</v>
          </cell>
          <cell r="E596">
            <v>800</v>
          </cell>
          <cell r="F596" t="str">
            <v>RETURN LOCATION ENDERAMULLA</v>
          </cell>
        </row>
        <row r="597">
          <cell r="C597">
            <v>0</v>
          </cell>
          <cell r="D597">
            <v>0</v>
          </cell>
          <cell r="E597">
            <v>0</v>
          </cell>
          <cell r="F597" t="str">
            <v>EM MAIN STORE</v>
          </cell>
        </row>
        <row r="598">
          <cell r="C598">
            <v>0</v>
          </cell>
          <cell r="D598">
            <v>0</v>
          </cell>
          <cell r="E598">
            <v>0</v>
          </cell>
          <cell r="F598" t="str">
            <v>EM MAIN STORE</v>
          </cell>
        </row>
        <row r="599">
          <cell r="C599">
            <v>0</v>
          </cell>
          <cell r="D599">
            <v>0</v>
          </cell>
          <cell r="E599">
            <v>0</v>
          </cell>
          <cell r="F599" t="str">
            <v>EM MAIN STORE</v>
          </cell>
        </row>
        <row r="600">
          <cell r="C600">
            <v>42</v>
          </cell>
          <cell r="D600">
            <v>3234</v>
          </cell>
          <cell r="E600">
            <v>4620</v>
          </cell>
          <cell r="F600" t="str">
            <v>EM MAIN STORE</v>
          </cell>
        </row>
        <row r="601">
          <cell r="C601">
            <v>3</v>
          </cell>
          <cell r="D601">
            <v>700.74570000000006</v>
          </cell>
          <cell r="E601">
            <v>1050</v>
          </cell>
          <cell r="F601" t="str">
            <v>EM MAIN STORE</v>
          </cell>
        </row>
        <row r="602">
          <cell r="C602">
            <v>2</v>
          </cell>
          <cell r="D602">
            <v>467.16379999999998</v>
          </cell>
          <cell r="E602">
            <v>700</v>
          </cell>
          <cell r="F602" t="str">
            <v>EM MAIN STORE</v>
          </cell>
        </row>
        <row r="603">
          <cell r="C603">
            <v>1</v>
          </cell>
          <cell r="D603">
            <v>886.05</v>
          </cell>
          <cell r="E603">
            <v>990</v>
          </cell>
          <cell r="F603" t="str">
            <v>EM MAIN STORE</v>
          </cell>
        </row>
        <row r="604">
          <cell r="C604">
            <v>2</v>
          </cell>
          <cell r="D604">
            <v>1501.7796000000001</v>
          </cell>
          <cell r="E604">
            <v>1980</v>
          </cell>
          <cell r="F604" t="str">
            <v>EM MAIN STORE</v>
          </cell>
        </row>
        <row r="605">
          <cell r="C605">
            <v>13</v>
          </cell>
          <cell r="D605">
            <v>1243.97</v>
          </cell>
          <cell r="E605">
            <v>1690</v>
          </cell>
          <cell r="F605" t="str">
            <v>EM MAIN STORE</v>
          </cell>
        </row>
        <row r="606">
          <cell r="C606">
            <v>15</v>
          </cell>
          <cell r="D606">
            <v>1570.3164999999999</v>
          </cell>
          <cell r="E606">
            <v>1950</v>
          </cell>
          <cell r="F606" t="str">
            <v>EM MAIN STORE</v>
          </cell>
        </row>
        <row r="607">
          <cell r="C607">
            <v>4</v>
          </cell>
          <cell r="D607">
            <v>2115.56</v>
          </cell>
          <cell r="E607">
            <v>2800</v>
          </cell>
          <cell r="F607" t="str">
            <v>EM MAIN STORE</v>
          </cell>
        </row>
        <row r="608">
          <cell r="C608">
            <v>31</v>
          </cell>
          <cell r="D608">
            <v>2961.12</v>
          </cell>
          <cell r="E608">
            <v>4030</v>
          </cell>
          <cell r="F608" t="str">
            <v>EM MAIN STORE</v>
          </cell>
        </row>
        <row r="609">
          <cell r="C609">
            <v>16</v>
          </cell>
          <cell r="D609">
            <v>4732.3972000000003</v>
          </cell>
          <cell r="E609">
            <v>6384</v>
          </cell>
          <cell r="F609" t="str">
            <v>EM MAIN STORE</v>
          </cell>
        </row>
        <row r="610">
          <cell r="C610">
            <v>6</v>
          </cell>
          <cell r="D610">
            <v>3681.84</v>
          </cell>
          <cell r="E610">
            <v>4050</v>
          </cell>
          <cell r="F610" t="str">
            <v>EM MAIN STORE</v>
          </cell>
        </row>
        <row r="611">
          <cell r="C611">
            <v>9</v>
          </cell>
          <cell r="D611">
            <v>1562.1353999999999</v>
          </cell>
          <cell r="E611">
            <v>2160</v>
          </cell>
          <cell r="F611" t="str">
            <v>EM MAIN STORE</v>
          </cell>
        </row>
        <row r="612">
          <cell r="C612">
            <v>13</v>
          </cell>
          <cell r="D612">
            <v>5009.5605999999998</v>
          </cell>
          <cell r="E612">
            <v>6240</v>
          </cell>
          <cell r="F612" t="str">
            <v>EM MAIN STORE</v>
          </cell>
        </row>
        <row r="613">
          <cell r="C613">
            <v>4</v>
          </cell>
          <cell r="D613">
            <v>2236.136</v>
          </cell>
          <cell r="E613">
            <v>2700</v>
          </cell>
          <cell r="F613" t="str">
            <v>EM MAIN STORE</v>
          </cell>
        </row>
        <row r="614">
          <cell r="C614">
            <v>4</v>
          </cell>
          <cell r="D614">
            <v>717.41240000000005</v>
          </cell>
          <cell r="E614">
            <v>960</v>
          </cell>
          <cell r="F614" t="str">
            <v>EM MAIN STORE</v>
          </cell>
        </row>
        <row r="615">
          <cell r="C615">
            <v>11</v>
          </cell>
          <cell r="D615">
            <v>3897.7271999999998</v>
          </cell>
          <cell r="E615">
            <v>5280</v>
          </cell>
          <cell r="F615" t="str">
            <v>EM MAIN STORE</v>
          </cell>
        </row>
        <row r="616">
          <cell r="C616">
            <v>3</v>
          </cell>
          <cell r="D616">
            <v>1464.5001</v>
          </cell>
          <cell r="E616">
            <v>2025</v>
          </cell>
          <cell r="F616" t="str">
            <v>EM MAIN STORE</v>
          </cell>
        </row>
        <row r="617">
          <cell r="C617">
            <v>8</v>
          </cell>
          <cell r="D617">
            <v>1360.2354</v>
          </cell>
          <cell r="E617">
            <v>1920</v>
          </cell>
          <cell r="F617" t="str">
            <v>EM MAIN STORE</v>
          </cell>
        </row>
        <row r="618">
          <cell r="C618">
            <v>9</v>
          </cell>
          <cell r="D618">
            <v>3914.2337000000002</v>
          </cell>
          <cell r="E618">
            <v>4320</v>
          </cell>
          <cell r="F618" t="str">
            <v>EM MAIN STORE</v>
          </cell>
        </row>
        <row r="619">
          <cell r="C619">
            <v>6</v>
          </cell>
          <cell r="D619">
            <v>3135.7925</v>
          </cell>
          <cell r="E619">
            <v>4050</v>
          </cell>
          <cell r="F619" t="str">
            <v>EM MAIN STORE</v>
          </cell>
        </row>
        <row r="620">
          <cell r="C620">
            <v>13</v>
          </cell>
          <cell r="D620">
            <v>2413.5527000000002</v>
          </cell>
          <cell r="E620">
            <v>3445</v>
          </cell>
          <cell r="F620" t="str">
            <v>EM MAIN STORE</v>
          </cell>
        </row>
        <row r="621">
          <cell r="C621">
            <v>4</v>
          </cell>
          <cell r="D621">
            <v>1387.8496</v>
          </cell>
          <cell r="E621">
            <v>1680</v>
          </cell>
          <cell r="F621" t="str">
            <v>EM MAIN STORE</v>
          </cell>
        </row>
        <row r="622">
          <cell r="C622">
            <v>1</v>
          </cell>
          <cell r="D622">
            <v>548</v>
          </cell>
          <cell r="E622">
            <v>630</v>
          </cell>
          <cell r="F622" t="str">
            <v>EM MAIN STORE</v>
          </cell>
        </row>
        <row r="623">
          <cell r="C623">
            <v>5</v>
          </cell>
          <cell r="D623">
            <v>1689.57</v>
          </cell>
          <cell r="E623">
            <v>1950</v>
          </cell>
          <cell r="F623" t="str">
            <v>EM MAIN STORE</v>
          </cell>
        </row>
        <row r="624">
          <cell r="C624">
            <v>3</v>
          </cell>
          <cell r="D624">
            <v>497.82870000000003</v>
          </cell>
          <cell r="E624">
            <v>660</v>
          </cell>
          <cell r="F624" t="str">
            <v>EM MAIN STORE</v>
          </cell>
        </row>
        <row r="625">
          <cell r="C625">
            <v>0</v>
          </cell>
          <cell r="D625">
            <v>0</v>
          </cell>
          <cell r="E625">
            <v>0</v>
          </cell>
          <cell r="F625" t="str">
            <v>EM MAIN STORE</v>
          </cell>
        </row>
        <row r="626">
          <cell r="C626">
            <v>1</v>
          </cell>
          <cell r="D626">
            <v>719</v>
          </cell>
          <cell r="E626">
            <v>790</v>
          </cell>
          <cell r="F626" t="str">
            <v>RETURN LOCATION ENDERAMULLA</v>
          </cell>
        </row>
        <row r="627">
          <cell r="C627">
            <v>1</v>
          </cell>
          <cell r="D627">
            <v>818.1857</v>
          </cell>
          <cell r="E627">
            <v>1050</v>
          </cell>
          <cell r="F627" t="str">
            <v>EM MAIN STORE</v>
          </cell>
        </row>
        <row r="628">
          <cell r="C628">
            <v>20</v>
          </cell>
          <cell r="D628">
            <v>1820</v>
          </cell>
          <cell r="E628">
            <v>2000</v>
          </cell>
          <cell r="F628" t="str">
            <v>EM MAIN STORE</v>
          </cell>
        </row>
        <row r="629">
          <cell r="C629">
            <v>2</v>
          </cell>
          <cell r="D629">
            <v>182</v>
          </cell>
          <cell r="E629">
            <v>200</v>
          </cell>
          <cell r="F629" t="str">
            <v>RETURN LOCATION ENDERAMULLA</v>
          </cell>
        </row>
        <row r="630">
          <cell r="C630">
            <v>0</v>
          </cell>
          <cell r="D630">
            <v>0</v>
          </cell>
          <cell r="E630">
            <v>0</v>
          </cell>
          <cell r="F630" t="str">
            <v>EM MAIN STORE</v>
          </cell>
        </row>
        <row r="631">
          <cell r="C631">
            <v>0</v>
          </cell>
          <cell r="D631">
            <v>0</v>
          </cell>
          <cell r="E631">
            <v>0</v>
          </cell>
          <cell r="F631" t="str">
            <v>EM MAIN STORE</v>
          </cell>
        </row>
        <row r="632">
          <cell r="C632">
            <v>0</v>
          </cell>
          <cell r="D632">
            <v>0</v>
          </cell>
          <cell r="E632">
            <v>0</v>
          </cell>
          <cell r="F632" t="str">
            <v>EM MAIN STORE</v>
          </cell>
        </row>
        <row r="633">
          <cell r="C633">
            <v>19</v>
          </cell>
          <cell r="D633">
            <v>2907</v>
          </cell>
          <cell r="E633">
            <v>3420</v>
          </cell>
          <cell r="F633" t="str">
            <v>EM MAIN STORE</v>
          </cell>
        </row>
        <row r="634">
          <cell r="C634">
            <v>6</v>
          </cell>
          <cell r="D634">
            <v>786.9</v>
          </cell>
          <cell r="E634">
            <v>870</v>
          </cell>
          <cell r="F634" t="str">
            <v>EM MAIN STORE</v>
          </cell>
        </row>
        <row r="635">
          <cell r="C635">
            <v>3</v>
          </cell>
          <cell r="D635">
            <v>887.28809999999999</v>
          </cell>
          <cell r="E635">
            <v>1155</v>
          </cell>
          <cell r="F635" t="str">
            <v>EM MAIN STORE</v>
          </cell>
        </row>
        <row r="636">
          <cell r="C636">
            <v>0</v>
          </cell>
          <cell r="D636">
            <v>0</v>
          </cell>
          <cell r="E636">
            <v>0</v>
          </cell>
          <cell r="F636" t="str">
            <v>EM MAIN STORE</v>
          </cell>
        </row>
        <row r="637">
          <cell r="C637">
            <v>0</v>
          </cell>
          <cell r="D637">
            <v>0</v>
          </cell>
          <cell r="E637">
            <v>0</v>
          </cell>
          <cell r="F637" t="str">
            <v>EM MAIN STORE</v>
          </cell>
        </row>
        <row r="638">
          <cell r="C638">
            <v>1</v>
          </cell>
          <cell r="D638">
            <v>1111.1099999999999</v>
          </cell>
          <cell r="E638">
            <v>1250</v>
          </cell>
          <cell r="F638" t="str">
            <v>EM MAIN STORE</v>
          </cell>
        </row>
        <row r="639">
          <cell r="C639">
            <v>0</v>
          </cell>
          <cell r="D639">
            <v>0</v>
          </cell>
          <cell r="E639">
            <v>0</v>
          </cell>
          <cell r="F639" t="str">
            <v>EM MAIN STORE</v>
          </cell>
        </row>
        <row r="640">
          <cell r="C640">
            <v>0</v>
          </cell>
          <cell r="D640">
            <v>0</v>
          </cell>
          <cell r="E640">
            <v>0</v>
          </cell>
          <cell r="F640" t="str">
            <v>EM MAIN STORE</v>
          </cell>
        </row>
        <row r="641">
          <cell r="C641">
            <v>0</v>
          </cell>
          <cell r="D641">
            <v>0</v>
          </cell>
          <cell r="E641">
            <v>0</v>
          </cell>
          <cell r="F641" t="str">
            <v>EM MAIN STORE</v>
          </cell>
        </row>
        <row r="642">
          <cell r="C642">
            <v>2</v>
          </cell>
          <cell r="D642">
            <v>991.3</v>
          </cell>
          <cell r="E642">
            <v>1140</v>
          </cell>
          <cell r="F642" t="str">
            <v>EM MAIN STORE</v>
          </cell>
        </row>
        <row r="643">
          <cell r="C643">
            <v>0</v>
          </cell>
          <cell r="D643">
            <v>0</v>
          </cell>
          <cell r="E643">
            <v>0</v>
          </cell>
          <cell r="F643" t="str">
            <v>EM MAIN STORE</v>
          </cell>
        </row>
        <row r="644">
          <cell r="C644">
            <v>0</v>
          </cell>
          <cell r="D644">
            <v>0</v>
          </cell>
          <cell r="E644">
            <v>0</v>
          </cell>
          <cell r="F644" t="str">
            <v>EM MAIN STORE</v>
          </cell>
        </row>
        <row r="645">
          <cell r="C645">
            <v>4</v>
          </cell>
          <cell r="D645">
            <v>1255.5999999999999</v>
          </cell>
          <cell r="E645">
            <v>1400</v>
          </cell>
          <cell r="F645" t="str">
            <v>EM MAIN STORE</v>
          </cell>
        </row>
        <row r="646">
          <cell r="C646">
            <v>1</v>
          </cell>
          <cell r="D646">
            <v>245.45</v>
          </cell>
          <cell r="E646">
            <v>270</v>
          </cell>
          <cell r="F646" t="str">
            <v>EM MAIN STORE</v>
          </cell>
        </row>
        <row r="647">
          <cell r="C647">
            <v>0</v>
          </cell>
          <cell r="D647">
            <v>0</v>
          </cell>
          <cell r="E647">
            <v>0</v>
          </cell>
          <cell r="F647" t="str">
            <v>EM MAIN STORE</v>
          </cell>
        </row>
        <row r="648">
          <cell r="C648">
            <v>0</v>
          </cell>
          <cell r="D648">
            <v>0</v>
          </cell>
          <cell r="E648">
            <v>0</v>
          </cell>
          <cell r="F648" t="str">
            <v>EM MAIN STORE</v>
          </cell>
        </row>
        <row r="649">
          <cell r="C649">
            <v>0</v>
          </cell>
          <cell r="D649">
            <v>0</v>
          </cell>
          <cell r="E649">
            <v>0</v>
          </cell>
          <cell r="F649" t="str">
            <v>EM MAIN STORE</v>
          </cell>
        </row>
        <row r="650">
          <cell r="C650">
            <v>0</v>
          </cell>
          <cell r="D650">
            <v>0</v>
          </cell>
          <cell r="E650">
            <v>0</v>
          </cell>
          <cell r="F650" t="str">
            <v>EM MAIN STORE</v>
          </cell>
        </row>
        <row r="651">
          <cell r="C651">
            <v>0</v>
          </cell>
          <cell r="D651">
            <v>0</v>
          </cell>
          <cell r="E651">
            <v>0</v>
          </cell>
          <cell r="F651" t="str">
            <v>EM MAIN STORE</v>
          </cell>
        </row>
        <row r="652">
          <cell r="C652">
            <v>0</v>
          </cell>
          <cell r="D652">
            <v>0</v>
          </cell>
          <cell r="E652">
            <v>0</v>
          </cell>
          <cell r="F652" t="str">
            <v>EM MAIN STORE</v>
          </cell>
        </row>
        <row r="653">
          <cell r="C653">
            <v>0</v>
          </cell>
          <cell r="D653">
            <v>0</v>
          </cell>
          <cell r="E653">
            <v>0</v>
          </cell>
          <cell r="F653" t="str">
            <v>EM MAIN STORE</v>
          </cell>
        </row>
        <row r="654">
          <cell r="C654">
            <v>0</v>
          </cell>
          <cell r="D654">
            <v>0</v>
          </cell>
          <cell r="E654">
            <v>0</v>
          </cell>
          <cell r="F654" t="str">
            <v>EM MAIN STORE</v>
          </cell>
        </row>
        <row r="655">
          <cell r="C655">
            <v>0</v>
          </cell>
          <cell r="D655">
            <v>0</v>
          </cell>
          <cell r="E655">
            <v>0</v>
          </cell>
          <cell r="F655" t="str">
            <v>EM MAIN STORE</v>
          </cell>
        </row>
        <row r="656">
          <cell r="C656">
            <v>1</v>
          </cell>
          <cell r="D656">
            <v>1200</v>
          </cell>
          <cell r="E656">
            <v>1500</v>
          </cell>
          <cell r="F656" t="str">
            <v>EM MAIN STORE</v>
          </cell>
        </row>
        <row r="657">
          <cell r="C657">
            <v>54</v>
          </cell>
          <cell r="D657">
            <v>5983.9943999999996</v>
          </cell>
          <cell r="E657">
            <v>5400</v>
          </cell>
          <cell r="F657" t="str">
            <v>EM MAIN STORE</v>
          </cell>
        </row>
        <row r="658">
          <cell r="C658">
            <v>99</v>
          </cell>
          <cell r="D658">
            <v>10867.77</v>
          </cell>
          <cell r="E658">
            <v>9900</v>
          </cell>
          <cell r="F658" t="str">
            <v>EM MAIN STORE</v>
          </cell>
        </row>
        <row r="659">
          <cell r="C659">
            <v>0</v>
          </cell>
          <cell r="D659">
            <v>0</v>
          </cell>
          <cell r="E659">
            <v>0</v>
          </cell>
          <cell r="F659" t="str">
            <v>EM MAIN STORE</v>
          </cell>
        </row>
        <row r="660">
          <cell r="C660">
            <v>0</v>
          </cell>
          <cell r="D660">
            <v>0</v>
          </cell>
          <cell r="E660">
            <v>0</v>
          </cell>
          <cell r="F660" t="str">
            <v>EM MAIN STORE</v>
          </cell>
        </row>
        <row r="661">
          <cell r="C661">
            <v>0</v>
          </cell>
          <cell r="D661">
            <v>0</v>
          </cell>
          <cell r="E661">
            <v>0</v>
          </cell>
          <cell r="F661" t="str">
            <v>EM MAIN STORE</v>
          </cell>
        </row>
        <row r="662">
          <cell r="C662">
            <v>11</v>
          </cell>
          <cell r="D662">
            <v>3187.25</v>
          </cell>
          <cell r="E662">
            <v>3850</v>
          </cell>
          <cell r="F662" t="str">
            <v>EM MAIN STORE</v>
          </cell>
        </row>
        <row r="663">
          <cell r="C663">
            <v>0</v>
          </cell>
          <cell r="D663">
            <v>0</v>
          </cell>
          <cell r="E663">
            <v>0</v>
          </cell>
          <cell r="F663" t="str">
            <v>EM MAIN STORE</v>
          </cell>
        </row>
        <row r="664">
          <cell r="C664">
            <v>1</v>
          </cell>
          <cell r="D664">
            <v>31.82</v>
          </cell>
          <cell r="E664">
            <v>840</v>
          </cell>
          <cell r="F664" t="str">
            <v>EM MAIN STORE</v>
          </cell>
        </row>
        <row r="665">
          <cell r="C665">
            <v>4</v>
          </cell>
          <cell r="D665">
            <v>916.07460000000003</v>
          </cell>
          <cell r="E665">
            <v>1200</v>
          </cell>
          <cell r="F665" t="str">
            <v>EM MAIN STORE</v>
          </cell>
        </row>
        <row r="666">
          <cell r="C666">
            <v>2</v>
          </cell>
          <cell r="D666">
            <v>751.77959999999996</v>
          </cell>
          <cell r="E666">
            <v>1000</v>
          </cell>
          <cell r="F666" t="str">
            <v>EM MAIN STORE</v>
          </cell>
        </row>
        <row r="667">
          <cell r="C667">
            <v>1</v>
          </cell>
          <cell r="D667">
            <v>220.96260000000001</v>
          </cell>
          <cell r="E667">
            <v>315</v>
          </cell>
          <cell r="F667" t="str">
            <v>EM MAIN STORE</v>
          </cell>
        </row>
        <row r="668">
          <cell r="C668">
            <v>3</v>
          </cell>
          <cell r="D668">
            <v>1104.6483000000001</v>
          </cell>
          <cell r="E668">
            <v>1500</v>
          </cell>
          <cell r="F668" t="str">
            <v>EM MAIN STORE</v>
          </cell>
        </row>
        <row r="669">
          <cell r="C669">
            <v>3</v>
          </cell>
          <cell r="D669">
            <v>1104.6546000000001</v>
          </cell>
          <cell r="E669">
            <v>1500</v>
          </cell>
          <cell r="F669" t="str">
            <v>EM MAIN STORE</v>
          </cell>
        </row>
        <row r="670">
          <cell r="C670">
            <v>8</v>
          </cell>
          <cell r="D670">
            <v>1868.9756</v>
          </cell>
          <cell r="E670">
            <v>2400</v>
          </cell>
          <cell r="F670" t="str">
            <v>EM MAIN STORE</v>
          </cell>
        </row>
        <row r="671">
          <cell r="C671">
            <v>3</v>
          </cell>
          <cell r="D671">
            <v>708.09659999999997</v>
          </cell>
          <cell r="E671">
            <v>900</v>
          </cell>
          <cell r="F671" t="str">
            <v>EM MAIN STORE</v>
          </cell>
        </row>
        <row r="672">
          <cell r="C672">
            <v>3</v>
          </cell>
          <cell r="D672">
            <v>1311.4829999999999</v>
          </cell>
          <cell r="E672">
            <v>1800</v>
          </cell>
          <cell r="F672" t="str">
            <v>EM MAIN STORE</v>
          </cell>
        </row>
        <row r="673">
          <cell r="C673">
            <v>3</v>
          </cell>
          <cell r="D673">
            <v>765.63570000000004</v>
          </cell>
          <cell r="E673">
            <v>1020</v>
          </cell>
          <cell r="F673" t="str">
            <v>EM MAIN STORE</v>
          </cell>
        </row>
        <row r="674">
          <cell r="C674">
            <v>7</v>
          </cell>
          <cell r="D674">
            <v>1773.0510999999999</v>
          </cell>
          <cell r="E674">
            <v>2450</v>
          </cell>
          <cell r="F674" t="str">
            <v>EM MAIN STORE</v>
          </cell>
        </row>
        <row r="675">
          <cell r="C675">
            <v>3</v>
          </cell>
          <cell r="D675">
            <v>992.7627</v>
          </cell>
          <cell r="E675">
            <v>1155</v>
          </cell>
          <cell r="F675" t="str">
            <v>EM MAIN STORE</v>
          </cell>
        </row>
        <row r="676">
          <cell r="C676">
            <v>2</v>
          </cell>
          <cell r="D676">
            <v>874.322</v>
          </cell>
          <cell r="E676">
            <v>1200</v>
          </cell>
          <cell r="F676" t="str">
            <v>EM MAIN STORE</v>
          </cell>
        </row>
        <row r="677">
          <cell r="C677">
            <v>10</v>
          </cell>
          <cell r="D677">
            <v>2551.3139999999999</v>
          </cell>
          <cell r="E677">
            <v>3400</v>
          </cell>
          <cell r="F677" t="str">
            <v>EM MAIN STORE</v>
          </cell>
        </row>
        <row r="678">
          <cell r="C678">
            <v>8</v>
          </cell>
          <cell r="D678">
            <v>2366.1016</v>
          </cell>
          <cell r="E678">
            <v>3080</v>
          </cell>
          <cell r="F678" t="str">
            <v>EM MAIN STORE</v>
          </cell>
        </row>
        <row r="679">
          <cell r="C679">
            <v>0</v>
          </cell>
          <cell r="D679">
            <v>0</v>
          </cell>
          <cell r="E679">
            <v>0</v>
          </cell>
          <cell r="F679" t="str">
            <v>EM MAIN STORE</v>
          </cell>
        </row>
        <row r="680">
          <cell r="C680">
            <v>0</v>
          </cell>
          <cell r="D680">
            <v>0</v>
          </cell>
          <cell r="E680">
            <v>0</v>
          </cell>
          <cell r="F680" t="str">
            <v>EM MAIN STORE</v>
          </cell>
        </row>
        <row r="681">
          <cell r="C681">
            <v>0</v>
          </cell>
          <cell r="D681">
            <v>0</v>
          </cell>
          <cell r="E681">
            <v>0</v>
          </cell>
          <cell r="F681" t="str">
            <v>EM MAIN STORE</v>
          </cell>
        </row>
        <row r="682">
          <cell r="C682">
            <v>0</v>
          </cell>
          <cell r="D682">
            <v>0</v>
          </cell>
          <cell r="E682">
            <v>0</v>
          </cell>
          <cell r="F682" t="str">
            <v>EM MAIN STORE</v>
          </cell>
        </row>
        <row r="683">
          <cell r="C683">
            <v>9</v>
          </cell>
          <cell r="D683">
            <v>3920.7534000000001</v>
          </cell>
          <cell r="E683">
            <v>4725</v>
          </cell>
          <cell r="F683" t="str">
            <v>EM MAIN STORE</v>
          </cell>
        </row>
        <row r="684">
          <cell r="C684">
            <v>3</v>
          </cell>
          <cell r="D684">
            <v>1185.6864</v>
          </cell>
          <cell r="E684">
            <v>1560</v>
          </cell>
          <cell r="F684" t="str">
            <v>EM MAIN STORE</v>
          </cell>
        </row>
        <row r="685">
          <cell r="C685">
            <v>12</v>
          </cell>
          <cell r="D685">
            <v>2736.2028</v>
          </cell>
          <cell r="E685">
            <v>3600</v>
          </cell>
          <cell r="F685" t="str">
            <v>EM MAIN STORE</v>
          </cell>
        </row>
        <row r="686">
          <cell r="C686">
            <v>8</v>
          </cell>
          <cell r="D686">
            <v>3161.8303999999998</v>
          </cell>
          <cell r="E686">
            <v>4160</v>
          </cell>
          <cell r="F686" t="str">
            <v>EM MAIN STORE</v>
          </cell>
        </row>
        <row r="687">
          <cell r="C687">
            <v>4</v>
          </cell>
          <cell r="D687">
            <v>1173.2053000000001</v>
          </cell>
          <cell r="E687">
            <v>1360</v>
          </cell>
          <cell r="F687" t="str">
            <v>EM MAIN STORE</v>
          </cell>
        </row>
        <row r="688">
          <cell r="C688">
            <v>8</v>
          </cell>
          <cell r="D688">
            <v>3266.576</v>
          </cell>
          <cell r="E688">
            <v>4600</v>
          </cell>
          <cell r="F688" t="str">
            <v>EM MAIN STORE</v>
          </cell>
        </row>
        <row r="689">
          <cell r="C689">
            <v>2</v>
          </cell>
          <cell r="D689">
            <v>416.87670000000003</v>
          </cell>
          <cell r="E689">
            <v>500</v>
          </cell>
          <cell r="F689" t="str">
            <v>EM MAIN STORE</v>
          </cell>
        </row>
        <row r="690">
          <cell r="C690">
            <v>2</v>
          </cell>
          <cell r="D690">
            <v>963.63660000000004</v>
          </cell>
          <cell r="E690">
            <v>1150</v>
          </cell>
          <cell r="F690" t="str">
            <v>EM MAIN STORE</v>
          </cell>
        </row>
        <row r="691">
          <cell r="C691">
            <v>0</v>
          </cell>
          <cell r="D691">
            <v>0</v>
          </cell>
          <cell r="E691">
            <v>0</v>
          </cell>
          <cell r="F691" t="str">
            <v>EM MAIN STORE</v>
          </cell>
        </row>
        <row r="692">
          <cell r="C692">
            <v>3</v>
          </cell>
          <cell r="D692">
            <v>1412.55</v>
          </cell>
          <cell r="E692">
            <v>1575</v>
          </cell>
          <cell r="F692" t="str">
            <v>EM MAIN STORE</v>
          </cell>
        </row>
        <row r="693">
          <cell r="C693">
            <v>8</v>
          </cell>
          <cell r="D693">
            <v>2006.5088000000001</v>
          </cell>
          <cell r="E693">
            <v>2640</v>
          </cell>
          <cell r="F693" t="str">
            <v>EM MAIN STORE</v>
          </cell>
        </row>
        <row r="694">
          <cell r="C694">
            <v>0</v>
          </cell>
          <cell r="D694">
            <v>0</v>
          </cell>
          <cell r="E694">
            <v>0</v>
          </cell>
          <cell r="F694" t="str">
            <v>EM MAIN STORE</v>
          </cell>
        </row>
        <row r="695">
          <cell r="C695">
            <v>1</v>
          </cell>
          <cell r="D695">
            <v>418.02539999999999</v>
          </cell>
          <cell r="E695">
            <v>550</v>
          </cell>
          <cell r="F695" t="str">
            <v>EM MAIN STORE</v>
          </cell>
        </row>
        <row r="696">
          <cell r="C696">
            <v>3</v>
          </cell>
          <cell r="D696">
            <v>752.16089999999997</v>
          </cell>
          <cell r="E696">
            <v>990</v>
          </cell>
          <cell r="F696" t="str">
            <v>EM MAIN STORE</v>
          </cell>
        </row>
        <row r="697">
          <cell r="C697">
            <v>8</v>
          </cell>
          <cell r="D697">
            <v>3306.2541999999999</v>
          </cell>
          <cell r="E697">
            <v>4400</v>
          </cell>
          <cell r="F697" t="str">
            <v>EM MAIN STORE</v>
          </cell>
        </row>
        <row r="698">
          <cell r="C698">
            <v>3</v>
          </cell>
          <cell r="D698">
            <v>2280.1523999999999</v>
          </cell>
          <cell r="E698">
            <v>3000</v>
          </cell>
          <cell r="F698" t="str">
            <v>EM MAIN STORE</v>
          </cell>
        </row>
        <row r="699">
          <cell r="C699">
            <v>3</v>
          </cell>
          <cell r="D699">
            <v>1076.22</v>
          </cell>
          <cell r="E699">
            <v>1650</v>
          </cell>
          <cell r="F699" t="str">
            <v>EM MAIN STORE</v>
          </cell>
        </row>
        <row r="700">
          <cell r="C700">
            <v>0</v>
          </cell>
          <cell r="D700">
            <v>0</v>
          </cell>
          <cell r="E700">
            <v>0</v>
          </cell>
          <cell r="F700" t="str">
            <v>EM MAIN STORE</v>
          </cell>
        </row>
        <row r="701">
          <cell r="C701">
            <v>10</v>
          </cell>
          <cell r="D701">
            <v>1243.559</v>
          </cell>
          <cell r="E701">
            <v>1600</v>
          </cell>
          <cell r="F701" t="str">
            <v>EM MAIN STORE</v>
          </cell>
        </row>
        <row r="702">
          <cell r="C702">
            <v>2</v>
          </cell>
          <cell r="D702">
            <v>861.59879999999998</v>
          </cell>
          <cell r="E702">
            <v>940</v>
          </cell>
          <cell r="F702" t="str">
            <v>EM MAIN STORE</v>
          </cell>
        </row>
        <row r="703">
          <cell r="C703">
            <v>11</v>
          </cell>
          <cell r="D703">
            <v>2508.1858999999999</v>
          </cell>
          <cell r="E703">
            <v>3300</v>
          </cell>
          <cell r="F703" t="str">
            <v>EM MAIN STORE</v>
          </cell>
        </row>
        <row r="704">
          <cell r="C704">
            <v>4</v>
          </cell>
          <cell r="D704">
            <v>1580.9151999999999</v>
          </cell>
          <cell r="E704">
            <v>2080</v>
          </cell>
          <cell r="F704" t="str">
            <v>EM MAIN STORE</v>
          </cell>
        </row>
        <row r="705">
          <cell r="C705">
            <v>0</v>
          </cell>
          <cell r="D705">
            <v>0</v>
          </cell>
          <cell r="E705">
            <v>0</v>
          </cell>
          <cell r="F705" t="str">
            <v>EM MAIN STORE</v>
          </cell>
        </row>
        <row r="706">
          <cell r="C706">
            <v>9</v>
          </cell>
          <cell r="D706">
            <v>3541.8564999999999</v>
          </cell>
          <cell r="E706">
            <v>4680</v>
          </cell>
          <cell r="F706" t="str">
            <v>EM MAIN STORE</v>
          </cell>
        </row>
        <row r="707">
          <cell r="C707">
            <v>6</v>
          </cell>
          <cell r="D707">
            <v>1550.4918</v>
          </cell>
          <cell r="E707">
            <v>2040</v>
          </cell>
          <cell r="F707" t="str">
            <v>EM MAIN STORE</v>
          </cell>
        </row>
        <row r="708">
          <cell r="C708">
            <v>1</v>
          </cell>
          <cell r="D708">
            <v>365.5</v>
          </cell>
          <cell r="E708">
            <v>430</v>
          </cell>
          <cell r="F708" t="str">
            <v>EM MAIN STORE</v>
          </cell>
        </row>
        <row r="709">
          <cell r="C709">
            <v>0</v>
          </cell>
          <cell r="D709">
            <v>0</v>
          </cell>
          <cell r="E709">
            <v>0</v>
          </cell>
          <cell r="F709" t="str">
            <v>EM MAIN STORE</v>
          </cell>
        </row>
        <row r="710">
          <cell r="C710">
            <v>0</v>
          </cell>
          <cell r="D710">
            <v>0</v>
          </cell>
          <cell r="E710">
            <v>0</v>
          </cell>
          <cell r="F710" t="str">
            <v>EM MAIN STORE</v>
          </cell>
        </row>
        <row r="711">
          <cell r="C711">
            <v>29</v>
          </cell>
          <cell r="D711">
            <v>7468.6149999999998</v>
          </cell>
          <cell r="E711">
            <v>8990</v>
          </cell>
          <cell r="F711" t="str">
            <v>EM MAIN STORE</v>
          </cell>
        </row>
        <row r="712">
          <cell r="C712">
            <v>0</v>
          </cell>
          <cell r="D712">
            <v>0</v>
          </cell>
          <cell r="E712">
            <v>0</v>
          </cell>
          <cell r="F712" t="str">
            <v>EM MAIN STORE</v>
          </cell>
        </row>
        <row r="713">
          <cell r="C713">
            <v>21</v>
          </cell>
          <cell r="D713">
            <v>2180.7691</v>
          </cell>
          <cell r="E713">
            <v>2625</v>
          </cell>
          <cell r="F713" t="str">
            <v>EM MAIN STORE</v>
          </cell>
        </row>
        <row r="714">
          <cell r="C714">
            <v>0</v>
          </cell>
          <cell r="D714">
            <v>0</v>
          </cell>
          <cell r="E714">
            <v>0</v>
          </cell>
          <cell r="F714" t="str">
            <v>EM MAIN STORE</v>
          </cell>
        </row>
        <row r="715">
          <cell r="C715">
            <v>25</v>
          </cell>
          <cell r="D715">
            <v>3370.55</v>
          </cell>
          <cell r="E715">
            <v>4375</v>
          </cell>
          <cell r="F715" t="str">
            <v>EM MAIN STORE</v>
          </cell>
        </row>
        <row r="716">
          <cell r="C716">
            <v>25</v>
          </cell>
          <cell r="D716">
            <v>3370.55</v>
          </cell>
          <cell r="E716">
            <v>4375</v>
          </cell>
          <cell r="F716" t="str">
            <v>EM MAIN STORE</v>
          </cell>
        </row>
        <row r="717">
          <cell r="C717">
            <v>0</v>
          </cell>
          <cell r="D717">
            <v>0</v>
          </cell>
          <cell r="E717">
            <v>0</v>
          </cell>
          <cell r="F717" t="str">
            <v>EM MAIN STORE</v>
          </cell>
        </row>
        <row r="718">
          <cell r="C718">
            <v>13</v>
          </cell>
          <cell r="D718">
            <v>4784.8729999999996</v>
          </cell>
          <cell r="E718">
            <v>6500</v>
          </cell>
          <cell r="F718" t="str">
            <v>EM MAIN STORE</v>
          </cell>
        </row>
        <row r="719">
          <cell r="C719">
            <v>5</v>
          </cell>
          <cell r="D719">
            <v>2851.4371999999998</v>
          </cell>
          <cell r="E719">
            <v>3750</v>
          </cell>
          <cell r="F719" t="str">
            <v>EM MAIN STORE</v>
          </cell>
        </row>
        <row r="720">
          <cell r="C720">
            <v>0</v>
          </cell>
          <cell r="D720">
            <v>0</v>
          </cell>
          <cell r="E720">
            <v>0</v>
          </cell>
          <cell r="F720" t="str">
            <v>EM MAIN STORE</v>
          </cell>
        </row>
        <row r="721">
          <cell r="C721">
            <v>8</v>
          </cell>
          <cell r="D721">
            <v>2241.924</v>
          </cell>
          <cell r="E721">
            <v>4000</v>
          </cell>
          <cell r="F721" t="str">
            <v>EM MAIN STORE</v>
          </cell>
        </row>
        <row r="722">
          <cell r="C722">
            <v>5</v>
          </cell>
          <cell r="D722">
            <v>2712.0340000000001</v>
          </cell>
          <cell r="E722">
            <v>3750</v>
          </cell>
          <cell r="F722" t="str">
            <v>EM MAIN STORE</v>
          </cell>
        </row>
        <row r="723">
          <cell r="C723">
            <v>6</v>
          </cell>
          <cell r="D723">
            <v>1102.259</v>
          </cell>
          <cell r="E723">
            <v>1500</v>
          </cell>
          <cell r="F723" t="str">
            <v>EM MAIN STORE</v>
          </cell>
        </row>
        <row r="724">
          <cell r="C724">
            <v>12</v>
          </cell>
          <cell r="D724">
            <v>4483.8383999999996</v>
          </cell>
          <cell r="E724">
            <v>6000</v>
          </cell>
          <cell r="F724" t="str">
            <v>EM MAIN STORE</v>
          </cell>
        </row>
        <row r="725">
          <cell r="C725">
            <v>12</v>
          </cell>
          <cell r="D725">
            <v>4747.1540000000005</v>
          </cell>
          <cell r="E725">
            <v>6000</v>
          </cell>
          <cell r="F725" t="str">
            <v>EM MAIN STORE</v>
          </cell>
        </row>
        <row r="726">
          <cell r="C726">
            <v>2</v>
          </cell>
          <cell r="D726">
            <v>1084.8136</v>
          </cell>
          <cell r="E726">
            <v>1500</v>
          </cell>
          <cell r="F726" t="str">
            <v>EM MAIN STORE</v>
          </cell>
        </row>
        <row r="727">
          <cell r="C727">
            <v>6</v>
          </cell>
          <cell r="D727">
            <v>1120.932</v>
          </cell>
          <cell r="E727">
            <v>1500</v>
          </cell>
          <cell r="F727" t="str">
            <v>EM MAIN STORE</v>
          </cell>
        </row>
        <row r="728">
          <cell r="C728">
            <v>10</v>
          </cell>
          <cell r="D728">
            <v>3652.2107000000001</v>
          </cell>
          <cell r="E728">
            <v>5000</v>
          </cell>
          <cell r="F728" t="str">
            <v>EM MAIN STORE</v>
          </cell>
        </row>
        <row r="729">
          <cell r="C729">
            <v>5</v>
          </cell>
          <cell r="D729">
            <v>896.76400000000001</v>
          </cell>
          <cell r="E729">
            <v>1125</v>
          </cell>
          <cell r="F729" t="str">
            <v>EM MAIN STORE</v>
          </cell>
        </row>
        <row r="730">
          <cell r="C730">
            <v>6</v>
          </cell>
          <cell r="D730">
            <v>2550.1073000000001</v>
          </cell>
          <cell r="E730">
            <v>3000</v>
          </cell>
          <cell r="F730" t="str">
            <v>EM MAIN STORE</v>
          </cell>
        </row>
        <row r="731">
          <cell r="C731">
            <v>10</v>
          </cell>
          <cell r="D731">
            <v>1868.22</v>
          </cell>
          <cell r="E731">
            <v>2500</v>
          </cell>
          <cell r="F731" t="str">
            <v>EM MAIN STORE</v>
          </cell>
        </row>
        <row r="732">
          <cell r="C732">
            <v>10</v>
          </cell>
          <cell r="D732">
            <v>1556.8504</v>
          </cell>
          <cell r="E732">
            <v>2500</v>
          </cell>
          <cell r="F732" t="str">
            <v>EM MAIN STORE</v>
          </cell>
        </row>
        <row r="733">
          <cell r="C733">
            <v>0</v>
          </cell>
          <cell r="D733">
            <v>0</v>
          </cell>
          <cell r="E733">
            <v>0</v>
          </cell>
          <cell r="F733" t="str">
            <v>EM MAIN STORE</v>
          </cell>
        </row>
        <row r="734">
          <cell r="C734">
            <v>0</v>
          </cell>
          <cell r="D734">
            <v>0</v>
          </cell>
          <cell r="E734">
            <v>0</v>
          </cell>
          <cell r="F734" t="str">
            <v>EM MAIN STORE</v>
          </cell>
        </row>
        <row r="735">
          <cell r="C735">
            <v>1</v>
          </cell>
          <cell r="D735">
            <v>816.47029999999995</v>
          </cell>
          <cell r="E735">
            <v>1100</v>
          </cell>
          <cell r="F735" t="str">
            <v>EM MAIN STORE</v>
          </cell>
        </row>
        <row r="736">
          <cell r="C736">
            <v>4</v>
          </cell>
          <cell r="D736">
            <v>4008.1188000000002</v>
          </cell>
          <cell r="E736">
            <v>5400</v>
          </cell>
          <cell r="F736" t="str">
            <v>EM MAIN STORE</v>
          </cell>
        </row>
        <row r="737">
          <cell r="C737">
            <v>3</v>
          </cell>
          <cell r="D737">
            <v>3674.1102000000001</v>
          </cell>
          <cell r="E737">
            <v>4950</v>
          </cell>
          <cell r="F737" t="str">
            <v>EM MAIN STORE</v>
          </cell>
        </row>
        <row r="738">
          <cell r="C738">
            <v>4</v>
          </cell>
          <cell r="D738">
            <v>4008.123</v>
          </cell>
          <cell r="E738">
            <v>5400</v>
          </cell>
          <cell r="F738" t="str">
            <v>EM MAIN STORE</v>
          </cell>
        </row>
        <row r="739">
          <cell r="C739">
            <v>5</v>
          </cell>
          <cell r="D739">
            <v>4073.1298999999999</v>
          </cell>
          <cell r="E739">
            <v>5500</v>
          </cell>
          <cell r="F739" t="str">
            <v>EM MAIN STORE</v>
          </cell>
        </row>
        <row r="740">
          <cell r="C740">
            <v>0</v>
          </cell>
          <cell r="D740">
            <v>0</v>
          </cell>
          <cell r="E740">
            <v>0</v>
          </cell>
          <cell r="F740" t="str">
            <v>EM MAIN STORE</v>
          </cell>
        </row>
        <row r="741">
          <cell r="C741">
            <v>7</v>
          </cell>
          <cell r="D741">
            <v>2281.0749999999998</v>
          </cell>
          <cell r="E741">
            <v>2520</v>
          </cell>
          <cell r="F741" t="str">
            <v>EM MAIN STORE</v>
          </cell>
        </row>
        <row r="742">
          <cell r="C742">
            <v>49</v>
          </cell>
          <cell r="D742">
            <v>4633.2839999999997</v>
          </cell>
          <cell r="E742">
            <v>5390</v>
          </cell>
          <cell r="F742" t="str">
            <v>EM MAIN STORE</v>
          </cell>
        </row>
        <row r="743">
          <cell r="C743">
            <v>0</v>
          </cell>
          <cell r="D743">
            <v>0</v>
          </cell>
          <cell r="E743">
            <v>0</v>
          </cell>
          <cell r="F743" t="str">
            <v>EM MAIN STORE</v>
          </cell>
        </row>
        <row r="744">
          <cell r="C744">
            <v>0</v>
          </cell>
          <cell r="D744">
            <v>0</v>
          </cell>
          <cell r="E744">
            <v>0</v>
          </cell>
          <cell r="F744" t="str">
            <v>EM MAIN STORE</v>
          </cell>
        </row>
        <row r="745">
          <cell r="C745">
            <v>0</v>
          </cell>
          <cell r="D745">
            <v>0</v>
          </cell>
          <cell r="E745">
            <v>0</v>
          </cell>
          <cell r="F745" t="str">
            <v>EM MAIN STORE</v>
          </cell>
        </row>
        <row r="746">
          <cell r="C746">
            <v>13</v>
          </cell>
          <cell r="D746">
            <v>1512.7116000000001</v>
          </cell>
          <cell r="E746">
            <v>2275</v>
          </cell>
          <cell r="F746" t="str">
            <v>EM MAIN STORE</v>
          </cell>
        </row>
        <row r="747">
          <cell r="C747">
            <v>1</v>
          </cell>
          <cell r="D747">
            <v>172.88140000000001</v>
          </cell>
          <cell r="E747">
            <v>240</v>
          </cell>
          <cell r="F747" t="str">
            <v>EM MAIN STORE</v>
          </cell>
        </row>
        <row r="748">
          <cell r="C748">
            <v>2</v>
          </cell>
          <cell r="D748">
            <v>677.11860000000001</v>
          </cell>
          <cell r="E748">
            <v>940</v>
          </cell>
          <cell r="F748" t="str">
            <v>EM MAIN STORE</v>
          </cell>
        </row>
        <row r="749">
          <cell r="C749">
            <v>11</v>
          </cell>
          <cell r="D749">
            <v>2559.9733999999999</v>
          </cell>
          <cell r="E749">
            <v>3850</v>
          </cell>
          <cell r="F749" t="str">
            <v>EM MAIN STORE</v>
          </cell>
        </row>
        <row r="750">
          <cell r="C750">
            <v>3</v>
          </cell>
          <cell r="D750">
            <v>1685.5932</v>
          </cell>
          <cell r="E750">
            <v>2340</v>
          </cell>
          <cell r="F750" t="str">
            <v>EM MAIN STORE</v>
          </cell>
        </row>
        <row r="751">
          <cell r="C751">
            <v>6</v>
          </cell>
          <cell r="D751">
            <v>1736.1610000000001</v>
          </cell>
          <cell r="E751">
            <v>2340</v>
          </cell>
          <cell r="F751" t="str">
            <v>EM MAIN STORE</v>
          </cell>
        </row>
        <row r="752">
          <cell r="C752">
            <v>8</v>
          </cell>
          <cell r="D752">
            <v>1324.8476000000001</v>
          </cell>
          <cell r="E752">
            <v>1760</v>
          </cell>
          <cell r="F752" t="str">
            <v>EM MAIN STORE</v>
          </cell>
        </row>
        <row r="753">
          <cell r="C753">
            <v>6</v>
          </cell>
          <cell r="D753">
            <v>1625.877</v>
          </cell>
          <cell r="E753">
            <v>2220</v>
          </cell>
          <cell r="F753" t="str">
            <v>EM MAIN STORE</v>
          </cell>
        </row>
        <row r="754">
          <cell r="C754">
            <v>1</v>
          </cell>
          <cell r="D754">
            <v>461.01690000000002</v>
          </cell>
          <cell r="E754">
            <v>640</v>
          </cell>
          <cell r="F754" t="str">
            <v>EM MAIN STORE</v>
          </cell>
        </row>
        <row r="755">
          <cell r="C755">
            <v>4</v>
          </cell>
          <cell r="D755">
            <v>1066.1016</v>
          </cell>
          <cell r="E755">
            <v>1480</v>
          </cell>
          <cell r="F755" t="str">
            <v>EM MAIN STORE</v>
          </cell>
        </row>
        <row r="756">
          <cell r="C756">
            <v>0</v>
          </cell>
          <cell r="D756">
            <v>0</v>
          </cell>
          <cell r="E756">
            <v>0</v>
          </cell>
          <cell r="F756" t="str">
            <v>EM MAIN STORE</v>
          </cell>
        </row>
        <row r="757">
          <cell r="C757">
            <v>9</v>
          </cell>
          <cell r="D757">
            <v>2425.4531999999999</v>
          </cell>
          <cell r="E757">
            <v>3330</v>
          </cell>
          <cell r="F757" t="str">
            <v>EM MAIN STORE</v>
          </cell>
        </row>
        <row r="758">
          <cell r="C758">
            <v>4</v>
          </cell>
          <cell r="D758">
            <v>1959.0337999999999</v>
          </cell>
          <cell r="E758">
            <v>2560</v>
          </cell>
          <cell r="F758" t="str">
            <v>EM MAIN STORE</v>
          </cell>
        </row>
        <row r="759">
          <cell r="C759">
            <v>3</v>
          </cell>
          <cell r="D759">
            <v>421.39830000000001</v>
          </cell>
          <cell r="E759">
            <v>585</v>
          </cell>
          <cell r="F759" t="str">
            <v>EM MAIN STORE</v>
          </cell>
        </row>
        <row r="760">
          <cell r="C760">
            <v>10</v>
          </cell>
          <cell r="D760">
            <v>2745.4277999999999</v>
          </cell>
          <cell r="E760">
            <v>3700</v>
          </cell>
          <cell r="F760" t="str">
            <v>EM MAIN STORE</v>
          </cell>
        </row>
        <row r="761">
          <cell r="C761">
            <v>6</v>
          </cell>
          <cell r="D761">
            <v>876.36440000000005</v>
          </cell>
          <cell r="E761">
            <v>1170</v>
          </cell>
          <cell r="F761" t="str">
            <v>EM MAIN STORE</v>
          </cell>
        </row>
        <row r="762">
          <cell r="C762">
            <v>5</v>
          </cell>
          <cell r="D762">
            <v>786.25</v>
          </cell>
          <cell r="E762">
            <v>975</v>
          </cell>
          <cell r="F762" t="str">
            <v>EM MAIN STORE</v>
          </cell>
        </row>
        <row r="763">
          <cell r="C763">
            <v>15</v>
          </cell>
          <cell r="D763">
            <v>2639.8568</v>
          </cell>
          <cell r="E763">
            <v>5550</v>
          </cell>
          <cell r="F763" t="str">
            <v>EM MAIN STORE</v>
          </cell>
        </row>
        <row r="764">
          <cell r="C764">
            <v>6</v>
          </cell>
          <cell r="D764">
            <v>2823.5844999999999</v>
          </cell>
          <cell r="E764">
            <v>3840</v>
          </cell>
          <cell r="F764" t="str">
            <v>EM MAIN STORE</v>
          </cell>
        </row>
        <row r="765">
          <cell r="C765">
            <v>2</v>
          </cell>
          <cell r="D765">
            <v>168.55930000000001</v>
          </cell>
          <cell r="E765">
            <v>390</v>
          </cell>
          <cell r="F765" t="str">
            <v>EM MAIN STORE</v>
          </cell>
        </row>
        <row r="766">
          <cell r="C766">
            <v>5</v>
          </cell>
          <cell r="D766">
            <v>1332.627</v>
          </cell>
          <cell r="E766">
            <v>1850</v>
          </cell>
          <cell r="F766" t="str">
            <v>EM MAIN STORE</v>
          </cell>
        </row>
        <row r="767">
          <cell r="C767">
            <v>6</v>
          </cell>
          <cell r="D767">
            <v>871.53809999999999</v>
          </cell>
          <cell r="E767">
            <v>1170</v>
          </cell>
          <cell r="F767" t="str">
            <v>EM MAIN STORE</v>
          </cell>
        </row>
        <row r="768">
          <cell r="C768">
            <v>7</v>
          </cell>
          <cell r="D768">
            <v>1801.7116000000001</v>
          </cell>
          <cell r="E768">
            <v>2450</v>
          </cell>
          <cell r="F768" t="str">
            <v>EM MAIN STORE</v>
          </cell>
        </row>
        <row r="769">
          <cell r="C769">
            <v>6</v>
          </cell>
          <cell r="D769">
            <v>2407.9901</v>
          </cell>
          <cell r="E769">
            <v>3900</v>
          </cell>
          <cell r="F769" t="str">
            <v>EM MAIN STORE</v>
          </cell>
        </row>
        <row r="770">
          <cell r="C770">
            <v>5</v>
          </cell>
          <cell r="D770">
            <v>1152.5425</v>
          </cell>
          <cell r="E770">
            <v>1600</v>
          </cell>
          <cell r="F770" t="str">
            <v>EM MAIN STORE</v>
          </cell>
        </row>
        <row r="771">
          <cell r="C771">
            <v>1</v>
          </cell>
          <cell r="D771">
            <v>263.5</v>
          </cell>
          <cell r="E771">
            <v>310</v>
          </cell>
          <cell r="F771" t="str">
            <v>EM MAIN STORE</v>
          </cell>
        </row>
        <row r="772">
          <cell r="C772">
            <v>5</v>
          </cell>
          <cell r="D772">
            <v>1585</v>
          </cell>
          <cell r="E772">
            <v>1850</v>
          </cell>
          <cell r="F772" t="str">
            <v>EM MAIN STORE</v>
          </cell>
        </row>
        <row r="773">
          <cell r="C773">
            <v>1</v>
          </cell>
          <cell r="D773">
            <v>87.5</v>
          </cell>
          <cell r="E773">
            <v>100</v>
          </cell>
          <cell r="F773" t="str">
            <v>RETURN LOCATION ENDERAMULLA</v>
          </cell>
        </row>
        <row r="774">
          <cell r="C774">
            <v>10</v>
          </cell>
          <cell r="D774">
            <v>875</v>
          </cell>
          <cell r="E774">
            <v>1000</v>
          </cell>
          <cell r="F774" t="str">
            <v>EM MAIN STORE</v>
          </cell>
        </row>
        <row r="775">
          <cell r="C775">
            <v>0</v>
          </cell>
          <cell r="D775">
            <v>0</v>
          </cell>
          <cell r="E775">
            <v>0</v>
          </cell>
          <cell r="F775" t="str">
            <v>EM MAIN STORE</v>
          </cell>
        </row>
        <row r="776">
          <cell r="C776">
            <v>0</v>
          </cell>
          <cell r="D776">
            <v>0</v>
          </cell>
          <cell r="E776">
            <v>0</v>
          </cell>
          <cell r="F776" t="str">
            <v>EM MAIN STORE</v>
          </cell>
        </row>
        <row r="777">
          <cell r="C777">
            <v>45</v>
          </cell>
          <cell r="D777">
            <v>6178.05</v>
          </cell>
          <cell r="E777">
            <v>8100</v>
          </cell>
          <cell r="F777" t="str">
            <v>EM MAIN STORE</v>
          </cell>
        </row>
        <row r="778">
          <cell r="C778">
            <v>5</v>
          </cell>
          <cell r="D778">
            <v>2992.2</v>
          </cell>
          <cell r="E778">
            <v>4250</v>
          </cell>
          <cell r="F778" t="str">
            <v>EM MAIN STORE</v>
          </cell>
        </row>
        <row r="779">
          <cell r="C779">
            <v>1</v>
          </cell>
          <cell r="D779">
            <v>572.04240000000004</v>
          </cell>
          <cell r="E779">
            <v>750</v>
          </cell>
          <cell r="F779" t="str">
            <v>EM MAIN STORE</v>
          </cell>
        </row>
        <row r="780">
          <cell r="C780">
            <v>10</v>
          </cell>
          <cell r="D780">
            <v>2025.9534000000001</v>
          </cell>
          <cell r="E780">
            <v>4250</v>
          </cell>
          <cell r="F780" t="str">
            <v>EM MAIN STORE</v>
          </cell>
        </row>
        <row r="781">
          <cell r="C781">
            <v>5</v>
          </cell>
          <cell r="D781">
            <v>1430.0844999999999</v>
          </cell>
          <cell r="E781">
            <v>1875</v>
          </cell>
          <cell r="F781" t="str">
            <v>EM MAIN STORE</v>
          </cell>
        </row>
        <row r="782">
          <cell r="C782">
            <v>0</v>
          </cell>
          <cell r="D782">
            <v>0</v>
          </cell>
          <cell r="E782">
            <v>0</v>
          </cell>
          <cell r="F782" t="str">
            <v>EM MAIN STORE</v>
          </cell>
        </row>
        <row r="783">
          <cell r="C783">
            <v>3</v>
          </cell>
          <cell r="D783">
            <v>1944.93</v>
          </cell>
          <cell r="E783">
            <v>2550</v>
          </cell>
          <cell r="F783" t="str">
            <v>EM MAIN STORE</v>
          </cell>
        </row>
        <row r="784">
          <cell r="C784">
            <v>0</v>
          </cell>
          <cell r="D784">
            <v>0</v>
          </cell>
          <cell r="E784">
            <v>0</v>
          </cell>
          <cell r="F784" t="str">
            <v>EM MAIN STORE</v>
          </cell>
        </row>
        <row r="785">
          <cell r="C785">
            <v>0</v>
          </cell>
          <cell r="D785">
            <v>0</v>
          </cell>
          <cell r="E785">
            <v>0</v>
          </cell>
          <cell r="F785" t="str">
            <v>EM MAIN STORE</v>
          </cell>
        </row>
        <row r="786">
          <cell r="C786">
            <v>10</v>
          </cell>
          <cell r="D786">
            <v>3841.8</v>
          </cell>
          <cell r="E786">
            <v>5300</v>
          </cell>
          <cell r="F786" t="str">
            <v>EM MAIN STORE</v>
          </cell>
        </row>
        <row r="787">
          <cell r="C787">
            <v>28</v>
          </cell>
          <cell r="D787">
            <v>14433.2888</v>
          </cell>
          <cell r="E787">
            <v>19040</v>
          </cell>
          <cell r="F787" t="str">
            <v>EM MAIN STORE</v>
          </cell>
        </row>
        <row r="788">
          <cell r="C788">
            <v>4</v>
          </cell>
          <cell r="D788">
            <v>829.83040000000005</v>
          </cell>
          <cell r="E788">
            <v>1440</v>
          </cell>
          <cell r="F788" t="str">
            <v>EM MAIN STORE</v>
          </cell>
        </row>
        <row r="789">
          <cell r="C789">
            <v>4</v>
          </cell>
          <cell r="D789">
            <v>960.452</v>
          </cell>
          <cell r="E789">
            <v>2000</v>
          </cell>
          <cell r="F789" t="str">
            <v>EM MAIN STORE</v>
          </cell>
        </row>
        <row r="790">
          <cell r="C790">
            <v>4</v>
          </cell>
          <cell r="D790">
            <v>806.77959999999996</v>
          </cell>
          <cell r="E790">
            <v>1120</v>
          </cell>
          <cell r="F790" t="str">
            <v>EM MAIN STORE</v>
          </cell>
        </row>
        <row r="791">
          <cell r="C791">
            <v>7</v>
          </cell>
          <cell r="D791">
            <v>2521.1864999999998</v>
          </cell>
          <cell r="E791">
            <v>3500</v>
          </cell>
          <cell r="F791" t="str">
            <v>EM MAIN STORE</v>
          </cell>
        </row>
        <row r="792">
          <cell r="C792">
            <v>1</v>
          </cell>
          <cell r="D792">
            <v>201.69489999999999</v>
          </cell>
          <cell r="E792">
            <v>280</v>
          </cell>
          <cell r="F792" t="str">
            <v>EM MAIN STORE</v>
          </cell>
        </row>
        <row r="793">
          <cell r="C793">
            <v>3</v>
          </cell>
          <cell r="D793">
            <v>1080.5084999999999</v>
          </cell>
          <cell r="E793">
            <v>1500</v>
          </cell>
          <cell r="F793" t="str">
            <v>EM MAIN STORE</v>
          </cell>
        </row>
        <row r="794">
          <cell r="C794">
            <v>4</v>
          </cell>
          <cell r="D794">
            <v>815.01220000000001</v>
          </cell>
          <cell r="E794">
            <v>1320</v>
          </cell>
          <cell r="F794" t="str">
            <v>EM MAIN STORE</v>
          </cell>
        </row>
        <row r="795">
          <cell r="C795">
            <v>3</v>
          </cell>
          <cell r="D795">
            <v>713.13570000000004</v>
          </cell>
          <cell r="E795">
            <v>990</v>
          </cell>
          <cell r="F795" t="str">
            <v>EM MAIN STORE</v>
          </cell>
        </row>
        <row r="796">
          <cell r="C796">
            <v>1</v>
          </cell>
          <cell r="D796">
            <v>459</v>
          </cell>
          <cell r="E796">
            <v>570</v>
          </cell>
          <cell r="F796" t="str">
            <v>EM MAIN STORE</v>
          </cell>
        </row>
        <row r="797">
          <cell r="C797">
            <v>10</v>
          </cell>
          <cell r="D797">
            <v>1283.2837</v>
          </cell>
          <cell r="E797">
            <v>1750</v>
          </cell>
          <cell r="F797" t="str">
            <v>EM MAIN STORE</v>
          </cell>
        </row>
        <row r="798">
          <cell r="C798">
            <v>8</v>
          </cell>
          <cell r="D798">
            <v>810.56129999999996</v>
          </cell>
          <cell r="E798">
            <v>1400</v>
          </cell>
          <cell r="F798" t="str">
            <v>EM MAIN STORE</v>
          </cell>
        </row>
        <row r="799">
          <cell r="C799">
            <v>6</v>
          </cell>
          <cell r="D799">
            <v>2463.5592000000001</v>
          </cell>
          <cell r="E799">
            <v>3420</v>
          </cell>
          <cell r="F799" t="str">
            <v>EM MAIN STORE</v>
          </cell>
        </row>
        <row r="800">
          <cell r="C800">
            <v>0</v>
          </cell>
          <cell r="D800">
            <v>0</v>
          </cell>
          <cell r="E800">
            <v>0</v>
          </cell>
          <cell r="F800" t="str">
            <v>EM MAIN STORE</v>
          </cell>
        </row>
        <row r="801">
          <cell r="C801">
            <v>4</v>
          </cell>
          <cell r="D801">
            <v>950.84760000000006</v>
          </cell>
          <cell r="E801">
            <v>1320</v>
          </cell>
          <cell r="F801" t="str">
            <v>EM MAIN STORE</v>
          </cell>
        </row>
        <row r="802">
          <cell r="C802">
            <v>4</v>
          </cell>
          <cell r="D802">
            <v>1560.6</v>
          </cell>
          <cell r="E802">
            <v>2280</v>
          </cell>
          <cell r="F802" t="str">
            <v>EM MAIN STORE</v>
          </cell>
        </row>
        <row r="803">
          <cell r="C803">
            <v>17</v>
          </cell>
          <cell r="D803">
            <v>8301.8531000000003</v>
          </cell>
          <cell r="E803">
            <v>11560</v>
          </cell>
          <cell r="F803" t="str">
            <v>EM MAIN STORE</v>
          </cell>
        </row>
        <row r="804">
          <cell r="C804">
            <v>30</v>
          </cell>
          <cell r="D804">
            <v>3525</v>
          </cell>
          <cell r="E804">
            <v>4650</v>
          </cell>
          <cell r="F804" t="str">
            <v>EM MAIN STORE</v>
          </cell>
        </row>
        <row r="805">
          <cell r="C805">
            <v>9</v>
          </cell>
          <cell r="D805">
            <v>2333.8980000000001</v>
          </cell>
          <cell r="E805">
            <v>3240</v>
          </cell>
          <cell r="F805" t="str">
            <v>EM MAIN STORE</v>
          </cell>
        </row>
        <row r="806">
          <cell r="C806">
            <v>1</v>
          </cell>
          <cell r="D806">
            <v>972.45759999999996</v>
          </cell>
          <cell r="E806">
            <v>1350</v>
          </cell>
          <cell r="F806" t="str">
            <v>EM MAIN STORE</v>
          </cell>
        </row>
        <row r="807">
          <cell r="C807">
            <v>3</v>
          </cell>
          <cell r="D807">
            <v>2139.4068000000002</v>
          </cell>
          <cell r="E807">
            <v>2970</v>
          </cell>
          <cell r="F807" t="str">
            <v>EM MAIN STORE</v>
          </cell>
        </row>
        <row r="808">
          <cell r="C808">
            <v>5</v>
          </cell>
          <cell r="D808">
            <v>2161.0169999999998</v>
          </cell>
          <cell r="E808">
            <v>3000</v>
          </cell>
          <cell r="F808" t="str">
            <v>EM MAIN STORE</v>
          </cell>
        </row>
        <row r="809">
          <cell r="C809">
            <v>0</v>
          </cell>
          <cell r="D809">
            <v>0</v>
          </cell>
          <cell r="E809">
            <v>0</v>
          </cell>
          <cell r="F809" t="str">
            <v>EM MAIN STORE</v>
          </cell>
        </row>
        <row r="810">
          <cell r="C810">
            <v>17</v>
          </cell>
          <cell r="D810">
            <v>1301.5386000000001</v>
          </cell>
          <cell r="E810">
            <v>2635</v>
          </cell>
          <cell r="F810" t="str">
            <v>EM MAIN STORE</v>
          </cell>
        </row>
        <row r="811">
          <cell r="C811">
            <v>3</v>
          </cell>
          <cell r="D811">
            <v>623.07979999999998</v>
          </cell>
          <cell r="E811">
            <v>840</v>
          </cell>
          <cell r="F811" t="str">
            <v>EM MAIN STORE</v>
          </cell>
        </row>
        <row r="812">
          <cell r="C812">
            <v>7</v>
          </cell>
          <cell r="D812">
            <v>2502.2581</v>
          </cell>
          <cell r="E812">
            <v>3430</v>
          </cell>
          <cell r="F812" t="str">
            <v>EM MAIN STORE</v>
          </cell>
        </row>
        <row r="813">
          <cell r="C813">
            <v>10</v>
          </cell>
          <cell r="D813">
            <v>1052.9136000000001</v>
          </cell>
          <cell r="E813">
            <v>1500</v>
          </cell>
          <cell r="F813" t="str">
            <v>EM MAIN STORE</v>
          </cell>
        </row>
        <row r="814">
          <cell r="C814">
            <v>14</v>
          </cell>
          <cell r="D814">
            <v>1877.65</v>
          </cell>
          <cell r="E814">
            <v>2170</v>
          </cell>
          <cell r="F814" t="str">
            <v>EM MAIN STORE</v>
          </cell>
        </row>
        <row r="815">
          <cell r="C815">
            <v>0</v>
          </cell>
          <cell r="D815">
            <v>0</v>
          </cell>
          <cell r="E815">
            <v>0</v>
          </cell>
          <cell r="F815" t="str">
            <v>EM MAIN STORE</v>
          </cell>
        </row>
        <row r="816">
          <cell r="C816">
            <v>2</v>
          </cell>
          <cell r="D816">
            <v>417.79660000000001</v>
          </cell>
          <cell r="E816">
            <v>580</v>
          </cell>
          <cell r="F816" t="str">
            <v>EM MAIN STORE</v>
          </cell>
        </row>
        <row r="817">
          <cell r="C817">
            <v>3</v>
          </cell>
          <cell r="D817">
            <v>1058.8983000000001</v>
          </cell>
          <cell r="E817">
            <v>1470</v>
          </cell>
          <cell r="F817" t="str">
            <v>EM MAIN STORE</v>
          </cell>
        </row>
        <row r="818">
          <cell r="C818">
            <v>1</v>
          </cell>
          <cell r="D818">
            <v>352.96609999999998</v>
          </cell>
          <cell r="E818">
            <v>490</v>
          </cell>
          <cell r="F818" t="str">
            <v>RETURN LOCATION ENDERAMULLA</v>
          </cell>
        </row>
        <row r="819">
          <cell r="C819">
            <v>2</v>
          </cell>
          <cell r="D819">
            <v>235.55080000000001</v>
          </cell>
          <cell r="E819">
            <v>300</v>
          </cell>
          <cell r="F819" t="str">
            <v>EM MAIN STORE</v>
          </cell>
        </row>
        <row r="820">
          <cell r="C820">
            <v>3</v>
          </cell>
          <cell r="D820">
            <v>302.54230000000001</v>
          </cell>
          <cell r="E820">
            <v>840</v>
          </cell>
          <cell r="F820" t="str">
            <v>EM MAIN STORE</v>
          </cell>
        </row>
        <row r="821">
          <cell r="C821">
            <v>0</v>
          </cell>
          <cell r="D821">
            <v>0</v>
          </cell>
          <cell r="E821">
            <v>0</v>
          </cell>
          <cell r="F821" t="str">
            <v>EM MAIN STORE</v>
          </cell>
        </row>
        <row r="822">
          <cell r="C822">
            <v>0</v>
          </cell>
          <cell r="D822">
            <v>0</v>
          </cell>
          <cell r="E822">
            <v>0</v>
          </cell>
          <cell r="F822" t="str">
            <v>EM MAIN STORE</v>
          </cell>
        </row>
        <row r="823">
          <cell r="C823">
            <v>0</v>
          </cell>
          <cell r="D823">
            <v>0</v>
          </cell>
          <cell r="E823">
            <v>0</v>
          </cell>
          <cell r="F823" t="str">
            <v>EM MAIN STORE</v>
          </cell>
        </row>
        <row r="824">
          <cell r="C824">
            <v>0</v>
          </cell>
          <cell r="D824">
            <v>0</v>
          </cell>
          <cell r="E824">
            <v>0</v>
          </cell>
          <cell r="F824" t="str">
            <v>EM MAIN STORE</v>
          </cell>
        </row>
        <row r="825">
          <cell r="C825">
            <v>0</v>
          </cell>
          <cell r="D825">
            <v>0</v>
          </cell>
          <cell r="E825">
            <v>0</v>
          </cell>
          <cell r="F825" t="str">
            <v>EM MAIN STORE</v>
          </cell>
        </row>
        <row r="826">
          <cell r="C826">
            <v>0</v>
          </cell>
          <cell r="D826">
            <v>0</v>
          </cell>
          <cell r="E826">
            <v>0</v>
          </cell>
          <cell r="F826" t="str">
            <v>EM MAIN STORE</v>
          </cell>
        </row>
        <row r="827">
          <cell r="C827">
            <v>0</v>
          </cell>
          <cell r="D827">
            <v>0</v>
          </cell>
          <cell r="E827">
            <v>0</v>
          </cell>
          <cell r="F827" t="str">
            <v>EM MAIN STORE</v>
          </cell>
        </row>
        <row r="828">
          <cell r="C828">
            <v>5</v>
          </cell>
          <cell r="D828">
            <v>2877.6017999999999</v>
          </cell>
          <cell r="E828">
            <v>3400</v>
          </cell>
          <cell r="F828" t="str">
            <v>EM MAIN STORE</v>
          </cell>
        </row>
        <row r="829">
          <cell r="C829">
            <v>0</v>
          </cell>
          <cell r="D829">
            <v>0</v>
          </cell>
          <cell r="E829">
            <v>0</v>
          </cell>
          <cell r="F829" t="str">
            <v>EM MAIN STORE</v>
          </cell>
        </row>
        <row r="830">
          <cell r="C830">
            <v>0</v>
          </cell>
          <cell r="D830">
            <v>0</v>
          </cell>
          <cell r="E830">
            <v>0</v>
          </cell>
          <cell r="F830" t="str">
            <v>EM MAIN STORE</v>
          </cell>
        </row>
        <row r="831">
          <cell r="C831">
            <v>18</v>
          </cell>
          <cell r="D831">
            <v>2845.654</v>
          </cell>
          <cell r="E831">
            <v>3420</v>
          </cell>
          <cell r="F831" t="str">
            <v>EM MAIN STORE</v>
          </cell>
        </row>
        <row r="832">
          <cell r="C832">
            <v>30</v>
          </cell>
          <cell r="D832">
            <v>5181.8999999999996</v>
          </cell>
          <cell r="E832">
            <v>5700</v>
          </cell>
          <cell r="F832" t="str">
            <v>EM MAIN STORE</v>
          </cell>
        </row>
        <row r="833">
          <cell r="C833">
            <v>6</v>
          </cell>
          <cell r="D833">
            <v>2553.4578000000001</v>
          </cell>
          <cell r="E833">
            <v>3450</v>
          </cell>
          <cell r="F833" t="str">
            <v>EM MAIN STORE</v>
          </cell>
        </row>
        <row r="834">
          <cell r="C834">
            <v>11</v>
          </cell>
          <cell r="D834">
            <v>5762.6953999999996</v>
          </cell>
          <cell r="E834">
            <v>7480</v>
          </cell>
          <cell r="F834" t="str">
            <v>EM MAIN STORE</v>
          </cell>
        </row>
        <row r="835">
          <cell r="C835">
            <v>0</v>
          </cell>
          <cell r="D835">
            <v>0</v>
          </cell>
          <cell r="E835">
            <v>0</v>
          </cell>
          <cell r="F835" t="str">
            <v>EM MAIN STORE</v>
          </cell>
        </row>
        <row r="836">
          <cell r="C836">
            <v>1</v>
          </cell>
          <cell r="D836">
            <v>266.44920000000002</v>
          </cell>
          <cell r="E836">
            <v>360</v>
          </cell>
          <cell r="F836" t="str">
            <v>EM MAIN STORE</v>
          </cell>
        </row>
        <row r="837">
          <cell r="C837">
            <v>9</v>
          </cell>
          <cell r="D837">
            <v>2442.8636000000001</v>
          </cell>
          <cell r="E837">
            <v>3240</v>
          </cell>
          <cell r="F837" t="str">
            <v>EM MAIN STORE</v>
          </cell>
        </row>
        <row r="838">
          <cell r="C838">
            <v>3</v>
          </cell>
          <cell r="D838">
            <v>847.30840000000001</v>
          </cell>
          <cell r="E838">
            <v>1080</v>
          </cell>
          <cell r="F838" t="str">
            <v>EM MAIN STORE</v>
          </cell>
        </row>
        <row r="839">
          <cell r="C839">
            <v>8</v>
          </cell>
          <cell r="D839">
            <v>3404.6104</v>
          </cell>
          <cell r="E839">
            <v>4600</v>
          </cell>
          <cell r="F839" t="str">
            <v>EM MAIN STORE</v>
          </cell>
        </row>
        <row r="840">
          <cell r="C840">
            <v>8</v>
          </cell>
          <cell r="D840">
            <v>2179.5544</v>
          </cell>
          <cell r="E840">
            <v>2880</v>
          </cell>
          <cell r="F840" t="str">
            <v>EM MAIN STORE</v>
          </cell>
        </row>
        <row r="841">
          <cell r="C841">
            <v>0</v>
          </cell>
          <cell r="D841">
            <v>0</v>
          </cell>
          <cell r="E841">
            <v>0</v>
          </cell>
          <cell r="F841" t="str">
            <v>EM MAIN STORE</v>
          </cell>
        </row>
        <row r="842">
          <cell r="C842">
            <v>3</v>
          </cell>
          <cell r="D842">
            <v>1776.3306</v>
          </cell>
          <cell r="E842">
            <v>2400</v>
          </cell>
          <cell r="F842" t="str">
            <v>EM MAIN STORE</v>
          </cell>
        </row>
        <row r="843">
          <cell r="C843">
            <v>3</v>
          </cell>
          <cell r="D843">
            <v>1882.9104</v>
          </cell>
          <cell r="E843">
            <v>2400</v>
          </cell>
          <cell r="F843" t="str">
            <v>EM MAIN STORE</v>
          </cell>
        </row>
        <row r="844">
          <cell r="C844">
            <v>8</v>
          </cell>
          <cell r="D844">
            <v>2176.0001999999999</v>
          </cell>
          <cell r="E844">
            <v>2960</v>
          </cell>
          <cell r="F844" t="str">
            <v>EM MAIN STORE</v>
          </cell>
        </row>
        <row r="845">
          <cell r="C845">
            <v>5</v>
          </cell>
          <cell r="D845">
            <v>714.10640000000001</v>
          </cell>
          <cell r="E845">
            <v>900</v>
          </cell>
          <cell r="F845" t="str">
            <v>EM MAIN STORE</v>
          </cell>
        </row>
        <row r="846">
          <cell r="C846">
            <v>2</v>
          </cell>
          <cell r="D846">
            <v>308.12</v>
          </cell>
          <cell r="E846">
            <v>360</v>
          </cell>
          <cell r="F846" t="str">
            <v>EM MAIN STORE</v>
          </cell>
        </row>
        <row r="847">
          <cell r="C847">
            <v>11</v>
          </cell>
          <cell r="D847">
            <v>3140.2523999999999</v>
          </cell>
          <cell r="E847">
            <v>4070</v>
          </cell>
          <cell r="F847" t="str">
            <v>EM MAIN STORE</v>
          </cell>
        </row>
        <row r="848">
          <cell r="C848">
            <v>6</v>
          </cell>
          <cell r="D848">
            <v>3215.1561999999999</v>
          </cell>
          <cell r="E848">
            <v>4800</v>
          </cell>
          <cell r="F848" t="str">
            <v>EM MAIN STORE</v>
          </cell>
        </row>
        <row r="849">
          <cell r="C849">
            <v>0</v>
          </cell>
          <cell r="D849">
            <v>0</v>
          </cell>
          <cell r="E849">
            <v>0</v>
          </cell>
          <cell r="F849" t="str">
            <v>EM MAIN STORE</v>
          </cell>
        </row>
        <row r="850">
          <cell r="C850">
            <v>3</v>
          </cell>
          <cell r="D850">
            <v>1419.4829999999999</v>
          </cell>
          <cell r="E850">
            <v>2010</v>
          </cell>
          <cell r="F850" t="str">
            <v>EM MAIN STORE</v>
          </cell>
        </row>
        <row r="851">
          <cell r="C851">
            <v>0</v>
          </cell>
          <cell r="D851">
            <v>0</v>
          </cell>
          <cell r="E851">
            <v>0</v>
          </cell>
          <cell r="F851" t="str">
            <v>EM MAIN STORE</v>
          </cell>
        </row>
        <row r="852">
          <cell r="C852">
            <v>0</v>
          </cell>
          <cell r="D852">
            <v>0</v>
          </cell>
          <cell r="E852">
            <v>0</v>
          </cell>
          <cell r="F852" t="str">
            <v>EM MAIN STORE</v>
          </cell>
        </row>
        <row r="853">
          <cell r="C853">
            <v>0</v>
          </cell>
          <cell r="D853">
            <v>0</v>
          </cell>
          <cell r="E853">
            <v>0</v>
          </cell>
          <cell r="F853" t="str">
            <v>EM MAIN STORE</v>
          </cell>
        </row>
        <row r="854">
          <cell r="C854">
            <v>0</v>
          </cell>
          <cell r="D854">
            <v>0</v>
          </cell>
          <cell r="E854">
            <v>0</v>
          </cell>
          <cell r="F854" t="str">
            <v>EM MAIN STORE</v>
          </cell>
        </row>
        <row r="855">
          <cell r="C855">
            <v>0</v>
          </cell>
          <cell r="D855">
            <v>0</v>
          </cell>
          <cell r="E855">
            <v>0</v>
          </cell>
          <cell r="F855" t="str">
            <v>EM MAIN STORE</v>
          </cell>
        </row>
        <row r="856">
          <cell r="C856">
            <v>0</v>
          </cell>
          <cell r="D856">
            <v>0</v>
          </cell>
          <cell r="E856">
            <v>0</v>
          </cell>
          <cell r="F856" t="str">
            <v>EM MAIN STORE</v>
          </cell>
        </row>
        <row r="857">
          <cell r="C857">
            <v>0</v>
          </cell>
          <cell r="D857">
            <v>0</v>
          </cell>
          <cell r="E857">
            <v>0</v>
          </cell>
          <cell r="F857" t="str">
            <v>EM MAIN STORE</v>
          </cell>
        </row>
        <row r="858">
          <cell r="C858">
            <v>0</v>
          </cell>
          <cell r="D858">
            <v>0</v>
          </cell>
          <cell r="E858">
            <v>0</v>
          </cell>
          <cell r="F858" t="str">
            <v>EM MAIN STORE</v>
          </cell>
        </row>
        <row r="859">
          <cell r="C859">
            <v>7</v>
          </cell>
          <cell r="D859">
            <v>639.16790000000003</v>
          </cell>
          <cell r="E859">
            <v>1120</v>
          </cell>
          <cell r="F859" t="str">
            <v>EM MAIN STORE</v>
          </cell>
        </row>
        <row r="860">
          <cell r="C860">
            <v>9</v>
          </cell>
          <cell r="D860">
            <v>1306.5255</v>
          </cell>
          <cell r="E860">
            <v>1665</v>
          </cell>
          <cell r="F860" t="str">
            <v>EM MAIN STORE</v>
          </cell>
        </row>
        <row r="861">
          <cell r="C861">
            <v>9</v>
          </cell>
          <cell r="D861">
            <v>1306.5255</v>
          </cell>
          <cell r="E861">
            <v>1665</v>
          </cell>
          <cell r="F861" t="str">
            <v>EM MAIN STORE</v>
          </cell>
        </row>
        <row r="862">
          <cell r="C862">
            <v>0</v>
          </cell>
          <cell r="D862">
            <v>0</v>
          </cell>
          <cell r="E862">
            <v>0</v>
          </cell>
          <cell r="F862" t="str">
            <v>EM MAIN STORE</v>
          </cell>
        </row>
        <row r="863">
          <cell r="C863">
            <v>3</v>
          </cell>
          <cell r="D863">
            <v>1000.7796</v>
          </cell>
          <cell r="E863">
            <v>1410</v>
          </cell>
          <cell r="F863" t="str">
            <v>EM MAIN STORE</v>
          </cell>
        </row>
        <row r="864">
          <cell r="C864">
            <v>1</v>
          </cell>
          <cell r="D864">
            <v>567.81359999999995</v>
          </cell>
          <cell r="E864">
            <v>800</v>
          </cell>
          <cell r="F864" t="str">
            <v>EM MAIN STORE</v>
          </cell>
        </row>
        <row r="865">
          <cell r="C865">
            <v>12</v>
          </cell>
          <cell r="D865">
            <v>2034</v>
          </cell>
          <cell r="E865">
            <v>2640</v>
          </cell>
          <cell r="F865" t="str">
            <v>EM MAIN STORE</v>
          </cell>
        </row>
        <row r="866">
          <cell r="C866">
            <v>0</v>
          </cell>
          <cell r="D866">
            <v>0</v>
          </cell>
          <cell r="E866">
            <v>0</v>
          </cell>
          <cell r="F866" t="str">
            <v>EM MAIN STORE</v>
          </cell>
        </row>
        <row r="867">
          <cell r="C867">
            <v>18</v>
          </cell>
          <cell r="D867">
            <v>3166.1694000000002</v>
          </cell>
          <cell r="E867">
            <v>4590</v>
          </cell>
          <cell r="F867" t="str">
            <v>EM MAIN STORE</v>
          </cell>
        </row>
        <row r="868">
          <cell r="C868">
            <v>3</v>
          </cell>
          <cell r="D868">
            <v>896.54100000000005</v>
          </cell>
          <cell r="E868">
            <v>1110</v>
          </cell>
          <cell r="F868" t="str">
            <v>EM MAIN STORE</v>
          </cell>
        </row>
        <row r="869">
          <cell r="C869">
            <v>5</v>
          </cell>
          <cell r="D869">
            <v>1250</v>
          </cell>
          <cell r="E869">
            <v>1350</v>
          </cell>
          <cell r="F869" t="str">
            <v>EM MAIN STORE</v>
          </cell>
        </row>
        <row r="870">
          <cell r="C870">
            <v>0</v>
          </cell>
          <cell r="D870">
            <v>0</v>
          </cell>
          <cell r="E870">
            <v>0</v>
          </cell>
          <cell r="F870" t="str">
            <v>EM MAIN STORE</v>
          </cell>
        </row>
        <row r="871">
          <cell r="C871">
            <v>0</v>
          </cell>
          <cell r="D871">
            <v>0</v>
          </cell>
          <cell r="E871">
            <v>0</v>
          </cell>
          <cell r="F871" t="str">
            <v>EM MAIN STORE</v>
          </cell>
        </row>
        <row r="872">
          <cell r="C872">
            <v>4</v>
          </cell>
          <cell r="D872">
            <v>2240</v>
          </cell>
          <cell r="E872">
            <v>2640</v>
          </cell>
          <cell r="F872" t="str">
            <v>RETURN LOCATION ENDERAMULLA</v>
          </cell>
        </row>
        <row r="873">
          <cell r="C873">
            <v>3</v>
          </cell>
          <cell r="D873">
            <v>1004.34</v>
          </cell>
          <cell r="E873">
            <v>1695</v>
          </cell>
          <cell r="F873" t="str">
            <v>EM MAIN STORE</v>
          </cell>
        </row>
        <row r="874">
          <cell r="C874">
            <v>6</v>
          </cell>
          <cell r="D874">
            <v>2983.5</v>
          </cell>
          <cell r="E874">
            <v>3510</v>
          </cell>
          <cell r="F874" t="str">
            <v>EM MAIN STORE</v>
          </cell>
        </row>
        <row r="875">
          <cell r="C875">
            <v>2</v>
          </cell>
          <cell r="D875">
            <v>994.5</v>
          </cell>
          <cell r="E875">
            <v>1170</v>
          </cell>
          <cell r="F875" t="str">
            <v>EM MAIN STORE</v>
          </cell>
        </row>
        <row r="876">
          <cell r="C876">
            <v>2</v>
          </cell>
          <cell r="D876">
            <v>982</v>
          </cell>
          <cell r="E876">
            <v>1150</v>
          </cell>
          <cell r="F876" t="str">
            <v>EM MAIN STORE</v>
          </cell>
        </row>
        <row r="877">
          <cell r="C877">
            <v>0</v>
          </cell>
          <cell r="D877">
            <v>0</v>
          </cell>
          <cell r="E877">
            <v>0</v>
          </cell>
          <cell r="F877" t="str">
            <v>EM MAIN STORE</v>
          </cell>
        </row>
        <row r="878">
          <cell r="C878">
            <v>0</v>
          </cell>
          <cell r="D878">
            <v>0</v>
          </cell>
          <cell r="E878">
            <v>0</v>
          </cell>
          <cell r="F878" t="str">
            <v>EM MAIN STORE</v>
          </cell>
        </row>
        <row r="879">
          <cell r="C879">
            <v>0</v>
          </cell>
          <cell r="D879">
            <v>0</v>
          </cell>
          <cell r="E879">
            <v>0</v>
          </cell>
          <cell r="F879" t="str">
            <v>EM MAIN STORE</v>
          </cell>
        </row>
        <row r="880">
          <cell r="C880">
            <v>0</v>
          </cell>
          <cell r="D880">
            <v>0</v>
          </cell>
          <cell r="E880">
            <v>0</v>
          </cell>
          <cell r="F880" t="str">
            <v>EM MAIN STORE</v>
          </cell>
        </row>
        <row r="881">
          <cell r="C881">
            <v>4</v>
          </cell>
          <cell r="D881">
            <v>2713.04</v>
          </cell>
          <cell r="E881">
            <v>3120</v>
          </cell>
          <cell r="F881" t="str">
            <v>EM MAIN STORE</v>
          </cell>
        </row>
        <row r="882">
          <cell r="C882">
            <v>0</v>
          </cell>
          <cell r="D882">
            <v>0</v>
          </cell>
          <cell r="E882">
            <v>0</v>
          </cell>
          <cell r="F882" t="str">
            <v>EM MAIN STORE</v>
          </cell>
        </row>
        <row r="883">
          <cell r="C883">
            <v>0</v>
          </cell>
          <cell r="D883">
            <v>0</v>
          </cell>
          <cell r="E883">
            <v>0</v>
          </cell>
          <cell r="F883" t="str">
            <v>EM MAIN STORE</v>
          </cell>
        </row>
        <row r="884">
          <cell r="C884">
            <v>5</v>
          </cell>
          <cell r="D884">
            <v>1555.71</v>
          </cell>
          <cell r="E884">
            <v>1750</v>
          </cell>
          <cell r="F884" t="str">
            <v>EM MAIN STORE</v>
          </cell>
        </row>
        <row r="885">
          <cell r="C885">
            <v>6</v>
          </cell>
          <cell r="D885">
            <v>2525.8200000000002</v>
          </cell>
          <cell r="E885">
            <v>3300</v>
          </cell>
          <cell r="F885" t="str">
            <v>EM MAIN STORE</v>
          </cell>
        </row>
        <row r="886">
          <cell r="C886">
            <v>3</v>
          </cell>
          <cell r="D886">
            <v>933.37</v>
          </cell>
          <cell r="E886">
            <v>1050</v>
          </cell>
          <cell r="F886" t="str">
            <v>EM MAIN STORE</v>
          </cell>
        </row>
        <row r="887">
          <cell r="C887">
            <v>5</v>
          </cell>
          <cell r="D887">
            <v>613.3175</v>
          </cell>
          <cell r="E887">
            <v>725</v>
          </cell>
          <cell r="F887" t="str">
            <v>EM MAIN STORE</v>
          </cell>
        </row>
        <row r="888">
          <cell r="C888">
            <v>7</v>
          </cell>
          <cell r="D888">
            <v>918.68</v>
          </cell>
          <cell r="E888">
            <v>1015</v>
          </cell>
          <cell r="F888" t="str">
            <v>EM MAIN STORE</v>
          </cell>
        </row>
        <row r="889">
          <cell r="C889">
            <v>0</v>
          </cell>
          <cell r="D889">
            <v>0</v>
          </cell>
          <cell r="E889">
            <v>0</v>
          </cell>
          <cell r="F889" t="str">
            <v>EM MAIN STORE</v>
          </cell>
        </row>
        <row r="890">
          <cell r="C890">
            <v>29</v>
          </cell>
          <cell r="D890">
            <v>4417.3100000000004</v>
          </cell>
          <cell r="E890">
            <v>5220</v>
          </cell>
          <cell r="F890" t="str">
            <v>EM MAIN STORE</v>
          </cell>
        </row>
        <row r="891">
          <cell r="C891">
            <v>0</v>
          </cell>
          <cell r="D891">
            <v>0</v>
          </cell>
          <cell r="E891">
            <v>0</v>
          </cell>
          <cell r="F891" t="str">
            <v>EM MAIN STORE</v>
          </cell>
        </row>
        <row r="892">
          <cell r="C892">
            <v>0</v>
          </cell>
          <cell r="D892">
            <v>0</v>
          </cell>
          <cell r="E892">
            <v>0</v>
          </cell>
          <cell r="F892" t="str">
            <v>EM MAIN STORE</v>
          </cell>
        </row>
        <row r="893">
          <cell r="C893">
            <v>20</v>
          </cell>
          <cell r="D893">
            <v>2206.154</v>
          </cell>
          <cell r="E893">
            <v>2700</v>
          </cell>
          <cell r="F893" t="str">
            <v>EM MAIN STORE</v>
          </cell>
        </row>
        <row r="894">
          <cell r="C894">
            <v>19</v>
          </cell>
          <cell r="D894">
            <v>3100.8</v>
          </cell>
          <cell r="E894">
            <v>3800</v>
          </cell>
          <cell r="F894" t="str">
            <v>EM MAIN STORE</v>
          </cell>
        </row>
        <row r="895">
          <cell r="C895">
            <v>0</v>
          </cell>
          <cell r="D895">
            <v>0</v>
          </cell>
          <cell r="E895">
            <v>0</v>
          </cell>
          <cell r="F895" t="str">
            <v>EM MAIN STORE</v>
          </cell>
        </row>
        <row r="896">
          <cell r="C896">
            <v>74</v>
          </cell>
          <cell r="D896">
            <v>6963.3752000000004</v>
          </cell>
          <cell r="E896">
            <v>9620</v>
          </cell>
          <cell r="F896" t="str">
            <v>EM MAIN STORE</v>
          </cell>
        </row>
        <row r="897">
          <cell r="C897">
            <v>43</v>
          </cell>
          <cell r="D897">
            <v>3252.3308000000002</v>
          </cell>
          <cell r="E897">
            <v>4515</v>
          </cell>
          <cell r="F897" t="str">
            <v>EM MAIN STORE</v>
          </cell>
        </row>
        <row r="898">
          <cell r="C898">
            <v>36</v>
          </cell>
          <cell r="D898">
            <v>4149.1512000000002</v>
          </cell>
          <cell r="E898">
            <v>5760</v>
          </cell>
          <cell r="F898" t="str">
            <v>EM MAIN STORE</v>
          </cell>
        </row>
        <row r="899">
          <cell r="C899">
            <v>11</v>
          </cell>
          <cell r="D899">
            <v>1337.6187</v>
          </cell>
          <cell r="E899">
            <v>1760</v>
          </cell>
          <cell r="F899" t="str">
            <v>EM MAIN STORE</v>
          </cell>
        </row>
        <row r="900">
          <cell r="C900">
            <v>50</v>
          </cell>
          <cell r="D900">
            <v>7719.1779999999999</v>
          </cell>
          <cell r="E900">
            <v>10000</v>
          </cell>
          <cell r="F900" t="str">
            <v>EM MAIN STORE</v>
          </cell>
        </row>
        <row r="901">
          <cell r="C901">
            <v>9</v>
          </cell>
          <cell r="D901">
            <v>2218.8029999999999</v>
          </cell>
          <cell r="E901">
            <v>2880</v>
          </cell>
          <cell r="F901" t="str">
            <v>EM MAIN STORE</v>
          </cell>
        </row>
        <row r="902">
          <cell r="C902">
            <v>37</v>
          </cell>
          <cell r="D902">
            <v>3563.2887000000001</v>
          </cell>
          <cell r="E902">
            <v>4625</v>
          </cell>
          <cell r="F902" t="str">
            <v>EM MAIN STORE</v>
          </cell>
        </row>
        <row r="903">
          <cell r="C903">
            <v>0</v>
          </cell>
          <cell r="D903">
            <v>0</v>
          </cell>
          <cell r="E903">
            <v>0</v>
          </cell>
          <cell r="F903" t="str">
            <v>EM MAIN STORE</v>
          </cell>
        </row>
        <row r="904">
          <cell r="C904">
            <v>7</v>
          </cell>
          <cell r="D904">
            <v>1321.2797</v>
          </cell>
          <cell r="E904">
            <v>1820</v>
          </cell>
          <cell r="F904" t="str">
            <v>EM MAIN STORE</v>
          </cell>
        </row>
        <row r="905">
          <cell r="C905">
            <v>38</v>
          </cell>
          <cell r="D905">
            <v>10539.2886</v>
          </cell>
          <cell r="E905">
            <v>13680</v>
          </cell>
          <cell r="F905" t="str">
            <v>EM MAIN STORE</v>
          </cell>
        </row>
        <row r="906">
          <cell r="C906">
            <v>5</v>
          </cell>
          <cell r="D906">
            <v>2727.3</v>
          </cell>
          <cell r="E906">
            <v>3000</v>
          </cell>
          <cell r="F906" t="str">
            <v>EM MAIN STORE</v>
          </cell>
        </row>
        <row r="907">
          <cell r="C907">
            <v>0</v>
          </cell>
          <cell r="D907">
            <v>0</v>
          </cell>
          <cell r="E907">
            <v>0</v>
          </cell>
          <cell r="F907" t="str">
            <v>EM MAIN STORE</v>
          </cell>
        </row>
        <row r="908">
          <cell r="C908">
            <v>0</v>
          </cell>
          <cell r="D908">
            <v>0</v>
          </cell>
          <cell r="E908">
            <v>0</v>
          </cell>
          <cell r="F908" t="str">
            <v>EM MAIN STORE</v>
          </cell>
        </row>
        <row r="909">
          <cell r="C909">
            <v>2</v>
          </cell>
          <cell r="D909">
            <v>1800</v>
          </cell>
          <cell r="E909">
            <v>1980</v>
          </cell>
          <cell r="F909" t="str">
            <v>EM MAIN STORE</v>
          </cell>
        </row>
        <row r="910">
          <cell r="C910">
            <v>0</v>
          </cell>
          <cell r="D910">
            <v>0</v>
          </cell>
          <cell r="E910">
            <v>0</v>
          </cell>
          <cell r="F910" t="str">
            <v>EM MAIN STORE</v>
          </cell>
        </row>
        <row r="911">
          <cell r="C911">
            <v>78</v>
          </cell>
          <cell r="D911">
            <v>27041.556</v>
          </cell>
          <cell r="E911">
            <v>35100</v>
          </cell>
          <cell r="F911" t="str">
            <v>EM MAIN STORE</v>
          </cell>
        </row>
        <row r="912">
          <cell r="C912">
            <v>8</v>
          </cell>
          <cell r="D912">
            <v>739.59360000000004</v>
          </cell>
          <cell r="E912">
            <v>960</v>
          </cell>
          <cell r="F912" t="str">
            <v>EM MAIN STORE</v>
          </cell>
        </row>
        <row r="913">
          <cell r="C913">
            <v>1</v>
          </cell>
          <cell r="D913">
            <v>92.449200000000005</v>
          </cell>
          <cell r="E913">
            <v>120</v>
          </cell>
          <cell r="F913" t="str">
            <v>RETURN LOCATION ENDERAMULLA</v>
          </cell>
        </row>
        <row r="914">
          <cell r="C914">
            <v>16</v>
          </cell>
          <cell r="D914">
            <v>2342.1024000000002</v>
          </cell>
          <cell r="E914">
            <v>3040</v>
          </cell>
          <cell r="F914" t="str">
            <v>EM MAIN STORE</v>
          </cell>
        </row>
        <row r="915">
          <cell r="C915">
            <v>12</v>
          </cell>
          <cell r="D915">
            <v>2311.2204000000002</v>
          </cell>
          <cell r="E915">
            <v>3000</v>
          </cell>
          <cell r="F915" t="str">
            <v>EM MAIN STORE</v>
          </cell>
        </row>
        <row r="916">
          <cell r="C916">
            <v>57</v>
          </cell>
          <cell r="D916">
            <v>19760.673900000002</v>
          </cell>
          <cell r="E916">
            <v>25650</v>
          </cell>
          <cell r="F916" t="str">
            <v>EM MAIN STORE</v>
          </cell>
        </row>
        <row r="917">
          <cell r="C917">
            <v>26</v>
          </cell>
          <cell r="D917">
            <v>3867.6822000000002</v>
          </cell>
          <cell r="E917">
            <v>4940</v>
          </cell>
          <cell r="F917" t="str">
            <v>EM MAIN STORE</v>
          </cell>
        </row>
        <row r="918">
          <cell r="C918">
            <v>33</v>
          </cell>
          <cell r="D918">
            <v>11440.674300000001</v>
          </cell>
          <cell r="E918">
            <v>14850</v>
          </cell>
          <cell r="F918" t="str">
            <v>EM MAIN STORE</v>
          </cell>
        </row>
        <row r="919">
          <cell r="C919">
            <v>3</v>
          </cell>
          <cell r="D919">
            <v>389.9418</v>
          </cell>
          <cell r="E919">
            <v>450</v>
          </cell>
          <cell r="F919" t="str">
            <v>EM MAIN STORE</v>
          </cell>
        </row>
        <row r="920">
          <cell r="C920">
            <v>348</v>
          </cell>
          <cell r="D920">
            <v>39673.249100000001</v>
          </cell>
          <cell r="E920">
            <v>52200</v>
          </cell>
          <cell r="F920" t="str">
            <v>EM MAIN STORE</v>
          </cell>
        </row>
        <row r="921">
          <cell r="C921">
            <v>1</v>
          </cell>
          <cell r="D921">
            <v>475.03390000000002</v>
          </cell>
          <cell r="E921">
            <v>625</v>
          </cell>
          <cell r="F921" t="str">
            <v>RETURN LOCATION ENDERAMULLA</v>
          </cell>
        </row>
        <row r="922">
          <cell r="C922">
            <v>6</v>
          </cell>
          <cell r="D922">
            <v>2850.2033999999999</v>
          </cell>
          <cell r="E922">
            <v>3750</v>
          </cell>
          <cell r="F922" t="str">
            <v>EM MAIN STORE</v>
          </cell>
        </row>
        <row r="923">
          <cell r="C923">
            <v>10</v>
          </cell>
          <cell r="D923">
            <v>5168.3900000000003</v>
          </cell>
          <cell r="E923">
            <v>6800</v>
          </cell>
          <cell r="F923" t="str">
            <v>EM MAIN STORE</v>
          </cell>
        </row>
        <row r="924">
          <cell r="C924">
            <v>0</v>
          </cell>
          <cell r="D924">
            <v>0</v>
          </cell>
          <cell r="E924">
            <v>0</v>
          </cell>
          <cell r="F924" t="str">
            <v>EM MAIN STORE</v>
          </cell>
        </row>
        <row r="925">
          <cell r="C925">
            <v>7</v>
          </cell>
          <cell r="D925">
            <v>3325.2372999999998</v>
          </cell>
          <cell r="E925">
            <v>4375</v>
          </cell>
          <cell r="F925" t="str">
            <v>EM MAIN STORE</v>
          </cell>
        </row>
        <row r="926">
          <cell r="C926">
            <v>6</v>
          </cell>
          <cell r="D926">
            <v>1847.2544</v>
          </cell>
          <cell r="E926">
            <v>2310</v>
          </cell>
          <cell r="F926" t="str">
            <v>EM MAIN STORE</v>
          </cell>
        </row>
        <row r="927">
          <cell r="C927">
            <v>9</v>
          </cell>
          <cell r="D927">
            <v>4275.3050999999996</v>
          </cell>
          <cell r="E927">
            <v>5625</v>
          </cell>
          <cell r="F927" t="str">
            <v>EM MAIN STORE</v>
          </cell>
        </row>
        <row r="928">
          <cell r="C928">
            <v>7</v>
          </cell>
          <cell r="D928">
            <v>2015.8761999999999</v>
          </cell>
          <cell r="E928">
            <v>2450</v>
          </cell>
          <cell r="F928" t="str">
            <v>EM MAIN STORE</v>
          </cell>
        </row>
        <row r="929">
          <cell r="C929">
            <v>0</v>
          </cell>
          <cell r="D929">
            <v>0</v>
          </cell>
          <cell r="E929">
            <v>0</v>
          </cell>
          <cell r="F929" t="str">
            <v>EM MAIN STORE</v>
          </cell>
        </row>
        <row r="930">
          <cell r="C930">
            <v>0</v>
          </cell>
          <cell r="D930">
            <v>0</v>
          </cell>
          <cell r="E930">
            <v>0</v>
          </cell>
          <cell r="F930" t="str">
            <v>EM MAIN STORE</v>
          </cell>
        </row>
        <row r="931">
          <cell r="C931">
            <v>6</v>
          </cell>
          <cell r="D931">
            <v>1824.1523999999999</v>
          </cell>
          <cell r="E931">
            <v>2400</v>
          </cell>
          <cell r="F931" t="str">
            <v>EM MAIN STORE</v>
          </cell>
        </row>
        <row r="932">
          <cell r="C932">
            <v>11</v>
          </cell>
          <cell r="D932">
            <v>2842.5682999999999</v>
          </cell>
          <cell r="E932">
            <v>3740</v>
          </cell>
          <cell r="F932" t="str">
            <v>EM MAIN STORE</v>
          </cell>
        </row>
        <row r="933">
          <cell r="C933">
            <v>5</v>
          </cell>
          <cell r="D933">
            <v>2280.1695</v>
          </cell>
          <cell r="E933">
            <v>3000</v>
          </cell>
          <cell r="F933" t="str">
            <v>EM MAIN STORE</v>
          </cell>
        </row>
        <row r="934">
          <cell r="C934">
            <v>8</v>
          </cell>
          <cell r="D934">
            <v>4242.9328999999998</v>
          </cell>
          <cell r="E934">
            <v>5440</v>
          </cell>
          <cell r="F934" t="str">
            <v>EM MAIN STORE</v>
          </cell>
        </row>
        <row r="935">
          <cell r="C935">
            <v>0</v>
          </cell>
          <cell r="D935">
            <v>0</v>
          </cell>
          <cell r="E935">
            <v>0</v>
          </cell>
          <cell r="F935" t="str">
            <v>EM MAIN STORE</v>
          </cell>
        </row>
        <row r="936">
          <cell r="C936">
            <v>18</v>
          </cell>
          <cell r="D936">
            <v>13861.956</v>
          </cell>
          <cell r="E936">
            <v>17640</v>
          </cell>
          <cell r="F936" t="str">
            <v>EM MAIN STORE</v>
          </cell>
        </row>
        <row r="937">
          <cell r="C937">
            <v>6</v>
          </cell>
          <cell r="D937">
            <v>2505.6356999999998</v>
          </cell>
          <cell r="E937">
            <v>3000</v>
          </cell>
          <cell r="F937" t="str">
            <v>EM MAIN STORE</v>
          </cell>
        </row>
        <row r="938">
          <cell r="C938">
            <v>8</v>
          </cell>
          <cell r="D938">
            <v>7200</v>
          </cell>
          <cell r="E938">
            <v>7920</v>
          </cell>
          <cell r="F938" t="str">
            <v>EM MAIN STORE</v>
          </cell>
        </row>
        <row r="939">
          <cell r="C939">
            <v>11</v>
          </cell>
          <cell r="D939">
            <v>3238.51</v>
          </cell>
          <cell r="E939">
            <v>4345</v>
          </cell>
          <cell r="F939" t="str">
            <v>EM MAIN STORE</v>
          </cell>
        </row>
        <row r="940">
          <cell r="C940">
            <v>2</v>
          </cell>
          <cell r="D940">
            <v>627.79999999999995</v>
          </cell>
          <cell r="E940">
            <v>700</v>
          </cell>
          <cell r="F940" t="str">
            <v>EM MAIN STORE</v>
          </cell>
        </row>
        <row r="941">
          <cell r="C941">
            <v>0</v>
          </cell>
          <cell r="D941">
            <v>0</v>
          </cell>
          <cell r="E941">
            <v>0</v>
          </cell>
          <cell r="F941" t="str">
            <v>EM MAIN STORE</v>
          </cell>
        </row>
        <row r="942">
          <cell r="C942">
            <v>3</v>
          </cell>
          <cell r="D942">
            <v>938.13</v>
          </cell>
          <cell r="E942">
            <v>1230</v>
          </cell>
          <cell r="F942" t="str">
            <v>EM MAIN STORE</v>
          </cell>
        </row>
        <row r="943">
          <cell r="C943">
            <v>3</v>
          </cell>
          <cell r="D943">
            <v>938.13499999999999</v>
          </cell>
          <cell r="E943">
            <v>1230</v>
          </cell>
          <cell r="F943" t="str">
            <v>EM MAIN STORE</v>
          </cell>
        </row>
        <row r="944">
          <cell r="C944">
            <v>12</v>
          </cell>
          <cell r="D944">
            <v>9179.2047999999995</v>
          </cell>
          <cell r="E944">
            <v>12240</v>
          </cell>
          <cell r="F944" t="str">
            <v>EM MAIN STORE</v>
          </cell>
        </row>
        <row r="945">
          <cell r="C945">
            <v>8</v>
          </cell>
          <cell r="D945">
            <v>2516.4744000000001</v>
          </cell>
          <cell r="E945">
            <v>3400</v>
          </cell>
          <cell r="F945" t="str">
            <v>EM MAIN STORE</v>
          </cell>
        </row>
        <row r="946">
          <cell r="C946">
            <v>8</v>
          </cell>
          <cell r="D946">
            <v>2516.4744000000001</v>
          </cell>
          <cell r="E946">
            <v>3400</v>
          </cell>
          <cell r="F946" t="str">
            <v>EM MAIN STORE</v>
          </cell>
        </row>
        <row r="947">
          <cell r="C947">
            <v>3</v>
          </cell>
          <cell r="D947">
            <v>2259.1911</v>
          </cell>
          <cell r="E947">
            <v>2880</v>
          </cell>
          <cell r="F947" t="str">
            <v>EM MAIN STORE</v>
          </cell>
        </row>
        <row r="948">
          <cell r="C948">
            <v>9</v>
          </cell>
          <cell r="D948">
            <v>1565.3897999999999</v>
          </cell>
          <cell r="E948">
            <v>2115</v>
          </cell>
          <cell r="F948" t="str">
            <v>EM MAIN STORE</v>
          </cell>
        </row>
        <row r="949">
          <cell r="C949">
            <v>7</v>
          </cell>
          <cell r="D949">
            <v>6035.8388999999997</v>
          </cell>
          <cell r="E949">
            <v>8155</v>
          </cell>
          <cell r="F949" t="str">
            <v>EM MAIN STORE</v>
          </cell>
        </row>
        <row r="950">
          <cell r="C950">
            <v>5</v>
          </cell>
          <cell r="D950">
            <v>3338</v>
          </cell>
          <cell r="E950">
            <v>4100</v>
          </cell>
          <cell r="F950" t="str">
            <v>EM MAIN STORE</v>
          </cell>
        </row>
        <row r="951">
          <cell r="C951">
            <v>4</v>
          </cell>
          <cell r="D951">
            <v>1573.0068000000001</v>
          </cell>
          <cell r="E951">
            <v>1800</v>
          </cell>
          <cell r="F951" t="str">
            <v>EM MAIN STORE</v>
          </cell>
        </row>
        <row r="952">
          <cell r="C952">
            <v>3</v>
          </cell>
          <cell r="D952">
            <v>1179.7551000000001</v>
          </cell>
          <cell r="E952">
            <v>1200</v>
          </cell>
          <cell r="F952" t="str">
            <v>EM MAIN STORE</v>
          </cell>
        </row>
        <row r="953">
          <cell r="C953">
            <v>6</v>
          </cell>
          <cell r="D953">
            <v>3408.1098000000002</v>
          </cell>
          <cell r="E953">
            <v>3900</v>
          </cell>
          <cell r="F953" t="str">
            <v>EM MAIN STORE</v>
          </cell>
        </row>
        <row r="954">
          <cell r="C954">
            <v>4</v>
          </cell>
          <cell r="D954">
            <v>1573.0068000000001</v>
          </cell>
          <cell r="E954">
            <v>1800</v>
          </cell>
          <cell r="F954" t="str">
            <v>EM MAIN STORE</v>
          </cell>
        </row>
        <row r="955">
          <cell r="C955">
            <v>0</v>
          </cell>
          <cell r="D955">
            <v>0</v>
          </cell>
          <cell r="E955">
            <v>0</v>
          </cell>
          <cell r="F955" t="str">
            <v>EM MAIN STORE</v>
          </cell>
        </row>
        <row r="956">
          <cell r="C956">
            <v>1</v>
          </cell>
          <cell r="D956">
            <v>896</v>
          </cell>
          <cell r="E956">
            <v>1120</v>
          </cell>
          <cell r="F956" t="str">
            <v>EM MAIN STORE</v>
          </cell>
        </row>
        <row r="957">
          <cell r="C957">
            <v>0</v>
          </cell>
          <cell r="D957">
            <v>0</v>
          </cell>
          <cell r="E957">
            <v>0</v>
          </cell>
          <cell r="F957" t="str">
            <v>EM MAIN STORE</v>
          </cell>
        </row>
        <row r="958">
          <cell r="C958">
            <v>0</v>
          </cell>
          <cell r="D958">
            <v>0</v>
          </cell>
          <cell r="E958">
            <v>0</v>
          </cell>
          <cell r="F958" t="str">
            <v>EM MAIN STORE</v>
          </cell>
        </row>
        <row r="959">
          <cell r="C959">
            <v>2</v>
          </cell>
          <cell r="D959">
            <v>1888</v>
          </cell>
          <cell r="E959">
            <v>2360</v>
          </cell>
          <cell r="F959" t="str">
            <v>EM MAIN STORE</v>
          </cell>
        </row>
        <row r="960">
          <cell r="C960">
            <v>2</v>
          </cell>
          <cell r="D960">
            <v>5744</v>
          </cell>
          <cell r="E960">
            <v>7180</v>
          </cell>
          <cell r="F960" t="str">
            <v>EM MAIN STORE</v>
          </cell>
        </row>
        <row r="961">
          <cell r="C961">
            <v>2</v>
          </cell>
          <cell r="D961">
            <v>5688</v>
          </cell>
          <cell r="E961">
            <v>7110</v>
          </cell>
          <cell r="F961" t="str">
            <v>EM MAIN STORE</v>
          </cell>
        </row>
        <row r="962">
          <cell r="C962">
            <v>1</v>
          </cell>
          <cell r="D962">
            <v>2492</v>
          </cell>
          <cell r="E962">
            <v>3115</v>
          </cell>
          <cell r="F962" t="str">
            <v>EM MAIN STORE</v>
          </cell>
        </row>
        <row r="963">
          <cell r="C963">
            <v>2</v>
          </cell>
          <cell r="D963">
            <v>6176</v>
          </cell>
          <cell r="E963">
            <v>7720</v>
          </cell>
          <cell r="F963" t="str">
            <v>EM MAIN STORE</v>
          </cell>
        </row>
        <row r="964">
          <cell r="C964">
            <v>0</v>
          </cell>
          <cell r="D964">
            <v>0</v>
          </cell>
          <cell r="E964">
            <v>0</v>
          </cell>
          <cell r="F964" t="str">
            <v>EM MAIN STORE</v>
          </cell>
        </row>
        <row r="965">
          <cell r="C965">
            <v>4</v>
          </cell>
          <cell r="D965">
            <v>1120</v>
          </cell>
          <cell r="E965">
            <v>1400</v>
          </cell>
          <cell r="F965" t="str">
            <v>EM MAIN STORE</v>
          </cell>
        </row>
        <row r="966">
          <cell r="C966">
            <v>6</v>
          </cell>
          <cell r="D966">
            <v>10536.0052</v>
          </cell>
          <cell r="E966">
            <v>13170</v>
          </cell>
          <cell r="F966" t="str">
            <v>EM MAIN STORE</v>
          </cell>
        </row>
        <row r="967">
          <cell r="C967">
            <v>0</v>
          </cell>
          <cell r="D967">
            <v>0</v>
          </cell>
          <cell r="E967">
            <v>0</v>
          </cell>
          <cell r="F967" t="str">
            <v>EM MAIN STORE</v>
          </cell>
        </row>
        <row r="968">
          <cell r="C968">
            <v>1</v>
          </cell>
          <cell r="D968">
            <v>1868</v>
          </cell>
          <cell r="E968">
            <v>2335</v>
          </cell>
          <cell r="F968" t="str">
            <v>EM MAIN STORE</v>
          </cell>
        </row>
        <row r="969">
          <cell r="C969">
            <v>2</v>
          </cell>
          <cell r="D969">
            <v>3928</v>
          </cell>
          <cell r="E969">
            <v>4910</v>
          </cell>
          <cell r="F969" t="str">
            <v>EM MAIN STORE</v>
          </cell>
        </row>
        <row r="970">
          <cell r="C970">
            <v>3</v>
          </cell>
          <cell r="D970">
            <v>1152</v>
          </cell>
          <cell r="E970">
            <v>1440</v>
          </cell>
          <cell r="F970" t="str">
            <v>EM MAIN STORE</v>
          </cell>
        </row>
        <row r="971">
          <cell r="C971">
            <v>0</v>
          </cell>
          <cell r="D971">
            <v>0</v>
          </cell>
          <cell r="E971">
            <v>0</v>
          </cell>
          <cell r="F971" t="str">
            <v>EM MAIN STORE</v>
          </cell>
        </row>
        <row r="972">
          <cell r="C972">
            <v>0</v>
          </cell>
          <cell r="D972">
            <v>0</v>
          </cell>
          <cell r="E972">
            <v>0</v>
          </cell>
          <cell r="F972" t="str">
            <v>EM MAIN STORE</v>
          </cell>
        </row>
        <row r="973">
          <cell r="C973">
            <v>3</v>
          </cell>
          <cell r="D973">
            <v>1248</v>
          </cell>
          <cell r="E973">
            <v>1560</v>
          </cell>
          <cell r="F973" t="str">
            <v>EM MAIN STORE</v>
          </cell>
        </row>
        <row r="974">
          <cell r="C974">
            <v>0</v>
          </cell>
          <cell r="D974">
            <v>0</v>
          </cell>
          <cell r="E974">
            <v>0</v>
          </cell>
          <cell r="F974" t="str">
            <v>EM MAIN STORE</v>
          </cell>
        </row>
        <row r="975">
          <cell r="C975">
            <v>0</v>
          </cell>
          <cell r="D975">
            <v>0</v>
          </cell>
          <cell r="E975">
            <v>0</v>
          </cell>
          <cell r="F975" t="str">
            <v>EM MAIN STORE</v>
          </cell>
        </row>
        <row r="976">
          <cell r="C976">
            <v>0</v>
          </cell>
          <cell r="D976">
            <v>0</v>
          </cell>
          <cell r="E976">
            <v>0</v>
          </cell>
          <cell r="F976" t="str">
            <v>EM MAIN STORE</v>
          </cell>
        </row>
        <row r="977">
          <cell r="C977">
            <v>28</v>
          </cell>
          <cell r="D977">
            <v>3665.2896000000001</v>
          </cell>
          <cell r="E977">
            <v>4900</v>
          </cell>
          <cell r="F977" t="str">
            <v>EM MAIN STORE</v>
          </cell>
        </row>
        <row r="978">
          <cell r="C978">
            <v>5</v>
          </cell>
          <cell r="D978">
            <v>1500.2541000000001</v>
          </cell>
          <cell r="E978">
            <v>2000</v>
          </cell>
          <cell r="F978" t="str">
            <v>EM MAIN STORE</v>
          </cell>
        </row>
        <row r="979">
          <cell r="C979">
            <v>1</v>
          </cell>
          <cell r="D979">
            <v>354.1</v>
          </cell>
          <cell r="E979">
            <v>400</v>
          </cell>
          <cell r="F979" t="str">
            <v>EM MAIN STORE</v>
          </cell>
        </row>
        <row r="980">
          <cell r="C980">
            <v>0</v>
          </cell>
          <cell r="D980">
            <v>0</v>
          </cell>
          <cell r="E980">
            <v>0</v>
          </cell>
          <cell r="F980" t="str">
            <v>EM MAIN STORE</v>
          </cell>
        </row>
        <row r="981">
          <cell r="C981">
            <v>3</v>
          </cell>
          <cell r="D981">
            <v>1062.3</v>
          </cell>
          <cell r="E981">
            <v>1200</v>
          </cell>
          <cell r="F981" t="str">
            <v>EM MAIN STORE</v>
          </cell>
        </row>
        <row r="982">
          <cell r="C982">
            <v>5</v>
          </cell>
          <cell r="D982">
            <v>1137.6271999999999</v>
          </cell>
          <cell r="E982">
            <v>1850</v>
          </cell>
          <cell r="F982" t="str">
            <v>EM MAIN STORE</v>
          </cell>
        </row>
        <row r="983">
          <cell r="C983">
            <v>3</v>
          </cell>
          <cell r="D983">
            <v>853.22040000000004</v>
          </cell>
          <cell r="E983">
            <v>1110</v>
          </cell>
          <cell r="F983" t="str">
            <v>EM MAIN STORE</v>
          </cell>
        </row>
        <row r="984">
          <cell r="C984">
            <v>6</v>
          </cell>
          <cell r="D984">
            <v>2537.2883999999999</v>
          </cell>
          <cell r="E984">
            <v>3300</v>
          </cell>
          <cell r="F984" t="str">
            <v>EM MAIN STORE</v>
          </cell>
        </row>
        <row r="985">
          <cell r="C985">
            <v>3</v>
          </cell>
          <cell r="D985">
            <v>911.31359999999995</v>
          </cell>
          <cell r="E985">
            <v>1185</v>
          </cell>
          <cell r="F985" t="str">
            <v>EM MAIN STORE</v>
          </cell>
        </row>
        <row r="986">
          <cell r="C986">
            <v>13</v>
          </cell>
          <cell r="D986">
            <v>5471.0450000000001</v>
          </cell>
          <cell r="E986">
            <v>7150</v>
          </cell>
          <cell r="F986" t="str">
            <v>EM MAIN STORE</v>
          </cell>
        </row>
        <row r="987">
          <cell r="C987">
            <v>4</v>
          </cell>
          <cell r="D987">
            <v>542.20320000000004</v>
          </cell>
          <cell r="E987">
            <v>800</v>
          </cell>
          <cell r="F987" t="str">
            <v>EM MAIN STORE</v>
          </cell>
        </row>
        <row r="988">
          <cell r="C988">
            <v>17</v>
          </cell>
          <cell r="D988">
            <v>2212.1862000000001</v>
          </cell>
          <cell r="E988">
            <v>2975</v>
          </cell>
          <cell r="F988" t="str">
            <v>EM MAIN STORE</v>
          </cell>
        </row>
        <row r="989">
          <cell r="C989">
            <v>23</v>
          </cell>
          <cell r="D989">
            <v>2992.9578000000001</v>
          </cell>
          <cell r="E989">
            <v>4025</v>
          </cell>
          <cell r="F989" t="str">
            <v>EM MAIN STORE</v>
          </cell>
        </row>
        <row r="990">
          <cell r="C990">
            <v>1</v>
          </cell>
          <cell r="D990">
            <v>308.16950000000003</v>
          </cell>
          <cell r="E990">
            <v>400</v>
          </cell>
          <cell r="F990" t="str">
            <v>EM MAIN STORE</v>
          </cell>
        </row>
        <row r="991">
          <cell r="C991">
            <v>84</v>
          </cell>
          <cell r="D991">
            <v>11648.951999999999</v>
          </cell>
          <cell r="E991">
            <v>15120</v>
          </cell>
          <cell r="F991" t="str">
            <v>EM MAIN STORE</v>
          </cell>
        </row>
        <row r="992">
          <cell r="C992">
            <v>17</v>
          </cell>
          <cell r="D992">
            <v>4058.7082</v>
          </cell>
          <cell r="E992">
            <v>4505</v>
          </cell>
          <cell r="F992" t="str">
            <v>EM MAIN STORE</v>
          </cell>
        </row>
        <row r="993">
          <cell r="C993">
            <v>6</v>
          </cell>
          <cell r="D993">
            <v>1849.0170000000001</v>
          </cell>
          <cell r="E993">
            <v>2400</v>
          </cell>
          <cell r="F993" t="str">
            <v>EM MAIN STORE</v>
          </cell>
        </row>
        <row r="994">
          <cell r="C994">
            <v>140</v>
          </cell>
          <cell r="D994">
            <v>7550.0879999999997</v>
          </cell>
          <cell r="E994">
            <v>9800</v>
          </cell>
          <cell r="F994" t="str">
            <v>EM MAIN STORE</v>
          </cell>
        </row>
        <row r="995">
          <cell r="C995">
            <v>65</v>
          </cell>
          <cell r="D995">
            <v>6760.5524999999998</v>
          </cell>
          <cell r="E995">
            <v>8775</v>
          </cell>
          <cell r="F995" t="str">
            <v>EM MAIN STORE</v>
          </cell>
        </row>
        <row r="996">
          <cell r="C996">
            <v>0</v>
          </cell>
          <cell r="D996">
            <v>0</v>
          </cell>
          <cell r="E996">
            <v>0</v>
          </cell>
          <cell r="F996" t="str">
            <v>EM MAIN STORE</v>
          </cell>
        </row>
        <row r="997">
          <cell r="C997">
            <v>48</v>
          </cell>
          <cell r="D997">
            <v>10539.2544</v>
          </cell>
          <cell r="E997">
            <v>13680</v>
          </cell>
          <cell r="F997" t="str">
            <v>EM MAIN STORE</v>
          </cell>
        </row>
        <row r="998">
          <cell r="C998">
            <v>11</v>
          </cell>
          <cell r="D998">
            <v>2966.0850999999998</v>
          </cell>
          <cell r="E998">
            <v>4125</v>
          </cell>
          <cell r="F998" t="str">
            <v>EM MAIN STORE</v>
          </cell>
        </row>
        <row r="999">
          <cell r="C999">
            <v>0</v>
          </cell>
          <cell r="D999">
            <v>0</v>
          </cell>
          <cell r="E999">
            <v>0</v>
          </cell>
          <cell r="F999" t="str">
            <v>EM MAIN STORE</v>
          </cell>
        </row>
        <row r="1000">
          <cell r="C1000">
            <v>0</v>
          </cell>
          <cell r="D1000">
            <v>0</v>
          </cell>
          <cell r="E1000">
            <v>0</v>
          </cell>
          <cell r="F1000" t="str">
            <v>EM MAIN STORE</v>
          </cell>
        </row>
        <row r="1001">
          <cell r="C1001">
            <v>0</v>
          </cell>
          <cell r="D1001">
            <v>0</v>
          </cell>
          <cell r="E1001">
            <v>0</v>
          </cell>
          <cell r="F1001" t="str">
            <v>EM MAIN STORE</v>
          </cell>
        </row>
        <row r="1002">
          <cell r="C1002">
            <v>0</v>
          </cell>
          <cell r="D1002">
            <v>0</v>
          </cell>
          <cell r="E1002">
            <v>0</v>
          </cell>
          <cell r="F1002" t="str">
            <v>EM MAIN STORE</v>
          </cell>
        </row>
        <row r="1003">
          <cell r="C1003">
            <v>3</v>
          </cell>
          <cell r="D1003">
            <v>5143.9799999999996</v>
          </cell>
          <cell r="E1003">
            <v>4950</v>
          </cell>
          <cell r="F1003" t="str">
            <v>EM MAIN STORE</v>
          </cell>
        </row>
        <row r="1004">
          <cell r="C1004">
            <v>0</v>
          </cell>
          <cell r="D1004">
            <v>0</v>
          </cell>
          <cell r="E1004">
            <v>0</v>
          </cell>
          <cell r="F1004" t="str">
            <v>EM MAIN STORE</v>
          </cell>
        </row>
        <row r="1005">
          <cell r="C1005">
            <v>31</v>
          </cell>
          <cell r="D1005">
            <v>2755.8472999999999</v>
          </cell>
          <cell r="E1005">
            <v>3720</v>
          </cell>
          <cell r="F1005" t="str">
            <v>EM MAIN STORE</v>
          </cell>
        </row>
        <row r="1006">
          <cell r="C1006">
            <v>1</v>
          </cell>
          <cell r="D1006">
            <v>506.89830000000001</v>
          </cell>
          <cell r="E1006">
            <v>650</v>
          </cell>
          <cell r="F1006" t="str">
            <v>EM MAIN STORE</v>
          </cell>
        </row>
        <row r="1007">
          <cell r="C1007">
            <v>29</v>
          </cell>
          <cell r="D1007">
            <v>2713.9829</v>
          </cell>
          <cell r="E1007">
            <v>3480</v>
          </cell>
          <cell r="F1007" t="str">
            <v>EM MAIN STORE</v>
          </cell>
        </row>
        <row r="1008">
          <cell r="C1008">
            <v>41</v>
          </cell>
          <cell r="D1008">
            <v>6074.9561000000003</v>
          </cell>
          <cell r="E1008">
            <v>8200</v>
          </cell>
          <cell r="F1008" t="str">
            <v>EM MAIN STORE</v>
          </cell>
        </row>
        <row r="1009">
          <cell r="C1009">
            <v>5</v>
          </cell>
          <cell r="D1009">
            <v>3008.6922</v>
          </cell>
          <cell r="E1009">
            <v>3750</v>
          </cell>
          <cell r="F1009" t="str">
            <v>EM MAIN STORE</v>
          </cell>
        </row>
        <row r="1010">
          <cell r="C1010">
            <v>26</v>
          </cell>
          <cell r="D1010">
            <v>2891.98</v>
          </cell>
          <cell r="E1010">
            <v>3900</v>
          </cell>
          <cell r="F1010" t="str">
            <v>EM MAIN STORE</v>
          </cell>
        </row>
        <row r="1011">
          <cell r="C1011">
            <v>0</v>
          </cell>
          <cell r="D1011">
            <v>0</v>
          </cell>
          <cell r="E1011">
            <v>0</v>
          </cell>
          <cell r="F1011" t="str">
            <v>EM MAIN STORE</v>
          </cell>
        </row>
        <row r="1012">
          <cell r="C1012">
            <v>1</v>
          </cell>
          <cell r="D1012">
            <v>111.23</v>
          </cell>
          <cell r="E1012">
            <v>150</v>
          </cell>
          <cell r="F1012" t="str">
            <v>EM MAIN STORE</v>
          </cell>
        </row>
        <row r="1013">
          <cell r="C1013">
            <v>43</v>
          </cell>
          <cell r="D1013">
            <v>4471.4459999999999</v>
          </cell>
          <cell r="E1013">
            <v>6450</v>
          </cell>
          <cell r="F1013" t="str">
            <v>EM MAIN STORE</v>
          </cell>
        </row>
        <row r="1014">
          <cell r="C1014">
            <v>30</v>
          </cell>
          <cell r="D1014">
            <v>2310.1612</v>
          </cell>
          <cell r="E1014">
            <v>4500</v>
          </cell>
          <cell r="F1014" t="str">
            <v>EM MAIN STORE</v>
          </cell>
        </row>
        <row r="1015">
          <cell r="C1015">
            <v>1</v>
          </cell>
          <cell r="D1015">
            <v>111.23</v>
          </cell>
          <cell r="E1015">
            <v>150</v>
          </cell>
          <cell r="F1015" t="str">
            <v>EM MAIN STORE</v>
          </cell>
        </row>
        <row r="1016">
          <cell r="C1016">
            <v>8</v>
          </cell>
          <cell r="D1016">
            <v>1080</v>
          </cell>
          <cell r="E1016">
            <v>1440</v>
          </cell>
          <cell r="F1016" t="str">
            <v>EM MAIN STORE</v>
          </cell>
        </row>
        <row r="1017">
          <cell r="C1017">
            <v>0</v>
          </cell>
          <cell r="D1017">
            <v>0</v>
          </cell>
          <cell r="E1017">
            <v>0</v>
          </cell>
          <cell r="F1017" t="str">
            <v>EM MAIN STORE</v>
          </cell>
        </row>
        <row r="1018">
          <cell r="C1018">
            <v>0</v>
          </cell>
          <cell r="D1018">
            <v>0</v>
          </cell>
          <cell r="E1018">
            <v>0</v>
          </cell>
          <cell r="F1018" t="str">
            <v>EM MAIN STORE</v>
          </cell>
        </row>
        <row r="1019">
          <cell r="C1019">
            <v>0</v>
          </cell>
          <cell r="D1019">
            <v>0</v>
          </cell>
          <cell r="E1019">
            <v>0</v>
          </cell>
          <cell r="F1019" t="str">
            <v>EM MAIN STORE</v>
          </cell>
        </row>
        <row r="1020">
          <cell r="C1020">
            <v>0</v>
          </cell>
          <cell r="D1020">
            <v>0</v>
          </cell>
          <cell r="E1020">
            <v>0</v>
          </cell>
          <cell r="F1020" t="str">
            <v>EM MAIN STORE</v>
          </cell>
        </row>
        <row r="1021">
          <cell r="C1021">
            <v>0</v>
          </cell>
          <cell r="D1021">
            <v>0</v>
          </cell>
          <cell r="E1021">
            <v>0</v>
          </cell>
          <cell r="F1021" t="str">
            <v>EM MAIN STORE</v>
          </cell>
        </row>
        <row r="1022">
          <cell r="C1022">
            <v>12</v>
          </cell>
          <cell r="D1022">
            <v>392.80079999999998</v>
          </cell>
          <cell r="E1022">
            <v>600</v>
          </cell>
          <cell r="F1022" t="str">
            <v>EM MAIN STORE</v>
          </cell>
        </row>
        <row r="1023">
          <cell r="C1023">
            <v>0</v>
          </cell>
          <cell r="D1023">
            <v>0</v>
          </cell>
          <cell r="E1023">
            <v>0</v>
          </cell>
          <cell r="F1023" t="str">
            <v>EM MAIN STORE</v>
          </cell>
        </row>
        <row r="1024">
          <cell r="C1024">
            <v>0</v>
          </cell>
          <cell r="D1024">
            <v>0</v>
          </cell>
          <cell r="E1024">
            <v>0</v>
          </cell>
          <cell r="F1024" t="str">
            <v>EM MAIN STORE</v>
          </cell>
        </row>
        <row r="1025">
          <cell r="C1025">
            <v>0</v>
          </cell>
          <cell r="D1025">
            <v>0</v>
          </cell>
          <cell r="E1025">
            <v>0</v>
          </cell>
          <cell r="F1025" t="str">
            <v>EM MAIN STORE</v>
          </cell>
        </row>
        <row r="1026">
          <cell r="C1026">
            <v>2</v>
          </cell>
          <cell r="D1026">
            <v>450</v>
          </cell>
          <cell r="E1026">
            <v>640</v>
          </cell>
          <cell r="F1026" t="str">
            <v>EM MAIN STORE</v>
          </cell>
        </row>
        <row r="1027">
          <cell r="C1027">
            <v>6</v>
          </cell>
          <cell r="D1027">
            <v>381.36</v>
          </cell>
          <cell r="E1027">
            <v>600</v>
          </cell>
          <cell r="F1027" t="str">
            <v>EM MAIN STORE</v>
          </cell>
        </row>
        <row r="1028">
          <cell r="C1028">
            <v>0</v>
          </cell>
          <cell r="D1028">
            <v>0</v>
          </cell>
          <cell r="E1028">
            <v>0</v>
          </cell>
          <cell r="F1028" t="str">
            <v>EM MAIN STORE</v>
          </cell>
        </row>
        <row r="1029">
          <cell r="C1029">
            <v>0</v>
          </cell>
          <cell r="D1029">
            <v>0</v>
          </cell>
          <cell r="E1029">
            <v>0</v>
          </cell>
          <cell r="F1029" t="str">
            <v>EM MAIN STORE</v>
          </cell>
        </row>
        <row r="1030">
          <cell r="C1030">
            <v>1</v>
          </cell>
          <cell r="D1030">
            <v>69.9328</v>
          </cell>
          <cell r="E1030">
            <v>100</v>
          </cell>
          <cell r="F1030" t="str">
            <v>EM MAIN STORE</v>
          </cell>
        </row>
        <row r="1031">
          <cell r="C1031">
            <v>0</v>
          </cell>
          <cell r="D1031">
            <v>0</v>
          </cell>
          <cell r="E1031">
            <v>0</v>
          </cell>
          <cell r="F1031" t="str">
            <v>EM MAIN STORE</v>
          </cell>
        </row>
        <row r="1032">
          <cell r="C1032">
            <v>2</v>
          </cell>
          <cell r="D1032">
            <v>405</v>
          </cell>
          <cell r="E1032">
            <v>540</v>
          </cell>
          <cell r="F1032" t="str">
            <v>EM MAIN STORE</v>
          </cell>
        </row>
        <row r="1033">
          <cell r="C1033">
            <v>0</v>
          </cell>
          <cell r="D1033">
            <v>0</v>
          </cell>
          <cell r="E1033">
            <v>0</v>
          </cell>
          <cell r="F1033" t="str">
            <v>EM MAIN STORE</v>
          </cell>
        </row>
        <row r="1034">
          <cell r="C1034">
            <v>0</v>
          </cell>
          <cell r="D1034">
            <v>0</v>
          </cell>
          <cell r="E1034">
            <v>0</v>
          </cell>
          <cell r="F1034" t="str">
            <v>EM MAIN STORE</v>
          </cell>
        </row>
        <row r="1035">
          <cell r="C1035">
            <v>0</v>
          </cell>
          <cell r="D1035">
            <v>0</v>
          </cell>
          <cell r="E1035">
            <v>0</v>
          </cell>
          <cell r="F1035" t="str">
            <v>EM MAIN STORE</v>
          </cell>
        </row>
        <row r="1036">
          <cell r="C1036">
            <v>1</v>
          </cell>
          <cell r="D1036">
            <v>90</v>
          </cell>
          <cell r="E1036">
            <v>120</v>
          </cell>
          <cell r="F1036" t="str">
            <v>EM MAIN STORE</v>
          </cell>
        </row>
        <row r="1037">
          <cell r="C1037">
            <v>0</v>
          </cell>
          <cell r="D1037">
            <v>0</v>
          </cell>
          <cell r="E1037">
            <v>0</v>
          </cell>
          <cell r="F1037" t="str">
            <v>EM MAIN STORE</v>
          </cell>
        </row>
        <row r="1038">
          <cell r="C1038">
            <v>10</v>
          </cell>
          <cell r="D1038">
            <v>1875</v>
          </cell>
          <cell r="E1038">
            <v>2500</v>
          </cell>
          <cell r="F1038" t="str">
            <v>EM MAIN STORE</v>
          </cell>
        </row>
        <row r="1039">
          <cell r="C1039">
            <v>0</v>
          </cell>
          <cell r="D1039">
            <v>0</v>
          </cell>
          <cell r="E1039">
            <v>0</v>
          </cell>
          <cell r="F1039" t="str">
            <v>EM MAIN STORE</v>
          </cell>
        </row>
        <row r="1040">
          <cell r="C1040">
            <v>0</v>
          </cell>
          <cell r="D1040">
            <v>0</v>
          </cell>
          <cell r="E1040">
            <v>0</v>
          </cell>
          <cell r="F1040" t="str">
            <v>EM MAIN STORE</v>
          </cell>
        </row>
        <row r="1041">
          <cell r="C1041">
            <v>0</v>
          </cell>
          <cell r="D1041">
            <v>0</v>
          </cell>
          <cell r="E1041">
            <v>0</v>
          </cell>
          <cell r="F1041" t="str">
            <v>EM MAIN STORE</v>
          </cell>
        </row>
        <row r="1042">
          <cell r="C1042">
            <v>2</v>
          </cell>
          <cell r="D1042">
            <v>584.74</v>
          </cell>
          <cell r="E1042">
            <v>920</v>
          </cell>
          <cell r="F1042" t="str">
            <v>EM MAIN STORE</v>
          </cell>
        </row>
        <row r="1043">
          <cell r="C1043">
            <v>34</v>
          </cell>
          <cell r="D1043">
            <v>4033.76</v>
          </cell>
          <cell r="E1043">
            <v>5440</v>
          </cell>
          <cell r="F1043" t="str">
            <v>EM MAIN STORE</v>
          </cell>
        </row>
        <row r="1044">
          <cell r="C1044">
            <v>0</v>
          </cell>
          <cell r="D1044">
            <v>0</v>
          </cell>
          <cell r="E1044">
            <v>0</v>
          </cell>
          <cell r="F1044" t="str">
            <v>EM MAIN STORE</v>
          </cell>
        </row>
        <row r="1045">
          <cell r="C1045">
            <v>2</v>
          </cell>
          <cell r="D1045">
            <v>1035</v>
          </cell>
          <cell r="E1045">
            <v>1380</v>
          </cell>
          <cell r="F1045" t="str">
            <v>EM MAIN STORE</v>
          </cell>
        </row>
        <row r="1046">
          <cell r="C1046">
            <v>0</v>
          </cell>
          <cell r="D1046">
            <v>0</v>
          </cell>
          <cell r="E1046">
            <v>0</v>
          </cell>
          <cell r="F1046" t="str">
            <v>EM MAIN STORE</v>
          </cell>
        </row>
        <row r="1047">
          <cell r="C1047">
            <v>0</v>
          </cell>
          <cell r="D1047">
            <v>0</v>
          </cell>
          <cell r="E1047">
            <v>0</v>
          </cell>
          <cell r="F1047" t="str">
            <v>EM MAIN STORE</v>
          </cell>
        </row>
        <row r="1048">
          <cell r="C1048">
            <v>0</v>
          </cell>
          <cell r="D1048">
            <v>0</v>
          </cell>
          <cell r="E1048">
            <v>0</v>
          </cell>
          <cell r="F1048" t="str">
            <v>EM MAIN STORE</v>
          </cell>
        </row>
        <row r="1049">
          <cell r="C1049">
            <v>0</v>
          </cell>
          <cell r="D1049">
            <v>0</v>
          </cell>
          <cell r="E1049">
            <v>0</v>
          </cell>
          <cell r="F1049" t="str">
            <v>EM MAIN STORE</v>
          </cell>
        </row>
        <row r="1050">
          <cell r="C1050">
            <v>0</v>
          </cell>
          <cell r="D1050">
            <v>0</v>
          </cell>
          <cell r="E1050">
            <v>0</v>
          </cell>
          <cell r="F1050" t="str">
            <v>EM MAIN STORE</v>
          </cell>
        </row>
        <row r="1051">
          <cell r="C1051">
            <v>0</v>
          </cell>
          <cell r="D1051">
            <v>0</v>
          </cell>
          <cell r="E1051">
            <v>0</v>
          </cell>
          <cell r="F1051" t="str">
            <v>EM MAIN STORE</v>
          </cell>
        </row>
        <row r="1052">
          <cell r="C1052">
            <v>0</v>
          </cell>
          <cell r="D1052">
            <v>0</v>
          </cell>
          <cell r="E1052">
            <v>0</v>
          </cell>
          <cell r="F1052" t="str">
            <v>EM MAIN STORE</v>
          </cell>
        </row>
        <row r="1053">
          <cell r="C1053">
            <v>10</v>
          </cell>
          <cell r="D1053">
            <v>275.39999999999998</v>
          </cell>
          <cell r="E1053">
            <v>400</v>
          </cell>
          <cell r="F1053" t="str">
            <v>EM MAIN STORE</v>
          </cell>
        </row>
        <row r="1054">
          <cell r="C1054">
            <v>9</v>
          </cell>
          <cell r="D1054">
            <v>843.75</v>
          </cell>
          <cell r="E1054">
            <v>1125</v>
          </cell>
          <cell r="F1054" t="str">
            <v>EM MAIN STORE</v>
          </cell>
        </row>
        <row r="1055">
          <cell r="C1055">
            <v>10</v>
          </cell>
          <cell r="D1055">
            <v>990</v>
          </cell>
          <cell r="E1055">
            <v>1250</v>
          </cell>
          <cell r="F1055" t="str">
            <v>EM MAIN STORE</v>
          </cell>
        </row>
        <row r="1056">
          <cell r="C1056">
            <v>10</v>
          </cell>
          <cell r="D1056">
            <v>1200</v>
          </cell>
          <cell r="E1056">
            <v>1250</v>
          </cell>
          <cell r="F1056" t="str">
            <v>EM MAIN STORE</v>
          </cell>
        </row>
        <row r="1057">
          <cell r="C1057">
            <v>1</v>
          </cell>
          <cell r="D1057">
            <v>92.16</v>
          </cell>
          <cell r="E1057">
            <v>150</v>
          </cell>
          <cell r="F1057" t="str">
            <v>EM MAIN STORE</v>
          </cell>
        </row>
        <row r="1058">
          <cell r="C1058">
            <v>1</v>
          </cell>
          <cell r="D1058">
            <v>300</v>
          </cell>
          <cell r="E1058">
            <v>400</v>
          </cell>
          <cell r="F1058" t="str">
            <v>EM MAIN STORE</v>
          </cell>
        </row>
        <row r="1059">
          <cell r="C1059">
            <v>0</v>
          </cell>
          <cell r="D1059">
            <v>0</v>
          </cell>
          <cell r="E1059">
            <v>0</v>
          </cell>
          <cell r="F1059" t="str">
            <v>EM MAIN STORE</v>
          </cell>
        </row>
        <row r="1060">
          <cell r="C1060">
            <v>4</v>
          </cell>
          <cell r="D1060">
            <v>870</v>
          </cell>
          <cell r="E1060">
            <v>1160</v>
          </cell>
          <cell r="F1060" t="str">
            <v>EM MAIN STORE</v>
          </cell>
        </row>
        <row r="1061">
          <cell r="C1061">
            <v>1</v>
          </cell>
          <cell r="D1061">
            <v>427.5</v>
          </cell>
          <cell r="E1061">
            <v>570</v>
          </cell>
          <cell r="F1061" t="str">
            <v>EM MAIN STORE</v>
          </cell>
        </row>
        <row r="1062">
          <cell r="C1062">
            <v>0</v>
          </cell>
          <cell r="D1062">
            <v>0</v>
          </cell>
          <cell r="E1062">
            <v>0</v>
          </cell>
          <cell r="F1062" t="str">
            <v>EM MAIN STORE</v>
          </cell>
        </row>
        <row r="1063">
          <cell r="C1063">
            <v>1</v>
          </cell>
          <cell r="D1063">
            <v>187.5</v>
          </cell>
          <cell r="E1063">
            <v>250</v>
          </cell>
          <cell r="F1063" t="str">
            <v>EM MAIN STORE</v>
          </cell>
        </row>
        <row r="1064">
          <cell r="C1064">
            <v>14</v>
          </cell>
          <cell r="D1064">
            <v>682.5</v>
          </cell>
          <cell r="E1064">
            <v>910</v>
          </cell>
          <cell r="F1064" t="str">
            <v>EM MAIN STORE</v>
          </cell>
        </row>
        <row r="1065">
          <cell r="C1065">
            <v>1</v>
          </cell>
          <cell r="D1065">
            <v>71.25</v>
          </cell>
          <cell r="E1065">
            <v>95</v>
          </cell>
          <cell r="F1065" t="str">
            <v>EM MAIN STORE</v>
          </cell>
        </row>
        <row r="1066">
          <cell r="C1066">
            <v>7</v>
          </cell>
          <cell r="D1066">
            <v>787.5</v>
          </cell>
          <cell r="E1066">
            <v>1050</v>
          </cell>
          <cell r="F1066" t="str">
            <v>EM MAIN STORE</v>
          </cell>
        </row>
        <row r="1067">
          <cell r="C1067">
            <v>0</v>
          </cell>
          <cell r="D1067">
            <v>0</v>
          </cell>
          <cell r="E1067">
            <v>0</v>
          </cell>
          <cell r="F1067" t="str">
            <v>EM MAIN STORE</v>
          </cell>
        </row>
        <row r="1068">
          <cell r="C1068">
            <v>0</v>
          </cell>
          <cell r="D1068">
            <v>0</v>
          </cell>
          <cell r="E1068">
            <v>0</v>
          </cell>
          <cell r="F1068" t="str">
            <v>EM MAIN STORE</v>
          </cell>
        </row>
        <row r="1069">
          <cell r="C1069">
            <v>0</v>
          </cell>
          <cell r="D1069">
            <v>0</v>
          </cell>
          <cell r="E1069">
            <v>0</v>
          </cell>
          <cell r="F1069" t="str">
            <v>EM MAIN STORE</v>
          </cell>
        </row>
        <row r="1070">
          <cell r="C1070">
            <v>1</v>
          </cell>
          <cell r="D1070">
            <v>97.5</v>
          </cell>
          <cell r="E1070">
            <v>130</v>
          </cell>
          <cell r="F1070" t="str">
            <v>EM MAIN STORE</v>
          </cell>
        </row>
        <row r="1071">
          <cell r="C1071">
            <v>0</v>
          </cell>
          <cell r="D1071">
            <v>0</v>
          </cell>
          <cell r="E1071">
            <v>0</v>
          </cell>
          <cell r="F1071" t="str">
            <v>EM MAIN STORE</v>
          </cell>
        </row>
        <row r="1072">
          <cell r="C1072">
            <v>0</v>
          </cell>
          <cell r="D1072">
            <v>0</v>
          </cell>
          <cell r="E1072">
            <v>0</v>
          </cell>
          <cell r="F1072" t="str">
            <v>EM MAIN STORE</v>
          </cell>
        </row>
        <row r="1073">
          <cell r="C1073">
            <v>1</v>
          </cell>
          <cell r="D1073">
            <v>105</v>
          </cell>
          <cell r="E1073">
            <v>140</v>
          </cell>
          <cell r="F1073" t="str">
            <v>EM MAIN STORE</v>
          </cell>
        </row>
        <row r="1074">
          <cell r="C1074">
            <v>0</v>
          </cell>
          <cell r="D1074">
            <v>0</v>
          </cell>
          <cell r="E1074">
            <v>0</v>
          </cell>
          <cell r="F1074" t="str">
            <v>EM MAIN STORE</v>
          </cell>
        </row>
        <row r="1075">
          <cell r="C1075">
            <v>0</v>
          </cell>
          <cell r="D1075">
            <v>0</v>
          </cell>
          <cell r="E1075">
            <v>0</v>
          </cell>
          <cell r="F1075" t="str">
            <v>EM MAIN STORE</v>
          </cell>
        </row>
        <row r="1076">
          <cell r="C1076">
            <v>0</v>
          </cell>
          <cell r="D1076">
            <v>0</v>
          </cell>
          <cell r="E1076">
            <v>0</v>
          </cell>
          <cell r="F1076" t="str">
            <v>EM MAIN STORE</v>
          </cell>
        </row>
        <row r="1077">
          <cell r="C1077">
            <v>1</v>
          </cell>
          <cell r="D1077">
            <v>90</v>
          </cell>
          <cell r="E1077">
            <v>120</v>
          </cell>
          <cell r="F1077" t="str">
            <v>EM MAIN STORE</v>
          </cell>
        </row>
        <row r="1078">
          <cell r="C1078">
            <v>34</v>
          </cell>
          <cell r="D1078">
            <v>3169.8188</v>
          </cell>
          <cell r="E1078">
            <v>4250</v>
          </cell>
          <cell r="F1078" t="str">
            <v>EM MAIN STORE</v>
          </cell>
        </row>
        <row r="1079">
          <cell r="C1079">
            <v>20</v>
          </cell>
          <cell r="D1079">
            <v>1149.9659999999999</v>
          </cell>
          <cell r="E1079">
            <v>2400</v>
          </cell>
          <cell r="F1079" t="str">
            <v>EM MAIN STORE</v>
          </cell>
        </row>
        <row r="1080">
          <cell r="C1080">
            <v>0</v>
          </cell>
          <cell r="D1080">
            <v>0</v>
          </cell>
          <cell r="E1080">
            <v>0</v>
          </cell>
          <cell r="F1080" t="str">
            <v>EM MAIN STORE</v>
          </cell>
        </row>
        <row r="1081">
          <cell r="C1081">
            <v>0</v>
          </cell>
          <cell r="D1081">
            <v>0</v>
          </cell>
          <cell r="E1081">
            <v>0</v>
          </cell>
          <cell r="F1081" t="str">
            <v>EM MAIN STORE</v>
          </cell>
        </row>
        <row r="1082">
          <cell r="C1082">
            <v>0</v>
          </cell>
          <cell r="D1082">
            <v>0</v>
          </cell>
          <cell r="E1082">
            <v>0</v>
          </cell>
          <cell r="F1082" t="str">
            <v>EM MAIN STORE</v>
          </cell>
        </row>
        <row r="1083">
          <cell r="C1083">
            <v>0</v>
          </cell>
          <cell r="D1083">
            <v>0</v>
          </cell>
          <cell r="E1083">
            <v>0</v>
          </cell>
          <cell r="F1083" t="str">
            <v>EM MAIN STORE</v>
          </cell>
        </row>
        <row r="1084">
          <cell r="C1084">
            <v>2</v>
          </cell>
          <cell r="D1084">
            <v>816</v>
          </cell>
          <cell r="E1084">
            <v>960</v>
          </cell>
          <cell r="F1084" t="str">
            <v>RETURN LOCATION ENDERAMULLA</v>
          </cell>
        </row>
        <row r="1085">
          <cell r="C1085">
            <v>0</v>
          </cell>
          <cell r="D1085">
            <v>0</v>
          </cell>
          <cell r="E1085">
            <v>0</v>
          </cell>
          <cell r="F1085" t="str">
            <v>EM MAIN STORE</v>
          </cell>
        </row>
        <row r="1086">
          <cell r="C1086">
            <v>5</v>
          </cell>
          <cell r="D1086">
            <v>985.6</v>
          </cell>
          <cell r="E1086">
            <v>1200</v>
          </cell>
          <cell r="F1086" t="str">
            <v>EM MAIN STORE</v>
          </cell>
        </row>
        <row r="1087">
          <cell r="C1087">
            <v>0</v>
          </cell>
          <cell r="D1087">
            <v>0</v>
          </cell>
          <cell r="E1087">
            <v>0</v>
          </cell>
          <cell r="F1087" t="str">
            <v>EM MAIN STORE</v>
          </cell>
        </row>
        <row r="1088">
          <cell r="C1088">
            <v>0</v>
          </cell>
          <cell r="D1088">
            <v>0</v>
          </cell>
          <cell r="E1088">
            <v>0</v>
          </cell>
          <cell r="F1088" t="str">
            <v>EM MAIN STORE</v>
          </cell>
        </row>
        <row r="1089">
          <cell r="C1089">
            <v>0</v>
          </cell>
          <cell r="D1089">
            <v>0</v>
          </cell>
          <cell r="E1089">
            <v>0</v>
          </cell>
          <cell r="F1089" t="str">
            <v>EM MAIN STORE</v>
          </cell>
        </row>
        <row r="1090">
          <cell r="C1090">
            <v>0</v>
          </cell>
          <cell r="D1090">
            <v>0</v>
          </cell>
          <cell r="E1090">
            <v>0</v>
          </cell>
          <cell r="F1090" t="str">
            <v>EM MAIN STORE</v>
          </cell>
        </row>
        <row r="1091">
          <cell r="C1091">
            <v>0</v>
          </cell>
          <cell r="D1091">
            <v>0</v>
          </cell>
          <cell r="E1091">
            <v>0</v>
          </cell>
          <cell r="F1091" t="str">
            <v>EM MAIN STORE</v>
          </cell>
        </row>
        <row r="1092">
          <cell r="C1092">
            <v>390</v>
          </cell>
          <cell r="D1092">
            <v>5077.3936999999996</v>
          </cell>
          <cell r="E1092">
            <v>7800</v>
          </cell>
          <cell r="F1092" t="str">
            <v>EM MAIN STORE</v>
          </cell>
        </row>
        <row r="1093">
          <cell r="C1093">
            <v>3</v>
          </cell>
          <cell r="D1093">
            <v>1465.2</v>
          </cell>
          <cell r="E1093">
            <v>2100</v>
          </cell>
          <cell r="F1093" t="str">
            <v>EM MAIN STORE</v>
          </cell>
        </row>
        <row r="1094">
          <cell r="C1094">
            <v>2</v>
          </cell>
          <cell r="D1094">
            <v>6480</v>
          </cell>
          <cell r="E1094">
            <v>6800</v>
          </cell>
          <cell r="F1094" t="str">
            <v>EM MAIN STORE</v>
          </cell>
        </row>
        <row r="1095">
          <cell r="C1095">
            <v>0</v>
          </cell>
          <cell r="D1095">
            <v>0</v>
          </cell>
          <cell r="E1095">
            <v>0</v>
          </cell>
          <cell r="F1095" t="str">
            <v>EM MAIN STORE</v>
          </cell>
        </row>
        <row r="1096">
          <cell r="C1096">
            <v>5</v>
          </cell>
          <cell r="D1096">
            <v>6825</v>
          </cell>
          <cell r="E1096">
            <v>10500</v>
          </cell>
          <cell r="F1096" t="str">
            <v>EM MAIN STORE</v>
          </cell>
        </row>
        <row r="1097">
          <cell r="C1097">
            <v>0</v>
          </cell>
          <cell r="D1097">
            <v>0</v>
          </cell>
          <cell r="E1097">
            <v>0</v>
          </cell>
          <cell r="F1097" t="str">
            <v>EM MAIN STORE</v>
          </cell>
        </row>
        <row r="1098">
          <cell r="C1098">
            <v>23</v>
          </cell>
          <cell r="D1098">
            <v>3901.72</v>
          </cell>
          <cell r="E1098">
            <v>4370</v>
          </cell>
          <cell r="F1098" t="str">
            <v>EM MAIN STORE</v>
          </cell>
        </row>
        <row r="1099">
          <cell r="C1099">
            <v>0</v>
          </cell>
          <cell r="D1099">
            <v>0</v>
          </cell>
          <cell r="E1099">
            <v>0</v>
          </cell>
          <cell r="F1099" t="str">
            <v>EM MAIN STORE</v>
          </cell>
        </row>
        <row r="1100">
          <cell r="C1100">
            <v>1</v>
          </cell>
          <cell r="D1100">
            <v>255</v>
          </cell>
          <cell r="E1100">
            <v>300</v>
          </cell>
          <cell r="F1100" t="str">
            <v>EM MAIN STORE</v>
          </cell>
        </row>
        <row r="1101">
          <cell r="C1101">
            <v>5</v>
          </cell>
          <cell r="D1101">
            <v>1232.5</v>
          </cell>
          <cell r="E1101">
            <v>1450</v>
          </cell>
          <cell r="F1101" t="str">
            <v>RETURN LOCATION ENDERAMULLA</v>
          </cell>
        </row>
        <row r="1102">
          <cell r="C1102">
            <v>0</v>
          </cell>
          <cell r="D1102">
            <v>0</v>
          </cell>
          <cell r="E1102">
            <v>0</v>
          </cell>
          <cell r="F1102" t="str">
            <v>EM MAIN STORE</v>
          </cell>
        </row>
        <row r="1103">
          <cell r="C1103">
            <v>17</v>
          </cell>
          <cell r="D1103">
            <v>1412.3072999999999</v>
          </cell>
          <cell r="E1103">
            <v>1700</v>
          </cell>
          <cell r="F1103" t="str">
            <v>EM MAIN STORE</v>
          </cell>
        </row>
        <row r="1104">
          <cell r="C1104">
            <v>0</v>
          </cell>
          <cell r="D1104">
            <v>0</v>
          </cell>
          <cell r="E1104">
            <v>0</v>
          </cell>
          <cell r="F1104" t="str">
            <v>EM MAIN STORE</v>
          </cell>
        </row>
        <row r="1105">
          <cell r="C1105">
            <v>0</v>
          </cell>
          <cell r="D1105">
            <v>0</v>
          </cell>
          <cell r="E1105">
            <v>0</v>
          </cell>
          <cell r="F1105" t="str">
            <v>EM MAIN STORE</v>
          </cell>
        </row>
        <row r="1106">
          <cell r="C1106">
            <v>0</v>
          </cell>
          <cell r="D1106">
            <v>0</v>
          </cell>
          <cell r="E1106">
            <v>0</v>
          </cell>
          <cell r="F1106" t="str">
            <v>EM MAIN STORE</v>
          </cell>
        </row>
        <row r="1107">
          <cell r="C1107">
            <v>21</v>
          </cell>
          <cell r="D1107">
            <v>2001.9992999999999</v>
          </cell>
          <cell r="E1107">
            <v>2310</v>
          </cell>
          <cell r="F1107" t="str">
            <v>EM MAIN STORE</v>
          </cell>
        </row>
        <row r="1108">
          <cell r="C1108">
            <v>352</v>
          </cell>
          <cell r="D1108">
            <v>13523.84</v>
          </cell>
          <cell r="E1108">
            <v>17600</v>
          </cell>
          <cell r="F1108" t="str">
            <v>EM MAIN STORE</v>
          </cell>
        </row>
        <row r="1109">
          <cell r="C1109">
            <v>222</v>
          </cell>
          <cell r="D1109">
            <v>9057.6</v>
          </cell>
          <cell r="E1109">
            <v>11100</v>
          </cell>
          <cell r="F1109" t="str">
            <v>EM MAIN STORE</v>
          </cell>
        </row>
        <row r="1110">
          <cell r="C1110">
            <v>38</v>
          </cell>
          <cell r="D1110">
            <v>1999.94</v>
          </cell>
          <cell r="E1110">
            <v>2280</v>
          </cell>
          <cell r="F1110" t="str">
            <v>EM MAIN STORE</v>
          </cell>
        </row>
        <row r="1111">
          <cell r="C1111">
            <v>73</v>
          </cell>
          <cell r="D1111">
            <v>10597.775</v>
          </cell>
          <cell r="E1111">
            <v>14600</v>
          </cell>
          <cell r="F1111" t="str">
            <v>EM MAIN STORE</v>
          </cell>
        </row>
        <row r="1112">
          <cell r="C1112">
            <v>8</v>
          </cell>
          <cell r="D1112">
            <v>1417.84</v>
          </cell>
          <cell r="E1112">
            <v>1600</v>
          </cell>
          <cell r="F1112" t="str">
            <v>EM MAIN STORE</v>
          </cell>
        </row>
        <row r="1113">
          <cell r="C1113">
            <v>19</v>
          </cell>
          <cell r="D1113">
            <v>4699.6499999999996</v>
          </cell>
          <cell r="E1113">
            <v>5415</v>
          </cell>
          <cell r="F1113" t="str">
            <v>EM MAIN STORE</v>
          </cell>
        </row>
        <row r="1114">
          <cell r="C1114">
            <v>14</v>
          </cell>
          <cell r="D1114">
            <v>5469.1</v>
          </cell>
          <cell r="E1114">
            <v>6300</v>
          </cell>
          <cell r="F1114" t="str">
            <v>EM MAIN STORE</v>
          </cell>
        </row>
        <row r="1115">
          <cell r="C1115">
            <v>19</v>
          </cell>
          <cell r="D1115">
            <v>1837.19</v>
          </cell>
          <cell r="E1115">
            <v>2090</v>
          </cell>
          <cell r="F1115" t="str">
            <v>EM MAIN STORE</v>
          </cell>
        </row>
        <row r="1116">
          <cell r="C1116">
            <v>4</v>
          </cell>
          <cell r="D1116">
            <v>2081.15</v>
          </cell>
          <cell r="E1116">
            <v>2360</v>
          </cell>
          <cell r="F1116" t="str">
            <v>EM MAIN STORE</v>
          </cell>
        </row>
        <row r="1117">
          <cell r="C1117">
            <v>0</v>
          </cell>
          <cell r="D1117">
            <v>0</v>
          </cell>
          <cell r="E1117">
            <v>0</v>
          </cell>
          <cell r="F1117" t="str">
            <v>EM MAIN STORE</v>
          </cell>
        </row>
        <row r="1118">
          <cell r="C1118">
            <v>2</v>
          </cell>
          <cell r="D1118">
            <v>316.54000000000002</v>
          </cell>
          <cell r="E1118">
            <v>380</v>
          </cell>
          <cell r="F1118" t="str">
            <v>EM MAIN STORE</v>
          </cell>
        </row>
        <row r="1119">
          <cell r="C1119">
            <v>21</v>
          </cell>
          <cell r="D1119">
            <v>5766.9233999999997</v>
          </cell>
          <cell r="E1119">
            <v>7350</v>
          </cell>
          <cell r="F1119" t="str">
            <v>EM MAIN STORE</v>
          </cell>
        </row>
        <row r="1120">
          <cell r="C1120">
            <v>1</v>
          </cell>
          <cell r="D1120">
            <v>742.22</v>
          </cell>
          <cell r="E1120">
            <v>850</v>
          </cell>
          <cell r="F1120" t="str">
            <v>RETURN LOCATION ENDERAMULLA</v>
          </cell>
        </row>
        <row r="1121">
          <cell r="C1121">
            <v>2</v>
          </cell>
          <cell r="D1121">
            <v>1484.44</v>
          </cell>
          <cell r="E1121">
            <v>1700</v>
          </cell>
          <cell r="F1121" t="str">
            <v>EM MAIN STORE</v>
          </cell>
        </row>
        <row r="1122">
          <cell r="C1122">
            <v>28</v>
          </cell>
          <cell r="D1122">
            <v>1323.1159</v>
          </cell>
          <cell r="E1122">
            <v>1680</v>
          </cell>
          <cell r="F1122" t="str">
            <v>EM MAIN STORE</v>
          </cell>
        </row>
        <row r="1123">
          <cell r="C1123">
            <v>9</v>
          </cell>
          <cell r="D1123">
            <v>704.00019999999995</v>
          </cell>
          <cell r="E1123">
            <v>900</v>
          </cell>
          <cell r="F1123" t="str">
            <v>EM MAIN STORE</v>
          </cell>
        </row>
        <row r="1124">
          <cell r="C1124">
            <v>0</v>
          </cell>
          <cell r="D1124">
            <v>0</v>
          </cell>
          <cell r="E1124">
            <v>0</v>
          </cell>
          <cell r="F1124" t="str">
            <v>EM MAIN STORE</v>
          </cell>
        </row>
        <row r="1125">
          <cell r="C1125">
            <v>79</v>
          </cell>
          <cell r="D1125">
            <v>458.2</v>
          </cell>
          <cell r="E1125">
            <v>1580</v>
          </cell>
          <cell r="F1125" t="str">
            <v>EM MAIN STORE</v>
          </cell>
        </row>
        <row r="1126">
          <cell r="C1126">
            <v>0</v>
          </cell>
          <cell r="D1126">
            <v>0</v>
          </cell>
          <cell r="E1126">
            <v>0</v>
          </cell>
          <cell r="F1126" t="str">
            <v>EM MAIN STORE</v>
          </cell>
        </row>
        <row r="1127">
          <cell r="C1127">
            <v>0</v>
          </cell>
          <cell r="D1127">
            <v>0</v>
          </cell>
          <cell r="E1127">
            <v>0</v>
          </cell>
          <cell r="F1127" t="str">
            <v>EM MAIN STORE</v>
          </cell>
        </row>
        <row r="1128">
          <cell r="C1128">
            <v>0</v>
          </cell>
          <cell r="D1128">
            <v>0</v>
          </cell>
          <cell r="E1128">
            <v>0</v>
          </cell>
          <cell r="F1128" t="str">
            <v>EM MAIN STORE</v>
          </cell>
        </row>
        <row r="1129">
          <cell r="C1129">
            <v>17</v>
          </cell>
          <cell r="D1129">
            <v>1517.93</v>
          </cell>
          <cell r="E1129">
            <v>1700</v>
          </cell>
          <cell r="F1129" t="str">
            <v>EM MAIN STORE</v>
          </cell>
        </row>
        <row r="1130">
          <cell r="C1130">
            <v>0</v>
          </cell>
          <cell r="D1130">
            <v>0</v>
          </cell>
          <cell r="E1130">
            <v>0</v>
          </cell>
          <cell r="F1130" t="str">
            <v>EM MAIN STORE</v>
          </cell>
        </row>
        <row r="1131">
          <cell r="C1131">
            <v>0</v>
          </cell>
          <cell r="D1131">
            <v>0</v>
          </cell>
          <cell r="E1131">
            <v>0</v>
          </cell>
          <cell r="F1131" t="str">
            <v>EM MAIN STORE</v>
          </cell>
        </row>
        <row r="1132">
          <cell r="C1132">
            <v>1</v>
          </cell>
          <cell r="D1132">
            <v>1146.23</v>
          </cell>
          <cell r="E1132">
            <v>1450</v>
          </cell>
          <cell r="F1132" t="str">
            <v>EM MAIN STORE</v>
          </cell>
        </row>
        <row r="1133">
          <cell r="C1133">
            <v>172</v>
          </cell>
          <cell r="D1133">
            <v>2706.4335999999998</v>
          </cell>
          <cell r="E1133">
            <v>3440</v>
          </cell>
          <cell r="F1133" t="str">
            <v>EM MAIN STORE</v>
          </cell>
        </row>
        <row r="1134">
          <cell r="C1134">
            <v>740.46500000000003</v>
          </cell>
          <cell r="D1134">
            <v>158361.62849999999</v>
          </cell>
          <cell r="E1134">
            <v>162902.29999999999</v>
          </cell>
          <cell r="F1134" t="str">
            <v>EM MAIN STORE</v>
          </cell>
        </row>
        <row r="1135">
          <cell r="C1135">
            <v>0</v>
          </cell>
          <cell r="D1135">
            <v>0</v>
          </cell>
          <cell r="E1135">
            <v>0</v>
          </cell>
          <cell r="F1135" t="str">
            <v>EM MAIN STORE</v>
          </cell>
        </row>
        <row r="1136">
          <cell r="C1136">
            <v>0</v>
          </cell>
          <cell r="D1136">
            <v>0</v>
          </cell>
          <cell r="E1136">
            <v>0</v>
          </cell>
          <cell r="F1136" t="str">
            <v>EM MAIN STORE</v>
          </cell>
        </row>
        <row r="1137">
          <cell r="C1137">
            <v>0</v>
          </cell>
          <cell r="D1137">
            <v>0</v>
          </cell>
          <cell r="E1137">
            <v>0</v>
          </cell>
          <cell r="F1137" t="str">
            <v>EM MAIN STORE</v>
          </cell>
        </row>
        <row r="1138">
          <cell r="C1138">
            <v>459.41</v>
          </cell>
          <cell r="D1138">
            <v>79080.189299999998</v>
          </cell>
          <cell r="E1138">
            <v>91882</v>
          </cell>
          <cell r="F1138" t="str">
            <v>EM MAIN STORE</v>
          </cell>
        </row>
        <row r="1139">
          <cell r="C1139">
            <v>0</v>
          </cell>
          <cell r="D1139">
            <v>0</v>
          </cell>
          <cell r="E1139">
            <v>0</v>
          </cell>
          <cell r="F1139" t="str">
            <v>EM MAIN STORE</v>
          </cell>
        </row>
        <row r="1140">
          <cell r="C1140">
            <v>0</v>
          </cell>
          <cell r="D1140">
            <v>0</v>
          </cell>
          <cell r="E1140">
            <v>0</v>
          </cell>
          <cell r="F1140" t="str">
            <v>EM MAIN STORE</v>
          </cell>
        </row>
        <row r="1141">
          <cell r="C1141">
            <v>0</v>
          </cell>
          <cell r="D1141">
            <v>0</v>
          </cell>
          <cell r="E1141">
            <v>0</v>
          </cell>
          <cell r="F1141" t="str">
            <v>EM MAIN STORE</v>
          </cell>
        </row>
        <row r="1142">
          <cell r="C1142">
            <v>29.805</v>
          </cell>
          <cell r="D1142">
            <v>14587.2412</v>
          </cell>
          <cell r="E1142">
            <v>16392.75</v>
          </cell>
          <cell r="F1142" t="str">
            <v>EM MAIN STORE</v>
          </cell>
        </row>
        <row r="1143">
          <cell r="C1143">
            <v>70</v>
          </cell>
          <cell r="D1143">
            <v>2028.817</v>
          </cell>
          <cell r="E1143">
            <v>2800</v>
          </cell>
          <cell r="F1143" t="str">
            <v>EM MAIN STORE</v>
          </cell>
        </row>
        <row r="1144">
          <cell r="C1144">
            <v>62</v>
          </cell>
          <cell r="D1144">
            <v>898.47299999999996</v>
          </cell>
          <cell r="E1144">
            <v>1240</v>
          </cell>
          <cell r="F1144" t="str">
            <v>EM MAIN STORE</v>
          </cell>
        </row>
        <row r="1145">
          <cell r="C1145">
            <v>4</v>
          </cell>
          <cell r="D1145">
            <v>416</v>
          </cell>
          <cell r="E1145">
            <v>480</v>
          </cell>
          <cell r="F1145" t="str">
            <v>EM MAIN STORE</v>
          </cell>
        </row>
        <row r="1146">
          <cell r="C1146">
            <v>30</v>
          </cell>
          <cell r="D1146">
            <v>2949.4079999999999</v>
          </cell>
          <cell r="E1146">
            <v>4350</v>
          </cell>
          <cell r="F1146" t="str">
            <v>EM MAIN STORE</v>
          </cell>
        </row>
        <row r="1147">
          <cell r="C1147">
            <v>6</v>
          </cell>
          <cell r="D1147">
            <v>528.3048</v>
          </cell>
          <cell r="E1147">
            <v>780</v>
          </cell>
          <cell r="F1147" t="str">
            <v>EM MAIN STORE</v>
          </cell>
        </row>
        <row r="1148">
          <cell r="C1148">
            <v>2</v>
          </cell>
          <cell r="D1148">
            <v>432</v>
          </cell>
          <cell r="E1148">
            <v>540</v>
          </cell>
          <cell r="F1148" t="str">
            <v>EM MAIN STORE</v>
          </cell>
        </row>
        <row r="1149">
          <cell r="C1149">
            <v>0</v>
          </cell>
          <cell r="D1149">
            <v>0</v>
          </cell>
          <cell r="E1149">
            <v>0</v>
          </cell>
          <cell r="F1149" t="str">
            <v>EM MAIN STORE</v>
          </cell>
        </row>
        <row r="1150">
          <cell r="C1150">
            <v>0</v>
          </cell>
          <cell r="D1150">
            <v>0</v>
          </cell>
          <cell r="E1150">
            <v>0</v>
          </cell>
          <cell r="F1150" t="str">
            <v>EM MAIN STORE</v>
          </cell>
        </row>
        <row r="1151">
          <cell r="C1151">
            <v>2</v>
          </cell>
          <cell r="D1151">
            <v>318.64400000000001</v>
          </cell>
          <cell r="E1151">
            <v>470</v>
          </cell>
          <cell r="F1151" t="str">
            <v>EM MAIN STORE</v>
          </cell>
        </row>
        <row r="1152">
          <cell r="C1152">
            <v>0</v>
          </cell>
          <cell r="D1152">
            <v>0</v>
          </cell>
          <cell r="E1152">
            <v>0</v>
          </cell>
          <cell r="F1152" t="str">
            <v>EM MAIN STORE</v>
          </cell>
        </row>
        <row r="1153">
          <cell r="C1153">
            <v>8</v>
          </cell>
          <cell r="D1153">
            <v>2240</v>
          </cell>
          <cell r="E1153">
            <v>3120</v>
          </cell>
          <cell r="F1153" t="str">
            <v>EM MAIN STORE</v>
          </cell>
        </row>
        <row r="1154">
          <cell r="C1154">
            <v>4</v>
          </cell>
          <cell r="D1154">
            <v>1760</v>
          </cell>
          <cell r="E1154">
            <v>2200</v>
          </cell>
          <cell r="F1154" t="str">
            <v>EM MAIN STORE</v>
          </cell>
        </row>
        <row r="1155">
          <cell r="C1155">
            <v>23</v>
          </cell>
          <cell r="D1155">
            <v>2183.2451000000001</v>
          </cell>
          <cell r="E1155">
            <v>3220</v>
          </cell>
          <cell r="F1155" t="str">
            <v>EM MAIN STORE</v>
          </cell>
        </row>
        <row r="1156">
          <cell r="C1156">
            <v>13</v>
          </cell>
          <cell r="D1156">
            <v>3966.1010999999999</v>
          </cell>
          <cell r="E1156">
            <v>5850</v>
          </cell>
          <cell r="F1156" t="str">
            <v>EM MAIN STORE</v>
          </cell>
        </row>
        <row r="1157">
          <cell r="C1157">
            <v>0</v>
          </cell>
          <cell r="D1157">
            <v>0</v>
          </cell>
          <cell r="E1157">
            <v>0</v>
          </cell>
          <cell r="F1157" t="str">
            <v>EM MAIN STORE</v>
          </cell>
        </row>
        <row r="1158">
          <cell r="C1158">
            <v>0</v>
          </cell>
          <cell r="D1158">
            <v>0</v>
          </cell>
          <cell r="E1158">
            <v>0</v>
          </cell>
          <cell r="F1158" t="str">
            <v>EM MAIN STORE</v>
          </cell>
        </row>
        <row r="1159">
          <cell r="C1159">
            <v>5</v>
          </cell>
          <cell r="D1159">
            <v>5425</v>
          </cell>
          <cell r="E1159">
            <v>5500</v>
          </cell>
          <cell r="F1159" t="str">
            <v>EM MAIN STORE</v>
          </cell>
        </row>
        <row r="1160">
          <cell r="C1160">
            <v>0</v>
          </cell>
          <cell r="D1160">
            <v>0</v>
          </cell>
          <cell r="E1160">
            <v>0</v>
          </cell>
          <cell r="F1160" t="str">
            <v>EM MAIN STORE</v>
          </cell>
        </row>
        <row r="1161">
          <cell r="C1161">
            <v>34</v>
          </cell>
          <cell r="D1161">
            <v>35190</v>
          </cell>
          <cell r="E1161">
            <v>35700</v>
          </cell>
          <cell r="F1161" t="str">
            <v>EM MAIN STORE</v>
          </cell>
        </row>
        <row r="1162">
          <cell r="C1162">
            <v>10</v>
          </cell>
          <cell r="D1162">
            <v>813.78800000000001</v>
          </cell>
          <cell r="E1162">
            <v>1200</v>
          </cell>
          <cell r="F1162" t="str">
            <v>EM MAIN STORE</v>
          </cell>
        </row>
        <row r="1163">
          <cell r="C1163">
            <v>1</v>
          </cell>
          <cell r="D1163">
            <v>33.898299999999999</v>
          </cell>
          <cell r="E1163">
            <v>50</v>
          </cell>
          <cell r="F1163" t="str">
            <v>EM MAIN STORE</v>
          </cell>
        </row>
        <row r="1164">
          <cell r="C1164">
            <v>8</v>
          </cell>
          <cell r="D1164">
            <v>566.77959999999996</v>
          </cell>
          <cell r="E1164">
            <v>800</v>
          </cell>
          <cell r="F1164" t="str">
            <v>EM MAIN STORE</v>
          </cell>
        </row>
        <row r="1165">
          <cell r="C1165">
            <v>6</v>
          </cell>
          <cell r="D1165">
            <v>650.84760000000006</v>
          </cell>
          <cell r="E1165">
            <v>960</v>
          </cell>
          <cell r="F1165" t="str">
            <v>EM MAIN STORE</v>
          </cell>
        </row>
        <row r="1166">
          <cell r="C1166">
            <v>0</v>
          </cell>
          <cell r="D1166">
            <v>0</v>
          </cell>
          <cell r="E1166">
            <v>0</v>
          </cell>
          <cell r="F1166" t="str">
            <v>EM MAIN STORE</v>
          </cell>
        </row>
        <row r="1167">
          <cell r="C1167">
            <v>9</v>
          </cell>
          <cell r="D1167">
            <v>732.20309999999995</v>
          </cell>
          <cell r="E1167">
            <v>1080</v>
          </cell>
          <cell r="F1167" t="str">
            <v>EM MAIN STORE</v>
          </cell>
        </row>
        <row r="1168">
          <cell r="C1168">
            <v>0</v>
          </cell>
          <cell r="D1168">
            <v>0</v>
          </cell>
          <cell r="E1168">
            <v>0</v>
          </cell>
          <cell r="F1168" t="str">
            <v>RETURN LOCATION ENDERAMULLA</v>
          </cell>
        </row>
        <row r="1169">
          <cell r="C1169">
            <v>5</v>
          </cell>
          <cell r="D1169">
            <v>169.4915</v>
          </cell>
          <cell r="E1169">
            <v>250</v>
          </cell>
          <cell r="F1169" t="str">
            <v>EM MAIN STORE</v>
          </cell>
        </row>
        <row r="1170">
          <cell r="C1170">
            <v>5</v>
          </cell>
          <cell r="D1170">
            <v>508.47449999999998</v>
          </cell>
          <cell r="E1170">
            <v>750</v>
          </cell>
          <cell r="F1170" t="str">
            <v>EM MAIN STORE</v>
          </cell>
        </row>
        <row r="1171">
          <cell r="C1171">
            <v>11</v>
          </cell>
          <cell r="D1171">
            <v>820.33929999999998</v>
          </cell>
          <cell r="E1171">
            <v>1210</v>
          </cell>
          <cell r="F1171" t="str">
            <v>EM MAIN STORE</v>
          </cell>
        </row>
        <row r="1172">
          <cell r="C1172">
            <v>8</v>
          </cell>
          <cell r="D1172">
            <v>1220.0675000000001</v>
          </cell>
          <cell r="E1172">
            <v>1760</v>
          </cell>
          <cell r="F1172" t="str">
            <v>EM MAIN STORE</v>
          </cell>
        </row>
        <row r="1173">
          <cell r="C1173">
            <v>2</v>
          </cell>
          <cell r="D1173">
            <v>135.5932</v>
          </cell>
          <cell r="E1173">
            <v>200</v>
          </cell>
          <cell r="F1173" t="str">
            <v>EM MAIN STORE</v>
          </cell>
        </row>
        <row r="1174">
          <cell r="C1174">
            <v>12</v>
          </cell>
          <cell r="D1174">
            <v>1844.1859999999999</v>
          </cell>
          <cell r="E1174">
            <v>2640</v>
          </cell>
          <cell r="F1174" t="str">
            <v>EM MAIN STORE</v>
          </cell>
        </row>
        <row r="1175">
          <cell r="C1175">
            <v>10</v>
          </cell>
          <cell r="D1175">
            <v>745.76300000000003</v>
          </cell>
          <cell r="E1175">
            <v>1100</v>
          </cell>
          <cell r="F1175" t="str">
            <v>EM MAIN STORE</v>
          </cell>
        </row>
        <row r="1176">
          <cell r="C1176">
            <v>7</v>
          </cell>
          <cell r="D1176">
            <v>1044.0675000000001</v>
          </cell>
          <cell r="E1176">
            <v>1540</v>
          </cell>
          <cell r="F1176" t="str">
            <v>EM MAIN STORE</v>
          </cell>
        </row>
        <row r="1177">
          <cell r="C1177">
            <v>0</v>
          </cell>
          <cell r="D1177">
            <v>0</v>
          </cell>
          <cell r="E1177">
            <v>0</v>
          </cell>
          <cell r="F1177" t="str">
            <v>EM MAIN STORE</v>
          </cell>
        </row>
        <row r="1178">
          <cell r="C1178">
            <v>0</v>
          </cell>
          <cell r="D1178">
            <v>0</v>
          </cell>
          <cell r="E1178">
            <v>0</v>
          </cell>
          <cell r="F1178" t="str">
            <v>EM MAIN STORE</v>
          </cell>
        </row>
        <row r="1179">
          <cell r="C1179">
            <v>0</v>
          </cell>
          <cell r="D1179">
            <v>0</v>
          </cell>
          <cell r="E1179">
            <v>0</v>
          </cell>
          <cell r="F1179" t="str">
            <v>EM MAIN STORE</v>
          </cell>
        </row>
        <row r="1180">
          <cell r="C1180">
            <v>0</v>
          </cell>
          <cell r="D1180">
            <v>0</v>
          </cell>
          <cell r="E1180">
            <v>0</v>
          </cell>
          <cell r="F1180" t="str">
            <v>EM MAIN STORE</v>
          </cell>
        </row>
        <row r="1181">
          <cell r="C1181">
            <v>0</v>
          </cell>
          <cell r="D1181">
            <v>0</v>
          </cell>
          <cell r="E1181">
            <v>0</v>
          </cell>
          <cell r="F1181" t="str">
            <v>EM MAIN STORE</v>
          </cell>
        </row>
        <row r="1182">
          <cell r="C1182">
            <v>3</v>
          </cell>
          <cell r="D1182">
            <v>469.46359999999999</v>
          </cell>
          <cell r="E1182">
            <v>660</v>
          </cell>
          <cell r="F1182" t="str">
            <v>EM MAIN STORE</v>
          </cell>
        </row>
        <row r="1183">
          <cell r="C1183">
            <v>1</v>
          </cell>
          <cell r="D1183">
            <v>301.09550000000002</v>
          </cell>
          <cell r="E1183">
            <v>420</v>
          </cell>
          <cell r="F1183" t="str">
            <v>EM MAIN STORE</v>
          </cell>
        </row>
        <row r="1184">
          <cell r="C1184">
            <v>41</v>
          </cell>
          <cell r="D1184">
            <v>2098.2293</v>
          </cell>
          <cell r="E1184">
            <v>3280</v>
          </cell>
          <cell r="F1184" t="str">
            <v>EM MAIN STORE</v>
          </cell>
        </row>
        <row r="1185">
          <cell r="C1185">
            <v>0</v>
          </cell>
          <cell r="D1185">
            <v>0</v>
          </cell>
          <cell r="E1185">
            <v>0</v>
          </cell>
          <cell r="F1185" t="str">
            <v>EM MAIN STORE</v>
          </cell>
        </row>
        <row r="1186">
          <cell r="C1186">
            <v>0</v>
          </cell>
          <cell r="D1186">
            <v>0</v>
          </cell>
          <cell r="E1186">
            <v>0</v>
          </cell>
          <cell r="F1186" t="str">
            <v>EM MAIN STORE</v>
          </cell>
        </row>
        <row r="1187">
          <cell r="C1187">
            <v>12</v>
          </cell>
          <cell r="D1187">
            <v>2511.0360000000001</v>
          </cell>
          <cell r="E1187">
            <v>3600</v>
          </cell>
          <cell r="F1187" t="str">
            <v>EM MAIN STORE</v>
          </cell>
        </row>
        <row r="1188">
          <cell r="C1188">
            <v>16</v>
          </cell>
          <cell r="D1188">
            <v>5070.9544999999998</v>
          </cell>
          <cell r="E1188">
            <v>6880</v>
          </cell>
          <cell r="F1188" t="str">
            <v>EM MAIN STORE</v>
          </cell>
        </row>
        <row r="1189">
          <cell r="C1189">
            <v>1</v>
          </cell>
          <cell r="D1189">
            <v>297.26710000000003</v>
          </cell>
          <cell r="E1189">
            <v>400</v>
          </cell>
          <cell r="F1189" t="str">
            <v>EM MAIN STORE</v>
          </cell>
        </row>
        <row r="1190">
          <cell r="C1190">
            <v>5</v>
          </cell>
          <cell r="D1190">
            <v>788.64400000000001</v>
          </cell>
          <cell r="E1190">
            <v>1100</v>
          </cell>
          <cell r="F1190" t="str">
            <v>EM MAIN STORE</v>
          </cell>
        </row>
        <row r="1191">
          <cell r="C1191">
            <v>18</v>
          </cell>
          <cell r="D1191">
            <v>1519.2144000000001</v>
          </cell>
          <cell r="E1191">
            <v>2160</v>
          </cell>
          <cell r="F1191" t="str">
            <v>EM MAIN STORE</v>
          </cell>
        </row>
        <row r="1192">
          <cell r="C1192">
            <v>0</v>
          </cell>
          <cell r="D1192">
            <v>0</v>
          </cell>
          <cell r="E1192">
            <v>0</v>
          </cell>
          <cell r="F1192" t="str">
            <v>EM MAIN STORE</v>
          </cell>
        </row>
        <row r="1193">
          <cell r="C1193">
            <v>2</v>
          </cell>
          <cell r="D1193">
            <v>520.45180000000005</v>
          </cell>
          <cell r="E1193">
            <v>740</v>
          </cell>
          <cell r="F1193" t="str">
            <v>EM MAIN STORE</v>
          </cell>
        </row>
        <row r="1194">
          <cell r="C1194">
            <v>20</v>
          </cell>
          <cell r="D1194">
            <v>1688.0160000000001</v>
          </cell>
          <cell r="E1194">
            <v>2400</v>
          </cell>
          <cell r="F1194" t="str">
            <v>EM MAIN STORE</v>
          </cell>
        </row>
        <row r="1195">
          <cell r="C1195">
            <v>4</v>
          </cell>
          <cell r="D1195">
            <v>1057.8556000000001</v>
          </cell>
          <cell r="E1195">
            <v>1480</v>
          </cell>
          <cell r="F1195" t="str">
            <v>EM MAIN STORE</v>
          </cell>
        </row>
        <row r="1196">
          <cell r="C1196">
            <v>4</v>
          </cell>
          <cell r="D1196">
            <v>846.28679999999997</v>
          </cell>
          <cell r="E1196">
            <v>1200</v>
          </cell>
          <cell r="F1196" t="str">
            <v>EM MAIN STORE</v>
          </cell>
        </row>
        <row r="1197">
          <cell r="C1197">
            <v>4</v>
          </cell>
          <cell r="D1197">
            <v>846.28679999999997</v>
          </cell>
          <cell r="E1197">
            <v>1200</v>
          </cell>
          <cell r="F1197" t="str">
            <v>EM MAIN STORE</v>
          </cell>
        </row>
        <row r="1198">
          <cell r="C1198">
            <v>27</v>
          </cell>
          <cell r="D1198">
            <v>8829.9043999999994</v>
          </cell>
          <cell r="E1198">
            <v>13230</v>
          </cell>
          <cell r="F1198" t="str">
            <v>EM MAIN STORE</v>
          </cell>
        </row>
        <row r="1199">
          <cell r="C1199">
            <v>5</v>
          </cell>
          <cell r="D1199">
            <v>1774.1437000000001</v>
          </cell>
          <cell r="E1199">
            <v>2450</v>
          </cell>
          <cell r="F1199" t="str">
            <v>EM MAIN STORE</v>
          </cell>
        </row>
        <row r="1200">
          <cell r="C1200">
            <v>2</v>
          </cell>
          <cell r="D1200">
            <v>421.8999</v>
          </cell>
          <cell r="E1200">
            <v>600</v>
          </cell>
          <cell r="F1200" t="str">
            <v>EM MAIN STORE</v>
          </cell>
        </row>
        <row r="1201">
          <cell r="C1201">
            <v>26</v>
          </cell>
          <cell r="D1201">
            <v>7604.6455999999998</v>
          </cell>
          <cell r="E1201">
            <v>12740</v>
          </cell>
          <cell r="F1201" t="str">
            <v>EM MAIN STORE</v>
          </cell>
        </row>
        <row r="1202">
          <cell r="C1202">
            <v>3</v>
          </cell>
          <cell r="D1202">
            <v>671.54989999999998</v>
          </cell>
          <cell r="E1202">
            <v>900</v>
          </cell>
          <cell r="F1202" t="str">
            <v>EM MAIN STORE</v>
          </cell>
        </row>
        <row r="1203">
          <cell r="C1203">
            <v>4</v>
          </cell>
          <cell r="D1203">
            <v>742.56910000000005</v>
          </cell>
          <cell r="E1203">
            <v>960</v>
          </cell>
          <cell r="F1203" t="str">
            <v>EM MAIN STORE</v>
          </cell>
        </row>
        <row r="1204">
          <cell r="C1204">
            <v>25</v>
          </cell>
          <cell r="D1204">
            <v>3133.4749999999999</v>
          </cell>
          <cell r="E1204">
            <v>4250</v>
          </cell>
          <cell r="F1204" t="str">
            <v>EM MAIN STORE</v>
          </cell>
        </row>
        <row r="1205">
          <cell r="C1205">
            <v>14</v>
          </cell>
          <cell r="D1205">
            <v>4327.26</v>
          </cell>
          <cell r="E1205">
            <v>4340</v>
          </cell>
          <cell r="F1205" t="str">
            <v>EM MAIN STORE</v>
          </cell>
        </row>
        <row r="1206">
          <cell r="C1206">
            <v>0</v>
          </cell>
          <cell r="D1206">
            <v>0</v>
          </cell>
          <cell r="E1206">
            <v>0</v>
          </cell>
          <cell r="F1206" t="str">
            <v>EM MAIN STORE</v>
          </cell>
        </row>
        <row r="1207">
          <cell r="C1207">
            <v>0</v>
          </cell>
          <cell r="D1207">
            <v>0</v>
          </cell>
          <cell r="E1207">
            <v>0</v>
          </cell>
          <cell r="F1207" t="str">
            <v>EM MAIN STORE</v>
          </cell>
        </row>
        <row r="1208">
          <cell r="C1208">
            <v>0</v>
          </cell>
          <cell r="D1208">
            <v>0</v>
          </cell>
          <cell r="E1208">
            <v>0</v>
          </cell>
          <cell r="F1208" t="str">
            <v>EM MAIN STORE</v>
          </cell>
        </row>
        <row r="1209">
          <cell r="C1209">
            <v>0</v>
          </cell>
          <cell r="D1209">
            <v>0</v>
          </cell>
          <cell r="E1209">
            <v>0</v>
          </cell>
          <cell r="F1209" t="str">
            <v>EM MAIN STORE</v>
          </cell>
        </row>
        <row r="1210">
          <cell r="C1210">
            <v>2</v>
          </cell>
          <cell r="D1210">
            <v>3889.36</v>
          </cell>
          <cell r="E1210">
            <v>4300</v>
          </cell>
          <cell r="F1210" t="str">
            <v>EM MAIN STORE</v>
          </cell>
        </row>
        <row r="1211">
          <cell r="C1211">
            <v>4</v>
          </cell>
          <cell r="D1211">
            <v>510.74200000000002</v>
          </cell>
          <cell r="E1211">
            <v>720</v>
          </cell>
          <cell r="F1211" t="str">
            <v>EM MAIN STORE</v>
          </cell>
        </row>
        <row r="1212">
          <cell r="C1212">
            <v>7</v>
          </cell>
          <cell r="D1212">
            <v>1130.7403999999999</v>
          </cell>
          <cell r="E1212">
            <v>1540</v>
          </cell>
          <cell r="F1212" t="str">
            <v>EM MAIN STORE</v>
          </cell>
        </row>
        <row r="1213">
          <cell r="C1213">
            <v>5</v>
          </cell>
          <cell r="D1213">
            <v>780.31700000000001</v>
          </cell>
          <cell r="E1213">
            <v>1100</v>
          </cell>
          <cell r="F1213" t="str">
            <v>EM MAIN STORE</v>
          </cell>
        </row>
        <row r="1214">
          <cell r="C1214">
            <v>4</v>
          </cell>
          <cell r="D1214">
            <v>536.73649999999998</v>
          </cell>
          <cell r="E1214">
            <v>720</v>
          </cell>
          <cell r="F1214" t="str">
            <v>EM MAIN STORE</v>
          </cell>
        </row>
        <row r="1215">
          <cell r="C1215">
            <v>5</v>
          </cell>
          <cell r="D1215">
            <v>971.8</v>
          </cell>
          <cell r="E1215">
            <v>1100</v>
          </cell>
          <cell r="F1215" t="str">
            <v>EM MAIN STORE</v>
          </cell>
        </row>
        <row r="1216">
          <cell r="C1216">
            <v>37</v>
          </cell>
          <cell r="D1216">
            <v>5774.3458000000001</v>
          </cell>
          <cell r="E1216">
            <v>8140</v>
          </cell>
          <cell r="F1216" t="str">
            <v>EM MAIN STORE</v>
          </cell>
        </row>
        <row r="1217">
          <cell r="C1217">
            <v>0</v>
          </cell>
          <cell r="D1217">
            <v>0</v>
          </cell>
          <cell r="E1217">
            <v>0</v>
          </cell>
          <cell r="F1217" t="str">
            <v>EM MAIN STORE</v>
          </cell>
        </row>
        <row r="1218">
          <cell r="C1218">
            <v>0</v>
          </cell>
          <cell r="D1218">
            <v>0</v>
          </cell>
          <cell r="E1218">
            <v>0</v>
          </cell>
          <cell r="F1218" t="str">
            <v>EM MAIN STORE</v>
          </cell>
        </row>
        <row r="1219">
          <cell r="C1219">
            <v>1</v>
          </cell>
          <cell r="D1219">
            <v>175.01</v>
          </cell>
          <cell r="E1219">
            <v>260</v>
          </cell>
          <cell r="F1219" t="str">
            <v>EM MAIN STORE</v>
          </cell>
        </row>
        <row r="1220">
          <cell r="C1220">
            <v>2</v>
          </cell>
          <cell r="D1220">
            <v>381.52179999999998</v>
          </cell>
          <cell r="E1220">
            <v>520</v>
          </cell>
          <cell r="F1220" t="str">
            <v>EM MAIN STORE</v>
          </cell>
        </row>
        <row r="1221">
          <cell r="C1221">
            <v>9</v>
          </cell>
          <cell r="D1221">
            <v>1827.1043999999999</v>
          </cell>
          <cell r="E1221">
            <v>2340</v>
          </cell>
          <cell r="F1221" t="str">
            <v>EM MAIN STORE</v>
          </cell>
        </row>
        <row r="1222">
          <cell r="C1222">
            <v>0</v>
          </cell>
          <cell r="D1222">
            <v>0</v>
          </cell>
          <cell r="E1222">
            <v>0</v>
          </cell>
          <cell r="F1222" t="str">
            <v>EM MAIN STORE</v>
          </cell>
        </row>
        <row r="1223">
          <cell r="C1223">
            <v>0</v>
          </cell>
          <cell r="D1223">
            <v>0</v>
          </cell>
          <cell r="E1223">
            <v>0</v>
          </cell>
          <cell r="F1223" t="str">
            <v>EM MAIN STORE</v>
          </cell>
        </row>
        <row r="1224">
          <cell r="C1224">
            <v>1</v>
          </cell>
          <cell r="D1224">
            <v>607.5</v>
          </cell>
          <cell r="E1224">
            <v>675</v>
          </cell>
          <cell r="F1224" t="str">
            <v>EM MAIN STORE</v>
          </cell>
        </row>
        <row r="1225">
          <cell r="C1225">
            <v>2</v>
          </cell>
          <cell r="D1225">
            <v>2144</v>
          </cell>
          <cell r="E1225">
            <v>2400</v>
          </cell>
          <cell r="F1225" t="str">
            <v>EM MAIN STORE</v>
          </cell>
        </row>
        <row r="1226">
          <cell r="C1226">
            <v>4</v>
          </cell>
          <cell r="D1226">
            <v>1157.1494</v>
          </cell>
          <cell r="E1226">
            <v>1480</v>
          </cell>
          <cell r="F1226" t="str">
            <v>EM MAIN STORE</v>
          </cell>
        </row>
        <row r="1227">
          <cell r="C1227">
            <v>1</v>
          </cell>
          <cell r="D1227">
            <v>264.38979999999998</v>
          </cell>
          <cell r="E1227">
            <v>390</v>
          </cell>
          <cell r="F1227" t="str">
            <v>EM MAIN STORE</v>
          </cell>
        </row>
        <row r="1228">
          <cell r="C1228">
            <v>2</v>
          </cell>
          <cell r="D1228">
            <v>932.20339999999999</v>
          </cell>
          <cell r="E1228">
            <v>1250</v>
          </cell>
          <cell r="F1228" t="str">
            <v>EM MAIN STORE</v>
          </cell>
        </row>
        <row r="1229">
          <cell r="C1229">
            <v>9</v>
          </cell>
          <cell r="D1229">
            <v>2383.3220999999999</v>
          </cell>
          <cell r="E1229">
            <v>2790</v>
          </cell>
          <cell r="F1229" t="str">
            <v>EM MAIN STORE</v>
          </cell>
        </row>
        <row r="1230">
          <cell r="C1230">
            <v>6</v>
          </cell>
          <cell r="D1230">
            <v>1426.8182999999999</v>
          </cell>
          <cell r="E1230">
            <v>2280</v>
          </cell>
          <cell r="F1230" t="str">
            <v>EM MAIN STORE</v>
          </cell>
        </row>
        <row r="1231">
          <cell r="C1231">
            <v>9</v>
          </cell>
          <cell r="D1231">
            <v>4166.0591999999997</v>
          </cell>
          <cell r="E1231">
            <v>5310</v>
          </cell>
          <cell r="F1231" t="str">
            <v>EM MAIN STORE</v>
          </cell>
        </row>
        <row r="1232">
          <cell r="C1232">
            <v>3</v>
          </cell>
          <cell r="D1232">
            <v>2635.6610000000001</v>
          </cell>
          <cell r="E1232">
            <v>3420</v>
          </cell>
          <cell r="F1232" t="str">
            <v>EM MAIN STORE</v>
          </cell>
        </row>
        <row r="1233">
          <cell r="C1233">
            <v>0</v>
          </cell>
          <cell r="D1233">
            <v>0</v>
          </cell>
          <cell r="E1233">
            <v>0</v>
          </cell>
          <cell r="F1233" t="str">
            <v>EM MAIN STORE</v>
          </cell>
        </row>
        <row r="1234">
          <cell r="C1234">
            <v>2</v>
          </cell>
          <cell r="D1234">
            <v>602.43719999999996</v>
          </cell>
          <cell r="E1234">
            <v>680</v>
          </cell>
          <cell r="F1234" t="str">
            <v>EM MAIN STORE</v>
          </cell>
        </row>
        <row r="1235">
          <cell r="C1235">
            <v>0</v>
          </cell>
          <cell r="D1235">
            <v>0</v>
          </cell>
          <cell r="E1235">
            <v>0</v>
          </cell>
          <cell r="F1235" t="str">
            <v>EM MAIN STORE</v>
          </cell>
        </row>
        <row r="1236">
          <cell r="C1236">
            <v>8</v>
          </cell>
          <cell r="D1236">
            <v>1418.644</v>
          </cell>
          <cell r="E1236">
            <v>2480</v>
          </cell>
          <cell r="F1236" t="str">
            <v>EM MAIN STORE</v>
          </cell>
        </row>
        <row r="1237">
          <cell r="C1237">
            <v>15</v>
          </cell>
          <cell r="D1237">
            <v>5685.0861999999997</v>
          </cell>
          <cell r="E1237">
            <v>7800</v>
          </cell>
          <cell r="F1237" t="str">
            <v>EM MAIN STORE</v>
          </cell>
        </row>
        <row r="1238">
          <cell r="C1238">
            <v>2</v>
          </cell>
          <cell r="D1238">
            <v>488.44069999999999</v>
          </cell>
          <cell r="E1238">
            <v>620</v>
          </cell>
          <cell r="F1238" t="str">
            <v>EM MAIN STORE</v>
          </cell>
        </row>
        <row r="1239">
          <cell r="C1239">
            <v>6</v>
          </cell>
          <cell r="D1239">
            <v>4749.9503999999997</v>
          </cell>
          <cell r="E1239">
            <v>6900</v>
          </cell>
          <cell r="F1239" t="str">
            <v>EM MAIN STORE</v>
          </cell>
        </row>
        <row r="1240">
          <cell r="C1240">
            <v>21</v>
          </cell>
          <cell r="D1240">
            <v>9351.3091999999997</v>
          </cell>
          <cell r="E1240">
            <v>14175</v>
          </cell>
          <cell r="F1240" t="str">
            <v>EM MAIN STORE</v>
          </cell>
        </row>
        <row r="1241">
          <cell r="C1241">
            <v>12</v>
          </cell>
          <cell r="D1241">
            <v>5341.9319999999998</v>
          </cell>
          <cell r="E1241">
            <v>6960</v>
          </cell>
          <cell r="F1241" t="str">
            <v>EM MAIN STORE</v>
          </cell>
        </row>
        <row r="1242">
          <cell r="C1242">
            <v>1</v>
          </cell>
          <cell r="D1242">
            <v>1628</v>
          </cell>
          <cell r="E1242">
            <v>1850</v>
          </cell>
          <cell r="F1242" t="str">
            <v>EM MAIN STORE</v>
          </cell>
        </row>
        <row r="1243">
          <cell r="C1243">
            <v>0</v>
          </cell>
          <cell r="D1243">
            <v>0</v>
          </cell>
          <cell r="E1243">
            <v>0</v>
          </cell>
          <cell r="F1243" t="str">
            <v>EM MAIN STORE</v>
          </cell>
        </row>
        <row r="1244">
          <cell r="C1244">
            <v>1</v>
          </cell>
          <cell r="D1244">
            <v>814.5</v>
          </cell>
          <cell r="E1244">
            <v>920</v>
          </cell>
          <cell r="F1244" t="str">
            <v>EM MAIN STORE</v>
          </cell>
        </row>
        <row r="1245">
          <cell r="C1245">
            <v>0</v>
          </cell>
          <cell r="D1245">
            <v>0</v>
          </cell>
          <cell r="E1245">
            <v>0</v>
          </cell>
          <cell r="F1245" t="str">
            <v>EM MAIN STORE</v>
          </cell>
        </row>
        <row r="1246">
          <cell r="C1246">
            <v>5</v>
          </cell>
          <cell r="D1246">
            <v>4076.2584000000002</v>
          </cell>
          <cell r="E1246">
            <v>5500</v>
          </cell>
          <cell r="F1246" t="str">
            <v>EM MAIN STORE</v>
          </cell>
        </row>
        <row r="1247">
          <cell r="C1247">
            <v>4</v>
          </cell>
          <cell r="D1247">
            <v>810</v>
          </cell>
          <cell r="E1247">
            <v>920</v>
          </cell>
          <cell r="F1247" t="str">
            <v>EM MAIN STORE</v>
          </cell>
        </row>
        <row r="1248">
          <cell r="C1248">
            <v>0</v>
          </cell>
          <cell r="D1248">
            <v>0</v>
          </cell>
          <cell r="E1248">
            <v>0</v>
          </cell>
          <cell r="F1248" t="str">
            <v>EM MAIN STORE</v>
          </cell>
        </row>
        <row r="1249">
          <cell r="C1249">
            <v>0</v>
          </cell>
          <cell r="D1249">
            <v>0</v>
          </cell>
          <cell r="E1249">
            <v>0</v>
          </cell>
          <cell r="F1249" t="str">
            <v>EM MAIN STORE</v>
          </cell>
        </row>
        <row r="1250">
          <cell r="C1250">
            <v>5</v>
          </cell>
          <cell r="D1250">
            <v>1969.11</v>
          </cell>
          <cell r="E1250">
            <v>2700</v>
          </cell>
          <cell r="F1250" t="str">
            <v>EM MAIN STORE</v>
          </cell>
        </row>
        <row r="1251">
          <cell r="C1251">
            <v>4</v>
          </cell>
          <cell r="D1251">
            <v>1686.4408000000001</v>
          </cell>
          <cell r="E1251">
            <v>2360</v>
          </cell>
          <cell r="F1251" t="str">
            <v>EM MAIN STORE</v>
          </cell>
        </row>
        <row r="1252">
          <cell r="C1252">
            <v>2</v>
          </cell>
          <cell r="D1252">
            <v>1706.7796000000001</v>
          </cell>
          <cell r="E1252">
            <v>2300</v>
          </cell>
          <cell r="F1252" t="str">
            <v>EM MAIN STORE</v>
          </cell>
        </row>
        <row r="1253">
          <cell r="C1253">
            <v>3</v>
          </cell>
          <cell r="D1253">
            <v>565.17449999999997</v>
          </cell>
          <cell r="E1253">
            <v>885</v>
          </cell>
          <cell r="F1253" t="str">
            <v>EM MAIN STORE</v>
          </cell>
        </row>
        <row r="1254">
          <cell r="C1254">
            <v>3</v>
          </cell>
          <cell r="D1254">
            <v>1191</v>
          </cell>
          <cell r="E1254">
            <v>1650</v>
          </cell>
          <cell r="F1254" t="str">
            <v>EM MAIN STORE</v>
          </cell>
        </row>
        <row r="1255">
          <cell r="C1255">
            <v>47</v>
          </cell>
          <cell r="D1255">
            <v>1821.72</v>
          </cell>
          <cell r="E1255">
            <v>2350</v>
          </cell>
          <cell r="F1255" t="str">
            <v>EM MAIN STORE</v>
          </cell>
        </row>
        <row r="1256">
          <cell r="C1256">
            <v>0</v>
          </cell>
          <cell r="D1256">
            <v>0</v>
          </cell>
          <cell r="E1256">
            <v>0</v>
          </cell>
          <cell r="F1256" t="str">
            <v>EM MAIN STORE</v>
          </cell>
        </row>
        <row r="1257">
          <cell r="C1257">
            <v>12.71</v>
          </cell>
          <cell r="D1257">
            <v>476</v>
          </cell>
          <cell r="E1257">
            <v>6990.5</v>
          </cell>
          <cell r="F1257" t="str">
            <v>EM MAIN STORE</v>
          </cell>
        </row>
        <row r="1258">
          <cell r="C1258">
            <v>0</v>
          </cell>
          <cell r="D1258">
            <v>0</v>
          </cell>
          <cell r="E1258">
            <v>0</v>
          </cell>
          <cell r="F1258" t="str">
            <v>EM MAIN STORE</v>
          </cell>
        </row>
        <row r="1259">
          <cell r="C1259">
            <v>243.80500000000001</v>
          </cell>
          <cell r="D1259">
            <v>80177.154299999995</v>
          </cell>
          <cell r="E1259">
            <v>92645.9</v>
          </cell>
          <cell r="F1259" t="str">
            <v>EM MAIN STORE</v>
          </cell>
        </row>
        <row r="1260">
          <cell r="C1260">
            <v>60.255000000000003</v>
          </cell>
          <cell r="D1260">
            <v>25216.958600000002</v>
          </cell>
          <cell r="E1260">
            <v>33140.25</v>
          </cell>
          <cell r="F1260" t="str">
            <v>EM MAIN STORE</v>
          </cell>
        </row>
        <row r="1261">
          <cell r="C1261">
            <v>50.744999999999997</v>
          </cell>
          <cell r="D1261">
            <v>6545.4336999999996</v>
          </cell>
          <cell r="E1261">
            <v>17760.75</v>
          </cell>
          <cell r="F1261" t="str">
            <v>EM MAIN STORE</v>
          </cell>
        </row>
        <row r="1262">
          <cell r="C1262">
            <v>0</v>
          </cell>
          <cell r="D1262">
            <v>0</v>
          </cell>
          <cell r="E1262">
            <v>0</v>
          </cell>
          <cell r="F1262" t="str">
            <v>EM MAIN STORE</v>
          </cell>
        </row>
        <row r="1263">
          <cell r="C1263">
            <v>14.555</v>
          </cell>
          <cell r="D1263">
            <v>10837.8758</v>
          </cell>
          <cell r="E1263">
            <v>24743.5</v>
          </cell>
          <cell r="F1263" t="str">
            <v>EM MAIN STORE</v>
          </cell>
        </row>
        <row r="1264">
          <cell r="C1264">
            <v>6.0449999999999999</v>
          </cell>
          <cell r="D1264">
            <v>1937.6422</v>
          </cell>
          <cell r="E1264">
            <v>3324.75</v>
          </cell>
          <cell r="F1264" t="str">
            <v>EM MAIN STORE</v>
          </cell>
        </row>
        <row r="1265">
          <cell r="C1265">
            <v>83.515000000000001</v>
          </cell>
          <cell r="D1265">
            <v>59110.1351</v>
          </cell>
          <cell r="E1265">
            <v>75163.5</v>
          </cell>
          <cell r="F1265" t="str">
            <v>EM MAIN STORE</v>
          </cell>
        </row>
        <row r="1266">
          <cell r="C1266">
            <v>12.12</v>
          </cell>
          <cell r="D1266">
            <v>8515.2235000000001</v>
          </cell>
          <cell r="E1266">
            <v>10302</v>
          </cell>
          <cell r="F1266" t="str">
            <v>EM MAIN STORE</v>
          </cell>
        </row>
        <row r="1267">
          <cell r="C1267">
            <v>22.164000000000001</v>
          </cell>
          <cell r="D1267">
            <v>19042.1234</v>
          </cell>
          <cell r="E1267">
            <v>19947.599999999999</v>
          </cell>
          <cell r="F1267" t="str">
            <v>EM MAIN STORE</v>
          </cell>
        </row>
        <row r="1268">
          <cell r="C1268">
            <v>288.3</v>
          </cell>
          <cell r="D1268">
            <v>78009.657000000007</v>
          </cell>
          <cell r="E1268">
            <v>84183.6</v>
          </cell>
          <cell r="F1268" t="str">
            <v>EM MAIN STORE</v>
          </cell>
        </row>
        <row r="1269">
          <cell r="C1269">
            <v>10.375</v>
          </cell>
          <cell r="D1269">
            <v>2492.721</v>
          </cell>
          <cell r="E1269">
            <v>5395</v>
          </cell>
          <cell r="F1269" t="str">
            <v>EM MAIN STORE</v>
          </cell>
        </row>
        <row r="1270">
          <cell r="C1270">
            <v>0</v>
          </cell>
          <cell r="D1270">
            <v>272.2783</v>
          </cell>
          <cell r="E1270">
            <v>0</v>
          </cell>
          <cell r="F1270" t="str">
            <v>EM MAIN STORE</v>
          </cell>
        </row>
        <row r="1271">
          <cell r="C1271">
            <v>0</v>
          </cell>
          <cell r="D1271">
            <v>0</v>
          </cell>
          <cell r="E1271">
            <v>0</v>
          </cell>
          <cell r="F1271" t="str">
            <v>EM MAIN STORE</v>
          </cell>
        </row>
        <row r="1272">
          <cell r="C1272">
            <v>61.19</v>
          </cell>
          <cell r="D1272">
            <v>12079.7619</v>
          </cell>
          <cell r="E1272">
            <v>13461.8</v>
          </cell>
          <cell r="F1272" t="str">
            <v>EM MAIN STORE</v>
          </cell>
        </row>
        <row r="1273">
          <cell r="C1273">
            <v>0</v>
          </cell>
          <cell r="D1273">
            <v>0</v>
          </cell>
          <cell r="E1273">
            <v>0</v>
          </cell>
          <cell r="F1273" t="str">
            <v>EM MAIN STORE</v>
          </cell>
        </row>
        <row r="1274">
          <cell r="C1274">
            <v>40</v>
          </cell>
          <cell r="D1274">
            <v>2858.462</v>
          </cell>
          <cell r="E1274">
            <v>4000</v>
          </cell>
          <cell r="F1274" t="str">
            <v>EM MAIN STORE</v>
          </cell>
        </row>
        <row r="1275">
          <cell r="C1275">
            <v>703.39400000000001</v>
          </cell>
          <cell r="D1275">
            <v>116199.98540000001</v>
          </cell>
          <cell r="E1275">
            <v>133644.85999999999</v>
          </cell>
          <cell r="F1275" t="str">
            <v>EM MAIN STORE</v>
          </cell>
        </row>
        <row r="1276">
          <cell r="C1276">
            <v>0</v>
          </cell>
          <cell r="D1276">
            <v>0</v>
          </cell>
          <cell r="E1276">
            <v>0</v>
          </cell>
          <cell r="F1276" t="str">
            <v>EM MAIN STORE</v>
          </cell>
        </row>
        <row r="1277">
          <cell r="C1277">
            <v>1282.3900000000001</v>
          </cell>
          <cell r="D1277">
            <v>333503.70480000001</v>
          </cell>
          <cell r="E1277">
            <v>343680.52</v>
          </cell>
          <cell r="F1277" t="str">
            <v>EM MAIN STORE</v>
          </cell>
        </row>
        <row r="1278">
          <cell r="C1278">
            <v>16</v>
          </cell>
          <cell r="D1278">
            <v>15038.5088</v>
          </cell>
          <cell r="E1278">
            <v>19520</v>
          </cell>
          <cell r="F1278" t="str">
            <v>EM MAIN STORE</v>
          </cell>
        </row>
        <row r="1279">
          <cell r="C1279">
            <v>60</v>
          </cell>
          <cell r="D1279">
            <v>13405.422</v>
          </cell>
          <cell r="E1279">
            <v>17400</v>
          </cell>
          <cell r="F1279" t="str">
            <v>EM MAIN STORE</v>
          </cell>
        </row>
        <row r="1280">
          <cell r="C1280">
            <v>29</v>
          </cell>
          <cell r="D1280">
            <v>14161.2356</v>
          </cell>
          <cell r="E1280">
            <v>18270</v>
          </cell>
          <cell r="F1280" t="str">
            <v>EM MAIN STORE</v>
          </cell>
        </row>
        <row r="1281">
          <cell r="C1281">
            <v>0</v>
          </cell>
          <cell r="D1281">
            <v>0</v>
          </cell>
          <cell r="E1281">
            <v>0</v>
          </cell>
          <cell r="F1281" t="str">
            <v>EM MAIN STORE</v>
          </cell>
        </row>
        <row r="1282">
          <cell r="C1282">
            <v>0</v>
          </cell>
          <cell r="D1282">
            <v>0</v>
          </cell>
          <cell r="E1282">
            <v>0</v>
          </cell>
          <cell r="F1282" t="str">
            <v>EM MAIN STORE</v>
          </cell>
        </row>
        <row r="1283">
          <cell r="C1283">
            <v>0</v>
          </cell>
          <cell r="D1283">
            <v>0</v>
          </cell>
          <cell r="E1283">
            <v>0</v>
          </cell>
          <cell r="F1283" t="str">
            <v>EM MAIN STORE</v>
          </cell>
        </row>
        <row r="1284">
          <cell r="C1284">
            <v>0</v>
          </cell>
          <cell r="D1284">
            <v>0</v>
          </cell>
          <cell r="E1284">
            <v>0</v>
          </cell>
          <cell r="F1284" t="str">
            <v>EM MAIN STORE</v>
          </cell>
        </row>
        <row r="1285">
          <cell r="C1285">
            <v>5</v>
          </cell>
          <cell r="D1285">
            <v>6026.8</v>
          </cell>
          <cell r="E1285">
            <v>8050</v>
          </cell>
          <cell r="F1285" t="str">
            <v>EM MAIN STORE</v>
          </cell>
        </row>
        <row r="1286">
          <cell r="C1286">
            <v>2</v>
          </cell>
          <cell r="D1286">
            <v>4643.97</v>
          </cell>
          <cell r="E1286">
            <v>7580</v>
          </cell>
          <cell r="F1286" t="str">
            <v>EM MAIN STORE</v>
          </cell>
        </row>
        <row r="1287">
          <cell r="C1287">
            <v>0</v>
          </cell>
          <cell r="D1287">
            <v>0</v>
          </cell>
          <cell r="E1287">
            <v>0</v>
          </cell>
          <cell r="F1287" t="str">
            <v>EM MAIN STORE</v>
          </cell>
        </row>
        <row r="1288">
          <cell r="C1288">
            <v>4</v>
          </cell>
          <cell r="D1288">
            <v>2512.1016</v>
          </cell>
          <cell r="E1288">
            <v>3320</v>
          </cell>
          <cell r="F1288" t="str">
            <v>EM MAIN STORE</v>
          </cell>
        </row>
        <row r="1289">
          <cell r="C1289">
            <v>5</v>
          </cell>
          <cell r="D1289">
            <v>4648.2605999999996</v>
          </cell>
          <cell r="E1289">
            <v>7250</v>
          </cell>
          <cell r="F1289" t="str">
            <v>EM MAIN STORE</v>
          </cell>
        </row>
        <row r="1290">
          <cell r="C1290">
            <v>3</v>
          </cell>
          <cell r="D1290">
            <v>5379.8391000000001</v>
          </cell>
          <cell r="E1290">
            <v>7110</v>
          </cell>
          <cell r="F1290" t="str">
            <v>EM MAIN STORE</v>
          </cell>
        </row>
        <row r="1291">
          <cell r="C1291">
            <v>68</v>
          </cell>
          <cell r="D1291">
            <v>17493.863600000001</v>
          </cell>
          <cell r="E1291">
            <v>23120</v>
          </cell>
          <cell r="F1291" t="str">
            <v>EM MAIN STORE</v>
          </cell>
        </row>
        <row r="1292">
          <cell r="C1292">
            <v>25</v>
          </cell>
          <cell r="D1292">
            <v>12295.936</v>
          </cell>
          <cell r="E1292">
            <v>16250</v>
          </cell>
          <cell r="F1292" t="str">
            <v>EM MAIN STORE</v>
          </cell>
        </row>
        <row r="1293">
          <cell r="C1293">
            <v>1</v>
          </cell>
          <cell r="D1293">
            <v>2360.3136</v>
          </cell>
          <cell r="E1293">
            <v>3360</v>
          </cell>
          <cell r="F1293" t="str">
            <v>EM MAIN STORE</v>
          </cell>
        </row>
        <row r="1294">
          <cell r="C1294">
            <v>39</v>
          </cell>
          <cell r="D1294">
            <v>16632.3534</v>
          </cell>
          <cell r="E1294">
            <v>19500</v>
          </cell>
          <cell r="F1294" t="str">
            <v>EM MAIN STORE</v>
          </cell>
        </row>
        <row r="1295">
          <cell r="C1295">
            <v>1</v>
          </cell>
          <cell r="D1295">
            <v>435</v>
          </cell>
          <cell r="E1295">
            <v>500</v>
          </cell>
          <cell r="F1295" t="str">
            <v>RETURN LOCATION ENDERAMULLA</v>
          </cell>
        </row>
        <row r="1296">
          <cell r="C1296">
            <v>18</v>
          </cell>
          <cell r="D1296">
            <v>2268</v>
          </cell>
          <cell r="E1296">
            <v>2880</v>
          </cell>
          <cell r="F1296" t="str">
            <v>EM MAIN STORE</v>
          </cell>
        </row>
        <row r="1297">
          <cell r="C1297">
            <v>16</v>
          </cell>
          <cell r="D1297">
            <v>1008</v>
          </cell>
          <cell r="E1297">
            <v>1200</v>
          </cell>
          <cell r="F1297" t="str">
            <v>EM MAIN STORE</v>
          </cell>
        </row>
        <row r="1298">
          <cell r="C1298">
            <v>14</v>
          </cell>
          <cell r="D1298">
            <v>1764</v>
          </cell>
          <cell r="E1298">
            <v>2100</v>
          </cell>
          <cell r="F1298" t="str">
            <v>EM MAIN STORE</v>
          </cell>
        </row>
        <row r="1299">
          <cell r="C1299">
            <v>19</v>
          </cell>
          <cell r="D1299">
            <v>1197</v>
          </cell>
          <cell r="E1299">
            <v>1425</v>
          </cell>
          <cell r="F1299" t="str">
            <v>EM MAIN STORE</v>
          </cell>
        </row>
        <row r="1300">
          <cell r="C1300">
            <v>5</v>
          </cell>
          <cell r="D1300">
            <v>620.65449999999998</v>
          </cell>
          <cell r="E1300">
            <v>900</v>
          </cell>
          <cell r="F1300" t="str">
            <v>EM MAIN STORE</v>
          </cell>
        </row>
        <row r="1301">
          <cell r="C1301">
            <v>37</v>
          </cell>
          <cell r="D1301">
            <v>2334.6902</v>
          </cell>
          <cell r="E1301">
            <v>3330</v>
          </cell>
          <cell r="F1301" t="str">
            <v>EM MAIN STORE</v>
          </cell>
        </row>
        <row r="1302">
          <cell r="C1302">
            <v>20</v>
          </cell>
          <cell r="D1302">
            <v>2330</v>
          </cell>
          <cell r="E1302">
            <v>2700</v>
          </cell>
          <cell r="F1302" t="str">
            <v>EM MAIN STORE</v>
          </cell>
        </row>
        <row r="1303">
          <cell r="C1303">
            <v>4</v>
          </cell>
          <cell r="D1303">
            <v>420.86360000000002</v>
          </cell>
          <cell r="E1303">
            <v>600</v>
          </cell>
          <cell r="F1303" t="str">
            <v>EM MAIN STORE</v>
          </cell>
        </row>
        <row r="1304">
          <cell r="C1304">
            <v>18</v>
          </cell>
          <cell r="D1304">
            <v>1642.8598999999999</v>
          </cell>
          <cell r="E1304">
            <v>2340</v>
          </cell>
          <cell r="F1304" t="str">
            <v>EM MAIN STORE</v>
          </cell>
        </row>
        <row r="1305">
          <cell r="C1305">
            <v>13</v>
          </cell>
          <cell r="D1305">
            <v>1332.5</v>
          </cell>
          <cell r="E1305">
            <v>1625</v>
          </cell>
          <cell r="F1305" t="str">
            <v>EM MAIN STORE</v>
          </cell>
        </row>
        <row r="1306">
          <cell r="C1306">
            <v>2</v>
          </cell>
          <cell r="D1306">
            <v>744</v>
          </cell>
          <cell r="E1306">
            <v>920</v>
          </cell>
          <cell r="F1306" t="str">
            <v>RETURN LOCATION ENDERAMULLA</v>
          </cell>
        </row>
        <row r="1307">
          <cell r="C1307">
            <v>8</v>
          </cell>
          <cell r="D1307">
            <v>2829.0911999999998</v>
          </cell>
          <cell r="E1307">
            <v>3680</v>
          </cell>
          <cell r="F1307" t="str">
            <v>EM MAIN STORE</v>
          </cell>
        </row>
        <row r="1308">
          <cell r="C1308">
            <v>11</v>
          </cell>
          <cell r="D1308">
            <v>2139.5</v>
          </cell>
          <cell r="E1308">
            <v>2530</v>
          </cell>
          <cell r="F1308" t="str">
            <v>EM MAIN STORE</v>
          </cell>
        </row>
        <row r="1309">
          <cell r="C1309">
            <v>1</v>
          </cell>
          <cell r="D1309">
            <v>194.5</v>
          </cell>
          <cell r="E1309">
            <v>230</v>
          </cell>
          <cell r="F1309" t="str">
            <v>RETURN LOCATION ENDERAMULLA</v>
          </cell>
        </row>
        <row r="1310">
          <cell r="C1310">
            <v>9</v>
          </cell>
          <cell r="D1310">
            <v>1282.9853000000001</v>
          </cell>
          <cell r="E1310">
            <v>1800</v>
          </cell>
          <cell r="F1310" t="str">
            <v>EM MAIN STORE</v>
          </cell>
        </row>
        <row r="1311">
          <cell r="C1311">
            <v>19</v>
          </cell>
          <cell r="D1311">
            <v>1336.441</v>
          </cell>
          <cell r="E1311">
            <v>1900</v>
          </cell>
          <cell r="F1311" t="str">
            <v>EM MAIN STORE</v>
          </cell>
        </row>
        <row r="1312">
          <cell r="C1312">
            <v>10</v>
          </cell>
          <cell r="D1312">
            <v>1858.05</v>
          </cell>
          <cell r="E1312">
            <v>2500</v>
          </cell>
          <cell r="F1312" t="str">
            <v>EM MAIN STORE</v>
          </cell>
        </row>
        <row r="1313">
          <cell r="C1313">
            <v>6</v>
          </cell>
          <cell r="D1313">
            <v>1669.5</v>
          </cell>
          <cell r="E1313">
            <v>1920</v>
          </cell>
          <cell r="F1313" t="str">
            <v>EM MAIN STORE</v>
          </cell>
        </row>
        <row r="1314">
          <cell r="C1314">
            <v>5</v>
          </cell>
          <cell r="D1314">
            <v>1750</v>
          </cell>
          <cell r="E1314">
            <v>2000</v>
          </cell>
          <cell r="F1314" t="str">
            <v>RETURN LOCATION ENDERAMULLA</v>
          </cell>
        </row>
        <row r="1315">
          <cell r="C1315">
            <v>1</v>
          </cell>
          <cell r="D1315">
            <v>350</v>
          </cell>
          <cell r="E1315">
            <v>400</v>
          </cell>
          <cell r="F1315" t="str">
            <v>EM MAIN STORE</v>
          </cell>
        </row>
        <row r="1316">
          <cell r="C1316">
            <v>4</v>
          </cell>
          <cell r="D1316">
            <v>936.44</v>
          </cell>
          <cell r="E1316">
            <v>1260</v>
          </cell>
          <cell r="F1316" t="str">
            <v>EM MAIN STORE</v>
          </cell>
        </row>
        <row r="1317">
          <cell r="C1317">
            <v>0</v>
          </cell>
          <cell r="D1317">
            <v>0</v>
          </cell>
          <cell r="E1317">
            <v>0</v>
          </cell>
          <cell r="F1317" t="str">
            <v>EM MAIN STORE</v>
          </cell>
        </row>
        <row r="1318">
          <cell r="C1318">
            <v>6</v>
          </cell>
          <cell r="D1318">
            <v>789</v>
          </cell>
          <cell r="E1318">
            <v>1080</v>
          </cell>
          <cell r="F1318" t="str">
            <v>EM MAIN STORE</v>
          </cell>
        </row>
        <row r="1319">
          <cell r="C1319">
            <v>0</v>
          </cell>
          <cell r="D1319">
            <v>0</v>
          </cell>
          <cell r="E1319">
            <v>0</v>
          </cell>
          <cell r="F1319" t="str">
            <v>EM MAIN STORE</v>
          </cell>
        </row>
        <row r="1320">
          <cell r="C1320">
            <v>21</v>
          </cell>
          <cell r="D1320">
            <v>1985.97</v>
          </cell>
          <cell r="E1320">
            <v>2940</v>
          </cell>
          <cell r="F1320" t="str">
            <v>EM MAIN STORE</v>
          </cell>
        </row>
        <row r="1321">
          <cell r="C1321">
            <v>6</v>
          </cell>
          <cell r="D1321">
            <v>1458.12</v>
          </cell>
          <cell r="E1321">
            <v>1740</v>
          </cell>
          <cell r="F1321" t="str">
            <v>EM MAIN STORE</v>
          </cell>
        </row>
        <row r="1322">
          <cell r="C1322">
            <v>0</v>
          </cell>
          <cell r="D1322">
            <v>0</v>
          </cell>
          <cell r="E1322">
            <v>0</v>
          </cell>
          <cell r="F1322" t="str">
            <v>EM MAIN STORE</v>
          </cell>
        </row>
        <row r="1323">
          <cell r="C1323">
            <v>18</v>
          </cell>
          <cell r="D1323">
            <v>4619.88</v>
          </cell>
          <cell r="E1323">
            <v>6300</v>
          </cell>
          <cell r="F1323" t="str">
            <v>EM MAIN STORE</v>
          </cell>
        </row>
        <row r="1324">
          <cell r="C1324">
            <v>10</v>
          </cell>
          <cell r="D1324">
            <v>2973.3</v>
          </cell>
          <cell r="E1324">
            <v>3400</v>
          </cell>
          <cell r="F1324" t="str">
            <v>EM MAIN STORE</v>
          </cell>
        </row>
        <row r="1325">
          <cell r="C1325">
            <v>22</v>
          </cell>
          <cell r="D1325">
            <v>5088.76</v>
          </cell>
          <cell r="E1325">
            <v>6820</v>
          </cell>
          <cell r="F1325" t="str">
            <v>EM MAIN STORE</v>
          </cell>
        </row>
        <row r="1326">
          <cell r="C1326">
            <v>14</v>
          </cell>
          <cell r="D1326">
            <v>3082.97</v>
          </cell>
          <cell r="E1326">
            <v>4200</v>
          </cell>
          <cell r="F1326" t="str">
            <v>EM MAIN STORE</v>
          </cell>
        </row>
        <row r="1327">
          <cell r="C1327">
            <v>4</v>
          </cell>
          <cell r="D1327">
            <v>395.30259999999998</v>
          </cell>
          <cell r="E1327">
            <v>560</v>
          </cell>
          <cell r="F1327" t="str">
            <v>EM MAIN STORE</v>
          </cell>
        </row>
        <row r="1328">
          <cell r="C1328">
            <v>15</v>
          </cell>
          <cell r="D1328">
            <v>3055.2</v>
          </cell>
          <cell r="E1328">
            <v>3750</v>
          </cell>
          <cell r="F1328" t="str">
            <v>EM MAIN STORE</v>
          </cell>
        </row>
        <row r="1329">
          <cell r="C1329">
            <v>13</v>
          </cell>
          <cell r="D1329">
            <v>2724.21</v>
          </cell>
          <cell r="E1329">
            <v>3250</v>
          </cell>
          <cell r="F1329" t="str">
            <v>EM MAIN STORE</v>
          </cell>
        </row>
        <row r="1330">
          <cell r="C1330">
            <v>0</v>
          </cell>
          <cell r="D1330">
            <v>0</v>
          </cell>
          <cell r="E1330">
            <v>0</v>
          </cell>
          <cell r="F1330" t="str">
            <v>EM MAIN STORE</v>
          </cell>
        </row>
        <row r="1331">
          <cell r="C1331">
            <v>10</v>
          </cell>
          <cell r="D1331">
            <v>1339.2</v>
          </cell>
          <cell r="E1331">
            <v>1800</v>
          </cell>
          <cell r="F1331" t="str">
            <v>EM MAIN STORE</v>
          </cell>
        </row>
        <row r="1332">
          <cell r="C1332">
            <v>1</v>
          </cell>
          <cell r="D1332">
            <v>133.91999999999999</v>
          </cell>
          <cell r="E1332">
            <v>180</v>
          </cell>
          <cell r="F1332" t="str">
            <v>RETURN LOCATION ENDERAMULLA</v>
          </cell>
        </row>
        <row r="1333">
          <cell r="C1333">
            <v>4</v>
          </cell>
          <cell r="D1333">
            <v>526</v>
          </cell>
          <cell r="E1333">
            <v>720</v>
          </cell>
          <cell r="F1333" t="str">
            <v>EM MAIN STORE</v>
          </cell>
        </row>
        <row r="1334">
          <cell r="C1334">
            <v>0</v>
          </cell>
          <cell r="D1334">
            <v>0</v>
          </cell>
          <cell r="E1334">
            <v>0</v>
          </cell>
          <cell r="F1334" t="str">
            <v>EM MAIN STORE</v>
          </cell>
        </row>
        <row r="1335">
          <cell r="C1335">
            <v>68.81</v>
          </cell>
          <cell r="D1335">
            <v>14106.05</v>
          </cell>
          <cell r="E1335">
            <v>14587.72</v>
          </cell>
          <cell r="F1335" t="str">
            <v>EM MAIN STORE</v>
          </cell>
        </row>
        <row r="1336">
          <cell r="C1336">
            <v>0</v>
          </cell>
          <cell r="D1336">
            <v>0</v>
          </cell>
          <cell r="E1336">
            <v>0</v>
          </cell>
          <cell r="F1336" t="str">
            <v>EM MAIN STORE</v>
          </cell>
        </row>
        <row r="1337">
          <cell r="C1337">
            <v>3</v>
          </cell>
          <cell r="D1337">
            <v>3510</v>
          </cell>
          <cell r="E1337">
            <v>3900</v>
          </cell>
          <cell r="F1337" t="str">
            <v>EM MAIN STORE</v>
          </cell>
        </row>
        <row r="1338">
          <cell r="C1338">
            <v>4</v>
          </cell>
          <cell r="D1338">
            <v>3600</v>
          </cell>
          <cell r="E1338">
            <v>4000</v>
          </cell>
          <cell r="F1338" t="str">
            <v>EM MAIN STORE</v>
          </cell>
        </row>
        <row r="1339">
          <cell r="C1339">
            <v>0</v>
          </cell>
          <cell r="D1339">
            <v>0</v>
          </cell>
          <cell r="E1339">
            <v>0</v>
          </cell>
          <cell r="F1339" t="str">
            <v>EM MAIN STORE</v>
          </cell>
        </row>
        <row r="1340">
          <cell r="C1340">
            <v>2</v>
          </cell>
          <cell r="D1340">
            <v>396</v>
          </cell>
          <cell r="E1340">
            <v>440</v>
          </cell>
          <cell r="F1340" t="str">
            <v>RETURN LOCATION ENDERAMULLA</v>
          </cell>
        </row>
        <row r="1341">
          <cell r="C1341">
            <v>1</v>
          </cell>
          <cell r="D1341">
            <v>436.61700000000002</v>
          </cell>
          <cell r="E1341">
            <v>500</v>
          </cell>
          <cell r="F1341" t="str">
            <v>EM MAIN STORE</v>
          </cell>
        </row>
        <row r="1342">
          <cell r="C1342">
            <v>3</v>
          </cell>
          <cell r="D1342">
            <v>630</v>
          </cell>
          <cell r="E1342">
            <v>780</v>
          </cell>
          <cell r="F1342" t="str">
            <v>RETURN LOCATION ENDERAMULLA</v>
          </cell>
        </row>
        <row r="1343">
          <cell r="C1343">
            <v>0</v>
          </cell>
          <cell r="D1343">
            <v>0</v>
          </cell>
          <cell r="E1343">
            <v>0</v>
          </cell>
          <cell r="F1343" t="str">
            <v>EM MAIN STORE</v>
          </cell>
        </row>
        <row r="1344">
          <cell r="C1344">
            <v>6</v>
          </cell>
          <cell r="D1344">
            <v>1188</v>
          </cell>
          <cell r="E1344">
            <v>1380</v>
          </cell>
          <cell r="F1344" t="str">
            <v>EM MAIN STORE</v>
          </cell>
        </row>
        <row r="1345">
          <cell r="C1345">
            <v>2</v>
          </cell>
          <cell r="D1345">
            <v>1372.3019999999999</v>
          </cell>
          <cell r="E1345">
            <v>1760</v>
          </cell>
          <cell r="F1345" t="str">
            <v>EM MAIN STORE</v>
          </cell>
        </row>
        <row r="1346">
          <cell r="C1346">
            <v>0</v>
          </cell>
          <cell r="D1346">
            <v>0</v>
          </cell>
          <cell r="E1346">
            <v>0</v>
          </cell>
          <cell r="F1346" t="str">
            <v>EM MAIN STORE</v>
          </cell>
        </row>
        <row r="1347">
          <cell r="C1347">
            <v>1</v>
          </cell>
          <cell r="D1347">
            <v>261</v>
          </cell>
          <cell r="E1347">
            <v>240</v>
          </cell>
          <cell r="F1347" t="str">
            <v>RETURN LOCATION ENDERAMULLA</v>
          </cell>
        </row>
        <row r="1348">
          <cell r="C1348">
            <v>0</v>
          </cell>
          <cell r="D1348">
            <v>0</v>
          </cell>
          <cell r="E1348">
            <v>0</v>
          </cell>
          <cell r="F1348" t="str">
            <v>EM MAIN STORE</v>
          </cell>
        </row>
        <row r="1349">
          <cell r="C1349">
            <v>9</v>
          </cell>
          <cell r="D1349">
            <v>494.61840000000001</v>
          </cell>
          <cell r="E1349">
            <v>630</v>
          </cell>
          <cell r="F1349" t="str">
            <v>EM MAIN STORE</v>
          </cell>
        </row>
        <row r="1350">
          <cell r="C1350">
            <v>0</v>
          </cell>
          <cell r="D1350">
            <v>0</v>
          </cell>
          <cell r="E1350">
            <v>0</v>
          </cell>
          <cell r="F1350" t="str">
            <v>EM MAIN STORE</v>
          </cell>
        </row>
        <row r="1351">
          <cell r="C1351">
            <v>10</v>
          </cell>
          <cell r="D1351">
            <v>6480</v>
          </cell>
          <cell r="E1351">
            <v>7200</v>
          </cell>
          <cell r="F1351" t="str">
            <v>RETURN LOCATION ENDERAMULLA</v>
          </cell>
        </row>
        <row r="1352">
          <cell r="C1352">
            <v>0</v>
          </cell>
          <cell r="D1352">
            <v>0</v>
          </cell>
          <cell r="E1352">
            <v>0</v>
          </cell>
          <cell r="F1352" t="str">
            <v>EM MAIN STORE</v>
          </cell>
        </row>
        <row r="1353">
          <cell r="C1353">
            <v>9</v>
          </cell>
          <cell r="D1353">
            <v>5832</v>
          </cell>
          <cell r="E1353">
            <v>6480</v>
          </cell>
          <cell r="F1353" t="str">
            <v>RETURN LOCATION ENDERAMULLA</v>
          </cell>
        </row>
        <row r="1354">
          <cell r="C1354">
            <v>13</v>
          </cell>
          <cell r="D1354">
            <v>2406.8897999999999</v>
          </cell>
          <cell r="E1354">
            <v>2860</v>
          </cell>
          <cell r="F1354" t="str">
            <v>EM MAIN STORE</v>
          </cell>
        </row>
        <row r="1355">
          <cell r="C1355">
            <v>20</v>
          </cell>
          <cell r="D1355">
            <v>1500.8748000000001</v>
          </cell>
          <cell r="E1355">
            <v>2000</v>
          </cell>
          <cell r="F1355" t="str">
            <v>EM MAIN STORE</v>
          </cell>
        </row>
        <row r="1356">
          <cell r="C1356">
            <v>0</v>
          </cell>
          <cell r="D1356">
            <v>0</v>
          </cell>
          <cell r="E1356">
            <v>0</v>
          </cell>
          <cell r="F1356" t="str">
            <v>EM MAIN STORE</v>
          </cell>
        </row>
        <row r="1357">
          <cell r="C1357">
            <v>3</v>
          </cell>
          <cell r="D1357">
            <v>216</v>
          </cell>
          <cell r="E1357">
            <v>240</v>
          </cell>
          <cell r="F1357" t="str">
            <v>EM MAIN STORE</v>
          </cell>
        </row>
        <row r="1358">
          <cell r="C1358">
            <v>14</v>
          </cell>
          <cell r="D1358">
            <v>1085.2366</v>
          </cell>
          <cell r="E1358">
            <v>1400</v>
          </cell>
          <cell r="F1358" t="str">
            <v>EM MAIN STORE</v>
          </cell>
        </row>
        <row r="1359">
          <cell r="C1359">
            <v>0</v>
          </cell>
          <cell r="D1359">
            <v>0</v>
          </cell>
          <cell r="E1359">
            <v>0</v>
          </cell>
          <cell r="F1359" t="str">
            <v>EM MAIN STORE</v>
          </cell>
        </row>
        <row r="1360">
          <cell r="C1360">
            <v>7</v>
          </cell>
          <cell r="D1360">
            <v>1349.3929000000001</v>
          </cell>
          <cell r="E1360">
            <v>1750</v>
          </cell>
          <cell r="F1360" t="str">
            <v>EM MAIN STORE</v>
          </cell>
        </row>
        <row r="1361">
          <cell r="C1361">
            <v>26</v>
          </cell>
          <cell r="D1361">
            <v>1960.2257999999999</v>
          </cell>
          <cell r="E1361">
            <v>2600</v>
          </cell>
          <cell r="F1361" t="str">
            <v>EM MAIN STORE</v>
          </cell>
        </row>
        <row r="1362">
          <cell r="C1362">
            <v>11</v>
          </cell>
          <cell r="D1362">
            <v>1259.8729000000001</v>
          </cell>
          <cell r="E1362">
            <v>1650</v>
          </cell>
          <cell r="F1362" t="str">
            <v>EM MAIN STORE</v>
          </cell>
        </row>
        <row r="1363">
          <cell r="C1363">
            <v>5</v>
          </cell>
          <cell r="D1363">
            <v>450</v>
          </cell>
          <cell r="E1363">
            <v>500</v>
          </cell>
          <cell r="F1363" t="str">
            <v>EM MAIN STORE</v>
          </cell>
        </row>
        <row r="1364">
          <cell r="C1364">
            <v>3</v>
          </cell>
          <cell r="D1364">
            <v>222.10169999999999</v>
          </cell>
          <cell r="E1364">
            <v>300</v>
          </cell>
          <cell r="F1364" t="str">
            <v>EM MAIN STORE</v>
          </cell>
        </row>
        <row r="1365">
          <cell r="C1365">
            <v>1</v>
          </cell>
          <cell r="D1365">
            <v>117</v>
          </cell>
          <cell r="E1365">
            <v>130</v>
          </cell>
          <cell r="F1365" t="str">
            <v>EM MAIN STORE</v>
          </cell>
        </row>
        <row r="1366">
          <cell r="C1366">
            <v>3</v>
          </cell>
          <cell r="D1366">
            <v>432</v>
          </cell>
          <cell r="E1366">
            <v>390</v>
          </cell>
          <cell r="F1366" t="str">
            <v>RETURN LOCATION ENDERAMULLA</v>
          </cell>
        </row>
        <row r="1367">
          <cell r="C1367">
            <v>0</v>
          </cell>
          <cell r="D1367">
            <v>0</v>
          </cell>
          <cell r="E1367">
            <v>0</v>
          </cell>
          <cell r="F1367" t="str">
            <v>EM MAIN STORE</v>
          </cell>
        </row>
        <row r="1368">
          <cell r="C1368">
            <v>0</v>
          </cell>
          <cell r="D1368">
            <v>0</v>
          </cell>
          <cell r="E1368">
            <v>0</v>
          </cell>
          <cell r="F1368" t="str">
            <v>EM MAIN STORE</v>
          </cell>
        </row>
        <row r="1369">
          <cell r="C1369">
            <v>0</v>
          </cell>
          <cell r="D1369">
            <v>0</v>
          </cell>
          <cell r="E1369">
            <v>0</v>
          </cell>
          <cell r="F1369" t="str">
            <v>EM MAIN STORE</v>
          </cell>
        </row>
        <row r="1370">
          <cell r="C1370">
            <v>0</v>
          </cell>
          <cell r="D1370">
            <v>0</v>
          </cell>
          <cell r="E1370">
            <v>0</v>
          </cell>
          <cell r="F1370" t="str">
            <v>EM MAIN STORE</v>
          </cell>
        </row>
        <row r="1371">
          <cell r="C1371">
            <v>15</v>
          </cell>
          <cell r="D1371">
            <v>5500.05</v>
          </cell>
          <cell r="E1371">
            <v>0</v>
          </cell>
          <cell r="F1371" t="str">
            <v>RETURN LOCATION ENDERAMULLA</v>
          </cell>
        </row>
        <row r="1372">
          <cell r="C1372">
            <v>1</v>
          </cell>
          <cell r="D1372">
            <v>366.67</v>
          </cell>
          <cell r="E1372">
            <v>0</v>
          </cell>
          <cell r="F1372" t="str">
            <v>EM MAIN STORE</v>
          </cell>
        </row>
        <row r="1373">
          <cell r="C1373">
            <v>0</v>
          </cell>
          <cell r="D1373">
            <v>0</v>
          </cell>
          <cell r="E1373">
            <v>0</v>
          </cell>
          <cell r="F1373" t="str">
            <v>EM MAIN STORE</v>
          </cell>
        </row>
        <row r="1374">
          <cell r="C1374">
            <v>3</v>
          </cell>
          <cell r="D1374">
            <v>2106</v>
          </cell>
          <cell r="E1374">
            <v>2340</v>
          </cell>
          <cell r="F1374" t="str">
            <v>RETURN LOCATION ENDERAMULLA</v>
          </cell>
        </row>
        <row r="1375">
          <cell r="C1375">
            <v>12</v>
          </cell>
          <cell r="D1375">
            <v>3888</v>
          </cell>
          <cell r="E1375">
            <v>0</v>
          </cell>
          <cell r="F1375" t="str">
            <v>EM MAIN STORE</v>
          </cell>
        </row>
        <row r="1376">
          <cell r="C1376">
            <v>0</v>
          </cell>
          <cell r="D1376">
            <v>0</v>
          </cell>
          <cell r="E1376">
            <v>0</v>
          </cell>
          <cell r="F1376" t="str">
            <v>EM MAIN STORE</v>
          </cell>
        </row>
        <row r="1377">
          <cell r="C1377">
            <v>0</v>
          </cell>
          <cell r="D1377">
            <v>0</v>
          </cell>
          <cell r="E1377">
            <v>0</v>
          </cell>
          <cell r="F1377" t="str">
            <v>EM MAIN STORE</v>
          </cell>
        </row>
        <row r="1378">
          <cell r="C1378">
            <v>0</v>
          </cell>
          <cell r="D1378">
            <v>0</v>
          </cell>
          <cell r="E1378">
            <v>0</v>
          </cell>
          <cell r="F1378" t="str">
            <v>EM MAIN STORE</v>
          </cell>
        </row>
        <row r="1379">
          <cell r="C1379">
            <v>0</v>
          </cell>
          <cell r="D1379">
            <v>0</v>
          </cell>
          <cell r="E1379">
            <v>0</v>
          </cell>
          <cell r="F1379" t="str">
            <v>EM MAIN STORE</v>
          </cell>
        </row>
        <row r="1380">
          <cell r="C1380">
            <v>3</v>
          </cell>
          <cell r="D1380">
            <v>904.32</v>
          </cell>
          <cell r="E1380">
            <v>1290</v>
          </cell>
          <cell r="F1380" t="str">
            <v>EM MAIN STORE</v>
          </cell>
        </row>
        <row r="1381">
          <cell r="C1381">
            <v>12</v>
          </cell>
          <cell r="D1381">
            <v>7991.64</v>
          </cell>
          <cell r="E1381">
            <v>11400</v>
          </cell>
          <cell r="F1381" t="str">
            <v>EM MAIN STORE</v>
          </cell>
        </row>
        <row r="1382">
          <cell r="C1382">
            <v>15</v>
          </cell>
          <cell r="D1382">
            <v>14616.15</v>
          </cell>
          <cell r="E1382">
            <v>20850</v>
          </cell>
          <cell r="F1382" t="str">
            <v>EM MAIN STORE</v>
          </cell>
        </row>
        <row r="1383">
          <cell r="C1383">
            <v>0</v>
          </cell>
          <cell r="D1383">
            <v>0</v>
          </cell>
          <cell r="E1383">
            <v>0</v>
          </cell>
          <cell r="F1383" t="str">
            <v>EM MAIN STORE</v>
          </cell>
        </row>
        <row r="1384">
          <cell r="C1384">
            <v>2</v>
          </cell>
          <cell r="D1384">
            <v>1682.44</v>
          </cell>
          <cell r="E1384">
            <v>2400</v>
          </cell>
          <cell r="F1384" t="str">
            <v>EM MAIN STORE</v>
          </cell>
        </row>
        <row r="1385">
          <cell r="C1385">
            <v>3</v>
          </cell>
          <cell r="D1385">
            <v>2523.66</v>
          </cell>
          <cell r="E1385">
            <v>3600</v>
          </cell>
          <cell r="F1385" t="str">
            <v>EM MAIN STORE</v>
          </cell>
        </row>
        <row r="1386">
          <cell r="C1386">
            <v>0</v>
          </cell>
          <cell r="D1386">
            <v>0</v>
          </cell>
          <cell r="E1386">
            <v>0</v>
          </cell>
          <cell r="F1386" t="str">
            <v>EM MAIN STORE</v>
          </cell>
        </row>
        <row r="1387">
          <cell r="C1387">
            <v>0</v>
          </cell>
          <cell r="D1387">
            <v>0</v>
          </cell>
          <cell r="E1387">
            <v>0</v>
          </cell>
          <cell r="F1387" t="str">
            <v>EM MAIN STORE</v>
          </cell>
        </row>
        <row r="1388">
          <cell r="C1388">
            <v>7</v>
          </cell>
          <cell r="D1388">
            <v>3729.39</v>
          </cell>
          <cell r="E1388">
            <v>5320</v>
          </cell>
          <cell r="F1388" t="str">
            <v>EM MAIN STORE</v>
          </cell>
        </row>
        <row r="1389">
          <cell r="C1389">
            <v>1</v>
          </cell>
          <cell r="D1389">
            <v>266.39</v>
          </cell>
          <cell r="E1389">
            <v>380</v>
          </cell>
          <cell r="F1389" t="str">
            <v>EM MAIN STORE</v>
          </cell>
        </row>
        <row r="1390">
          <cell r="C1390">
            <v>0</v>
          </cell>
          <cell r="D1390">
            <v>0</v>
          </cell>
          <cell r="E1390">
            <v>0</v>
          </cell>
          <cell r="F1390" t="str">
            <v>EM MAIN STORE</v>
          </cell>
        </row>
        <row r="1391">
          <cell r="C1391">
            <v>0</v>
          </cell>
          <cell r="D1391">
            <v>0</v>
          </cell>
          <cell r="E1391">
            <v>0</v>
          </cell>
          <cell r="F1391" t="str">
            <v>EM MAIN STORE</v>
          </cell>
        </row>
        <row r="1392">
          <cell r="C1392">
            <v>3</v>
          </cell>
          <cell r="D1392">
            <v>2851.2</v>
          </cell>
          <cell r="E1392">
            <v>2400</v>
          </cell>
          <cell r="F1392" t="str">
            <v>EM MAIN STORE</v>
          </cell>
        </row>
        <row r="1393">
          <cell r="C1393">
            <v>0</v>
          </cell>
          <cell r="D1393">
            <v>0</v>
          </cell>
          <cell r="E1393">
            <v>0</v>
          </cell>
          <cell r="F1393" t="str">
            <v>EM MAIN STORE</v>
          </cell>
        </row>
        <row r="1394">
          <cell r="C1394">
            <v>0</v>
          </cell>
          <cell r="D1394">
            <v>0</v>
          </cell>
          <cell r="E1394">
            <v>0</v>
          </cell>
          <cell r="F1394" t="str">
            <v>EM MAIN STORE</v>
          </cell>
        </row>
        <row r="1395">
          <cell r="C1395">
            <v>0</v>
          </cell>
          <cell r="D1395">
            <v>0</v>
          </cell>
          <cell r="E1395">
            <v>0</v>
          </cell>
          <cell r="F1395" t="str">
            <v>EM MAIN STORE</v>
          </cell>
        </row>
        <row r="1396">
          <cell r="C1396">
            <v>0</v>
          </cell>
          <cell r="D1396">
            <v>0</v>
          </cell>
          <cell r="E1396">
            <v>0</v>
          </cell>
          <cell r="F1396" t="str">
            <v>EM MAIN STORE</v>
          </cell>
        </row>
        <row r="1397">
          <cell r="C1397">
            <v>0</v>
          </cell>
          <cell r="D1397">
            <v>0</v>
          </cell>
          <cell r="E1397">
            <v>0</v>
          </cell>
          <cell r="F1397" t="str">
            <v>EM MAIN STORE</v>
          </cell>
        </row>
        <row r="1398">
          <cell r="C1398">
            <v>0</v>
          </cell>
          <cell r="D1398">
            <v>0</v>
          </cell>
          <cell r="E1398">
            <v>0</v>
          </cell>
          <cell r="F1398" t="str">
            <v>EM MAIN STORE</v>
          </cell>
        </row>
        <row r="1399">
          <cell r="C1399">
            <v>0</v>
          </cell>
          <cell r="D1399">
            <v>0</v>
          </cell>
          <cell r="E1399">
            <v>0</v>
          </cell>
          <cell r="F1399" t="str">
            <v>EM MAIN STORE</v>
          </cell>
        </row>
        <row r="1400">
          <cell r="C1400">
            <v>0</v>
          </cell>
          <cell r="D1400">
            <v>0</v>
          </cell>
          <cell r="E1400">
            <v>0</v>
          </cell>
          <cell r="F1400" t="str">
            <v>EM MAIN STORE</v>
          </cell>
        </row>
        <row r="1401">
          <cell r="C1401">
            <v>0</v>
          </cell>
          <cell r="D1401">
            <v>0</v>
          </cell>
          <cell r="E1401">
            <v>0</v>
          </cell>
          <cell r="F1401" t="str">
            <v>EM MAIN STORE</v>
          </cell>
        </row>
        <row r="1402">
          <cell r="C1402">
            <v>0</v>
          </cell>
          <cell r="D1402">
            <v>0</v>
          </cell>
          <cell r="E1402">
            <v>0</v>
          </cell>
          <cell r="F1402" t="str">
            <v>EM MAIN STORE</v>
          </cell>
        </row>
        <row r="1403">
          <cell r="C1403">
            <v>0</v>
          </cell>
          <cell r="D1403">
            <v>0</v>
          </cell>
          <cell r="E1403">
            <v>0</v>
          </cell>
          <cell r="F1403" t="str">
            <v>EM MAIN STORE</v>
          </cell>
        </row>
        <row r="1404">
          <cell r="C1404">
            <v>0</v>
          </cell>
          <cell r="D1404">
            <v>0</v>
          </cell>
          <cell r="E1404">
            <v>0</v>
          </cell>
          <cell r="F1404" t="str">
            <v>EM MAIN STORE</v>
          </cell>
        </row>
        <row r="1405">
          <cell r="C1405">
            <v>0</v>
          </cell>
          <cell r="D1405">
            <v>0</v>
          </cell>
          <cell r="E1405">
            <v>0</v>
          </cell>
          <cell r="F1405" t="str">
            <v>EM MAIN STORE</v>
          </cell>
        </row>
        <row r="1406">
          <cell r="C1406">
            <v>234</v>
          </cell>
          <cell r="D1406">
            <v>19830.517199999998</v>
          </cell>
          <cell r="E1406">
            <v>25740</v>
          </cell>
          <cell r="F1406" t="str">
            <v>EM MAIN STORE</v>
          </cell>
        </row>
        <row r="1407">
          <cell r="C1407">
            <v>0</v>
          </cell>
          <cell r="D1407">
            <v>0</v>
          </cell>
          <cell r="E1407">
            <v>0</v>
          </cell>
          <cell r="F1407" t="str">
            <v>EM MAIN STORE</v>
          </cell>
        </row>
        <row r="1408">
          <cell r="C1408">
            <v>133</v>
          </cell>
          <cell r="D1408">
            <v>32276.173999999999</v>
          </cell>
          <cell r="E1408">
            <v>41895</v>
          </cell>
          <cell r="F1408" t="str">
            <v>EM MAIN STORE</v>
          </cell>
        </row>
        <row r="1409">
          <cell r="C1409">
            <v>0</v>
          </cell>
          <cell r="D1409">
            <v>0</v>
          </cell>
          <cell r="E1409">
            <v>0</v>
          </cell>
          <cell r="F1409" t="str">
            <v>EM MAIN STORE</v>
          </cell>
        </row>
        <row r="1410">
          <cell r="C1410">
            <v>0</v>
          </cell>
          <cell r="D1410">
            <v>0</v>
          </cell>
          <cell r="E1410">
            <v>0</v>
          </cell>
          <cell r="F1410" t="str">
            <v>EM MAIN STORE</v>
          </cell>
        </row>
        <row r="1411">
          <cell r="C1411">
            <v>11</v>
          </cell>
          <cell r="D1411">
            <v>1705.3729000000001</v>
          </cell>
          <cell r="E1411">
            <v>2200</v>
          </cell>
          <cell r="F1411" t="str">
            <v>EM MAIN STORE</v>
          </cell>
        </row>
        <row r="1412">
          <cell r="C1412">
            <v>6</v>
          </cell>
          <cell r="D1412">
            <v>1131.4068</v>
          </cell>
          <cell r="E1412">
            <v>1500</v>
          </cell>
          <cell r="F1412" t="str">
            <v>EM MAIN STORE</v>
          </cell>
        </row>
        <row r="1413">
          <cell r="C1413">
            <v>4</v>
          </cell>
          <cell r="D1413">
            <v>612.46799999999996</v>
          </cell>
          <cell r="E1413">
            <v>800</v>
          </cell>
          <cell r="F1413" t="str">
            <v>EM MAIN STORE</v>
          </cell>
        </row>
        <row r="1414">
          <cell r="C1414">
            <v>13</v>
          </cell>
          <cell r="D1414">
            <v>2013.5237999999999</v>
          </cell>
          <cell r="E1414">
            <v>2600</v>
          </cell>
          <cell r="F1414" t="str">
            <v>EM MAIN STORE</v>
          </cell>
        </row>
        <row r="1415">
          <cell r="C1415">
            <v>1</v>
          </cell>
          <cell r="D1415">
            <v>364</v>
          </cell>
          <cell r="E1415">
            <v>405</v>
          </cell>
          <cell r="F1415" t="str">
            <v>RETURN LOCATION ENDERAMULLA</v>
          </cell>
        </row>
        <row r="1416">
          <cell r="C1416">
            <v>0</v>
          </cell>
          <cell r="D1416">
            <v>0</v>
          </cell>
          <cell r="E1416">
            <v>0</v>
          </cell>
          <cell r="F1416" t="str">
            <v>EM MAIN STORE</v>
          </cell>
        </row>
        <row r="1417">
          <cell r="C1417">
            <v>0</v>
          </cell>
          <cell r="D1417">
            <v>0</v>
          </cell>
          <cell r="E1417">
            <v>0</v>
          </cell>
          <cell r="F1417" t="str">
            <v>EM MAIN STORE</v>
          </cell>
        </row>
        <row r="1418">
          <cell r="C1418">
            <v>0</v>
          </cell>
          <cell r="D1418">
            <v>0</v>
          </cell>
          <cell r="E1418">
            <v>0</v>
          </cell>
          <cell r="F1418" t="str">
            <v>EM MAIN STORE</v>
          </cell>
        </row>
        <row r="1419">
          <cell r="C1419">
            <v>4</v>
          </cell>
          <cell r="D1419">
            <v>1008</v>
          </cell>
          <cell r="E1419">
            <v>1200</v>
          </cell>
          <cell r="F1419" t="str">
            <v>EM MAIN STORE</v>
          </cell>
        </row>
        <row r="1420">
          <cell r="C1420">
            <v>0</v>
          </cell>
          <cell r="D1420">
            <v>0</v>
          </cell>
          <cell r="E1420">
            <v>0</v>
          </cell>
          <cell r="F1420" t="str">
            <v>EM MAIN STORE</v>
          </cell>
        </row>
        <row r="1421">
          <cell r="C1421">
            <v>0</v>
          </cell>
          <cell r="D1421">
            <v>0</v>
          </cell>
          <cell r="E1421">
            <v>0</v>
          </cell>
          <cell r="F1421" t="str">
            <v>EM MAIN STORE</v>
          </cell>
        </row>
        <row r="1422">
          <cell r="C1422">
            <v>0</v>
          </cell>
          <cell r="D1422">
            <v>0</v>
          </cell>
          <cell r="E1422">
            <v>0</v>
          </cell>
          <cell r="F1422" t="str">
            <v>EM MAIN STORE</v>
          </cell>
        </row>
        <row r="1423">
          <cell r="C1423">
            <v>0</v>
          </cell>
          <cell r="D1423">
            <v>0</v>
          </cell>
          <cell r="E1423">
            <v>0</v>
          </cell>
          <cell r="F1423" t="str">
            <v>EM MAIN STORE</v>
          </cell>
        </row>
        <row r="1424">
          <cell r="C1424">
            <v>1</v>
          </cell>
          <cell r="D1424">
            <v>121.7221</v>
          </cell>
          <cell r="E1424">
            <v>175</v>
          </cell>
          <cell r="F1424" t="str">
            <v>EM MAIN STORE</v>
          </cell>
        </row>
        <row r="1425">
          <cell r="C1425">
            <v>45</v>
          </cell>
          <cell r="D1425">
            <v>2275.0605</v>
          </cell>
          <cell r="E1425">
            <v>3600</v>
          </cell>
          <cell r="F1425" t="str">
            <v>EM MAIN STORE</v>
          </cell>
        </row>
        <row r="1426">
          <cell r="C1426">
            <v>22</v>
          </cell>
          <cell r="D1426">
            <v>2651.4025999999999</v>
          </cell>
          <cell r="E1426">
            <v>3740</v>
          </cell>
          <cell r="F1426" t="str">
            <v>EM MAIN STORE</v>
          </cell>
        </row>
        <row r="1427">
          <cell r="C1427">
            <v>17</v>
          </cell>
          <cell r="D1427">
            <v>2005.4237000000001</v>
          </cell>
          <cell r="E1427">
            <v>2720</v>
          </cell>
          <cell r="F1427" t="str">
            <v>EM MAIN STORE</v>
          </cell>
        </row>
        <row r="1428">
          <cell r="C1428">
            <v>23</v>
          </cell>
          <cell r="D1428">
            <v>1356.6113</v>
          </cell>
          <cell r="E1428">
            <v>1840</v>
          </cell>
          <cell r="F1428" t="str">
            <v>EM MAIN STORE</v>
          </cell>
        </row>
        <row r="1429">
          <cell r="C1429">
            <v>66</v>
          </cell>
          <cell r="D1429">
            <v>3875.1894000000002</v>
          </cell>
          <cell r="E1429">
            <v>5280</v>
          </cell>
          <cell r="F1429" t="str">
            <v>EM MAIN STORE</v>
          </cell>
        </row>
        <row r="1430">
          <cell r="C1430">
            <v>17</v>
          </cell>
          <cell r="D1430">
            <v>2068.0925000000002</v>
          </cell>
          <cell r="E1430">
            <v>2805</v>
          </cell>
          <cell r="F1430" t="str">
            <v>EM MAIN STORE</v>
          </cell>
        </row>
        <row r="1431">
          <cell r="C1431">
            <v>105</v>
          </cell>
          <cell r="D1431">
            <v>14964.387000000001</v>
          </cell>
          <cell r="E1431">
            <v>18900</v>
          </cell>
          <cell r="F1431" t="str">
            <v>EM MAIN STORE</v>
          </cell>
        </row>
        <row r="1432">
          <cell r="C1432">
            <v>1</v>
          </cell>
          <cell r="D1432">
            <v>127.60760000000001</v>
          </cell>
          <cell r="E1432">
            <v>180</v>
          </cell>
          <cell r="F1432" t="str">
            <v>RETURN LOCATION ENDERAMULLA</v>
          </cell>
        </row>
        <row r="1433">
          <cell r="C1433">
            <v>27</v>
          </cell>
          <cell r="D1433">
            <v>3602.0050999999999</v>
          </cell>
          <cell r="E1433">
            <v>4860</v>
          </cell>
          <cell r="F1433" t="str">
            <v>EM MAIN STORE</v>
          </cell>
        </row>
        <row r="1434">
          <cell r="C1434">
            <v>27</v>
          </cell>
          <cell r="D1434">
            <v>2310.6087000000002</v>
          </cell>
          <cell r="E1434">
            <v>3510</v>
          </cell>
          <cell r="F1434" t="str">
            <v>EM MAIN STORE</v>
          </cell>
        </row>
        <row r="1435">
          <cell r="C1435">
            <v>21</v>
          </cell>
          <cell r="D1435">
            <v>2337.0637000000002</v>
          </cell>
          <cell r="E1435">
            <v>3360</v>
          </cell>
          <cell r="F1435" t="str">
            <v>EM MAIN STORE</v>
          </cell>
        </row>
        <row r="1436">
          <cell r="C1436">
            <v>19</v>
          </cell>
          <cell r="D1436">
            <v>1916.2535</v>
          </cell>
          <cell r="E1436">
            <v>2755</v>
          </cell>
          <cell r="F1436" t="str">
            <v>EM MAIN STORE</v>
          </cell>
        </row>
        <row r="1437">
          <cell r="C1437">
            <v>1</v>
          </cell>
          <cell r="D1437">
            <v>100.85550000000001</v>
          </cell>
          <cell r="E1437">
            <v>145</v>
          </cell>
          <cell r="F1437" t="str">
            <v>RETURN LOCATION ENDERAMULLA</v>
          </cell>
        </row>
        <row r="1438">
          <cell r="C1438">
            <v>1</v>
          </cell>
          <cell r="D1438">
            <v>136.39830000000001</v>
          </cell>
          <cell r="E1438">
            <v>185</v>
          </cell>
          <cell r="F1438" t="str">
            <v>RETURN LOCATION ENDERAMULLA</v>
          </cell>
        </row>
        <row r="1439">
          <cell r="C1439">
            <v>14</v>
          </cell>
          <cell r="D1439">
            <v>1909.5762</v>
          </cell>
          <cell r="E1439">
            <v>2590</v>
          </cell>
          <cell r="F1439" t="str">
            <v>EM MAIN STORE</v>
          </cell>
        </row>
        <row r="1440">
          <cell r="C1440">
            <v>1</v>
          </cell>
          <cell r="D1440">
            <v>56.033900000000003</v>
          </cell>
          <cell r="E1440">
            <v>80</v>
          </cell>
          <cell r="F1440" t="str">
            <v>EM MAIN STORE</v>
          </cell>
        </row>
        <row r="1441">
          <cell r="C1441">
            <v>0</v>
          </cell>
          <cell r="D1441">
            <v>0</v>
          </cell>
          <cell r="E1441">
            <v>0</v>
          </cell>
          <cell r="F1441" t="str">
            <v>EM MAIN STORE</v>
          </cell>
        </row>
        <row r="1442">
          <cell r="C1442">
            <v>8</v>
          </cell>
          <cell r="D1442">
            <v>973.22</v>
          </cell>
          <cell r="E1442">
            <v>1320</v>
          </cell>
          <cell r="F1442" t="str">
            <v>EM MAIN STORE</v>
          </cell>
        </row>
        <row r="1443">
          <cell r="C1443">
            <v>0</v>
          </cell>
          <cell r="D1443">
            <v>0</v>
          </cell>
          <cell r="E1443">
            <v>0</v>
          </cell>
          <cell r="F1443" t="str">
            <v>EM MAIN STORE</v>
          </cell>
        </row>
        <row r="1444">
          <cell r="C1444">
            <v>27</v>
          </cell>
          <cell r="D1444">
            <v>7207.5050000000001</v>
          </cell>
          <cell r="E1444">
            <v>10530</v>
          </cell>
          <cell r="F1444" t="str">
            <v>EM MAIN STORE</v>
          </cell>
        </row>
        <row r="1445">
          <cell r="C1445">
            <v>20</v>
          </cell>
          <cell r="D1445">
            <v>4745.6000000000004</v>
          </cell>
          <cell r="E1445">
            <v>6400</v>
          </cell>
          <cell r="F1445" t="str">
            <v>EM MAIN STORE</v>
          </cell>
        </row>
        <row r="1446">
          <cell r="C1446">
            <v>0</v>
          </cell>
          <cell r="D1446">
            <v>0</v>
          </cell>
          <cell r="E1446">
            <v>0</v>
          </cell>
          <cell r="F1446" t="str">
            <v>EM MAIN STORE</v>
          </cell>
        </row>
        <row r="1447">
          <cell r="C1447">
            <v>5</v>
          </cell>
          <cell r="D1447">
            <v>1117.1500000000001</v>
          </cell>
          <cell r="E1447">
            <v>1500</v>
          </cell>
          <cell r="F1447" t="str">
            <v>EM MAIN STORE</v>
          </cell>
        </row>
        <row r="1448">
          <cell r="C1448">
            <v>10</v>
          </cell>
          <cell r="D1448">
            <v>969.5</v>
          </cell>
          <cell r="E1448">
            <v>1300</v>
          </cell>
          <cell r="F1448" t="str">
            <v>EM MAIN STORE</v>
          </cell>
        </row>
        <row r="1449">
          <cell r="C1449">
            <v>0</v>
          </cell>
          <cell r="D1449">
            <v>0</v>
          </cell>
          <cell r="E1449">
            <v>0</v>
          </cell>
          <cell r="F1449" t="str">
            <v>EM MAIN STORE</v>
          </cell>
        </row>
        <row r="1450">
          <cell r="C1450">
            <v>0</v>
          </cell>
          <cell r="D1450">
            <v>0</v>
          </cell>
          <cell r="E1450">
            <v>0</v>
          </cell>
          <cell r="F1450" t="str">
            <v>EM MAIN STORE</v>
          </cell>
        </row>
        <row r="1451">
          <cell r="C1451">
            <v>4</v>
          </cell>
          <cell r="D1451">
            <v>1601.68</v>
          </cell>
          <cell r="E1451">
            <v>2160</v>
          </cell>
          <cell r="F1451" t="str">
            <v>EM MAIN STORE</v>
          </cell>
        </row>
        <row r="1452">
          <cell r="C1452">
            <v>5</v>
          </cell>
          <cell r="D1452">
            <v>1117.1500000000001</v>
          </cell>
          <cell r="E1452">
            <v>1500</v>
          </cell>
          <cell r="F1452" t="str">
            <v>EM MAIN STORE</v>
          </cell>
        </row>
        <row r="1453">
          <cell r="C1453">
            <v>7</v>
          </cell>
          <cell r="D1453">
            <v>2714.53</v>
          </cell>
          <cell r="E1453">
            <v>3640</v>
          </cell>
          <cell r="F1453" t="str">
            <v>EM MAIN STORE</v>
          </cell>
        </row>
        <row r="1454">
          <cell r="C1454">
            <v>11</v>
          </cell>
          <cell r="D1454">
            <v>3791.26</v>
          </cell>
          <cell r="E1454">
            <v>5390</v>
          </cell>
          <cell r="F1454" t="str">
            <v>EM MAIN STORE</v>
          </cell>
        </row>
        <row r="1455">
          <cell r="C1455">
            <v>2</v>
          </cell>
          <cell r="D1455">
            <v>775.58</v>
          </cell>
          <cell r="E1455">
            <v>1040</v>
          </cell>
          <cell r="F1455" t="str">
            <v>EM MAIN STORE</v>
          </cell>
        </row>
        <row r="1456">
          <cell r="C1456">
            <v>3</v>
          </cell>
          <cell r="D1456">
            <v>678.81</v>
          </cell>
          <cell r="E1456">
            <v>900</v>
          </cell>
          <cell r="F1456" t="str">
            <v>EM MAIN STORE</v>
          </cell>
        </row>
        <row r="1457">
          <cell r="C1457">
            <v>2</v>
          </cell>
          <cell r="D1457">
            <v>452.54</v>
          </cell>
          <cell r="E1457">
            <v>600</v>
          </cell>
          <cell r="F1457" t="str">
            <v>EM MAIN STORE</v>
          </cell>
        </row>
        <row r="1458">
          <cell r="C1458">
            <v>1</v>
          </cell>
          <cell r="D1458">
            <v>324.32</v>
          </cell>
          <cell r="E1458">
            <v>430</v>
          </cell>
          <cell r="F1458" t="str">
            <v>EM MAIN STORE</v>
          </cell>
        </row>
        <row r="1459">
          <cell r="C1459">
            <v>4</v>
          </cell>
          <cell r="D1459">
            <v>945.81</v>
          </cell>
          <cell r="E1459">
            <v>1200</v>
          </cell>
          <cell r="F1459" t="str">
            <v>EM MAIN STORE</v>
          </cell>
        </row>
        <row r="1460">
          <cell r="C1460">
            <v>2</v>
          </cell>
          <cell r="D1460">
            <v>447.44</v>
          </cell>
          <cell r="E1460">
            <v>600</v>
          </cell>
          <cell r="F1460" t="str">
            <v>EM MAIN STORE</v>
          </cell>
        </row>
        <row r="1461">
          <cell r="C1461">
            <v>2</v>
          </cell>
          <cell r="D1461">
            <v>775.55939999999998</v>
          </cell>
          <cell r="E1461">
            <v>1040</v>
          </cell>
          <cell r="F1461" t="str">
            <v>EM MAIN STORE</v>
          </cell>
        </row>
        <row r="1462">
          <cell r="C1462">
            <v>0</v>
          </cell>
          <cell r="D1462">
            <v>0</v>
          </cell>
          <cell r="E1462">
            <v>0</v>
          </cell>
          <cell r="F1462" t="str">
            <v>EM MAIN STORE</v>
          </cell>
        </row>
        <row r="1463">
          <cell r="C1463">
            <v>0</v>
          </cell>
          <cell r="D1463">
            <v>0</v>
          </cell>
          <cell r="E1463">
            <v>0</v>
          </cell>
          <cell r="F1463" t="str">
            <v>EM MAIN STORE</v>
          </cell>
        </row>
        <row r="1464">
          <cell r="C1464">
            <v>5</v>
          </cell>
          <cell r="D1464">
            <v>1816.7</v>
          </cell>
          <cell r="E1464">
            <v>2450</v>
          </cell>
          <cell r="F1464" t="str">
            <v>EM MAIN STORE</v>
          </cell>
        </row>
        <row r="1465">
          <cell r="C1465">
            <v>0</v>
          </cell>
          <cell r="D1465">
            <v>0</v>
          </cell>
          <cell r="E1465">
            <v>0</v>
          </cell>
          <cell r="F1465" t="str">
            <v>EM MAIN STORE</v>
          </cell>
        </row>
        <row r="1466">
          <cell r="C1466">
            <v>1</v>
          </cell>
          <cell r="D1466">
            <v>281.77</v>
          </cell>
          <cell r="E1466">
            <v>380</v>
          </cell>
          <cell r="F1466" t="str">
            <v>RETURN LOCATION ENDERAMULLA</v>
          </cell>
        </row>
        <row r="1467">
          <cell r="C1467">
            <v>0</v>
          </cell>
          <cell r="D1467">
            <v>0</v>
          </cell>
          <cell r="E1467">
            <v>0</v>
          </cell>
          <cell r="F1467" t="str">
            <v>EM MAIN STORE</v>
          </cell>
        </row>
        <row r="1468">
          <cell r="C1468">
            <v>0</v>
          </cell>
          <cell r="D1468">
            <v>0</v>
          </cell>
          <cell r="E1468">
            <v>0</v>
          </cell>
          <cell r="F1468" t="str">
            <v>EM MAIN STORE</v>
          </cell>
        </row>
        <row r="1469">
          <cell r="C1469">
            <v>0</v>
          </cell>
          <cell r="D1469">
            <v>0</v>
          </cell>
          <cell r="E1469">
            <v>0</v>
          </cell>
          <cell r="F1469" t="str">
            <v>EM MAIN STORE</v>
          </cell>
        </row>
        <row r="1470">
          <cell r="C1470">
            <v>3</v>
          </cell>
          <cell r="D1470">
            <v>268.47000000000003</v>
          </cell>
          <cell r="E1470">
            <v>360</v>
          </cell>
          <cell r="F1470" t="str">
            <v>EM MAIN STORE</v>
          </cell>
        </row>
        <row r="1471">
          <cell r="C1471">
            <v>16</v>
          </cell>
          <cell r="D1471">
            <v>3738.32</v>
          </cell>
          <cell r="E1471">
            <v>4800</v>
          </cell>
          <cell r="F1471" t="str">
            <v>EM MAIN STORE</v>
          </cell>
        </row>
        <row r="1472">
          <cell r="C1472">
            <v>7</v>
          </cell>
          <cell r="D1472">
            <v>2714.53</v>
          </cell>
          <cell r="E1472">
            <v>3640</v>
          </cell>
          <cell r="F1472" t="str">
            <v>EM MAIN STORE</v>
          </cell>
        </row>
        <row r="1473">
          <cell r="C1473">
            <v>0</v>
          </cell>
          <cell r="D1473">
            <v>0</v>
          </cell>
          <cell r="E1473">
            <v>0</v>
          </cell>
          <cell r="F1473" t="str">
            <v>EM MAIN STORE</v>
          </cell>
        </row>
        <row r="1474">
          <cell r="C1474">
            <v>7</v>
          </cell>
          <cell r="D1474">
            <v>1252.8599999999999</v>
          </cell>
          <cell r="E1474">
            <v>1680</v>
          </cell>
          <cell r="F1474" t="str">
            <v>EM MAIN STORE</v>
          </cell>
        </row>
        <row r="1475">
          <cell r="C1475">
            <v>0</v>
          </cell>
          <cell r="D1475">
            <v>0</v>
          </cell>
          <cell r="E1475">
            <v>0</v>
          </cell>
          <cell r="F1475" t="str">
            <v>EM MAIN STORE</v>
          </cell>
        </row>
        <row r="1476">
          <cell r="C1476">
            <v>4</v>
          </cell>
          <cell r="D1476">
            <v>4033.4204</v>
          </cell>
          <cell r="E1476">
            <v>5000</v>
          </cell>
          <cell r="F1476" t="str">
            <v>EM MAIN STORE</v>
          </cell>
        </row>
        <row r="1477">
          <cell r="C1477">
            <v>19</v>
          </cell>
          <cell r="D1477">
            <v>2205.7707999999998</v>
          </cell>
          <cell r="E1477">
            <v>2850</v>
          </cell>
          <cell r="F1477" t="str">
            <v>EM MAIN STORE</v>
          </cell>
        </row>
        <row r="1478">
          <cell r="C1478">
            <v>3</v>
          </cell>
          <cell r="D1478">
            <v>5542.4034000000001</v>
          </cell>
          <cell r="E1478">
            <v>6900</v>
          </cell>
          <cell r="F1478" t="str">
            <v>EM MAIN STORE</v>
          </cell>
        </row>
        <row r="1479">
          <cell r="C1479">
            <v>0</v>
          </cell>
          <cell r="D1479">
            <v>0</v>
          </cell>
          <cell r="E1479">
            <v>0</v>
          </cell>
          <cell r="F1479" t="str">
            <v>EM MAIN STORE</v>
          </cell>
        </row>
        <row r="1480">
          <cell r="C1480">
            <v>5</v>
          </cell>
          <cell r="D1480">
            <v>348.27050000000003</v>
          </cell>
          <cell r="E1480">
            <v>450</v>
          </cell>
          <cell r="F1480" t="str">
            <v>EM MAIN STORE</v>
          </cell>
        </row>
        <row r="1481">
          <cell r="C1481">
            <v>28</v>
          </cell>
          <cell r="D1481">
            <v>2739.1350000000002</v>
          </cell>
          <cell r="E1481">
            <v>3500</v>
          </cell>
          <cell r="F1481" t="str">
            <v>EM MAIN STORE</v>
          </cell>
        </row>
        <row r="1482">
          <cell r="C1482">
            <v>0</v>
          </cell>
          <cell r="D1482">
            <v>0</v>
          </cell>
          <cell r="E1482">
            <v>0</v>
          </cell>
          <cell r="F1482" t="str">
            <v>EM MAIN STORE</v>
          </cell>
        </row>
        <row r="1483">
          <cell r="C1483">
            <v>9</v>
          </cell>
          <cell r="D1483">
            <v>905.50170000000003</v>
          </cell>
          <cell r="E1483">
            <v>1170</v>
          </cell>
          <cell r="F1483" t="str">
            <v>EM MAIN STORE</v>
          </cell>
        </row>
        <row r="1484">
          <cell r="C1484">
            <v>0</v>
          </cell>
          <cell r="D1484">
            <v>0</v>
          </cell>
          <cell r="E1484">
            <v>0</v>
          </cell>
          <cell r="F1484" t="str">
            <v>EM MAIN STORE</v>
          </cell>
        </row>
        <row r="1485">
          <cell r="C1485">
            <v>0</v>
          </cell>
          <cell r="D1485">
            <v>0</v>
          </cell>
          <cell r="E1485">
            <v>0</v>
          </cell>
          <cell r="F1485" t="str">
            <v>EM MAIN STORE</v>
          </cell>
        </row>
        <row r="1486">
          <cell r="C1486">
            <v>13</v>
          </cell>
          <cell r="D1486">
            <v>1307.9326000000001</v>
          </cell>
          <cell r="E1486">
            <v>1690</v>
          </cell>
          <cell r="F1486" t="str">
            <v>EM MAIN STORE</v>
          </cell>
        </row>
        <row r="1487">
          <cell r="C1487">
            <v>156</v>
          </cell>
          <cell r="D1487">
            <v>2957.9704000000002</v>
          </cell>
          <cell r="E1487">
            <v>3900</v>
          </cell>
          <cell r="F1487" t="str">
            <v>EM MAIN STORE</v>
          </cell>
        </row>
        <row r="1488">
          <cell r="C1488">
            <v>0</v>
          </cell>
          <cell r="D1488">
            <v>0</v>
          </cell>
          <cell r="E1488">
            <v>0</v>
          </cell>
          <cell r="F1488" t="str">
            <v>EM MAIN STORE</v>
          </cell>
        </row>
        <row r="1489">
          <cell r="C1489">
            <v>2</v>
          </cell>
          <cell r="D1489">
            <v>1209.5999999999999</v>
          </cell>
          <cell r="E1489">
            <v>1400</v>
          </cell>
          <cell r="F1489" t="str">
            <v>RETURN LOCATION ENDERAMULLA</v>
          </cell>
        </row>
        <row r="1490">
          <cell r="C1490">
            <v>4</v>
          </cell>
          <cell r="D1490">
            <v>2326.944</v>
          </cell>
          <cell r="E1490">
            <v>2800</v>
          </cell>
          <cell r="F1490" t="str">
            <v>EM MAIN STORE</v>
          </cell>
        </row>
        <row r="1491">
          <cell r="C1491">
            <v>0</v>
          </cell>
          <cell r="D1491">
            <v>0</v>
          </cell>
          <cell r="E1491">
            <v>0</v>
          </cell>
          <cell r="F1491" t="str">
            <v>EM MAIN STORE</v>
          </cell>
        </row>
        <row r="1492">
          <cell r="C1492">
            <v>0</v>
          </cell>
          <cell r="D1492">
            <v>0</v>
          </cell>
          <cell r="E1492">
            <v>0</v>
          </cell>
          <cell r="F1492" t="str">
            <v>EM MAIN STORE</v>
          </cell>
        </row>
        <row r="1493">
          <cell r="C1493">
            <v>0</v>
          </cell>
          <cell r="D1493">
            <v>0</v>
          </cell>
          <cell r="E1493">
            <v>0</v>
          </cell>
          <cell r="F1493" t="str">
            <v>EM MAIN STORE</v>
          </cell>
        </row>
        <row r="1494">
          <cell r="C1494">
            <v>66</v>
          </cell>
          <cell r="D1494">
            <v>3939.5563000000002</v>
          </cell>
          <cell r="E1494">
            <v>8580</v>
          </cell>
          <cell r="F1494" t="str">
            <v>EM MAIN STORE</v>
          </cell>
        </row>
        <row r="1495">
          <cell r="C1495">
            <v>223</v>
          </cell>
          <cell r="D1495">
            <v>69147.951499999996</v>
          </cell>
          <cell r="E1495">
            <v>100350</v>
          </cell>
          <cell r="F1495" t="str">
            <v>EM MAIN STORE</v>
          </cell>
        </row>
        <row r="1496">
          <cell r="C1496">
            <v>0</v>
          </cell>
          <cell r="D1496">
            <v>0</v>
          </cell>
          <cell r="E1496">
            <v>0</v>
          </cell>
          <cell r="F1496" t="str">
            <v>EM MAIN STORE</v>
          </cell>
        </row>
        <row r="1497">
          <cell r="C1497">
            <v>0</v>
          </cell>
          <cell r="D1497">
            <v>0</v>
          </cell>
          <cell r="E1497">
            <v>0</v>
          </cell>
          <cell r="F1497" t="str">
            <v>EM MAIN STORE</v>
          </cell>
        </row>
        <row r="1498">
          <cell r="C1498">
            <v>6</v>
          </cell>
          <cell r="D1498">
            <v>464.4864</v>
          </cell>
          <cell r="E1498">
            <v>660</v>
          </cell>
          <cell r="F1498" t="str">
            <v>EM MAIN STORE</v>
          </cell>
        </row>
        <row r="1499">
          <cell r="C1499">
            <v>8</v>
          </cell>
          <cell r="D1499">
            <v>2364.5183999999999</v>
          </cell>
          <cell r="E1499">
            <v>3360</v>
          </cell>
          <cell r="F1499" t="str">
            <v>EM MAIN STORE</v>
          </cell>
        </row>
        <row r="1500">
          <cell r="C1500">
            <v>0</v>
          </cell>
          <cell r="D1500">
            <v>0</v>
          </cell>
          <cell r="E1500">
            <v>0</v>
          </cell>
          <cell r="F1500" t="str">
            <v>EM MAIN STORE</v>
          </cell>
        </row>
        <row r="1501">
          <cell r="C1501">
            <v>0</v>
          </cell>
          <cell r="D1501">
            <v>0</v>
          </cell>
          <cell r="E1501">
            <v>0</v>
          </cell>
          <cell r="F1501" t="str">
            <v>EM MAIN STORE</v>
          </cell>
        </row>
        <row r="1502">
          <cell r="C1502">
            <v>19</v>
          </cell>
          <cell r="D1502">
            <v>5713.1328000000003</v>
          </cell>
          <cell r="E1502">
            <v>7980</v>
          </cell>
          <cell r="F1502" t="str">
            <v>EM MAIN STORE</v>
          </cell>
        </row>
        <row r="1503">
          <cell r="C1503">
            <v>38</v>
          </cell>
          <cell r="D1503">
            <v>3284.2829999999999</v>
          </cell>
          <cell r="E1503">
            <v>4560</v>
          </cell>
          <cell r="F1503" t="str">
            <v>EM MAIN STORE</v>
          </cell>
        </row>
        <row r="1504">
          <cell r="C1504">
            <v>0</v>
          </cell>
          <cell r="D1504">
            <v>0</v>
          </cell>
          <cell r="E1504">
            <v>0</v>
          </cell>
          <cell r="F1504" t="str">
            <v>EM MAIN STORE</v>
          </cell>
        </row>
        <row r="1505">
          <cell r="C1505">
            <v>9</v>
          </cell>
          <cell r="D1505">
            <v>2114.2080000000001</v>
          </cell>
          <cell r="E1505">
            <v>2970</v>
          </cell>
          <cell r="F1505" t="str">
            <v>EM MAIN STORE</v>
          </cell>
        </row>
        <row r="1506">
          <cell r="C1506">
            <v>42</v>
          </cell>
          <cell r="D1506">
            <v>6914.0969999999998</v>
          </cell>
          <cell r="E1506">
            <v>9660</v>
          </cell>
          <cell r="F1506" t="str">
            <v>EM MAIN STORE</v>
          </cell>
        </row>
        <row r="1507">
          <cell r="C1507">
            <v>49</v>
          </cell>
          <cell r="D1507">
            <v>3139.4495999999999</v>
          </cell>
          <cell r="E1507">
            <v>4410</v>
          </cell>
          <cell r="F1507" t="str">
            <v>EM MAIN STORE</v>
          </cell>
        </row>
        <row r="1508">
          <cell r="C1508">
            <v>8</v>
          </cell>
          <cell r="D1508">
            <v>1405.8240000000001</v>
          </cell>
          <cell r="E1508">
            <v>1920</v>
          </cell>
          <cell r="F1508" t="str">
            <v>EM MAIN STORE</v>
          </cell>
        </row>
        <row r="1509">
          <cell r="C1509">
            <v>0</v>
          </cell>
          <cell r="D1509">
            <v>0</v>
          </cell>
          <cell r="E1509">
            <v>0</v>
          </cell>
          <cell r="F1509" t="str">
            <v>EM MAIN STORE</v>
          </cell>
        </row>
        <row r="1510">
          <cell r="C1510">
            <v>5</v>
          </cell>
          <cell r="D1510">
            <v>2562.7199999999998</v>
          </cell>
          <cell r="E1510">
            <v>3500</v>
          </cell>
          <cell r="F1510" t="str">
            <v>EM MAIN STORE</v>
          </cell>
        </row>
        <row r="1511">
          <cell r="C1511">
            <v>17</v>
          </cell>
          <cell r="D1511">
            <v>714.64319999999998</v>
          </cell>
          <cell r="E1511">
            <v>850</v>
          </cell>
          <cell r="F1511" t="str">
            <v>EM MAIN STORE</v>
          </cell>
        </row>
        <row r="1512">
          <cell r="C1512">
            <v>1</v>
          </cell>
          <cell r="D1512">
            <v>43.2</v>
          </cell>
          <cell r="E1512">
            <v>50</v>
          </cell>
          <cell r="F1512" t="str">
            <v>RETURN LOCATION ENDERAMULLA</v>
          </cell>
        </row>
        <row r="1513">
          <cell r="C1513">
            <v>0</v>
          </cell>
          <cell r="D1513">
            <v>0</v>
          </cell>
          <cell r="E1513">
            <v>0</v>
          </cell>
          <cell r="F1513" t="str">
            <v>EM MAIN STORE</v>
          </cell>
        </row>
        <row r="1514">
          <cell r="C1514">
            <v>0</v>
          </cell>
          <cell r="D1514">
            <v>0</v>
          </cell>
          <cell r="E1514">
            <v>0</v>
          </cell>
          <cell r="F1514" t="str">
            <v>EM MAIN STORE</v>
          </cell>
        </row>
        <row r="1515">
          <cell r="C1515">
            <v>0</v>
          </cell>
          <cell r="D1515">
            <v>0</v>
          </cell>
          <cell r="E1515">
            <v>0</v>
          </cell>
          <cell r="F1515" t="str">
            <v>EM MAIN STORE</v>
          </cell>
        </row>
        <row r="1516">
          <cell r="C1516">
            <v>61</v>
          </cell>
          <cell r="D1516">
            <v>2239.864</v>
          </cell>
          <cell r="E1516">
            <v>3050</v>
          </cell>
          <cell r="F1516" t="str">
            <v>EM MAIN STORE</v>
          </cell>
        </row>
        <row r="1517">
          <cell r="C1517">
            <v>0</v>
          </cell>
          <cell r="D1517">
            <v>0</v>
          </cell>
          <cell r="E1517">
            <v>0</v>
          </cell>
          <cell r="F1517" t="str">
            <v>EM MAIN STORE</v>
          </cell>
        </row>
        <row r="1518">
          <cell r="C1518">
            <v>30</v>
          </cell>
          <cell r="D1518">
            <v>2562.6239999999998</v>
          </cell>
          <cell r="E1518">
            <v>3600</v>
          </cell>
          <cell r="F1518" t="str">
            <v>EM MAIN STORE</v>
          </cell>
        </row>
        <row r="1519">
          <cell r="C1519">
            <v>3</v>
          </cell>
          <cell r="D1519">
            <v>2806.8</v>
          </cell>
          <cell r="E1519">
            <v>3600</v>
          </cell>
          <cell r="F1519" t="str">
            <v>EM MAIN STORE</v>
          </cell>
        </row>
        <row r="1520">
          <cell r="C1520">
            <v>11</v>
          </cell>
          <cell r="D1520">
            <v>851.55840000000001</v>
          </cell>
          <cell r="E1520">
            <v>1210</v>
          </cell>
          <cell r="F1520" t="str">
            <v>EM MAIN STORE</v>
          </cell>
        </row>
        <row r="1521">
          <cell r="C1521">
            <v>5</v>
          </cell>
          <cell r="D1521">
            <v>842.01599999999996</v>
          </cell>
          <cell r="E1521">
            <v>1150</v>
          </cell>
          <cell r="F1521" t="str">
            <v>EM MAIN STORE</v>
          </cell>
        </row>
        <row r="1522">
          <cell r="C1522">
            <v>7</v>
          </cell>
          <cell r="D1522">
            <v>717.5616</v>
          </cell>
          <cell r="E1522">
            <v>980</v>
          </cell>
          <cell r="F1522" t="str">
            <v>EM MAIN STORE</v>
          </cell>
        </row>
        <row r="1523">
          <cell r="C1523">
            <v>12</v>
          </cell>
          <cell r="D1523">
            <v>1757.2608</v>
          </cell>
          <cell r="E1523">
            <v>2400</v>
          </cell>
          <cell r="F1523" t="str">
            <v>EM MAIN STORE</v>
          </cell>
        </row>
        <row r="1524">
          <cell r="C1524">
            <v>7</v>
          </cell>
          <cell r="D1524">
            <v>2419.1999999999998</v>
          </cell>
          <cell r="E1524">
            <v>3360</v>
          </cell>
          <cell r="F1524" t="str">
            <v>EM MAIN STORE</v>
          </cell>
        </row>
        <row r="1525">
          <cell r="C1525">
            <v>0</v>
          </cell>
          <cell r="D1525">
            <v>0</v>
          </cell>
          <cell r="E1525">
            <v>0</v>
          </cell>
          <cell r="F1525" t="str">
            <v>EM MAIN STORE</v>
          </cell>
        </row>
        <row r="1526">
          <cell r="C1526">
            <v>0</v>
          </cell>
          <cell r="D1526">
            <v>0</v>
          </cell>
          <cell r="E1526">
            <v>0</v>
          </cell>
          <cell r="F1526" t="str">
            <v>EM MAIN STORE</v>
          </cell>
        </row>
        <row r="1527">
          <cell r="C1527">
            <v>34</v>
          </cell>
          <cell r="D1527">
            <v>1244.8896</v>
          </cell>
          <cell r="E1527">
            <v>1700</v>
          </cell>
          <cell r="F1527" t="str">
            <v>EM MAIN STORE</v>
          </cell>
        </row>
        <row r="1528">
          <cell r="C1528">
            <v>44</v>
          </cell>
          <cell r="D1528">
            <v>1611.0336</v>
          </cell>
          <cell r="E1528">
            <v>2200</v>
          </cell>
          <cell r="F1528" t="str">
            <v>EM MAIN STORE</v>
          </cell>
        </row>
        <row r="1529">
          <cell r="C1529">
            <v>2</v>
          </cell>
          <cell r="D1529">
            <v>73.228800000000007</v>
          </cell>
          <cell r="E1529">
            <v>100</v>
          </cell>
          <cell r="F1529" t="str">
            <v>RETURN LOCATION ENDERAMULLA</v>
          </cell>
        </row>
        <row r="1530">
          <cell r="C1530">
            <v>0</v>
          </cell>
          <cell r="D1530">
            <v>0</v>
          </cell>
          <cell r="E1530">
            <v>0</v>
          </cell>
          <cell r="F1530" t="str">
            <v>EM MAIN STORE</v>
          </cell>
        </row>
        <row r="1531">
          <cell r="C1531">
            <v>0</v>
          </cell>
          <cell r="D1531">
            <v>0</v>
          </cell>
          <cell r="E1531">
            <v>0</v>
          </cell>
          <cell r="F1531" t="str">
            <v>EM MAIN STORE</v>
          </cell>
        </row>
        <row r="1532">
          <cell r="C1532">
            <v>0</v>
          </cell>
          <cell r="D1532">
            <v>0</v>
          </cell>
          <cell r="E1532">
            <v>0</v>
          </cell>
          <cell r="F1532" t="str">
            <v>EM MAIN STORE</v>
          </cell>
        </row>
        <row r="1533">
          <cell r="C1533">
            <v>0</v>
          </cell>
          <cell r="D1533">
            <v>0</v>
          </cell>
          <cell r="E1533">
            <v>0</v>
          </cell>
          <cell r="F1533" t="str">
            <v>EM MAIN STORE</v>
          </cell>
        </row>
        <row r="1534">
          <cell r="C1534">
            <v>39</v>
          </cell>
          <cell r="D1534">
            <v>4455.4479000000001</v>
          </cell>
          <cell r="E1534">
            <v>6630</v>
          </cell>
          <cell r="F1534" t="str">
            <v>EM MAIN STORE</v>
          </cell>
        </row>
        <row r="1535">
          <cell r="C1535">
            <v>11</v>
          </cell>
          <cell r="D1535">
            <v>1276.6006</v>
          </cell>
          <cell r="E1535">
            <v>1870</v>
          </cell>
          <cell r="F1535" t="str">
            <v>EM MAIN STORE</v>
          </cell>
        </row>
        <row r="1536">
          <cell r="C1536">
            <v>5</v>
          </cell>
          <cell r="D1536">
            <v>991.66</v>
          </cell>
          <cell r="E1536">
            <v>1400</v>
          </cell>
          <cell r="F1536" t="str">
            <v>EM MAIN STORE</v>
          </cell>
        </row>
        <row r="1537">
          <cell r="C1537">
            <v>0</v>
          </cell>
          <cell r="D1537">
            <v>0</v>
          </cell>
          <cell r="E1537">
            <v>0</v>
          </cell>
          <cell r="F1537" t="str">
            <v>EM MAIN STORE</v>
          </cell>
        </row>
        <row r="1538">
          <cell r="C1538">
            <v>5</v>
          </cell>
          <cell r="D1538">
            <v>977.49</v>
          </cell>
          <cell r="E1538">
            <v>1400</v>
          </cell>
          <cell r="F1538" t="str">
            <v>EM MAIN STORE</v>
          </cell>
        </row>
        <row r="1539">
          <cell r="C1539">
            <v>2</v>
          </cell>
          <cell r="D1539">
            <v>493</v>
          </cell>
          <cell r="E1539">
            <v>580</v>
          </cell>
          <cell r="F1539" t="str">
            <v>EM MAIN STORE</v>
          </cell>
        </row>
        <row r="1540">
          <cell r="C1540">
            <v>2</v>
          </cell>
          <cell r="D1540">
            <v>408</v>
          </cell>
          <cell r="E1540">
            <v>480</v>
          </cell>
          <cell r="F1540" t="str">
            <v>EM MAIN STORE</v>
          </cell>
        </row>
        <row r="1541">
          <cell r="C1541">
            <v>4</v>
          </cell>
          <cell r="D1541">
            <v>816</v>
          </cell>
          <cell r="E1541">
            <v>960</v>
          </cell>
          <cell r="F1541" t="str">
            <v>EM MAIN STORE</v>
          </cell>
        </row>
        <row r="1542">
          <cell r="C1542">
            <v>2</v>
          </cell>
          <cell r="D1542">
            <v>379.69</v>
          </cell>
          <cell r="E1542">
            <v>560</v>
          </cell>
          <cell r="F1542" t="str">
            <v>EM MAIN STORE</v>
          </cell>
        </row>
        <row r="1543">
          <cell r="C1543">
            <v>0</v>
          </cell>
          <cell r="D1543">
            <v>0</v>
          </cell>
          <cell r="E1543">
            <v>0</v>
          </cell>
          <cell r="F1543" t="str">
            <v>EM MAIN STORE</v>
          </cell>
        </row>
        <row r="1544">
          <cell r="C1544">
            <v>0</v>
          </cell>
          <cell r="D1544">
            <v>0</v>
          </cell>
          <cell r="E1544">
            <v>0</v>
          </cell>
          <cell r="F1544" t="str">
            <v>EM MAIN STORE</v>
          </cell>
        </row>
        <row r="1545">
          <cell r="C1545">
            <v>0</v>
          </cell>
          <cell r="D1545">
            <v>0</v>
          </cell>
          <cell r="E1545">
            <v>0</v>
          </cell>
          <cell r="F1545" t="str">
            <v>EM MAIN STORE</v>
          </cell>
        </row>
        <row r="1546">
          <cell r="C1546">
            <v>1</v>
          </cell>
          <cell r="D1546">
            <v>221</v>
          </cell>
          <cell r="E1546">
            <v>260</v>
          </cell>
          <cell r="F1546" t="str">
            <v>EM MAIN STORE</v>
          </cell>
        </row>
        <row r="1547">
          <cell r="C1547">
            <v>2</v>
          </cell>
          <cell r="D1547">
            <v>379.66</v>
          </cell>
          <cell r="E1547">
            <v>560</v>
          </cell>
          <cell r="F1547" t="str">
            <v>EM MAIN STORE</v>
          </cell>
        </row>
        <row r="1548">
          <cell r="C1548">
            <v>0</v>
          </cell>
          <cell r="D1548">
            <v>0</v>
          </cell>
          <cell r="E1548">
            <v>0</v>
          </cell>
          <cell r="F1548" t="str">
            <v>EM MAIN STORE</v>
          </cell>
        </row>
        <row r="1549">
          <cell r="C1549">
            <v>3</v>
          </cell>
          <cell r="D1549">
            <v>660</v>
          </cell>
          <cell r="E1549">
            <v>750</v>
          </cell>
          <cell r="F1549" t="str">
            <v>RETURN LOCATION ENDERAMULLA</v>
          </cell>
        </row>
        <row r="1550">
          <cell r="C1550">
            <v>0</v>
          </cell>
          <cell r="D1550">
            <v>0</v>
          </cell>
          <cell r="E1550">
            <v>0</v>
          </cell>
          <cell r="F1550" t="str">
            <v>EM MAIN STORE</v>
          </cell>
        </row>
        <row r="1551">
          <cell r="C1551">
            <v>0</v>
          </cell>
          <cell r="D1551">
            <v>0</v>
          </cell>
          <cell r="E1551">
            <v>0</v>
          </cell>
          <cell r="F1551" t="str">
            <v>EM MAIN STORE</v>
          </cell>
        </row>
        <row r="1552">
          <cell r="C1552">
            <v>0</v>
          </cell>
          <cell r="D1552">
            <v>0</v>
          </cell>
          <cell r="E1552">
            <v>0</v>
          </cell>
          <cell r="F1552" t="str">
            <v>EM MAIN STORE</v>
          </cell>
        </row>
        <row r="1553">
          <cell r="C1553">
            <v>1</v>
          </cell>
          <cell r="D1553">
            <v>282.25599999999997</v>
          </cell>
          <cell r="E1553">
            <v>280</v>
          </cell>
          <cell r="F1553" t="str">
            <v>EM MAIN STORE</v>
          </cell>
        </row>
        <row r="1554">
          <cell r="C1554">
            <v>0</v>
          </cell>
          <cell r="D1554">
            <v>0</v>
          </cell>
          <cell r="E1554">
            <v>0</v>
          </cell>
          <cell r="F1554" t="str">
            <v>EM MAIN STORE</v>
          </cell>
        </row>
        <row r="1555">
          <cell r="C1555">
            <v>0</v>
          </cell>
          <cell r="D1555">
            <v>0</v>
          </cell>
          <cell r="E1555">
            <v>0</v>
          </cell>
          <cell r="F1555" t="str">
            <v>EM MAIN STORE</v>
          </cell>
        </row>
        <row r="1556">
          <cell r="C1556">
            <v>34</v>
          </cell>
          <cell r="D1556">
            <v>8585.1360000000004</v>
          </cell>
          <cell r="E1556">
            <v>11730</v>
          </cell>
          <cell r="F1556" t="str">
            <v>EM MAIN STORE</v>
          </cell>
        </row>
        <row r="1557">
          <cell r="C1557">
            <v>20</v>
          </cell>
          <cell r="D1557">
            <v>5050.08</v>
          </cell>
          <cell r="E1557">
            <v>6900</v>
          </cell>
          <cell r="F1557" t="str">
            <v>EM MAIN STORE</v>
          </cell>
        </row>
        <row r="1558">
          <cell r="C1558">
            <v>10</v>
          </cell>
          <cell r="D1558">
            <v>4490.8999999999996</v>
          </cell>
          <cell r="E1558">
            <v>5500</v>
          </cell>
          <cell r="F1558" t="str">
            <v>EM MAIN STORE</v>
          </cell>
        </row>
        <row r="1559">
          <cell r="C1559">
            <v>24</v>
          </cell>
          <cell r="D1559">
            <v>8782.68</v>
          </cell>
          <cell r="E1559">
            <v>13200</v>
          </cell>
          <cell r="F1559" t="str">
            <v>EM MAIN STORE</v>
          </cell>
        </row>
        <row r="1560">
          <cell r="C1560">
            <v>2</v>
          </cell>
          <cell r="D1560">
            <v>1410.9066</v>
          </cell>
          <cell r="E1560">
            <v>1660</v>
          </cell>
          <cell r="F1560" t="str">
            <v>EM MAIN STORE</v>
          </cell>
        </row>
        <row r="1561">
          <cell r="C1561">
            <v>3</v>
          </cell>
          <cell r="D1561">
            <v>793.65</v>
          </cell>
          <cell r="E1561">
            <v>930</v>
          </cell>
          <cell r="F1561" t="str">
            <v>EM MAIN STORE</v>
          </cell>
        </row>
        <row r="1562">
          <cell r="C1562">
            <v>0</v>
          </cell>
          <cell r="D1562">
            <v>0</v>
          </cell>
          <cell r="E1562">
            <v>0</v>
          </cell>
          <cell r="F1562" t="str">
            <v>EM MAIN STORE</v>
          </cell>
        </row>
        <row r="1563">
          <cell r="C1563">
            <v>0</v>
          </cell>
          <cell r="D1563">
            <v>0</v>
          </cell>
          <cell r="E1563">
            <v>0</v>
          </cell>
          <cell r="F1563" t="str">
            <v>EM MAIN STORE</v>
          </cell>
        </row>
        <row r="1564">
          <cell r="C1564">
            <v>0</v>
          </cell>
          <cell r="D1564">
            <v>0</v>
          </cell>
          <cell r="E1564">
            <v>0</v>
          </cell>
          <cell r="F1564" t="str">
            <v>EM MAIN STORE</v>
          </cell>
        </row>
        <row r="1565">
          <cell r="C1565">
            <v>0</v>
          </cell>
          <cell r="D1565">
            <v>0</v>
          </cell>
          <cell r="E1565">
            <v>0</v>
          </cell>
          <cell r="F1565" t="str">
            <v>EM MAIN STORE</v>
          </cell>
        </row>
        <row r="1566">
          <cell r="C1566">
            <v>0</v>
          </cell>
          <cell r="D1566">
            <v>0</v>
          </cell>
          <cell r="E1566">
            <v>0</v>
          </cell>
          <cell r="F1566" t="str">
            <v>EM MAIN STORE</v>
          </cell>
        </row>
        <row r="1567">
          <cell r="C1567">
            <v>0</v>
          </cell>
          <cell r="D1567">
            <v>0</v>
          </cell>
          <cell r="E1567">
            <v>0</v>
          </cell>
          <cell r="F1567" t="str">
            <v>EM MAIN STORE</v>
          </cell>
        </row>
        <row r="1568">
          <cell r="C1568">
            <v>0</v>
          </cell>
          <cell r="D1568">
            <v>0</v>
          </cell>
          <cell r="E1568">
            <v>0</v>
          </cell>
          <cell r="F1568" t="str">
            <v>EM MAIN STORE</v>
          </cell>
        </row>
        <row r="1569">
          <cell r="C1569">
            <v>0</v>
          </cell>
          <cell r="D1569">
            <v>0</v>
          </cell>
          <cell r="E1569">
            <v>0</v>
          </cell>
          <cell r="F1569" t="str">
            <v>EM MAIN STORE</v>
          </cell>
        </row>
        <row r="1570">
          <cell r="C1570">
            <v>13</v>
          </cell>
          <cell r="D1570">
            <v>1903.018</v>
          </cell>
          <cell r="E1570">
            <v>2600</v>
          </cell>
          <cell r="F1570" t="str">
            <v>EM MAIN STORE</v>
          </cell>
        </row>
        <row r="1571">
          <cell r="C1571">
            <v>0</v>
          </cell>
          <cell r="D1571">
            <v>0</v>
          </cell>
          <cell r="E1571">
            <v>0</v>
          </cell>
          <cell r="F1571" t="str">
            <v>EM MAIN STORE</v>
          </cell>
        </row>
        <row r="1572">
          <cell r="C1572">
            <v>25</v>
          </cell>
          <cell r="D1572">
            <v>3513.2</v>
          </cell>
          <cell r="E1572">
            <v>4500</v>
          </cell>
          <cell r="F1572" t="str">
            <v>EM MAIN STORE</v>
          </cell>
        </row>
        <row r="1573">
          <cell r="C1573">
            <v>0</v>
          </cell>
          <cell r="D1573">
            <v>0</v>
          </cell>
          <cell r="E1573">
            <v>0</v>
          </cell>
          <cell r="F1573" t="str">
            <v>EM MAIN STORE</v>
          </cell>
        </row>
        <row r="1574">
          <cell r="C1574">
            <v>5</v>
          </cell>
          <cell r="D1574">
            <v>3476.54</v>
          </cell>
          <cell r="E1574">
            <v>4750</v>
          </cell>
          <cell r="F1574" t="str">
            <v>EM MAIN STORE</v>
          </cell>
        </row>
        <row r="1575">
          <cell r="C1575">
            <v>16</v>
          </cell>
          <cell r="D1575">
            <v>2342.1759999999999</v>
          </cell>
          <cell r="E1575">
            <v>3200</v>
          </cell>
          <cell r="F1575" t="str">
            <v>EM MAIN STORE</v>
          </cell>
        </row>
        <row r="1576">
          <cell r="C1576">
            <v>0</v>
          </cell>
          <cell r="D1576">
            <v>0</v>
          </cell>
          <cell r="E1576">
            <v>0</v>
          </cell>
          <cell r="F1576" t="str">
            <v>EM MAIN STORE</v>
          </cell>
        </row>
        <row r="1577">
          <cell r="C1577">
            <v>0</v>
          </cell>
          <cell r="D1577">
            <v>0</v>
          </cell>
          <cell r="E1577">
            <v>0</v>
          </cell>
          <cell r="F1577" t="str">
            <v>EM MAIN STORE</v>
          </cell>
        </row>
        <row r="1578">
          <cell r="C1578">
            <v>1</v>
          </cell>
          <cell r="D1578">
            <v>331.63159999999999</v>
          </cell>
          <cell r="E1578">
            <v>450</v>
          </cell>
          <cell r="F1578" t="str">
            <v>RETURN LOCATION ENDERAMULLA</v>
          </cell>
        </row>
        <row r="1579">
          <cell r="C1579">
            <v>4</v>
          </cell>
          <cell r="D1579">
            <v>2400</v>
          </cell>
          <cell r="E1579">
            <v>2640</v>
          </cell>
          <cell r="F1579" t="str">
            <v>EM MAIN STORE</v>
          </cell>
        </row>
        <row r="1580">
          <cell r="C1580">
            <v>0</v>
          </cell>
          <cell r="D1580">
            <v>0</v>
          </cell>
          <cell r="E1580">
            <v>0</v>
          </cell>
          <cell r="F1580" t="str">
            <v>EM MAIN STORE</v>
          </cell>
        </row>
        <row r="1581">
          <cell r="C1581">
            <v>0</v>
          </cell>
          <cell r="D1581">
            <v>0</v>
          </cell>
          <cell r="E1581">
            <v>0</v>
          </cell>
          <cell r="F1581" t="str">
            <v>EM MAIN STORE</v>
          </cell>
        </row>
        <row r="1582">
          <cell r="C1582">
            <v>13</v>
          </cell>
          <cell r="D1582">
            <v>3615.6509999999998</v>
          </cell>
          <cell r="E1582">
            <v>4940</v>
          </cell>
          <cell r="F1582" t="str">
            <v>EM MAIN STORE</v>
          </cell>
        </row>
        <row r="1583">
          <cell r="C1583">
            <v>7</v>
          </cell>
          <cell r="D1583">
            <v>563.53499999999997</v>
          </cell>
          <cell r="E1583">
            <v>770</v>
          </cell>
          <cell r="F1583" t="str">
            <v>EM MAIN STORE</v>
          </cell>
        </row>
        <row r="1584">
          <cell r="C1584">
            <v>17</v>
          </cell>
          <cell r="D1584">
            <v>2986.1350000000002</v>
          </cell>
          <cell r="E1584">
            <v>4080</v>
          </cell>
          <cell r="F1584" t="str">
            <v>EM MAIN STORE</v>
          </cell>
        </row>
        <row r="1585">
          <cell r="C1585">
            <v>16</v>
          </cell>
          <cell r="D1585">
            <v>3513.1039999999998</v>
          </cell>
          <cell r="E1585">
            <v>4640</v>
          </cell>
          <cell r="F1585" t="str">
            <v>EM MAIN STORE</v>
          </cell>
        </row>
        <row r="1586">
          <cell r="C1586">
            <v>8</v>
          </cell>
          <cell r="D1586">
            <v>2225.0160000000001</v>
          </cell>
          <cell r="E1586">
            <v>2800</v>
          </cell>
          <cell r="F1586" t="str">
            <v>EM MAIN STORE</v>
          </cell>
        </row>
        <row r="1587">
          <cell r="C1587">
            <v>11</v>
          </cell>
          <cell r="D1587">
            <v>4991.4920000000002</v>
          </cell>
          <cell r="E1587">
            <v>5720</v>
          </cell>
          <cell r="F1587" t="str">
            <v>EM MAIN STORE</v>
          </cell>
        </row>
        <row r="1588">
          <cell r="C1588">
            <v>13</v>
          </cell>
          <cell r="D1588">
            <v>2283.5149999999999</v>
          </cell>
          <cell r="E1588">
            <v>3120</v>
          </cell>
          <cell r="F1588" t="str">
            <v>EM MAIN STORE</v>
          </cell>
        </row>
        <row r="1589">
          <cell r="C1589">
            <v>6</v>
          </cell>
          <cell r="D1589">
            <v>1317.414</v>
          </cell>
          <cell r="E1589">
            <v>1680</v>
          </cell>
          <cell r="F1589" t="str">
            <v>EM MAIN STORE</v>
          </cell>
        </row>
        <row r="1590">
          <cell r="C1590">
            <v>1</v>
          </cell>
          <cell r="D1590">
            <v>80.504999999999995</v>
          </cell>
          <cell r="E1590">
            <v>110</v>
          </cell>
          <cell r="F1590" t="str">
            <v>RETURN LOCATION ENDERAMULLA</v>
          </cell>
        </row>
        <row r="1591">
          <cell r="C1591">
            <v>13</v>
          </cell>
          <cell r="D1591">
            <v>1046.5650000000001</v>
          </cell>
          <cell r="E1591">
            <v>1430</v>
          </cell>
          <cell r="F1591" t="str">
            <v>EM MAIN STORE</v>
          </cell>
        </row>
        <row r="1592">
          <cell r="C1592">
            <v>0</v>
          </cell>
          <cell r="D1592">
            <v>0</v>
          </cell>
          <cell r="E1592">
            <v>0</v>
          </cell>
          <cell r="F1592" t="str">
            <v>EM MAIN STORE</v>
          </cell>
        </row>
        <row r="1593">
          <cell r="C1593">
            <v>0</v>
          </cell>
          <cell r="D1593">
            <v>0</v>
          </cell>
          <cell r="E1593">
            <v>0</v>
          </cell>
          <cell r="F1593" t="str">
            <v>EM MAIN STORE</v>
          </cell>
        </row>
        <row r="1594">
          <cell r="C1594">
            <v>6</v>
          </cell>
          <cell r="D1594">
            <v>3872.7</v>
          </cell>
          <cell r="E1594">
            <v>4380</v>
          </cell>
          <cell r="F1594" t="str">
            <v>EM MAIN STORE</v>
          </cell>
        </row>
        <row r="1595">
          <cell r="C1595">
            <v>0</v>
          </cell>
          <cell r="D1595">
            <v>0</v>
          </cell>
          <cell r="E1595">
            <v>0</v>
          </cell>
          <cell r="F1595" t="str">
            <v>EM MAIN STORE</v>
          </cell>
        </row>
        <row r="1596">
          <cell r="C1596">
            <v>0</v>
          </cell>
          <cell r="D1596">
            <v>0</v>
          </cell>
          <cell r="E1596">
            <v>0</v>
          </cell>
          <cell r="F1596" t="str">
            <v>EM MAIN STORE</v>
          </cell>
        </row>
        <row r="1597">
          <cell r="C1597">
            <v>0</v>
          </cell>
          <cell r="D1597">
            <v>0</v>
          </cell>
          <cell r="E1597">
            <v>0</v>
          </cell>
          <cell r="F1597" t="str">
            <v>EM MAIN STORE</v>
          </cell>
        </row>
        <row r="1598">
          <cell r="C1598">
            <v>0</v>
          </cell>
          <cell r="D1598">
            <v>0</v>
          </cell>
          <cell r="E1598">
            <v>0</v>
          </cell>
          <cell r="F1598" t="str">
            <v>EM MAIN STORE</v>
          </cell>
        </row>
        <row r="1599">
          <cell r="C1599">
            <v>5</v>
          </cell>
          <cell r="D1599">
            <v>417.01589999999999</v>
          </cell>
          <cell r="E1599">
            <v>550</v>
          </cell>
          <cell r="F1599" t="str">
            <v>EM MAIN STORE</v>
          </cell>
        </row>
        <row r="1600">
          <cell r="C1600">
            <v>5</v>
          </cell>
          <cell r="D1600">
            <v>4545.45</v>
          </cell>
          <cell r="E1600">
            <v>5000</v>
          </cell>
          <cell r="F1600" t="str">
            <v>EM MAIN STORE</v>
          </cell>
        </row>
        <row r="1601">
          <cell r="C1601">
            <v>0</v>
          </cell>
          <cell r="D1601">
            <v>0</v>
          </cell>
          <cell r="E1601">
            <v>0</v>
          </cell>
          <cell r="F1601" t="str">
            <v>EM MAIN STORE</v>
          </cell>
        </row>
        <row r="1602">
          <cell r="C1602">
            <v>0</v>
          </cell>
          <cell r="D1602">
            <v>0</v>
          </cell>
          <cell r="E1602">
            <v>0</v>
          </cell>
          <cell r="F1602" t="str">
            <v>EM MAIN STORE</v>
          </cell>
        </row>
        <row r="1603">
          <cell r="C1603">
            <v>1</v>
          </cell>
          <cell r="D1603">
            <v>326.27</v>
          </cell>
          <cell r="E1603">
            <v>370</v>
          </cell>
          <cell r="F1603" t="str">
            <v>EM MAIN STORE</v>
          </cell>
        </row>
        <row r="1604">
          <cell r="C1604">
            <v>4</v>
          </cell>
          <cell r="D1604">
            <v>2927.596</v>
          </cell>
          <cell r="E1604">
            <v>4000</v>
          </cell>
          <cell r="F1604" t="str">
            <v>EM MAIN STORE</v>
          </cell>
        </row>
        <row r="1605">
          <cell r="C1605">
            <v>4</v>
          </cell>
          <cell r="D1605">
            <v>400.02</v>
          </cell>
          <cell r="E1605">
            <v>440</v>
          </cell>
          <cell r="F1605" t="str">
            <v>EM MAIN STORE</v>
          </cell>
        </row>
        <row r="1606">
          <cell r="C1606">
            <v>4</v>
          </cell>
          <cell r="D1606">
            <v>2781.232</v>
          </cell>
          <cell r="E1606">
            <v>3800</v>
          </cell>
          <cell r="F1606" t="str">
            <v>EM MAIN STORE</v>
          </cell>
        </row>
        <row r="1607">
          <cell r="C1607">
            <v>13</v>
          </cell>
          <cell r="D1607">
            <v>2283.5149999999999</v>
          </cell>
          <cell r="E1607">
            <v>3120</v>
          </cell>
          <cell r="F1607" t="str">
            <v>EM MAIN STORE</v>
          </cell>
        </row>
        <row r="1608">
          <cell r="C1608">
            <v>1</v>
          </cell>
          <cell r="D1608">
            <v>175.655</v>
          </cell>
          <cell r="E1608">
            <v>240</v>
          </cell>
          <cell r="F1608" t="str">
            <v>RETURN LOCATION ENDERAMULLA</v>
          </cell>
        </row>
        <row r="1609">
          <cell r="C1609">
            <v>3</v>
          </cell>
          <cell r="D1609">
            <v>658.70699999999999</v>
          </cell>
          <cell r="E1609">
            <v>870</v>
          </cell>
          <cell r="F1609" t="str">
            <v>EM MAIN STORE</v>
          </cell>
        </row>
        <row r="1610">
          <cell r="C1610">
            <v>0</v>
          </cell>
          <cell r="D1610">
            <v>0</v>
          </cell>
          <cell r="E1610">
            <v>0</v>
          </cell>
          <cell r="F1610" t="str">
            <v>EM MAIN STORE</v>
          </cell>
        </row>
        <row r="1611">
          <cell r="C1611">
            <v>0</v>
          </cell>
          <cell r="D1611">
            <v>0</v>
          </cell>
          <cell r="E1611">
            <v>0</v>
          </cell>
          <cell r="F1611" t="str">
            <v>EM MAIN STORE</v>
          </cell>
        </row>
        <row r="1612">
          <cell r="C1612">
            <v>0</v>
          </cell>
          <cell r="D1612">
            <v>0</v>
          </cell>
          <cell r="E1612">
            <v>0</v>
          </cell>
          <cell r="F1612" t="str">
            <v>EM MAIN STORE</v>
          </cell>
        </row>
        <row r="1613">
          <cell r="C1613">
            <v>0</v>
          </cell>
          <cell r="D1613">
            <v>0</v>
          </cell>
          <cell r="E1613">
            <v>0</v>
          </cell>
          <cell r="F1613" t="str">
            <v>EM MAIN STORE</v>
          </cell>
        </row>
        <row r="1614">
          <cell r="C1614">
            <v>272</v>
          </cell>
          <cell r="D1614">
            <v>73692.708599999998</v>
          </cell>
          <cell r="E1614">
            <v>84320</v>
          </cell>
          <cell r="F1614" t="str">
            <v>EM MAIN STORE</v>
          </cell>
        </row>
        <row r="1615">
          <cell r="C1615">
            <v>37</v>
          </cell>
          <cell r="D1615">
            <v>16102.8434</v>
          </cell>
          <cell r="E1615">
            <v>18130</v>
          </cell>
          <cell r="F1615" t="str">
            <v>EM MAIN STORE</v>
          </cell>
        </row>
        <row r="1616">
          <cell r="C1616">
            <v>0</v>
          </cell>
          <cell r="D1616">
            <v>0</v>
          </cell>
          <cell r="E1616">
            <v>0</v>
          </cell>
          <cell r="F1616" t="str">
            <v>EM MAIN STORE</v>
          </cell>
        </row>
        <row r="1617">
          <cell r="C1617">
            <v>0</v>
          </cell>
          <cell r="D1617">
            <v>0</v>
          </cell>
          <cell r="E1617">
            <v>0</v>
          </cell>
          <cell r="F1617" t="str">
            <v>EM MAIN STORE</v>
          </cell>
        </row>
        <row r="1618">
          <cell r="C1618">
            <v>0</v>
          </cell>
          <cell r="D1618">
            <v>0</v>
          </cell>
          <cell r="E1618">
            <v>0</v>
          </cell>
          <cell r="F1618" t="str">
            <v>EM MAIN STORE</v>
          </cell>
        </row>
        <row r="1619">
          <cell r="C1619">
            <v>0</v>
          </cell>
          <cell r="D1619">
            <v>0</v>
          </cell>
          <cell r="E1619">
            <v>0</v>
          </cell>
          <cell r="F1619" t="str">
            <v>EM MAIN STORE</v>
          </cell>
        </row>
        <row r="1620">
          <cell r="C1620">
            <v>0</v>
          </cell>
          <cell r="D1620">
            <v>0</v>
          </cell>
          <cell r="E1620">
            <v>0</v>
          </cell>
          <cell r="F1620" t="str">
            <v>EM MAIN STORE</v>
          </cell>
        </row>
        <row r="1621">
          <cell r="C1621">
            <v>0</v>
          </cell>
          <cell r="D1621">
            <v>0</v>
          </cell>
          <cell r="E1621">
            <v>0</v>
          </cell>
          <cell r="F1621" t="str">
            <v>EM MAIN STORE</v>
          </cell>
        </row>
        <row r="1622">
          <cell r="C1622">
            <v>0</v>
          </cell>
          <cell r="D1622">
            <v>0</v>
          </cell>
          <cell r="E1622">
            <v>0</v>
          </cell>
          <cell r="F1622" t="str">
            <v>EM MAIN STORE</v>
          </cell>
        </row>
        <row r="1623">
          <cell r="C1623">
            <v>23</v>
          </cell>
          <cell r="D1623">
            <v>6440</v>
          </cell>
          <cell r="E1623">
            <v>6900</v>
          </cell>
          <cell r="F1623" t="str">
            <v>EM MAIN STORE</v>
          </cell>
        </row>
        <row r="1624">
          <cell r="C1624">
            <v>5</v>
          </cell>
          <cell r="D1624">
            <v>1400</v>
          </cell>
          <cell r="E1624">
            <v>1600</v>
          </cell>
          <cell r="F1624" t="str">
            <v>EM MAIN STORE</v>
          </cell>
        </row>
        <row r="1625">
          <cell r="C1625">
            <v>0</v>
          </cell>
          <cell r="D1625">
            <v>0</v>
          </cell>
          <cell r="E1625">
            <v>0</v>
          </cell>
          <cell r="F1625" t="str">
            <v>EM MAIN STORE</v>
          </cell>
        </row>
        <row r="1626">
          <cell r="C1626">
            <v>0</v>
          </cell>
          <cell r="D1626">
            <v>0</v>
          </cell>
          <cell r="E1626">
            <v>0</v>
          </cell>
          <cell r="F1626" t="str">
            <v>EM MAIN STORE</v>
          </cell>
        </row>
        <row r="1627">
          <cell r="C1627">
            <v>0</v>
          </cell>
          <cell r="D1627">
            <v>0</v>
          </cell>
          <cell r="E1627">
            <v>0</v>
          </cell>
          <cell r="F1627" t="str">
            <v>EM MAIN STORE</v>
          </cell>
        </row>
        <row r="1628">
          <cell r="C1628">
            <v>0</v>
          </cell>
          <cell r="D1628">
            <v>0</v>
          </cell>
          <cell r="E1628">
            <v>0</v>
          </cell>
          <cell r="F1628" t="str">
            <v>EM MAIN STORE</v>
          </cell>
        </row>
        <row r="1629">
          <cell r="C1629">
            <v>5</v>
          </cell>
          <cell r="D1629">
            <v>3173.3009999999999</v>
          </cell>
          <cell r="E1629">
            <v>3950</v>
          </cell>
          <cell r="F1629" t="str">
            <v>EM MAIN STORE</v>
          </cell>
        </row>
        <row r="1630">
          <cell r="C1630">
            <v>70</v>
          </cell>
          <cell r="D1630">
            <v>55667.205999999998</v>
          </cell>
          <cell r="E1630">
            <v>69300</v>
          </cell>
          <cell r="F1630" t="str">
            <v>EM MAIN STORE</v>
          </cell>
        </row>
        <row r="1631">
          <cell r="C1631">
            <v>2</v>
          </cell>
          <cell r="D1631">
            <v>240</v>
          </cell>
          <cell r="E1631">
            <v>300</v>
          </cell>
          <cell r="F1631" t="str">
            <v>EM MAIN STORE</v>
          </cell>
        </row>
        <row r="1632">
          <cell r="C1632">
            <v>16</v>
          </cell>
          <cell r="D1632">
            <v>4206.72</v>
          </cell>
          <cell r="E1632">
            <v>5840</v>
          </cell>
          <cell r="F1632" t="str">
            <v>EM MAIN STORE</v>
          </cell>
        </row>
        <row r="1633">
          <cell r="C1633">
            <v>3</v>
          </cell>
          <cell r="D1633">
            <v>6382.77</v>
          </cell>
          <cell r="E1633">
            <v>7050</v>
          </cell>
          <cell r="F1633" t="str">
            <v>EM MAIN STORE</v>
          </cell>
        </row>
        <row r="1634">
          <cell r="C1634">
            <v>3</v>
          </cell>
          <cell r="D1634">
            <v>813.90959999999995</v>
          </cell>
          <cell r="E1634">
            <v>1140</v>
          </cell>
          <cell r="F1634" t="str">
            <v>EM MAIN STORE</v>
          </cell>
        </row>
        <row r="1635">
          <cell r="C1635">
            <v>1</v>
          </cell>
          <cell r="D1635">
            <v>157.08430000000001</v>
          </cell>
          <cell r="E1635">
            <v>220</v>
          </cell>
          <cell r="F1635" t="str">
            <v>EM MAIN STORE</v>
          </cell>
        </row>
        <row r="1636">
          <cell r="C1636">
            <v>15</v>
          </cell>
          <cell r="D1636">
            <v>1951.5432000000001</v>
          </cell>
          <cell r="E1636">
            <v>2775</v>
          </cell>
          <cell r="F1636" t="str">
            <v>EM MAIN STORE</v>
          </cell>
        </row>
        <row r="1637">
          <cell r="C1637">
            <v>17</v>
          </cell>
          <cell r="D1637">
            <v>9554.1075999999994</v>
          </cell>
          <cell r="E1637">
            <v>12750</v>
          </cell>
          <cell r="F1637" t="str">
            <v>EM MAIN STORE</v>
          </cell>
        </row>
        <row r="1638">
          <cell r="C1638">
            <v>0</v>
          </cell>
          <cell r="D1638">
            <v>0</v>
          </cell>
          <cell r="E1638">
            <v>0</v>
          </cell>
          <cell r="F1638" t="str">
            <v>EM MAIN STORE</v>
          </cell>
        </row>
        <row r="1639">
          <cell r="C1639">
            <v>0</v>
          </cell>
          <cell r="D1639">
            <v>0</v>
          </cell>
          <cell r="E1639">
            <v>0</v>
          </cell>
          <cell r="F1639" t="str">
            <v>EM MAIN STORE</v>
          </cell>
        </row>
        <row r="1640">
          <cell r="C1640">
            <v>0</v>
          </cell>
          <cell r="D1640">
            <v>0</v>
          </cell>
          <cell r="E1640">
            <v>0</v>
          </cell>
          <cell r="F1640" t="str">
            <v>EM MAIN STORE</v>
          </cell>
        </row>
        <row r="1641">
          <cell r="C1641">
            <v>6</v>
          </cell>
          <cell r="D1641">
            <v>2062.3553999999999</v>
          </cell>
          <cell r="E1641">
            <v>2910</v>
          </cell>
          <cell r="F1641" t="str">
            <v>EM MAIN STORE</v>
          </cell>
        </row>
        <row r="1642">
          <cell r="C1642">
            <v>4</v>
          </cell>
          <cell r="D1642">
            <v>759.68</v>
          </cell>
          <cell r="E1642">
            <v>880</v>
          </cell>
          <cell r="F1642" t="str">
            <v>EM MAIN STORE</v>
          </cell>
        </row>
        <row r="1643">
          <cell r="C1643">
            <v>0</v>
          </cell>
          <cell r="D1643">
            <v>0</v>
          </cell>
          <cell r="E1643">
            <v>0</v>
          </cell>
          <cell r="F1643" t="str">
            <v>EM MAIN STORE</v>
          </cell>
        </row>
        <row r="1644">
          <cell r="C1644">
            <v>2</v>
          </cell>
          <cell r="D1644">
            <v>396</v>
          </cell>
          <cell r="E1644">
            <v>440</v>
          </cell>
          <cell r="F1644" t="str">
            <v>RETURN LOCATION ENDERAMULLA</v>
          </cell>
        </row>
        <row r="1645">
          <cell r="C1645">
            <v>6</v>
          </cell>
          <cell r="D1645">
            <v>882.88199999999995</v>
          </cell>
          <cell r="E1645">
            <v>1320</v>
          </cell>
          <cell r="F1645" t="str">
            <v>EM MAIN STORE</v>
          </cell>
        </row>
        <row r="1646">
          <cell r="C1646">
            <v>4</v>
          </cell>
          <cell r="D1646">
            <v>588.58799999999997</v>
          </cell>
          <cell r="E1646">
            <v>880</v>
          </cell>
          <cell r="F1646" t="str">
            <v>EM MAIN STORE</v>
          </cell>
        </row>
        <row r="1647">
          <cell r="C1647">
            <v>16</v>
          </cell>
          <cell r="D1647">
            <v>1798.6528000000001</v>
          </cell>
          <cell r="E1647">
            <v>2560</v>
          </cell>
          <cell r="F1647" t="str">
            <v>EM MAIN STORE</v>
          </cell>
        </row>
        <row r="1648">
          <cell r="C1648">
            <v>5</v>
          </cell>
          <cell r="D1648">
            <v>1001.217</v>
          </cell>
          <cell r="E1648">
            <v>1425</v>
          </cell>
          <cell r="F1648" t="str">
            <v>EM MAIN STORE</v>
          </cell>
        </row>
        <row r="1649">
          <cell r="C1649">
            <v>13</v>
          </cell>
          <cell r="D1649">
            <v>12911.732400000001</v>
          </cell>
          <cell r="E1649">
            <v>15925</v>
          </cell>
          <cell r="F1649" t="str">
            <v>EM MAIN STORE</v>
          </cell>
        </row>
        <row r="1650">
          <cell r="C1650">
            <v>10</v>
          </cell>
          <cell r="D1650">
            <v>2715.09</v>
          </cell>
          <cell r="E1650">
            <v>3850</v>
          </cell>
          <cell r="F1650" t="str">
            <v>EM MAIN STORE</v>
          </cell>
        </row>
        <row r="1651">
          <cell r="C1651">
            <v>0</v>
          </cell>
          <cell r="D1651">
            <v>0</v>
          </cell>
          <cell r="E1651">
            <v>0</v>
          </cell>
          <cell r="F1651" t="str">
            <v>EM MAIN STORE</v>
          </cell>
        </row>
        <row r="1652">
          <cell r="C1652">
            <v>10</v>
          </cell>
          <cell r="D1652">
            <v>1716.96</v>
          </cell>
          <cell r="E1652">
            <v>2400</v>
          </cell>
          <cell r="F1652" t="str">
            <v>EM MAIN STORE</v>
          </cell>
        </row>
        <row r="1653">
          <cell r="C1653">
            <v>2</v>
          </cell>
          <cell r="D1653">
            <v>663.96</v>
          </cell>
          <cell r="E1653">
            <v>930</v>
          </cell>
          <cell r="F1653" t="str">
            <v>EM MAIN STORE</v>
          </cell>
        </row>
        <row r="1654">
          <cell r="C1654">
            <v>11</v>
          </cell>
          <cell r="D1654">
            <v>1950.9290000000001</v>
          </cell>
          <cell r="E1654">
            <v>2530</v>
          </cell>
          <cell r="F1654" t="str">
            <v>EM MAIN STORE</v>
          </cell>
        </row>
        <row r="1655">
          <cell r="C1655">
            <v>11</v>
          </cell>
          <cell r="D1655">
            <v>3834.9047999999998</v>
          </cell>
          <cell r="E1655">
            <v>4840</v>
          </cell>
          <cell r="F1655" t="str">
            <v>EM MAIN STORE</v>
          </cell>
        </row>
        <row r="1656">
          <cell r="C1656">
            <v>8</v>
          </cell>
          <cell r="D1656">
            <v>716.96</v>
          </cell>
          <cell r="E1656">
            <v>1000</v>
          </cell>
          <cell r="F1656" t="str">
            <v>EM MAIN STORE</v>
          </cell>
        </row>
        <row r="1657">
          <cell r="C1657">
            <v>2</v>
          </cell>
          <cell r="D1657">
            <v>323.2</v>
          </cell>
          <cell r="E1657">
            <v>460</v>
          </cell>
          <cell r="F1657" t="str">
            <v>EM MAIN STORE</v>
          </cell>
        </row>
        <row r="1658">
          <cell r="C1658">
            <v>9</v>
          </cell>
          <cell r="D1658">
            <v>1844.37</v>
          </cell>
          <cell r="E1658">
            <v>2070</v>
          </cell>
          <cell r="F1658" t="str">
            <v>EM MAIN STORE</v>
          </cell>
        </row>
        <row r="1659">
          <cell r="C1659">
            <v>4</v>
          </cell>
          <cell r="D1659">
            <v>646.4</v>
          </cell>
          <cell r="E1659">
            <v>920</v>
          </cell>
          <cell r="F1659" t="str">
            <v>EM MAIN STORE</v>
          </cell>
        </row>
        <row r="1660">
          <cell r="C1660">
            <v>8</v>
          </cell>
          <cell r="D1660">
            <v>3168</v>
          </cell>
          <cell r="E1660">
            <v>3520</v>
          </cell>
          <cell r="F1660" t="str">
            <v>EM MAIN STORE</v>
          </cell>
        </row>
        <row r="1661">
          <cell r="C1661">
            <v>35</v>
          </cell>
          <cell r="D1661">
            <v>5872.67</v>
          </cell>
          <cell r="E1661">
            <v>8050</v>
          </cell>
          <cell r="F1661" t="str">
            <v>EM MAIN STORE</v>
          </cell>
        </row>
        <row r="1662">
          <cell r="C1662">
            <v>11</v>
          </cell>
          <cell r="D1662">
            <v>985.82</v>
          </cell>
          <cell r="E1662">
            <v>1375</v>
          </cell>
          <cell r="F1662" t="str">
            <v>EM MAIN STORE</v>
          </cell>
        </row>
        <row r="1663">
          <cell r="C1663">
            <v>40</v>
          </cell>
          <cell r="D1663">
            <v>6658.3980000000001</v>
          </cell>
          <cell r="E1663">
            <v>9200</v>
          </cell>
          <cell r="F1663" t="str">
            <v>EM MAIN STORE</v>
          </cell>
        </row>
        <row r="1664">
          <cell r="C1664">
            <v>20</v>
          </cell>
          <cell r="D1664">
            <v>3232.018</v>
          </cell>
          <cell r="E1664">
            <v>4600</v>
          </cell>
          <cell r="F1664" t="str">
            <v>EM MAIN STORE</v>
          </cell>
        </row>
        <row r="1665">
          <cell r="C1665">
            <v>0</v>
          </cell>
          <cell r="D1665">
            <v>0</v>
          </cell>
          <cell r="E1665">
            <v>0</v>
          </cell>
          <cell r="F1665" t="str">
            <v>EM MAIN STORE</v>
          </cell>
        </row>
        <row r="1666">
          <cell r="C1666">
            <v>2</v>
          </cell>
          <cell r="D1666">
            <v>1980</v>
          </cell>
          <cell r="E1666">
            <v>1950</v>
          </cell>
          <cell r="F1666" t="str">
            <v>EM MAIN STORE</v>
          </cell>
        </row>
        <row r="1667">
          <cell r="C1667">
            <v>3</v>
          </cell>
          <cell r="D1667">
            <v>268.86</v>
          </cell>
          <cell r="E1667">
            <v>375</v>
          </cell>
          <cell r="F1667" t="str">
            <v>EM MAIN STORE</v>
          </cell>
        </row>
        <row r="1668">
          <cell r="C1668">
            <v>28</v>
          </cell>
          <cell r="D1668">
            <v>5449.7654000000002</v>
          </cell>
          <cell r="E1668">
            <v>7700</v>
          </cell>
          <cell r="F1668" t="str">
            <v>EM MAIN STORE</v>
          </cell>
        </row>
        <row r="1669">
          <cell r="C1669">
            <v>0</v>
          </cell>
          <cell r="D1669">
            <v>0</v>
          </cell>
          <cell r="E1669">
            <v>0</v>
          </cell>
          <cell r="F1669" t="str">
            <v>EM MAIN STORE</v>
          </cell>
        </row>
        <row r="1670">
          <cell r="C1670">
            <v>0</v>
          </cell>
          <cell r="D1670">
            <v>0</v>
          </cell>
          <cell r="E1670">
            <v>0</v>
          </cell>
          <cell r="F1670" t="str">
            <v>EM MAIN STORE</v>
          </cell>
        </row>
        <row r="1671">
          <cell r="C1671">
            <v>1</v>
          </cell>
          <cell r="D1671">
            <v>126.47</v>
          </cell>
          <cell r="E1671">
            <v>180</v>
          </cell>
          <cell r="F1671" t="str">
            <v>EM MAIN STORE</v>
          </cell>
        </row>
        <row r="1672">
          <cell r="C1672">
            <v>3</v>
          </cell>
          <cell r="D1672">
            <v>494.94</v>
          </cell>
          <cell r="E1672">
            <v>555</v>
          </cell>
          <cell r="F1672" t="str">
            <v>RETURN LOCATION ENDERAMULLA</v>
          </cell>
        </row>
        <row r="1673">
          <cell r="C1673">
            <v>14</v>
          </cell>
          <cell r="D1673">
            <v>1960.9392</v>
          </cell>
          <cell r="E1673">
            <v>2590</v>
          </cell>
          <cell r="F1673" t="str">
            <v>EM MAIN STORE</v>
          </cell>
        </row>
        <row r="1674">
          <cell r="C1674">
            <v>14</v>
          </cell>
          <cell r="D1674">
            <v>2353.1999999999998</v>
          </cell>
          <cell r="E1674">
            <v>3220</v>
          </cell>
          <cell r="F1674" t="str">
            <v>EM MAIN STORE</v>
          </cell>
        </row>
        <row r="1675">
          <cell r="C1675">
            <v>0</v>
          </cell>
          <cell r="D1675">
            <v>0</v>
          </cell>
          <cell r="E1675">
            <v>0</v>
          </cell>
          <cell r="F1675" t="str">
            <v>EM MAIN STORE</v>
          </cell>
        </row>
        <row r="1676">
          <cell r="C1676">
            <v>0</v>
          </cell>
          <cell r="D1676">
            <v>0</v>
          </cell>
          <cell r="E1676">
            <v>0</v>
          </cell>
          <cell r="F1676" t="str">
            <v>EM MAIN STORE</v>
          </cell>
        </row>
        <row r="1677">
          <cell r="C1677">
            <v>0</v>
          </cell>
          <cell r="D1677">
            <v>0</v>
          </cell>
          <cell r="E1677">
            <v>0</v>
          </cell>
          <cell r="F1677" t="str">
            <v>EM MAIN STORE</v>
          </cell>
        </row>
        <row r="1678">
          <cell r="C1678">
            <v>0</v>
          </cell>
          <cell r="D1678">
            <v>0</v>
          </cell>
          <cell r="E1678">
            <v>0</v>
          </cell>
          <cell r="F1678" t="str">
            <v>EM MAIN STORE</v>
          </cell>
        </row>
        <row r="1679">
          <cell r="C1679">
            <v>11</v>
          </cell>
          <cell r="D1679">
            <v>1813.8813</v>
          </cell>
          <cell r="E1679">
            <v>2530</v>
          </cell>
          <cell r="F1679" t="str">
            <v>EM MAIN STORE</v>
          </cell>
        </row>
        <row r="1680">
          <cell r="C1680">
            <v>4</v>
          </cell>
          <cell r="D1680">
            <v>439.322</v>
          </cell>
          <cell r="E1680">
            <v>600</v>
          </cell>
          <cell r="F1680" t="str">
            <v>EM MAIN STORE</v>
          </cell>
        </row>
        <row r="1681">
          <cell r="C1681">
            <v>7</v>
          </cell>
          <cell r="D1681">
            <v>991.52560000000005</v>
          </cell>
          <cell r="E1681">
            <v>1400</v>
          </cell>
          <cell r="F1681" t="str">
            <v>EM MAIN STORE</v>
          </cell>
        </row>
        <row r="1682">
          <cell r="C1682">
            <v>0</v>
          </cell>
          <cell r="D1682">
            <v>0</v>
          </cell>
          <cell r="E1682">
            <v>0</v>
          </cell>
          <cell r="F1682" t="str">
            <v>EM MAIN STORE</v>
          </cell>
        </row>
        <row r="1683">
          <cell r="C1683">
            <v>0</v>
          </cell>
          <cell r="D1683">
            <v>0</v>
          </cell>
          <cell r="E1683">
            <v>0</v>
          </cell>
          <cell r="F1683" t="str">
            <v>EM MAIN STORE</v>
          </cell>
        </row>
        <row r="1684">
          <cell r="C1684">
            <v>6</v>
          </cell>
          <cell r="D1684">
            <v>1915.4439</v>
          </cell>
          <cell r="E1684">
            <v>2400</v>
          </cell>
          <cell r="F1684" t="str">
            <v>EM MAIN STORE</v>
          </cell>
        </row>
        <row r="1685">
          <cell r="C1685">
            <v>0</v>
          </cell>
          <cell r="D1685">
            <v>0</v>
          </cell>
          <cell r="E1685">
            <v>0</v>
          </cell>
          <cell r="F1685" t="str">
            <v>EM MAIN STORE</v>
          </cell>
        </row>
        <row r="1686">
          <cell r="C1686">
            <v>6</v>
          </cell>
          <cell r="D1686">
            <v>3075.2543999999998</v>
          </cell>
          <cell r="E1686">
            <v>4200</v>
          </cell>
          <cell r="F1686" t="str">
            <v>EM MAIN STORE</v>
          </cell>
        </row>
        <row r="1687">
          <cell r="C1687">
            <v>0</v>
          </cell>
          <cell r="D1687">
            <v>0</v>
          </cell>
          <cell r="E1687">
            <v>0</v>
          </cell>
          <cell r="F1687" t="str">
            <v>EM MAIN STORE</v>
          </cell>
        </row>
        <row r="1688">
          <cell r="C1688">
            <v>0</v>
          </cell>
          <cell r="D1688">
            <v>0</v>
          </cell>
          <cell r="E1688">
            <v>0</v>
          </cell>
          <cell r="F1688" t="str">
            <v>EM MAIN STORE</v>
          </cell>
        </row>
        <row r="1689">
          <cell r="C1689">
            <v>0</v>
          </cell>
          <cell r="D1689">
            <v>0</v>
          </cell>
          <cell r="E1689">
            <v>0</v>
          </cell>
          <cell r="F1689" t="str">
            <v>EM MAIN STORE</v>
          </cell>
        </row>
        <row r="1690">
          <cell r="C1690">
            <v>2</v>
          </cell>
          <cell r="D1690">
            <v>343.64760000000001</v>
          </cell>
          <cell r="E1690">
            <v>480</v>
          </cell>
          <cell r="F1690" t="str">
            <v>EM MAIN STORE</v>
          </cell>
        </row>
        <row r="1691">
          <cell r="C1691">
            <v>0</v>
          </cell>
          <cell r="D1691">
            <v>0</v>
          </cell>
          <cell r="E1691">
            <v>0</v>
          </cell>
          <cell r="F1691" t="str">
            <v>EM MAIN STORE</v>
          </cell>
        </row>
        <row r="1692">
          <cell r="C1692">
            <v>1</v>
          </cell>
          <cell r="D1692">
            <v>73.220399999999998</v>
          </cell>
          <cell r="E1692">
            <v>100</v>
          </cell>
          <cell r="F1692" t="str">
            <v>EM MAIN STORE</v>
          </cell>
        </row>
        <row r="1693">
          <cell r="C1693">
            <v>0</v>
          </cell>
          <cell r="D1693">
            <v>0</v>
          </cell>
          <cell r="E1693">
            <v>0</v>
          </cell>
          <cell r="F1693" t="str">
            <v>EM MAIN STORE</v>
          </cell>
        </row>
        <row r="1694">
          <cell r="C1694">
            <v>17</v>
          </cell>
          <cell r="D1694">
            <v>3023.2388000000001</v>
          </cell>
          <cell r="E1694">
            <v>4080</v>
          </cell>
          <cell r="F1694" t="str">
            <v>EM MAIN STORE</v>
          </cell>
        </row>
        <row r="1695">
          <cell r="C1695">
            <v>2</v>
          </cell>
          <cell r="D1695">
            <v>120.96</v>
          </cell>
          <cell r="E1695">
            <v>140</v>
          </cell>
          <cell r="F1695" t="str">
            <v>EM MAIN STORE</v>
          </cell>
        </row>
        <row r="1696">
          <cell r="C1696">
            <v>69</v>
          </cell>
          <cell r="D1696">
            <v>6575.8891000000003</v>
          </cell>
          <cell r="E1696">
            <v>8970</v>
          </cell>
          <cell r="F1696" t="str">
            <v>EM MAIN STORE</v>
          </cell>
        </row>
        <row r="1697">
          <cell r="C1697">
            <v>78</v>
          </cell>
          <cell r="D1697">
            <v>27203.903999999999</v>
          </cell>
          <cell r="E1697">
            <v>31200</v>
          </cell>
          <cell r="F1697" t="str">
            <v>EM MAIN STORE</v>
          </cell>
        </row>
        <row r="1698">
          <cell r="C1698">
            <v>1</v>
          </cell>
          <cell r="D1698">
            <v>95.186400000000006</v>
          </cell>
          <cell r="E1698">
            <v>130</v>
          </cell>
          <cell r="F1698" t="str">
            <v>EM MAIN STORE</v>
          </cell>
        </row>
        <row r="1699">
          <cell r="C1699">
            <v>0</v>
          </cell>
          <cell r="D1699">
            <v>0</v>
          </cell>
          <cell r="E1699">
            <v>0</v>
          </cell>
          <cell r="F1699" t="str">
            <v>EM MAIN STORE</v>
          </cell>
        </row>
        <row r="1700">
          <cell r="C1700">
            <v>0</v>
          </cell>
          <cell r="D1700">
            <v>0</v>
          </cell>
          <cell r="E1700">
            <v>0</v>
          </cell>
          <cell r="F1700" t="str">
            <v>EM MAIN STORE</v>
          </cell>
        </row>
        <row r="1701">
          <cell r="C1701">
            <v>3</v>
          </cell>
          <cell r="D1701">
            <v>867.24</v>
          </cell>
          <cell r="E1701">
            <v>840</v>
          </cell>
          <cell r="F1701" t="str">
            <v>RETURN LOCATION ENDERAMULLA</v>
          </cell>
        </row>
        <row r="1702">
          <cell r="C1702">
            <v>3</v>
          </cell>
          <cell r="D1702">
            <v>241.62719999999999</v>
          </cell>
          <cell r="E1702">
            <v>330</v>
          </cell>
          <cell r="F1702" t="str">
            <v>EM MAIN STORE</v>
          </cell>
        </row>
        <row r="1703">
          <cell r="C1703">
            <v>0</v>
          </cell>
          <cell r="D1703">
            <v>0</v>
          </cell>
          <cell r="E1703">
            <v>0</v>
          </cell>
          <cell r="F1703" t="str">
            <v>EM MAIN STORE</v>
          </cell>
        </row>
        <row r="1704">
          <cell r="C1704">
            <v>18</v>
          </cell>
          <cell r="D1704">
            <v>5412.4470000000001</v>
          </cell>
          <cell r="E1704">
            <v>7560</v>
          </cell>
          <cell r="F1704" t="str">
            <v>EM MAIN STORE</v>
          </cell>
        </row>
        <row r="1705">
          <cell r="C1705">
            <v>28</v>
          </cell>
          <cell r="D1705">
            <v>2665.2192</v>
          </cell>
          <cell r="E1705">
            <v>3640</v>
          </cell>
          <cell r="F1705" t="str">
            <v>EM MAIN STORE</v>
          </cell>
        </row>
        <row r="1706">
          <cell r="C1706">
            <v>13</v>
          </cell>
          <cell r="D1706">
            <v>2284.4744000000001</v>
          </cell>
          <cell r="E1706">
            <v>3120</v>
          </cell>
          <cell r="F1706" t="str">
            <v>EM MAIN STORE</v>
          </cell>
        </row>
        <row r="1707">
          <cell r="C1707">
            <v>0</v>
          </cell>
          <cell r="D1707">
            <v>0</v>
          </cell>
          <cell r="E1707">
            <v>0</v>
          </cell>
          <cell r="F1707" t="str">
            <v>EM MAIN STORE</v>
          </cell>
        </row>
        <row r="1708">
          <cell r="C1708">
            <v>0</v>
          </cell>
          <cell r="D1708">
            <v>0</v>
          </cell>
          <cell r="E1708">
            <v>0</v>
          </cell>
          <cell r="F1708" t="str">
            <v>EM MAIN STORE</v>
          </cell>
        </row>
        <row r="1709">
          <cell r="C1709">
            <v>0</v>
          </cell>
          <cell r="D1709">
            <v>0</v>
          </cell>
          <cell r="E1709">
            <v>0</v>
          </cell>
          <cell r="F1709" t="str">
            <v>EM MAIN STORE</v>
          </cell>
        </row>
        <row r="1710">
          <cell r="C1710">
            <v>0</v>
          </cell>
          <cell r="D1710">
            <v>0</v>
          </cell>
          <cell r="E1710">
            <v>0</v>
          </cell>
          <cell r="F1710" t="str">
            <v>EM MAIN STORE</v>
          </cell>
        </row>
        <row r="1711">
          <cell r="C1711">
            <v>2</v>
          </cell>
          <cell r="D1711">
            <v>278.23719999999997</v>
          </cell>
          <cell r="E1711">
            <v>380</v>
          </cell>
          <cell r="F1711" t="str">
            <v>EM MAIN STORE</v>
          </cell>
        </row>
        <row r="1712">
          <cell r="C1712">
            <v>3</v>
          </cell>
          <cell r="D1712">
            <v>499.32</v>
          </cell>
          <cell r="E1712">
            <v>570</v>
          </cell>
          <cell r="F1712" t="str">
            <v>RETURN LOCATION ENDERAMULLA</v>
          </cell>
        </row>
        <row r="1713">
          <cell r="C1713">
            <v>2</v>
          </cell>
          <cell r="D1713">
            <v>171.82380000000001</v>
          </cell>
          <cell r="E1713">
            <v>240</v>
          </cell>
          <cell r="F1713" t="str">
            <v>EM MAIN STORE</v>
          </cell>
        </row>
        <row r="1714">
          <cell r="C1714">
            <v>0</v>
          </cell>
          <cell r="D1714">
            <v>0</v>
          </cell>
          <cell r="E1714">
            <v>0</v>
          </cell>
          <cell r="F1714" t="str">
            <v>EM MAIN STORE</v>
          </cell>
        </row>
        <row r="1715">
          <cell r="C1715">
            <v>0</v>
          </cell>
          <cell r="D1715">
            <v>0</v>
          </cell>
          <cell r="E1715">
            <v>0</v>
          </cell>
          <cell r="F1715" t="str">
            <v>EM MAIN STORE</v>
          </cell>
        </row>
        <row r="1716">
          <cell r="C1716">
            <v>0</v>
          </cell>
          <cell r="D1716">
            <v>0</v>
          </cell>
          <cell r="E1716">
            <v>0</v>
          </cell>
          <cell r="F1716" t="str">
            <v>EM MAIN STORE</v>
          </cell>
        </row>
        <row r="1717">
          <cell r="C1717">
            <v>9</v>
          </cell>
          <cell r="D1717">
            <v>329.49180000000001</v>
          </cell>
          <cell r="E1717">
            <v>450</v>
          </cell>
          <cell r="F1717" t="str">
            <v>EM MAIN STORE</v>
          </cell>
        </row>
        <row r="1718">
          <cell r="C1718">
            <v>3</v>
          </cell>
          <cell r="D1718">
            <v>285.55919999999998</v>
          </cell>
          <cell r="E1718">
            <v>390</v>
          </cell>
          <cell r="F1718" t="str">
            <v>EM MAIN STORE</v>
          </cell>
        </row>
        <row r="1719">
          <cell r="C1719">
            <v>3</v>
          </cell>
          <cell r="D1719">
            <v>505.22039999999998</v>
          </cell>
          <cell r="E1719">
            <v>690</v>
          </cell>
          <cell r="F1719" t="str">
            <v>EM MAIN STORE</v>
          </cell>
        </row>
        <row r="1720">
          <cell r="C1720">
            <v>1</v>
          </cell>
          <cell r="D1720">
            <v>87.864400000000003</v>
          </cell>
          <cell r="E1720">
            <v>120</v>
          </cell>
          <cell r="F1720" t="str">
            <v>EM MAIN STORE</v>
          </cell>
        </row>
        <row r="1721">
          <cell r="C1721">
            <v>0</v>
          </cell>
          <cell r="D1721">
            <v>0</v>
          </cell>
          <cell r="E1721">
            <v>0</v>
          </cell>
          <cell r="F1721" t="str">
            <v>EM MAIN STORE</v>
          </cell>
        </row>
        <row r="1722">
          <cell r="C1722">
            <v>2</v>
          </cell>
          <cell r="D1722">
            <v>439.322</v>
          </cell>
          <cell r="E1722">
            <v>600</v>
          </cell>
          <cell r="F1722" t="str">
            <v>EM MAIN STORE</v>
          </cell>
        </row>
        <row r="1723">
          <cell r="C1723">
            <v>4</v>
          </cell>
          <cell r="D1723">
            <v>1231.4036000000001</v>
          </cell>
          <cell r="E1723">
            <v>1720</v>
          </cell>
          <cell r="F1723" t="str">
            <v>EM MAIN STORE</v>
          </cell>
        </row>
        <row r="1724">
          <cell r="C1724">
            <v>1</v>
          </cell>
          <cell r="D1724">
            <v>78.752499999999998</v>
          </cell>
          <cell r="E1724">
            <v>110</v>
          </cell>
          <cell r="F1724" t="str">
            <v>EM MAIN STORE</v>
          </cell>
        </row>
        <row r="1725">
          <cell r="C1725">
            <v>0</v>
          </cell>
          <cell r="D1725">
            <v>0</v>
          </cell>
          <cell r="E1725">
            <v>0</v>
          </cell>
          <cell r="F1725" t="str">
            <v>EM MAIN STORE</v>
          </cell>
        </row>
        <row r="1726">
          <cell r="C1726">
            <v>0</v>
          </cell>
          <cell r="D1726">
            <v>0</v>
          </cell>
          <cell r="E1726">
            <v>0</v>
          </cell>
          <cell r="F1726" t="str">
            <v>EM MAIN STORE</v>
          </cell>
        </row>
        <row r="1727">
          <cell r="C1727">
            <v>0</v>
          </cell>
          <cell r="D1727">
            <v>0</v>
          </cell>
          <cell r="E1727">
            <v>0</v>
          </cell>
          <cell r="F1727" t="str">
            <v>EM MAIN STORE</v>
          </cell>
        </row>
        <row r="1728">
          <cell r="C1728">
            <v>1</v>
          </cell>
          <cell r="D1728">
            <v>45</v>
          </cell>
          <cell r="E1728">
            <v>50</v>
          </cell>
          <cell r="F1728" t="str">
            <v>EM MAIN STORE</v>
          </cell>
        </row>
        <row r="1729">
          <cell r="C1729">
            <v>0</v>
          </cell>
          <cell r="D1729">
            <v>0</v>
          </cell>
          <cell r="E1729">
            <v>0</v>
          </cell>
          <cell r="F1729" t="str">
            <v>EM MAIN STORE</v>
          </cell>
        </row>
        <row r="1730">
          <cell r="C1730">
            <v>0</v>
          </cell>
          <cell r="D1730">
            <v>0</v>
          </cell>
          <cell r="E1730">
            <v>0</v>
          </cell>
          <cell r="F1730" t="str">
            <v>EM MAIN STORE</v>
          </cell>
        </row>
        <row r="1731">
          <cell r="C1731">
            <v>0</v>
          </cell>
          <cell r="D1731">
            <v>0</v>
          </cell>
          <cell r="E1731">
            <v>0</v>
          </cell>
          <cell r="F1731" t="str">
            <v>EM MAIN STORE</v>
          </cell>
        </row>
        <row r="1732">
          <cell r="C1732">
            <v>0</v>
          </cell>
          <cell r="D1732">
            <v>0</v>
          </cell>
          <cell r="E1732">
            <v>0</v>
          </cell>
          <cell r="F1732" t="str">
            <v>EM MAIN STORE</v>
          </cell>
        </row>
        <row r="1733">
          <cell r="C1733">
            <v>0</v>
          </cell>
          <cell r="D1733">
            <v>0</v>
          </cell>
          <cell r="E1733">
            <v>0</v>
          </cell>
          <cell r="F1733" t="str">
            <v>EM MAIN STORE</v>
          </cell>
        </row>
        <row r="1734">
          <cell r="C1734">
            <v>0</v>
          </cell>
          <cell r="D1734">
            <v>0</v>
          </cell>
          <cell r="E1734">
            <v>0</v>
          </cell>
          <cell r="F1734" t="str">
            <v>EM MAIN STORE</v>
          </cell>
        </row>
        <row r="1735">
          <cell r="C1735">
            <v>104</v>
          </cell>
          <cell r="D1735">
            <v>16484.0556</v>
          </cell>
          <cell r="E1735">
            <v>23920</v>
          </cell>
          <cell r="F1735" t="str">
            <v>EM MAIN STORE</v>
          </cell>
        </row>
        <row r="1736">
          <cell r="C1736">
            <v>0</v>
          </cell>
          <cell r="D1736">
            <v>0</v>
          </cell>
          <cell r="E1736">
            <v>0</v>
          </cell>
          <cell r="F1736" t="str">
            <v>EM MAIN STORE</v>
          </cell>
        </row>
        <row r="1737">
          <cell r="C1737">
            <v>80</v>
          </cell>
          <cell r="D1737">
            <v>8165.2219999999998</v>
          </cell>
          <cell r="E1737">
            <v>11200</v>
          </cell>
          <cell r="F1737" t="str">
            <v>EM MAIN STORE</v>
          </cell>
        </row>
        <row r="1738">
          <cell r="C1738">
            <v>46</v>
          </cell>
          <cell r="D1738">
            <v>6218.0982999999997</v>
          </cell>
          <cell r="E1738">
            <v>9200</v>
          </cell>
          <cell r="F1738" t="str">
            <v>EM MAIN STORE</v>
          </cell>
        </row>
        <row r="1739">
          <cell r="C1739">
            <v>10</v>
          </cell>
          <cell r="D1739">
            <v>3456</v>
          </cell>
          <cell r="E1739">
            <v>4800</v>
          </cell>
          <cell r="F1739" t="str">
            <v>EM MAIN STORE</v>
          </cell>
        </row>
        <row r="1740">
          <cell r="C1740">
            <v>1</v>
          </cell>
          <cell r="D1740">
            <v>345.6</v>
          </cell>
          <cell r="E1740">
            <v>480</v>
          </cell>
          <cell r="F1740" t="str">
            <v>RETURN LOCATION ENDERAMULLA</v>
          </cell>
        </row>
        <row r="1741">
          <cell r="C1741">
            <v>0</v>
          </cell>
          <cell r="D1741">
            <v>0</v>
          </cell>
          <cell r="E1741">
            <v>0</v>
          </cell>
          <cell r="F1741" t="str">
            <v>EM MAIN STORE</v>
          </cell>
        </row>
        <row r="1742">
          <cell r="C1742">
            <v>0</v>
          </cell>
          <cell r="D1742">
            <v>0</v>
          </cell>
          <cell r="E1742">
            <v>0</v>
          </cell>
          <cell r="F1742" t="str">
            <v>EM MAIN STORE</v>
          </cell>
        </row>
        <row r="1743">
          <cell r="C1743">
            <v>12</v>
          </cell>
          <cell r="D1743">
            <v>2919.6612</v>
          </cell>
          <cell r="E1743">
            <v>3960</v>
          </cell>
          <cell r="F1743" t="str">
            <v>EM MAIN STORE</v>
          </cell>
        </row>
        <row r="1744">
          <cell r="C1744">
            <v>69</v>
          </cell>
          <cell r="D1744">
            <v>4769.1629999999996</v>
          </cell>
          <cell r="E1744">
            <v>6210</v>
          </cell>
          <cell r="F1744" t="str">
            <v>EM MAIN STORE</v>
          </cell>
        </row>
        <row r="1745">
          <cell r="C1745">
            <v>0</v>
          </cell>
          <cell r="D1745">
            <v>0</v>
          </cell>
          <cell r="E1745">
            <v>0</v>
          </cell>
          <cell r="F1745" t="str">
            <v>EM MAIN STORE</v>
          </cell>
        </row>
        <row r="1746">
          <cell r="C1746">
            <v>0</v>
          </cell>
          <cell r="D1746">
            <v>0</v>
          </cell>
          <cell r="E1746">
            <v>0</v>
          </cell>
          <cell r="F1746" t="str">
            <v>EM MAIN STORE</v>
          </cell>
        </row>
        <row r="1747">
          <cell r="C1747">
            <v>0</v>
          </cell>
          <cell r="D1747">
            <v>0</v>
          </cell>
          <cell r="E1747">
            <v>0</v>
          </cell>
          <cell r="F1747" t="str">
            <v>EM MAIN STORE</v>
          </cell>
        </row>
        <row r="1748">
          <cell r="C1748">
            <v>0</v>
          </cell>
          <cell r="D1748">
            <v>0</v>
          </cell>
          <cell r="E1748">
            <v>0</v>
          </cell>
          <cell r="F1748" t="str">
            <v>EM MAIN STORE</v>
          </cell>
        </row>
        <row r="1749">
          <cell r="C1749">
            <v>1</v>
          </cell>
          <cell r="D1749">
            <v>28.6373</v>
          </cell>
          <cell r="E1749">
            <v>40</v>
          </cell>
          <cell r="F1749" t="str">
            <v>EM MAIN STORE</v>
          </cell>
        </row>
        <row r="1750">
          <cell r="C1750">
            <v>2</v>
          </cell>
          <cell r="D1750">
            <v>171.8236</v>
          </cell>
          <cell r="E1750">
            <v>240</v>
          </cell>
          <cell r="F1750" t="str">
            <v>EM MAIN STORE</v>
          </cell>
        </row>
        <row r="1751">
          <cell r="C1751">
            <v>0</v>
          </cell>
          <cell r="D1751">
            <v>0</v>
          </cell>
          <cell r="E1751">
            <v>0</v>
          </cell>
          <cell r="F1751" t="str">
            <v>EM MAIN STORE</v>
          </cell>
        </row>
        <row r="1752">
          <cell r="C1752">
            <v>0</v>
          </cell>
          <cell r="D1752">
            <v>0</v>
          </cell>
          <cell r="E1752">
            <v>0</v>
          </cell>
          <cell r="F1752" t="str">
            <v>EM MAIN STORE</v>
          </cell>
        </row>
        <row r="1753">
          <cell r="C1753">
            <v>0</v>
          </cell>
          <cell r="D1753">
            <v>0</v>
          </cell>
          <cell r="E1753">
            <v>0</v>
          </cell>
          <cell r="F1753" t="str">
            <v>EM MAIN STORE</v>
          </cell>
        </row>
        <row r="1754">
          <cell r="C1754">
            <v>2</v>
          </cell>
          <cell r="D1754">
            <v>1728</v>
          </cell>
          <cell r="E1754">
            <v>1920</v>
          </cell>
          <cell r="F1754" t="str">
            <v>EM MAIN STORE</v>
          </cell>
        </row>
        <row r="1755">
          <cell r="C1755">
            <v>6</v>
          </cell>
          <cell r="D1755">
            <v>6872.7269999999999</v>
          </cell>
          <cell r="E1755">
            <v>8400</v>
          </cell>
          <cell r="F1755" t="str">
            <v>EM MAIN STORE</v>
          </cell>
        </row>
        <row r="1756">
          <cell r="C1756">
            <v>0</v>
          </cell>
          <cell r="D1756">
            <v>0</v>
          </cell>
          <cell r="E1756">
            <v>0</v>
          </cell>
          <cell r="F1756" t="str">
            <v>EM MAIN STORE</v>
          </cell>
        </row>
        <row r="1757">
          <cell r="C1757">
            <v>5</v>
          </cell>
          <cell r="D1757">
            <v>242.37299999999999</v>
          </cell>
          <cell r="E1757">
            <v>325</v>
          </cell>
          <cell r="F1757" t="str">
            <v>EM MAIN STORE</v>
          </cell>
        </row>
        <row r="1758">
          <cell r="C1758">
            <v>2</v>
          </cell>
          <cell r="D1758">
            <v>581.69500000000005</v>
          </cell>
          <cell r="E1758">
            <v>780</v>
          </cell>
          <cell r="F1758" t="str">
            <v>EM MAIN STORE</v>
          </cell>
        </row>
        <row r="1759">
          <cell r="C1759">
            <v>20</v>
          </cell>
          <cell r="D1759">
            <v>894.91600000000005</v>
          </cell>
          <cell r="E1759">
            <v>1200</v>
          </cell>
          <cell r="F1759" t="str">
            <v>EM MAIN STORE</v>
          </cell>
        </row>
        <row r="1760">
          <cell r="C1760">
            <v>0</v>
          </cell>
          <cell r="D1760">
            <v>0</v>
          </cell>
          <cell r="E1760">
            <v>0</v>
          </cell>
          <cell r="F1760" t="str">
            <v>EM MAIN STORE</v>
          </cell>
        </row>
        <row r="1761">
          <cell r="C1761">
            <v>0</v>
          </cell>
          <cell r="D1761">
            <v>0</v>
          </cell>
          <cell r="E1761">
            <v>0</v>
          </cell>
          <cell r="F1761" t="str">
            <v>EM MAIN STORE</v>
          </cell>
        </row>
        <row r="1762">
          <cell r="C1762">
            <v>120</v>
          </cell>
          <cell r="D1762">
            <v>43800</v>
          </cell>
          <cell r="E1762">
            <v>60000</v>
          </cell>
          <cell r="F1762" t="str">
            <v>EM MAIN STORE</v>
          </cell>
        </row>
        <row r="1763">
          <cell r="C1763">
            <v>2</v>
          </cell>
          <cell r="D1763">
            <v>709.322</v>
          </cell>
          <cell r="E1763">
            <v>780</v>
          </cell>
          <cell r="F1763" t="str">
            <v>EM MAIN STORE</v>
          </cell>
        </row>
        <row r="1764">
          <cell r="C1764">
            <v>0</v>
          </cell>
          <cell r="D1764">
            <v>0</v>
          </cell>
          <cell r="E1764">
            <v>0</v>
          </cell>
          <cell r="F1764" t="str">
            <v>EM MAIN STORE</v>
          </cell>
        </row>
        <row r="1765">
          <cell r="C1765">
            <v>42</v>
          </cell>
          <cell r="D1765">
            <v>12493.221</v>
          </cell>
          <cell r="E1765">
            <v>16380</v>
          </cell>
          <cell r="F1765" t="str">
            <v>EM MAIN STORE</v>
          </cell>
        </row>
        <row r="1766">
          <cell r="C1766">
            <v>4</v>
          </cell>
          <cell r="D1766">
            <v>1449.1523999999999</v>
          </cell>
          <cell r="E1766">
            <v>1900</v>
          </cell>
          <cell r="F1766" t="str">
            <v>EM MAIN STORE</v>
          </cell>
        </row>
        <row r="1767">
          <cell r="C1767">
            <v>5</v>
          </cell>
          <cell r="D1767">
            <v>495.76249999999999</v>
          </cell>
          <cell r="E1767">
            <v>650</v>
          </cell>
          <cell r="F1767" t="str">
            <v>EM MAIN STORE</v>
          </cell>
        </row>
        <row r="1768">
          <cell r="C1768">
            <v>7</v>
          </cell>
          <cell r="D1768">
            <v>694.0675</v>
          </cell>
          <cell r="E1768">
            <v>910</v>
          </cell>
          <cell r="F1768" t="str">
            <v>EM MAIN STORE</v>
          </cell>
        </row>
        <row r="1769">
          <cell r="C1769">
            <v>0</v>
          </cell>
          <cell r="D1769">
            <v>0</v>
          </cell>
          <cell r="E1769">
            <v>0</v>
          </cell>
          <cell r="F1769" t="str">
            <v>EM MAIN STORE</v>
          </cell>
        </row>
        <row r="1770">
          <cell r="C1770">
            <v>187</v>
          </cell>
          <cell r="D1770">
            <v>18312.606899999999</v>
          </cell>
          <cell r="E1770">
            <v>24310</v>
          </cell>
          <cell r="F1770" t="str">
            <v>EM MAIN STORE</v>
          </cell>
        </row>
        <row r="1771">
          <cell r="C1771">
            <v>0</v>
          </cell>
          <cell r="D1771">
            <v>0</v>
          </cell>
          <cell r="E1771">
            <v>0</v>
          </cell>
          <cell r="F1771" t="str">
            <v>EM MAIN STORE</v>
          </cell>
        </row>
        <row r="1772">
          <cell r="C1772">
            <v>1</v>
          </cell>
          <cell r="D1772">
            <v>117</v>
          </cell>
          <cell r="E1772">
            <v>130</v>
          </cell>
          <cell r="F1772" t="str">
            <v>RETURN LOCATION ENDERAMULLA</v>
          </cell>
        </row>
        <row r="1773">
          <cell r="C1773">
            <v>26</v>
          </cell>
          <cell r="D1773">
            <v>4032</v>
          </cell>
          <cell r="E1773">
            <v>4680</v>
          </cell>
          <cell r="F1773" t="str">
            <v>RETURN LOCATION ENDERAMULLA</v>
          </cell>
        </row>
        <row r="1774">
          <cell r="C1774">
            <v>24</v>
          </cell>
          <cell r="D1774">
            <v>3483.4679999999998</v>
          </cell>
          <cell r="E1774">
            <v>4320</v>
          </cell>
          <cell r="F1774" t="str">
            <v>EM MAIN STORE</v>
          </cell>
        </row>
        <row r="1775">
          <cell r="C1775">
            <v>3</v>
          </cell>
          <cell r="D1775">
            <v>667.24590000000001</v>
          </cell>
          <cell r="E1775">
            <v>870</v>
          </cell>
          <cell r="F1775" t="str">
            <v>EM MAIN STORE</v>
          </cell>
        </row>
        <row r="1776">
          <cell r="C1776">
            <v>0</v>
          </cell>
          <cell r="D1776">
            <v>0</v>
          </cell>
          <cell r="E1776">
            <v>0</v>
          </cell>
          <cell r="F1776" t="str">
            <v>EM MAIN STORE</v>
          </cell>
        </row>
        <row r="1777">
          <cell r="C1777">
            <v>4</v>
          </cell>
          <cell r="D1777">
            <v>3355.9324000000001</v>
          </cell>
          <cell r="E1777">
            <v>4400</v>
          </cell>
          <cell r="F1777" t="str">
            <v>EM MAIN STORE</v>
          </cell>
        </row>
        <row r="1778">
          <cell r="C1778">
            <v>0</v>
          </cell>
          <cell r="D1778">
            <v>0</v>
          </cell>
          <cell r="E1778">
            <v>0</v>
          </cell>
          <cell r="F1778" t="str">
            <v>EM MAIN STORE</v>
          </cell>
        </row>
        <row r="1779">
          <cell r="C1779">
            <v>0</v>
          </cell>
          <cell r="D1779">
            <v>0</v>
          </cell>
          <cell r="E1779">
            <v>0</v>
          </cell>
          <cell r="F1779" t="str">
            <v>EM MAIN STORE</v>
          </cell>
        </row>
        <row r="1780">
          <cell r="C1780">
            <v>0</v>
          </cell>
          <cell r="D1780">
            <v>0</v>
          </cell>
          <cell r="E1780">
            <v>0</v>
          </cell>
          <cell r="F1780" t="str">
            <v>EM MAIN STORE</v>
          </cell>
        </row>
        <row r="1781">
          <cell r="C1781">
            <v>0</v>
          </cell>
          <cell r="D1781">
            <v>0</v>
          </cell>
          <cell r="E1781">
            <v>0</v>
          </cell>
          <cell r="F1781" t="str">
            <v>EM MAIN STORE</v>
          </cell>
        </row>
        <row r="1782">
          <cell r="C1782">
            <v>23</v>
          </cell>
          <cell r="D1782">
            <v>2898.8256999999999</v>
          </cell>
          <cell r="E1782">
            <v>4945</v>
          </cell>
          <cell r="F1782" t="str">
            <v>EM MAIN STORE</v>
          </cell>
        </row>
        <row r="1783">
          <cell r="C1783">
            <v>11</v>
          </cell>
          <cell r="D1783">
            <v>1314.4065000000001</v>
          </cell>
          <cell r="E1783">
            <v>1980</v>
          </cell>
          <cell r="F1783" t="str">
            <v>EM MAIN STORE</v>
          </cell>
        </row>
        <row r="1784">
          <cell r="C1784">
            <v>124</v>
          </cell>
          <cell r="D1784">
            <v>13428.071599999999</v>
          </cell>
          <cell r="E1784">
            <v>21080</v>
          </cell>
          <cell r="F1784" t="str">
            <v>EM MAIN STORE</v>
          </cell>
        </row>
        <row r="1785">
          <cell r="C1785">
            <v>25</v>
          </cell>
          <cell r="D1785">
            <v>2987.2874999999999</v>
          </cell>
          <cell r="E1785">
            <v>4500</v>
          </cell>
          <cell r="F1785" t="str">
            <v>EM MAIN STORE</v>
          </cell>
        </row>
        <row r="1786">
          <cell r="C1786">
            <v>18</v>
          </cell>
          <cell r="D1786">
            <v>2150.8470000000002</v>
          </cell>
          <cell r="E1786">
            <v>3240</v>
          </cell>
          <cell r="F1786" t="str">
            <v>EM MAIN STORE</v>
          </cell>
        </row>
        <row r="1787">
          <cell r="C1787">
            <v>12</v>
          </cell>
          <cell r="D1787">
            <v>2514.8544000000002</v>
          </cell>
          <cell r="E1787">
            <v>3840</v>
          </cell>
          <cell r="F1787" t="str">
            <v>EM MAIN STORE</v>
          </cell>
        </row>
        <row r="1788">
          <cell r="C1788">
            <v>0</v>
          </cell>
          <cell r="D1788">
            <v>0</v>
          </cell>
          <cell r="E1788">
            <v>0</v>
          </cell>
          <cell r="F1788" t="str">
            <v>EM MAIN STORE</v>
          </cell>
        </row>
        <row r="1789">
          <cell r="C1789">
            <v>0</v>
          </cell>
          <cell r="D1789">
            <v>0</v>
          </cell>
          <cell r="E1789">
            <v>0</v>
          </cell>
          <cell r="F1789" t="str">
            <v>EM MAIN STORE</v>
          </cell>
        </row>
        <row r="1790">
          <cell r="C1790">
            <v>62</v>
          </cell>
          <cell r="D1790">
            <v>10550.781800000001</v>
          </cell>
          <cell r="E1790">
            <v>14260</v>
          </cell>
          <cell r="F1790" t="str">
            <v>EM MAIN STORE</v>
          </cell>
        </row>
        <row r="1791">
          <cell r="C1791">
            <v>1</v>
          </cell>
          <cell r="D1791">
            <v>170.1739</v>
          </cell>
          <cell r="E1791">
            <v>230</v>
          </cell>
          <cell r="F1791" t="str">
            <v>RETURN LOCATION ENDERAMULLA</v>
          </cell>
        </row>
        <row r="1792">
          <cell r="C1792">
            <v>397</v>
          </cell>
          <cell r="D1792">
            <v>27471.407500000001</v>
          </cell>
          <cell r="E1792">
            <v>45655</v>
          </cell>
          <cell r="F1792" t="str">
            <v>EM MAIN STORE</v>
          </cell>
        </row>
        <row r="1793">
          <cell r="C1793">
            <v>1</v>
          </cell>
          <cell r="D1793">
            <v>69.197500000000005</v>
          </cell>
          <cell r="E1793">
            <v>115</v>
          </cell>
          <cell r="F1793" t="str">
            <v>RETURN LOCATION ENDERAMULLA</v>
          </cell>
        </row>
        <row r="1794">
          <cell r="C1794">
            <v>42</v>
          </cell>
          <cell r="D1794">
            <v>5330.2839999999997</v>
          </cell>
          <cell r="E1794">
            <v>9030</v>
          </cell>
          <cell r="F1794" t="str">
            <v>EM MAIN STORE</v>
          </cell>
        </row>
        <row r="1795">
          <cell r="C1795">
            <v>18</v>
          </cell>
          <cell r="D1795">
            <v>3004.9506000000001</v>
          </cell>
          <cell r="E1795">
            <v>4230</v>
          </cell>
          <cell r="F1795" t="str">
            <v>EM MAIN STORE</v>
          </cell>
        </row>
        <row r="1796">
          <cell r="C1796">
            <v>21</v>
          </cell>
          <cell r="D1796">
            <v>2509.3215</v>
          </cell>
          <cell r="E1796">
            <v>3780</v>
          </cell>
          <cell r="F1796" t="str">
            <v>EM MAIN STORE</v>
          </cell>
        </row>
        <row r="1797">
          <cell r="C1797">
            <v>76</v>
          </cell>
          <cell r="D1797">
            <v>3961.2035999999998</v>
          </cell>
          <cell r="E1797">
            <v>6080</v>
          </cell>
          <cell r="F1797" t="str">
            <v>EM MAIN STORE</v>
          </cell>
        </row>
        <row r="1798">
          <cell r="C1798">
            <v>24</v>
          </cell>
          <cell r="D1798">
            <v>2064.8136</v>
          </cell>
          <cell r="E1798">
            <v>3360</v>
          </cell>
          <cell r="F1798" t="str">
            <v>EM MAIN STORE</v>
          </cell>
        </row>
        <row r="1799">
          <cell r="C1799">
            <v>15</v>
          </cell>
          <cell r="D1799">
            <v>950.84699999999998</v>
          </cell>
          <cell r="E1799">
            <v>1275</v>
          </cell>
          <cell r="F1799" t="str">
            <v>EM MAIN STORE</v>
          </cell>
        </row>
        <row r="1800">
          <cell r="C1800">
            <v>2</v>
          </cell>
          <cell r="D1800">
            <v>126.77970000000001</v>
          </cell>
          <cell r="E1800">
            <v>170</v>
          </cell>
          <cell r="F1800" t="str">
            <v>RETURN LOCATION ENDERAMULLA</v>
          </cell>
        </row>
        <row r="1801">
          <cell r="C1801">
            <v>2</v>
          </cell>
          <cell r="D1801">
            <v>105.6498</v>
          </cell>
          <cell r="E1801">
            <v>170</v>
          </cell>
          <cell r="F1801" t="str">
            <v>RETURN LOCATION ENDERAMULLA</v>
          </cell>
        </row>
        <row r="1802">
          <cell r="C1802">
            <v>8</v>
          </cell>
          <cell r="D1802">
            <v>422.5992</v>
          </cell>
          <cell r="E1802">
            <v>680</v>
          </cell>
          <cell r="F1802" t="str">
            <v>EM MAIN STORE</v>
          </cell>
        </row>
        <row r="1803">
          <cell r="C1803">
            <v>0</v>
          </cell>
          <cell r="D1803">
            <v>0</v>
          </cell>
          <cell r="E1803">
            <v>0</v>
          </cell>
          <cell r="F1803" t="str">
            <v>EM MAIN STORE</v>
          </cell>
        </row>
        <row r="1804">
          <cell r="C1804">
            <v>0</v>
          </cell>
          <cell r="D1804">
            <v>0</v>
          </cell>
          <cell r="E1804">
            <v>0</v>
          </cell>
          <cell r="F1804" t="str">
            <v>EM MAIN STORE</v>
          </cell>
        </row>
        <row r="1805">
          <cell r="C1805">
            <v>12</v>
          </cell>
          <cell r="D1805">
            <v>840</v>
          </cell>
          <cell r="E1805">
            <v>1200</v>
          </cell>
          <cell r="F1805" t="str">
            <v>EM MAIN STORE</v>
          </cell>
        </row>
        <row r="1806">
          <cell r="C1806">
            <v>3</v>
          </cell>
          <cell r="D1806">
            <v>252</v>
          </cell>
          <cell r="E1806">
            <v>360</v>
          </cell>
          <cell r="F1806" t="str">
            <v>EM MAIN STORE</v>
          </cell>
        </row>
        <row r="1807">
          <cell r="C1807">
            <v>0</v>
          </cell>
          <cell r="D1807">
            <v>0</v>
          </cell>
          <cell r="E1807">
            <v>0</v>
          </cell>
          <cell r="F1807" t="str">
            <v>EM MAIN STORE</v>
          </cell>
        </row>
        <row r="1808">
          <cell r="C1808">
            <v>0</v>
          </cell>
          <cell r="D1808">
            <v>0</v>
          </cell>
          <cell r="E1808">
            <v>0</v>
          </cell>
          <cell r="F1808" t="str">
            <v>EM MAIN STORE</v>
          </cell>
        </row>
        <row r="1809">
          <cell r="C1809">
            <v>4</v>
          </cell>
          <cell r="D1809">
            <v>364</v>
          </cell>
          <cell r="E1809">
            <v>520</v>
          </cell>
          <cell r="F1809" t="str">
            <v>RETURN LOCATION ENDERAMULLA</v>
          </cell>
        </row>
        <row r="1810">
          <cell r="C1810">
            <v>0</v>
          </cell>
          <cell r="D1810">
            <v>0</v>
          </cell>
          <cell r="E1810">
            <v>0</v>
          </cell>
          <cell r="F1810" t="str">
            <v>EM MAIN STORE</v>
          </cell>
        </row>
        <row r="1811">
          <cell r="C1811">
            <v>1</v>
          </cell>
          <cell r="D1811">
            <v>1075</v>
          </cell>
          <cell r="E1811">
            <v>1600</v>
          </cell>
          <cell r="F1811" t="str">
            <v>EM MAIN STORE</v>
          </cell>
        </row>
        <row r="1812">
          <cell r="C1812">
            <v>56</v>
          </cell>
          <cell r="D1812">
            <v>15064</v>
          </cell>
          <cell r="E1812">
            <v>17360</v>
          </cell>
          <cell r="F1812" t="str">
            <v>EM MAIN STORE</v>
          </cell>
        </row>
        <row r="1813">
          <cell r="C1813">
            <v>20.905000000000001</v>
          </cell>
          <cell r="D1813">
            <v>16325.561100000001</v>
          </cell>
          <cell r="E1813">
            <v>20905</v>
          </cell>
          <cell r="F1813" t="str">
            <v>EM MAIN STORE</v>
          </cell>
        </row>
        <row r="1814">
          <cell r="C1814">
            <v>0</v>
          </cell>
          <cell r="D1814">
            <v>0</v>
          </cell>
          <cell r="E1814">
            <v>0</v>
          </cell>
          <cell r="F1814" t="str">
            <v>EM MAIN STORE</v>
          </cell>
        </row>
        <row r="1815">
          <cell r="C1815">
            <v>0</v>
          </cell>
          <cell r="D1815">
            <v>0</v>
          </cell>
          <cell r="E1815">
            <v>0</v>
          </cell>
          <cell r="F1815" t="str">
            <v>EM MAIN STORE</v>
          </cell>
        </row>
        <row r="1816">
          <cell r="C1816">
            <v>0</v>
          </cell>
          <cell r="D1816">
            <v>0</v>
          </cell>
          <cell r="E1816">
            <v>0</v>
          </cell>
          <cell r="F1816" t="str">
            <v>EM MAIN STORE</v>
          </cell>
        </row>
        <row r="1817">
          <cell r="C1817">
            <v>0</v>
          </cell>
          <cell r="D1817">
            <v>0</v>
          </cell>
          <cell r="E1817">
            <v>0</v>
          </cell>
          <cell r="F1817" t="str">
            <v>EM MAIN STORE</v>
          </cell>
        </row>
        <row r="1818">
          <cell r="C1818">
            <v>4</v>
          </cell>
          <cell r="D1818">
            <v>1263.0508</v>
          </cell>
          <cell r="E1818">
            <v>1840</v>
          </cell>
          <cell r="F1818" t="str">
            <v>EM MAIN STORE</v>
          </cell>
        </row>
        <row r="1819">
          <cell r="C1819">
            <v>3</v>
          </cell>
          <cell r="D1819">
            <v>432.45749999999998</v>
          </cell>
          <cell r="E1819">
            <v>630</v>
          </cell>
          <cell r="F1819" t="str">
            <v>EM MAIN STORE</v>
          </cell>
        </row>
        <row r="1820">
          <cell r="C1820">
            <v>3</v>
          </cell>
          <cell r="D1820">
            <v>556.01700000000005</v>
          </cell>
          <cell r="E1820">
            <v>810</v>
          </cell>
          <cell r="F1820" t="str">
            <v>EM MAIN STORE</v>
          </cell>
        </row>
        <row r="1821">
          <cell r="C1821">
            <v>5</v>
          </cell>
          <cell r="D1821">
            <v>1372.8815</v>
          </cell>
          <cell r="E1821">
            <v>2000</v>
          </cell>
          <cell r="F1821" t="str">
            <v>EM MAIN STORE</v>
          </cell>
        </row>
        <row r="1822">
          <cell r="C1822">
            <v>2</v>
          </cell>
          <cell r="D1822">
            <v>288.30500000000001</v>
          </cell>
          <cell r="E1822">
            <v>420</v>
          </cell>
          <cell r="F1822" t="str">
            <v>EM MAIN STORE</v>
          </cell>
        </row>
        <row r="1823">
          <cell r="C1823">
            <v>4</v>
          </cell>
          <cell r="D1823">
            <v>549.15239999999994</v>
          </cell>
          <cell r="E1823">
            <v>800</v>
          </cell>
          <cell r="F1823" t="str">
            <v>EM MAIN STORE</v>
          </cell>
        </row>
        <row r="1824">
          <cell r="C1824">
            <v>4</v>
          </cell>
          <cell r="D1824">
            <v>658.98320000000001</v>
          </cell>
          <cell r="E1824">
            <v>960</v>
          </cell>
          <cell r="F1824" t="str">
            <v>EM MAIN STORE</v>
          </cell>
        </row>
        <row r="1825">
          <cell r="C1825">
            <v>5</v>
          </cell>
          <cell r="D1825">
            <v>1029.6610000000001</v>
          </cell>
          <cell r="E1825">
            <v>1500</v>
          </cell>
          <cell r="F1825" t="str">
            <v>EM MAIN STORE</v>
          </cell>
        </row>
        <row r="1826">
          <cell r="C1826">
            <v>0</v>
          </cell>
          <cell r="D1826">
            <v>0</v>
          </cell>
          <cell r="E1826">
            <v>0</v>
          </cell>
          <cell r="F1826" t="str">
            <v>EM MAIN STORE</v>
          </cell>
        </row>
        <row r="1827">
          <cell r="C1827">
            <v>0</v>
          </cell>
          <cell r="D1827">
            <v>0</v>
          </cell>
          <cell r="E1827">
            <v>0</v>
          </cell>
          <cell r="F1827" t="str">
            <v>EM MAIN STORE</v>
          </cell>
        </row>
        <row r="1828">
          <cell r="C1828">
            <v>0</v>
          </cell>
          <cell r="D1828">
            <v>0</v>
          </cell>
          <cell r="E1828">
            <v>0</v>
          </cell>
          <cell r="F1828" t="str">
            <v>EM MAIN STORE</v>
          </cell>
        </row>
        <row r="1829">
          <cell r="C1829">
            <v>1</v>
          </cell>
          <cell r="D1829">
            <v>140</v>
          </cell>
          <cell r="E1829">
            <v>220</v>
          </cell>
          <cell r="F1829" t="str">
            <v>RETURN LOCATION ENDERAMULLA</v>
          </cell>
        </row>
        <row r="1830">
          <cell r="C1830">
            <v>1</v>
          </cell>
          <cell r="D1830">
            <v>140</v>
          </cell>
          <cell r="E1830">
            <v>220</v>
          </cell>
          <cell r="F1830" t="str">
            <v>EM MAIN STORE</v>
          </cell>
        </row>
        <row r="1831">
          <cell r="C1831">
            <v>0</v>
          </cell>
          <cell r="D1831">
            <v>0</v>
          </cell>
          <cell r="E1831">
            <v>0</v>
          </cell>
          <cell r="F1831" t="str">
            <v>EM MAIN STORE</v>
          </cell>
        </row>
        <row r="1832">
          <cell r="C1832">
            <v>0</v>
          </cell>
          <cell r="D1832">
            <v>0</v>
          </cell>
          <cell r="E1832">
            <v>0</v>
          </cell>
          <cell r="F1832" t="str">
            <v>EM MAIN STORE</v>
          </cell>
        </row>
        <row r="1833">
          <cell r="C1833">
            <v>0</v>
          </cell>
          <cell r="D1833">
            <v>0</v>
          </cell>
          <cell r="E1833">
            <v>0</v>
          </cell>
          <cell r="F1833" t="str">
            <v>EM MAIN STORE</v>
          </cell>
        </row>
        <row r="1834">
          <cell r="C1834">
            <v>0</v>
          </cell>
          <cell r="D1834">
            <v>0</v>
          </cell>
          <cell r="E1834">
            <v>0</v>
          </cell>
          <cell r="F1834" t="str">
            <v>EM MAIN STORE</v>
          </cell>
        </row>
        <row r="1835">
          <cell r="C1835">
            <v>0</v>
          </cell>
          <cell r="D1835">
            <v>0</v>
          </cell>
          <cell r="E1835">
            <v>0</v>
          </cell>
          <cell r="F1835" t="str">
            <v>EM MAIN STORE</v>
          </cell>
        </row>
        <row r="1836">
          <cell r="C1836">
            <v>0</v>
          </cell>
          <cell r="D1836">
            <v>0</v>
          </cell>
          <cell r="E1836">
            <v>0</v>
          </cell>
          <cell r="F1836" t="str">
            <v>EM MAIN STORE</v>
          </cell>
        </row>
        <row r="1837">
          <cell r="C1837">
            <v>0</v>
          </cell>
          <cell r="D1837">
            <v>0</v>
          </cell>
          <cell r="E1837">
            <v>0</v>
          </cell>
          <cell r="F1837" t="str">
            <v>EM MAIN STORE</v>
          </cell>
        </row>
        <row r="1838">
          <cell r="C1838">
            <v>10</v>
          </cell>
          <cell r="D1838">
            <v>1540</v>
          </cell>
          <cell r="E1838">
            <v>2200</v>
          </cell>
          <cell r="F1838" t="str">
            <v>RETURN LOCATION ENDERAMULLA</v>
          </cell>
        </row>
        <row r="1839">
          <cell r="C1839">
            <v>0</v>
          </cell>
          <cell r="D1839">
            <v>0</v>
          </cell>
          <cell r="E1839">
            <v>0</v>
          </cell>
          <cell r="F1839" t="str">
            <v>EM MAIN STORE</v>
          </cell>
        </row>
        <row r="1840">
          <cell r="C1840">
            <v>2</v>
          </cell>
          <cell r="D1840">
            <v>196</v>
          </cell>
          <cell r="E1840">
            <v>280</v>
          </cell>
          <cell r="F1840" t="str">
            <v>RETURN LOCATION ENDERAMULLA</v>
          </cell>
        </row>
        <row r="1841">
          <cell r="C1841">
            <v>1</v>
          </cell>
          <cell r="D1841">
            <v>105</v>
          </cell>
          <cell r="E1841">
            <v>150</v>
          </cell>
          <cell r="F1841" t="str">
            <v>RETURN LOCATION ENDERAMULLA</v>
          </cell>
        </row>
        <row r="1842">
          <cell r="C1842">
            <v>10</v>
          </cell>
          <cell r="D1842">
            <v>1050</v>
          </cell>
          <cell r="E1842">
            <v>1500</v>
          </cell>
          <cell r="F1842" t="str">
            <v>EM MAIN STORE</v>
          </cell>
        </row>
        <row r="1843">
          <cell r="C1843">
            <v>4</v>
          </cell>
          <cell r="D1843">
            <v>392</v>
          </cell>
          <cell r="E1843">
            <v>560</v>
          </cell>
          <cell r="F1843" t="str">
            <v>RETURN LOCATION ENDERAMULLA</v>
          </cell>
        </row>
        <row r="1844">
          <cell r="C1844">
            <v>4</v>
          </cell>
          <cell r="D1844">
            <v>392</v>
          </cell>
          <cell r="E1844">
            <v>560</v>
          </cell>
          <cell r="F1844" t="str">
            <v>EM MAIN STORE</v>
          </cell>
        </row>
        <row r="1845">
          <cell r="C1845">
            <v>0</v>
          </cell>
          <cell r="D1845">
            <v>0</v>
          </cell>
          <cell r="E1845">
            <v>0</v>
          </cell>
          <cell r="F1845" t="str">
            <v>EM MAIN STORE</v>
          </cell>
        </row>
        <row r="1846">
          <cell r="C1846">
            <v>0</v>
          </cell>
          <cell r="D1846">
            <v>0</v>
          </cell>
          <cell r="E1846">
            <v>0</v>
          </cell>
          <cell r="F1846" t="str">
            <v>EM MAIN STORE</v>
          </cell>
        </row>
        <row r="1847">
          <cell r="C1847">
            <v>1</v>
          </cell>
          <cell r="D1847">
            <v>154</v>
          </cell>
          <cell r="E1847">
            <v>220</v>
          </cell>
          <cell r="F1847" t="str">
            <v>EM MAIN STORE</v>
          </cell>
        </row>
        <row r="1848">
          <cell r="C1848">
            <v>31</v>
          </cell>
          <cell r="D1848">
            <v>4774</v>
          </cell>
          <cell r="E1848">
            <v>6820</v>
          </cell>
          <cell r="F1848" t="str">
            <v>RETURN LOCATION ENDERAMULLA</v>
          </cell>
        </row>
        <row r="1849">
          <cell r="C1849">
            <v>6</v>
          </cell>
          <cell r="D1849">
            <v>672</v>
          </cell>
          <cell r="E1849">
            <v>960</v>
          </cell>
          <cell r="F1849" t="str">
            <v>EM MAIN STORE</v>
          </cell>
        </row>
        <row r="1850">
          <cell r="C1850">
            <v>0</v>
          </cell>
          <cell r="D1850">
            <v>0</v>
          </cell>
          <cell r="E1850">
            <v>0</v>
          </cell>
          <cell r="F1850" t="str">
            <v>EM MAIN STORE</v>
          </cell>
        </row>
        <row r="1851">
          <cell r="C1851">
            <v>0</v>
          </cell>
          <cell r="D1851">
            <v>0</v>
          </cell>
          <cell r="E1851">
            <v>0</v>
          </cell>
          <cell r="F1851" t="str">
            <v>EM MAIN STORE</v>
          </cell>
        </row>
        <row r="1852">
          <cell r="C1852">
            <v>78</v>
          </cell>
          <cell r="D1852">
            <v>2677.116</v>
          </cell>
          <cell r="E1852">
            <v>3900</v>
          </cell>
          <cell r="F1852" t="str">
            <v>EM MAIN STORE</v>
          </cell>
        </row>
        <row r="1853">
          <cell r="C1853">
            <v>0</v>
          </cell>
          <cell r="D1853">
            <v>0</v>
          </cell>
          <cell r="E1853">
            <v>0</v>
          </cell>
          <cell r="F1853" t="str">
            <v>EM MAIN STORE</v>
          </cell>
        </row>
        <row r="1854">
          <cell r="C1854">
            <v>11</v>
          </cell>
          <cell r="D1854">
            <v>1208.1355000000001</v>
          </cell>
          <cell r="E1854">
            <v>1760</v>
          </cell>
          <cell r="F1854" t="str">
            <v>EM MAIN STORE</v>
          </cell>
        </row>
        <row r="1855">
          <cell r="C1855">
            <v>21</v>
          </cell>
          <cell r="D1855">
            <v>891.75800000000004</v>
          </cell>
          <cell r="E1855">
            <v>1260</v>
          </cell>
          <cell r="F1855" t="str">
            <v>EM MAIN STORE</v>
          </cell>
        </row>
        <row r="1856">
          <cell r="C1856">
            <v>3</v>
          </cell>
          <cell r="D1856">
            <v>782.54250000000002</v>
          </cell>
          <cell r="E1856">
            <v>1140</v>
          </cell>
          <cell r="F1856" t="str">
            <v>EM MAIN STORE</v>
          </cell>
        </row>
        <row r="1857">
          <cell r="C1857">
            <v>70</v>
          </cell>
          <cell r="D1857">
            <v>2536.0160000000001</v>
          </cell>
          <cell r="E1857">
            <v>3500</v>
          </cell>
          <cell r="F1857" t="str">
            <v>EM MAIN STORE</v>
          </cell>
        </row>
        <row r="1858">
          <cell r="C1858">
            <v>41</v>
          </cell>
          <cell r="D1858">
            <v>1970.0827999999999</v>
          </cell>
          <cell r="E1858">
            <v>2870</v>
          </cell>
          <cell r="F1858" t="str">
            <v>EM MAIN STORE</v>
          </cell>
        </row>
        <row r="1859">
          <cell r="C1859">
            <v>10</v>
          </cell>
          <cell r="D1859">
            <v>823.72900000000004</v>
          </cell>
          <cell r="E1859">
            <v>1200</v>
          </cell>
          <cell r="F1859" t="str">
            <v>EM MAIN STORE</v>
          </cell>
        </row>
        <row r="1860">
          <cell r="C1860">
            <v>19</v>
          </cell>
          <cell r="D1860">
            <v>2999.7447000000002</v>
          </cell>
          <cell r="E1860">
            <v>4370</v>
          </cell>
          <cell r="F1860" t="str">
            <v>EM MAIN STORE</v>
          </cell>
        </row>
        <row r="1861">
          <cell r="C1861">
            <v>0</v>
          </cell>
          <cell r="D1861">
            <v>0</v>
          </cell>
          <cell r="E1861">
            <v>0</v>
          </cell>
          <cell r="F1861" t="str">
            <v>RETURN LOCATION ENDERAMULLA</v>
          </cell>
        </row>
        <row r="1862">
          <cell r="C1862">
            <v>5</v>
          </cell>
          <cell r="D1862">
            <v>2059.3220000000001</v>
          </cell>
          <cell r="E1862">
            <v>3000</v>
          </cell>
          <cell r="F1862" t="str">
            <v>EM MAIN STORE</v>
          </cell>
        </row>
        <row r="1863">
          <cell r="C1863">
            <v>24</v>
          </cell>
          <cell r="D1863">
            <v>5271.8639999999996</v>
          </cell>
          <cell r="E1863">
            <v>7680</v>
          </cell>
          <cell r="F1863" t="str">
            <v>EM MAIN STORE</v>
          </cell>
        </row>
        <row r="1864">
          <cell r="C1864">
            <v>23</v>
          </cell>
          <cell r="D1864">
            <v>2526.1015000000002</v>
          </cell>
          <cell r="E1864">
            <v>3680</v>
          </cell>
          <cell r="F1864" t="str">
            <v>EM MAIN STORE</v>
          </cell>
        </row>
        <row r="1865">
          <cell r="C1865">
            <v>48</v>
          </cell>
          <cell r="D1865">
            <v>2086.7808</v>
          </cell>
          <cell r="E1865">
            <v>2880</v>
          </cell>
          <cell r="F1865" t="str">
            <v>EM MAIN STORE</v>
          </cell>
        </row>
        <row r="1866">
          <cell r="C1866">
            <v>0</v>
          </cell>
          <cell r="D1866">
            <v>0</v>
          </cell>
          <cell r="E1866">
            <v>0</v>
          </cell>
          <cell r="F1866" t="str">
            <v>EM MAIN STORE</v>
          </cell>
        </row>
        <row r="1867">
          <cell r="C1867">
            <v>26</v>
          </cell>
          <cell r="D1867">
            <v>892.37199999999996</v>
          </cell>
          <cell r="E1867">
            <v>1300</v>
          </cell>
          <cell r="F1867" t="str">
            <v>EM MAIN STORE</v>
          </cell>
        </row>
        <row r="1868">
          <cell r="C1868">
            <v>2</v>
          </cell>
          <cell r="D1868">
            <v>329.49160000000001</v>
          </cell>
          <cell r="E1868">
            <v>480</v>
          </cell>
          <cell r="F1868" t="str">
            <v>RETURN LOCATION ENDERAMULLA</v>
          </cell>
        </row>
        <row r="1869">
          <cell r="C1869">
            <v>8</v>
          </cell>
          <cell r="D1869">
            <v>1317.9664</v>
          </cell>
          <cell r="E1869">
            <v>1920</v>
          </cell>
          <cell r="F1869" t="str">
            <v>EM MAIN STORE</v>
          </cell>
        </row>
        <row r="1870">
          <cell r="C1870">
            <v>47</v>
          </cell>
          <cell r="D1870">
            <v>967.88509999999997</v>
          </cell>
          <cell r="E1870">
            <v>1410</v>
          </cell>
          <cell r="F1870" t="str">
            <v>EM MAIN STORE</v>
          </cell>
        </row>
        <row r="1871">
          <cell r="C1871">
            <v>0</v>
          </cell>
          <cell r="D1871">
            <v>0</v>
          </cell>
          <cell r="E1871">
            <v>0</v>
          </cell>
          <cell r="F1871" t="str">
            <v>EM MAIN STORE</v>
          </cell>
        </row>
        <row r="1872">
          <cell r="C1872">
            <v>8</v>
          </cell>
          <cell r="D1872">
            <v>1408.2714000000001</v>
          </cell>
          <cell r="E1872">
            <v>2000</v>
          </cell>
          <cell r="F1872" t="str">
            <v>EM MAIN STORE</v>
          </cell>
        </row>
        <row r="1873">
          <cell r="C1873">
            <v>14</v>
          </cell>
          <cell r="D1873">
            <v>1204.1819</v>
          </cell>
          <cell r="E1873">
            <v>1680</v>
          </cell>
          <cell r="F1873" t="str">
            <v>EM MAIN STORE</v>
          </cell>
        </row>
        <row r="1874">
          <cell r="C1874">
            <v>0</v>
          </cell>
          <cell r="D1874">
            <v>0</v>
          </cell>
          <cell r="E1874">
            <v>0</v>
          </cell>
          <cell r="F1874" t="str">
            <v>EM MAIN STORE</v>
          </cell>
        </row>
        <row r="1875">
          <cell r="C1875">
            <v>18</v>
          </cell>
          <cell r="D1875">
            <v>494.23680000000002</v>
          </cell>
          <cell r="E1875">
            <v>720</v>
          </cell>
          <cell r="F1875" t="str">
            <v>EM MAIN STORE</v>
          </cell>
        </row>
        <row r="1876">
          <cell r="C1876">
            <v>24</v>
          </cell>
          <cell r="D1876">
            <v>1647.4584</v>
          </cell>
          <cell r="E1876">
            <v>2400</v>
          </cell>
          <cell r="F1876" t="str">
            <v>EM MAIN STORE</v>
          </cell>
        </row>
        <row r="1877">
          <cell r="C1877">
            <v>16</v>
          </cell>
          <cell r="D1877">
            <v>2526.1012000000001</v>
          </cell>
          <cell r="E1877">
            <v>3680</v>
          </cell>
          <cell r="F1877" t="str">
            <v>EM MAIN STORE</v>
          </cell>
        </row>
        <row r="1878">
          <cell r="C1878">
            <v>12</v>
          </cell>
          <cell r="D1878">
            <v>2059.3224</v>
          </cell>
          <cell r="E1878">
            <v>3000</v>
          </cell>
          <cell r="F1878" t="str">
            <v>EM MAIN STORE</v>
          </cell>
        </row>
        <row r="1879">
          <cell r="C1879">
            <v>13</v>
          </cell>
          <cell r="D1879">
            <v>4015.6779000000001</v>
          </cell>
          <cell r="E1879">
            <v>5850</v>
          </cell>
          <cell r="F1879" t="str">
            <v>EM MAIN STORE</v>
          </cell>
        </row>
        <row r="1880">
          <cell r="C1880">
            <v>29</v>
          </cell>
          <cell r="D1880">
            <v>2388.8141000000001</v>
          </cell>
          <cell r="E1880">
            <v>3480</v>
          </cell>
          <cell r="F1880" t="str">
            <v>EM MAIN STORE</v>
          </cell>
        </row>
        <row r="1881">
          <cell r="C1881">
            <v>3</v>
          </cell>
          <cell r="D1881">
            <v>247.11869999999999</v>
          </cell>
          <cell r="E1881">
            <v>360</v>
          </cell>
          <cell r="F1881" t="str">
            <v>EM MAIN STORE</v>
          </cell>
        </row>
        <row r="1882">
          <cell r="C1882">
            <v>32</v>
          </cell>
          <cell r="D1882">
            <v>5052.2024000000001</v>
          </cell>
          <cell r="E1882">
            <v>7360</v>
          </cell>
          <cell r="F1882" t="str">
            <v>EM MAIN STORE</v>
          </cell>
        </row>
        <row r="1883">
          <cell r="C1883">
            <v>0</v>
          </cell>
          <cell r="D1883">
            <v>0</v>
          </cell>
          <cell r="E1883">
            <v>0</v>
          </cell>
          <cell r="F1883" t="str">
            <v>EM MAIN STORE</v>
          </cell>
        </row>
        <row r="1884">
          <cell r="C1884">
            <v>0</v>
          </cell>
          <cell r="D1884">
            <v>0</v>
          </cell>
          <cell r="E1884">
            <v>0</v>
          </cell>
          <cell r="F1884" t="str">
            <v>EM MAIN STORE</v>
          </cell>
        </row>
        <row r="1885">
          <cell r="C1885">
            <v>0</v>
          </cell>
          <cell r="D1885">
            <v>0</v>
          </cell>
          <cell r="E1885">
            <v>0</v>
          </cell>
          <cell r="F1885" t="str">
            <v>EM MAIN STORE</v>
          </cell>
        </row>
        <row r="1886">
          <cell r="C1886">
            <v>0</v>
          </cell>
          <cell r="D1886">
            <v>0</v>
          </cell>
          <cell r="E1886">
            <v>0</v>
          </cell>
          <cell r="F1886" t="str">
            <v>EM MAIN STORE</v>
          </cell>
        </row>
        <row r="1887">
          <cell r="C1887">
            <v>1</v>
          </cell>
          <cell r="D1887">
            <v>315.7627</v>
          </cell>
          <cell r="E1887">
            <v>460</v>
          </cell>
          <cell r="F1887" t="str">
            <v>EM MAIN STORE</v>
          </cell>
        </row>
        <row r="1888">
          <cell r="C1888">
            <v>16</v>
          </cell>
          <cell r="D1888">
            <v>1098.3055999999999</v>
          </cell>
          <cell r="E1888">
            <v>1600</v>
          </cell>
          <cell r="F1888" t="str">
            <v>EM MAIN STORE</v>
          </cell>
        </row>
        <row r="1889">
          <cell r="C1889">
            <v>23</v>
          </cell>
          <cell r="D1889">
            <v>1894.5767000000001</v>
          </cell>
          <cell r="E1889">
            <v>2760</v>
          </cell>
          <cell r="F1889" t="str">
            <v>EM MAIN STORE</v>
          </cell>
        </row>
        <row r="1890">
          <cell r="C1890">
            <v>24</v>
          </cell>
          <cell r="D1890">
            <v>3789.1511999999998</v>
          </cell>
          <cell r="E1890">
            <v>5520</v>
          </cell>
          <cell r="F1890" t="str">
            <v>EM MAIN STORE</v>
          </cell>
        </row>
        <row r="1891">
          <cell r="C1891">
            <v>121</v>
          </cell>
          <cell r="D1891">
            <v>830.5924</v>
          </cell>
          <cell r="E1891">
            <v>1210</v>
          </cell>
          <cell r="F1891" t="str">
            <v>EM MAIN STORE</v>
          </cell>
        </row>
        <row r="1892">
          <cell r="C1892">
            <v>0</v>
          </cell>
          <cell r="D1892">
            <v>0</v>
          </cell>
          <cell r="E1892">
            <v>0</v>
          </cell>
          <cell r="F1892" t="str">
            <v>EM MAIN STORE</v>
          </cell>
        </row>
        <row r="1893">
          <cell r="C1893">
            <v>12</v>
          </cell>
          <cell r="D1893">
            <v>3130.1687999999999</v>
          </cell>
          <cell r="E1893">
            <v>4560</v>
          </cell>
          <cell r="F1893" t="str">
            <v>EM MAIN STORE</v>
          </cell>
        </row>
        <row r="1894">
          <cell r="C1894">
            <v>67</v>
          </cell>
          <cell r="D1894">
            <v>2759.5021999999999</v>
          </cell>
          <cell r="E1894">
            <v>4020</v>
          </cell>
          <cell r="F1894" t="str">
            <v>EM MAIN STORE</v>
          </cell>
        </row>
        <row r="1895">
          <cell r="C1895">
            <v>41</v>
          </cell>
          <cell r="D1895">
            <v>891.22929999999997</v>
          </cell>
          <cell r="E1895">
            <v>1230</v>
          </cell>
          <cell r="F1895" t="str">
            <v>EM MAIN STORE</v>
          </cell>
        </row>
        <row r="1896">
          <cell r="C1896">
            <v>17</v>
          </cell>
          <cell r="D1896">
            <v>739.06820000000005</v>
          </cell>
          <cell r="E1896">
            <v>1020</v>
          </cell>
          <cell r="F1896" t="str">
            <v>EM MAIN STORE</v>
          </cell>
        </row>
        <row r="1897">
          <cell r="C1897">
            <v>0</v>
          </cell>
          <cell r="D1897">
            <v>0</v>
          </cell>
          <cell r="E1897">
            <v>0</v>
          </cell>
          <cell r="F1897" t="str">
            <v>EM MAIN STORE</v>
          </cell>
        </row>
        <row r="1898">
          <cell r="C1898">
            <v>2</v>
          </cell>
          <cell r="D1898">
            <v>1029.6610000000001</v>
          </cell>
          <cell r="E1898">
            <v>1500</v>
          </cell>
          <cell r="F1898" t="str">
            <v>EM MAIN STORE</v>
          </cell>
        </row>
        <row r="1899">
          <cell r="C1899">
            <v>0</v>
          </cell>
          <cell r="D1899">
            <v>0</v>
          </cell>
          <cell r="E1899">
            <v>0</v>
          </cell>
          <cell r="F1899" t="str">
            <v>EM MAIN STORE</v>
          </cell>
        </row>
        <row r="1900">
          <cell r="C1900">
            <v>5</v>
          </cell>
          <cell r="D1900">
            <v>1640.5932</v>
          </cell>
          <cell r="E1900">
            <v>2250</v>
          </cell>
          <cell r="F1900" t="str">
            <v>EM MAIN STORE</v>
          </cell>
        </row>
        <row r="1901">
          <cell r="C1901">
            <v>0</v>
          </cell>
          <cell r="D1901">
            <v>0</v>
          </cell>
          <cell r="E1901">
            <v>0</v>
          </cell>
          <cell r="F1901" t="str">
            <v>EM MAIN STORE</v>
          </cell>
        </row>
        <row r="1902">
          <cell r="C1902">
            <v>3</v>
          </cell>
          <cell r="D1902">
            <v>1317.9659999999999</v>
          </cell>
          <cell r="E1902">
            <v>1920</v>
          </cell>
          <cell r="F1902" t="str">
            <v>EM MAIN STORE</v>
          </cell>
        </row>
        <row r="1903">
          <cell r="C1903">
            <v>5</v>
          </cell>
          <cell r="D1903">
            <v>1853.39</v>
          </cell>
          <cell r="E1903">
            <v>2700</v>
          </cell>
          <cell r="F1903" t="str">
            <v>EM MAIN STORE</v>
          </cell>
        </row>
        <row r="1904">
          <cell r="C1904">
            <v>6</v>
          </cell>
          <cell r="D1904">
            <v>2141.6952000000001</v>
          </cell>
          <cell r="E1904">
            <v>3120</v>
          </cell>
          <cell r="F1904" t="str">
            <v>EM MAIN STORE</v>
          </cell>
        </row>
        <row r="1905">
          <cell r="C1905">
            <v>4</v>
          </cell>
          <cell r="D1905">
            <v>631.52560000000005</v>
          </cell>
          <cell r="E1905">
            <v>920</v>
          </cell>
          <cell r="F1905" t="str">
            <v>EM MAIN STORE</v>
          </cell>
        </row>
        <row r="1906">
          <cell r="C1906">
            <v>2</v>
          </cell>
          <cell r="D1906">
            <v>274.57619999999997</v>
          </cell>
          <cell r="E1906">
            <v>400</v>
          </cell>
          <cell r="F1906" t="str">
            <v>EM MAIN STORE</v>
          </cell>
        </row>
        <row r="1907">
          <cell r="C1907">
            <v>56</v>
          </cell>
          <cell r="D1907">
            <v>2434.5776000000001</v>
          </cell>
          <cell r="E1907">
            <v>3360</v>
          </cell>
          <cell r="F1907" t="str">
            <v>EM MAIN STORE</v>
          </cell>
        </row>
        <row r="1908">
          <cell r="C1908">
            <v>43</v>
          </cell>
          <cell r="D1908">
            <v>934.70389999999998</v>
          </cell>
          <cell r="E1908">
            <v>1290</v>
          </cell>
          <cell r="F1908" t="str">
            <v>EM MAIN STORE</v>
          </cell>
        </row>
        <row r="1909">
          <cell r="C1909">
            <v>107</v>
          </cell>
          <cell r="D1909">
            <v>1550.5905</v>
          </cell>
          <cell r="E1909">
            <v>2140</v>
          </cell>
          <cell r="F1909" t="str">
            <v>EM MAIN STORE</v>
          </cell>
        </row>
        <row r="1910">
          <cell r="C1910">
            <v>2</v>
          </cell>
          <cell r="D1910">
            <v>345</v>
          </cell>
          <cell r="E1910">
            <v>570</v>
          </cell>
          <cell r="F1910" t="str">
            <v>RETURN LOCATION ENDERAMULLA</v>
          </cell>
        </row>
        <row r="1911">
          <cell r="C1911">
            <v>0</v>
          </cell>
          <cell r="D1911">
            <v>0</v>
          </cell>
          <cell r="E1911">
            <v>0</v>
          </cell>
          <cell r="F1911" t="str">
            <v>EM MAIN STORE</v>
          </cell>
        </row>
        <row r="1912">
          <cell r="C1912">
            <v>1</v>
          </cell>
          <cell r="D1912">
            <v>135</v>
          </cell>
          <cell r="E1912">
            <v>160</v>
          </cell>
          <cell r="F1912" t="str">
            <v>EM MAIN STORE</v>
          </cell>
        </row>
        <row r="1913">
          <cell r="C1913">
            <v>2</v>
          </cell>
          <cell r="D1913">
            <v>690</v>
          </cell>
          <cell r="E1913">
            <v>800</v>
          </cell>
          <cell r="F1913" t="str">
            <v>EM MAIN STORE</v>
          </cell>
        </row>
        <row r="1914">
          <cell r="C1914">
            <v>1</v>
          </cell>
          <cell r="D1914">
            <v>67.5</v>
          </cell>
          <cell r="E1914">
            <v>80</v>
          </cell>
          <cell r="F1914" t="str">
            <v>RETURN LOCATION ENDERAMULLA</v>
          </cell>
        </row>
        <row r="1915">
          <cell r="C1915">
            <v>23</v>
          </cell>
          <cell r="D1915">
            <v>1552.5</v>
          </cell>
          <cell r="E1915">
            <v>1840</v>
          </cell>
          <cell r="F1915" t="str">
            <v>EM MAIN STORE</v>
          </cell>
        </row>
        <row r="1916">
          <cell r="C1916">
            <v>4</v>
          </cell>
          <cell r="D1916">
            <v>565</v>
          </cell>
          <cell r="E1916">
            <v>640</v>
          </cell>
          <cell r="F1916" t="str">
            <v>RETURN LOCATION ENDERAMULLA</v>
          </cell>
        </row>
        <row r="1917">
          <cell r="C1917">
            <v>4</v>
          </cell>
          <cell r="D1917">
            <v>540</v>
          </cell>
          <cell r="E1917">
            <v>640</v>
          </cell>
          <cell r="F1917" t="str">
            <v>EM MAIN STORE</v>
          </cell>
        </row>
        <row r="1918">
          <cell r="C1918">
            <v>0</v>
          </cell>
          <cell r="D1918">
            <v>0</v>
          </cell>
          <cell r="E1918">
            <v>0</v>
          </cell>
          <cell r="F1918" t="str">
            <v>EM MAIN STORE</v>
          </cell>
        </row>
        <row r="1919">
          <cell r="C1919">
            <v>19</v>
          </cell>
          <cell r="D1919">
            <v>1282.5</v>
          </cell>
          <cell r="E1919">
            <v>1520</v>
          </cell>
          <cell r="F1919" t="str">
            <v>EM MAIN STORE</v>
          </cell>
        </row>
        <row r="1920">
          <cell r="C1920">
            <v>0</v>
          </cell>
          <cell r="D1920">
            <v>0</v>
          </cell>
          <cell r="E1920">
            <v>0</v>
          </cell>
          <cell r="F1920" t="str">
            <v>EM MAIN STORE</v>
          </cell>
        </row>
        <row r="1921">
          <cell r="C1921">
            <v>0</v>
          </cell>
          <cell r="D1921">
            <v>0</v>
          </cell>
          <cell r="E1921">
            <v>0</v>
          </cell>
          <cell r="F1921" t="str">
            <v>EM MAIN STORE</v>
          </cell>
        </row>
        <row r="1922">
          <cell r="C1922">
            <v>0</v>
          </cell>
          <cell r="D1922">
            <v>0</v>
          </cell>
          <cell r="E1922">
            <v>0</v>
          </cell>
          <cell r="F1922" t="str">
            <v>EM MAIN STORE</v>
          </cell>
        </row>
        <row r="1923">
          <cell r="C1923">
            <v>13</v>
          </cell>
          <cell r="D1923">
            <v>741</v>
          </cell>
          <cell r="E1923">
            <v>1040</v>
          </cell>
          <cell r="F1923" t="str">
            <v>EM MAIN STORE</v>
          </cell>
        </row>
        <row r="1924">
          <cell r="C1924">
            <v>0</v>
          </cell>
          <cell r="D1924">
            <v>0</v>
          </cell>
          <cell r="E1924">
            <v>0</v>
          </cell>
          <cell r="F1924" t="str">
            <v>EM MAIN STORE</v>
          </cell>
        </row>
        <row r="1925">
          <cell r="C1925">
            <v>0</v>
          </cell>
          <cell r="D1925">
            <v>0</v>
          </cell>
          <cell r="E1925">
            <v>0</v>
          </cell>
          <cell r="F1925" t="str">
            <v>EM MAIN STORE</v>
          </cell>
        </row>
        <row r="1926">
          <cell r="C1926">
            <v>1</v>
          </cell>
          <cell r="D1926">
            <v>258</v>
          </cell>
          <cell r="E1926">
            <v>255</v>
          </cell>
          <cell r="F1926" t="str">
            <v>RETURN LOCATION ENDERAMULLA</v>
          </cell>
        </row>
        <row r="1927">
          <cell r="C1927">
            <v>0</v>
          </cell>
          <cell r="D1927">
            <v>0</v>
          </cell>
          <cell r="E1927">
            <v>0</v>
          </cell>
          <cell r="F1927" t="str">
            <v>EM MAIN STORE</v>
          </cell>
        </row>
        <row r="1928">
          <cell r="C1928">
            <v>0</v>
          </cell>
          <cell r="D1928">
            <v>0</v>
          </cell>
          <cell r="E1928">
            <v>0</v>
          </cell>
          <cell r="F1928" t="str">
            <v>EM MAIN STORE</v>
          </cell>
        </row>
        <row r="1929">
          <cell r="C1929">
            <v>0</v>
          </cell>
          <cell r="D1929">
            <v>0</v>
          </cell>
          <cell r="E1929">
            <v>0</v>
          </cell>
          <cell r="F1929" t="str">
            <v>EM MAIN STORE</v>
          </cell>
        </row>
        <row r="1930">
          <cell r="C1930">
            <v>0</v>
          </cell>
          <cell r="D1930">
            <v>0</v>
          </cell>
          <cell r="E1930">
            <v>0</v>
          </cell>
          <cell r="F1930" t="str">
            <v>EM MAIN STORE</v>
          </cell>
        </row>
        <row r="1931">
          <cell r="C1931">
            <v>0</v>
          </cell>
          <cell r="D1931">
            <v>0</v>
          </cell>
          <cell r="E1931">
            <v>0</v>
          </cell>
          <cell r="F1931" t="str">
            <v>EM MAIN STORE</v>
          </cell>
        </row>
        <row r="1932">
          <cell r="C1932">
            <v>9</v>
          </cell>
          <cell r="D1932">
            <v>360</v>
          </cell>
          <cell r="E1932">
            <v>675</v>
          </cell>
          <cell r="F1932" t="str">
            <v>RETURN LOCATION ENDERAMULLA</v>
          </cell>
        </row>
        <row r="1933">
          <cell r="C1933">
            <v>0</v>
          </cell>
          <cell r="D1933">
            <v>0</v>
          </cell>
          <cell r="E1933">
            <v>0</v>
          </cell>
          <cell r="F1933" t="str">
            <v>EM MAIN STORE</v>
          </cell>
        </row>
        <row r="1934">
          <cell r="C1934">
            <v>14</v>
          </cell>
          <cell r="D1934">
            <v>4620</v>
          </cell>
          <cell r="E1934">
            <v>6160</v>
          </cell>
          <cell r="F1934" t="str">
            <v>RETURN LOCATION ENDERAMULLA</v>
          </cell>
        </row>
        <row r="1935">
          <cell r="C1935">
            <v>0</v>
          </cell>
          <cell r="D1935">
            <v>0</v>
          </cell>
          <cell r="E1935">
            <v>0</v>
          </cell>
          <cell r="F1935" t="str">
            <v>EM MAIN STORE</v>
          </cell>
        </row>
        <row r="1936">
          <cell r="C1936">
            <v>1</v>
          </cell>
          <cell r="D1936">
            <v>165</v>
          </cell>
          <cell r="E1936">
            <v>220</v>
          </cell>
          <cell r="F1936" t="str">
            <v>RETURN LOCATION ENDERAMULLA</v>
          </cell>
        </row>
        <row r="1937">
          <cell r="C1937">
            <v>0</v>
          </cell>
          <cell r="D1937">
            <v>0</v>
          </cell>
          <cell r="E1937">
            <v>0</v>
          </cell>
          <cell r="F1937" t="str">
            <v>EM MAIN STORE</v>
          </cell>
        </row>
        <row r="1938">
          <cell r="C1938">
            <v>0</v>
          </cell>
          <cell r="D1938">
            <v>0</v>
          </cell>
          <cell r="E1938">
            <v>0</v>
          </cell>
          <cell r="F1938" t="str">
            <v>EM MAIN STORE</v>
          </cell>
        </row>
        <row r="1939">
          <cell r="C1939">
            <v>0</v>
          </cell>
          <cell r="D1939">
            <v>0</v>
          </cell>
          <cell r="E1939">
            <v>0</v>
          </cell>
          <cell r="F1939" t="str">
            <v>EM MAIN STORE</v>
          </cell>
        </row>
        <row r="1940">
          <cell r="C1940">
            <v>9</v>
          </cell>
          <cell r="D1940">
            <v>1080</v>
          </cell>
          <cell r="E1940">
            <v>1440</v>
          </cell>
          <cell r="F1940" t="str">
            <v>RETURN LOCATION ENDERAMULLA</v>
          </cell>
        </row>
        <row r="1941">
          <cell r="C1941">
            <v>0</v>
          </cell>
          <cell r="D1941">
            <v>0</v>
          </cell>
          <cell r="E1941">
            <v>0</v>
          </cell>
          <cell r="F1941" t="str">
            <v>EM MAIN STORE</v>
          </cell>
        </row>
        <row r="1942">
          <cell r="C1942">
            <v>0</v>
          </cell>
          <cell r="D1942">
            <v>0</v>
          </cell>
          <cell r="E1942">
            <v>0</v>
          </cell>
          <cell r="F1942" t="str">
            <v>EM MAIN STORE</v>
          </cell>
        </row>
        <row r="1943">
          <cell r="C1943">
            <v>0</v>
          </cell>
          <cell r="D1943">
            <v>0</v>
          </cell>
          <cell r="E1943">
            <v>0</v>
          </cell>
          <cell r="F1943" t="str">
            <v>EM MAIN STORE</v>
          </cell>
        </row>
        <row r="1944">
          <cell r="C1944">
            <v>3</v>
          </cell>
          <cell r="D1944">
            <v>458</v>
          </cell>
          <cell r="E1944">
            <v>555</v>
          </cell>
          <cell r="F1944" t="str">
            <v>RETURN LOCATION ENDERAMULLA</v>
          </cell>
        </row>
        <row r="1945">
          <cell r="C1945">
            <v>0</v>
          </cell>
          <cell r="D1945">
            <v>0</v>
          </cell>
          <cell r="E1945">
            <v>0</v>
          </cell>
          <cell r="F1945" t="str">
            <v>EM MAIN STORE</v>
          </cell>
        </row>
        <row r="1946">
          <cell r="C1946">
            <v>1</v>
          </cell>
          <cell r="D1946">
            <v>103</v>
          </cell>
          <cell r="E1946">
            <v>120</v>
          </cell>
          <cell r="F1946" t="str">
            <v>EM MAIN STORE</v>
          </cell>
        </row>
        <row r="1947">
          <cell r="C1947">
            <v>0</v>
          </cell>
          <cell r="D1947">
            <v>0</v>
          </cell>
          <cell r="E1947">
            <v>0</v>
          </cell>
          <cell r="F1947" t="str">
            <v>EM MAIN STORE</v>
          </cell>
        </row>
        <row r="1948">
          <cell r="C1948">
            <v>0</v>
          </cell>
          <cell r="D1948">
            <v>0</v>
          </cell>
          <cell r="E1948">
            <v>0</v>
          </cell>
          <cell r="F1948" t="str">
            <v>EM MAIN STORE</v>
          </cell>
        </row>
        <row r="1949">
          <cell r="C1949">
            <v>0</v>
          </cell>
          <cell r="D1949">
            <v>0</v>
          </cell>
          <cell r="E1949">
            <v>0</v>
          </cell>
          <cell r="F1949" t="str">
            <v>EM MAIN STORE</v>
          </cell>
        </row>
        <row r="1950">
          <cell r="C1950">
            <v>2</v>
          </cell>
          <cell r="D1950">
            <v>645</v>
          </cell>
          <cell r="E1950">
            <v>910</v>
          </cell>
          <cell r="F1950" t="str">
            <v>RETURN LOCATION ENDERAMULLA</v>
          </cell>
        </row>
        <row r="1951">
          <cell r="C1951">
            <v>0</v>
          </cell>
          <cell r="D1951">
            <v>0</v>
          </cell>
          <cell r="E1951">
            <v>0</v>
          </cell>
          <cell r="F1951" t="str">
            <v>EM MAIN STORE</v>
          </cell>
        </row>
        <row r="1952">
          <cell r="C1952">
            <v>0</v>
          </cell>
          <cell r="D1952">
            <v>0</v>
          </cell>
          <cell r="E1952">
            <v>0</v>
          </cell>
          <cell r="F1952" t="str">
            <v>EM MAIN STORE</v>
          </cell>
        </row>
        <row r="1953">
          <cell r="C1953">
            <v>156</v>
          </cell>
          <cell r="D1953">
            <v>20915.900600000001</v>
          </cell>
          <cell r="E1953">
            <v>28860</v>
          </cell>
          <cell r="F1953" t="str">
            <v>EM MAIN STORE</v>
          </cell>
        </row>
        <row r="1954">
          <cell r="C1954">
            <v>25</v>
          </cell>
          <cell r="D1954">
            <v>7807.1189999999997</v>
          </cell>
          <cell r="E1954">
            <v>10500</v>
          </cell>
          <cell r="F1954" t="str">
            <v>EM MAIN STORE</v>
          </cell>
        </row>
        <row r="1955">
          <cell r="C1955">
            <v>79</v>
          </cell>
          <cell r="D1955">
            <v>4345.2566999999999</v>
          </cell>
          <cell r="E1955">
            <v>5925</v>
          </cell>
          <cell r="F1955" t="str">
            <v>EM MAIN STORE</v>
          </cell>
        </row>
        <row r="1956">
          <cell r="C1956">
            <v>0</v>
          </cell>
          <cell r="D1956">
            <v>0</v>
          </cell>
          <cell r="E1956">
            <v>0</v>
          </cell>
          <cell r="F1956" t="str">
            <v>EM MAIN STORE</v>
          </cell>
        </row>
        <row r="1957">
          <cell r="C1957">
            <v>9</v>
          </cell>
          <cell r="D1957">
            <v>4390.4745999999996</v>
          </cell>
          <cell r="E1957">
            <v>5535</v>
          </cell>
          <cell r="F1957" t="str">
            <v>EM MAIN STORE</v>
          </cell>
        </row>
        <row r="1958">
          <cell r="C1958">
            <v>6</v>
          </cell>
          <cell r="D1958">
            <v>2095.0356000000002</v>
          </cell>
          <cell r="E1958">
            <v>2520</v>
          </cell>
          <cell r="F1958" t="str">
            <v>EM MAIN STORE</v>
          </cell>
        </row>
        <row r="1959">
          <cell r="C1959">
            <v>3</v>
          </cell>
          <cell r="D1959">
            <v>338.11200000000002</v>
          </cell>
          <cell r="E1959">
            <v>450</v>
          </cell>
          <cell r="F1959" t="str">
            <v>RETURN LOCATION ENDERAMULLA</v>
          </cell>
        </row>
        <row r="1960">
          <cell r="C1960">
            <v>4</v>
          </cell>
          <cell r="D1960">
            <v>450.81599999999997</v>
          </cell>
          <cell r="E1960">
            <v>600</v>
          </cell>
          <cell r="F1960" t="str">
            <v>EM MAIN STORE</v>
          </cell>
        </row>
        <row r="1961">
          <cell r="C1961">
            <v>15</v>
          </cell>
          <cell r="D1961">
            <v>3404.7359999999999</v>
          </cell>
          <cell r="E1961">
            <v>4650</v>
          </cell>
          <cell r="F1961" t="str">
            <v>EM MAIN STORE</v>
          </cell>
        </row>
        <row r="1962">
          <cell r="C1962">
            <v>9</v>
          </cell>
          <cell r="D1962">
            <v>1054.3391999999999</v>
          </cell>
          <cell r="E1962">
            <v>1440</v>
          </cell>
          <cell r="F1962" t="str">
            <v>EM MAIN STORE</v>
          </cell>
        </row>
        <row r="1963">
          <cell r="C1963">
            <v>29</v>
          </cell>
          <cell r="D1963">
            <v>10380.502899999999</v>
          </cell>
          <cell r="E1963">
            <v>12470</v>
          </cell>
          <cell r="F1963" t="str">
            <v>EM MAIN STORE</v>
          </cell>
        </row>
        <row r="1964">
          <cell r="C1964">
            <v>5</v>
          </cell>
          <cell r="D1964">
            <v>1220.3499999999999</v>
          </cell>
          <cell r="E1964">
            <v>1500</v>
          </cell>
          <cell r="F1964" t="str">
            <v>EM MAIN STORE</v>
          </cell>
        </row>
        <row r="1965">
          <cell r="C1965">
            <v>7</v>
          </cell>
          <cell r="D1965">
            <v>720.7627</v>
          </cell>
          <cell r="E1965">
            <v>945</v>
          </cell>
          <cell r="F1965" t="str">
            <v>EM MAIN STORE</v>
          </cell>
        </row>
        <row r="1966">
          <cell r="C1966">
            <v>38</v>
          </cell>
          <cell r="D1966">
            <v>8181.7394000000004</v>
          </cell>
          <cell r="E1966">
            <v>11210</v>
          </cell>
          <cell r="F1966" t="str">
            <v>EM MAIN STORE</v>
          </cell>
        </row>
        <row r="1967">
          <cell r="C1967">
            <v>5</v>
          </cell>
          <cell r="D1967">
            <v>1138.9829999999999</v>
          </cell>
          <cell r="E1967">
            <v>1600</v>
          </cell>
          <cell r="F1967" t="str">
            <v>EM MAIN STORE</v>
          </cell>
        </row>
        <row r="1968">
          <cell r="C1968">
            <v>6</v>
          </cell>
          <cell r="D1968">
            <v>2974.5762</v>
          </cell>
          <cell r="E1968">
            <v>3900</v>
          </cell>
          <cell r="F1968" t="str">
            <v>EM MAIN STORE</v>
          </cell>
        </row>
        <row r="1969">
          <cell r="C1969">
            <v>0</v>
          </cell>
          <cell r="D1969">
            <v>0</v>
          </cell>
          <cell r="E1969">
            <v>0</v>
          </cell>
          <cell r="F1969" t="str">
            <v>EM MAIN STORE</v>
          </cell>
        </row>
        <row r="1970">
          <cell r="C1970">
            <v>0</v>
          </cell>
          <cell r="D1970">
            <v>0</v>
          </cell>
          <cell r="E1970">
            <v>0</v>
          </cell>
          <cell r="F1970" t="str">
            <v>EM MAIN STORE</v>
          </cell>
        </row>
        <row r="1971">
          <cell r="C1971">
            <v>3</v>
          </cell>
          <cell r="D1971">
            <v>210.6</v>
          </cell>
          <cell r="E1971">
            <v>300</v>
          </cell>
          <cell r="F1971" t="str">
            <v>RETURN LOCATION ENDERAMULLA</v>
          </cell>
        </row>
        <row r="1972">
          <cell r="C1972">
            <v>0</v>
          </cell>
          <cell r="D1972">
            <v>0</v>
          </cell>
          <cell r="E1972">
            <v>0</v>
          </cell>
          <cell r="F1972" t="str">
            <v>EM MAIN STORE</v>
          </cell>
        </row>
        <row r="1973">
          <cell r="C1973">
            <v>0</v>
          </cell>
          <cell r="D1973">
            <v>0</v>
          </cell>
          <cell r="E1973">
            <v>0</v>
          </cell>
          <cell r="F1973" t="str">
            <v>EM MAIN STORE</v>
          </cell>
        </row>
        <row r="1974">
          <cell r="C1974">
            <v>8</v>
          </cell>
          <cell r="D1974">
            <v>576</v>
          </cell>
          <cell r="E1974">
            <v>800</v>
          </cell>
          <cell r="F1974" t="str">
            <v>RETURN LOCATION ENDERAMULLA</v>
          </cell>
        </row>
        <row r="1975">
          <cell r="C1975">
            <v>23</v>
          </cell>
          <cell r="D1975">
            <v>2494.6774999999998</v>
          </cell>
          <cell r="E1975">
            <v>2990</v>
          </cell>
          <cell r="F1975" t="str">
            <v>EM MAIN STORE</v>
          </cell>
        </row>
        <row r="1976">
          <cell r="C1976">
            <v>18</v>
          </cell>
          <cell r="D1976">
            <v>1945.3724999999999</v>
          </cell>
          <cell r="E1976">
            <v>2340</v>
          </cell>
          <cell r="F1976" t="str">
            <v>EM MAIN STORE</v>
          </cell>
        </row>
        <row r="1977">
          <cell r="C1977">
            <v>0</v>
          </cell>
          <cell r="D1977">
            <v>0</v>
          </cell>
          <cell r="E1977">
            <v>0</v>
          </cell>
          <cell r="F1977" t="str">
            <v>EM MAIN STORE</v>
          </cell>
        </row>
        <row r="1978">
          <cell r="C1978">
            <v>0</v>
          </cell>
          <cell r="D1978">
            <v>0</v>
          </cell>
          <cell r="E1978">
            <v>0</v>
          </cell>
          <cell r="F1978" t="str">
            <v>EM MAIN STORE</v>
          </cell>
        </row>
        <row r="1979">
          <cell r="C1979">
            <v>0</v>
          </cell>
          <cell r="D1979">
            <v>0</v>
          </cell>
          <cell r="E1979">
            <v>0</v>
          </cell>
          <cell r="F1979" t="str">
            <v>EM MAIN STORE</v>
          </cell>
        </row>
        <row r="1980">
          <cell r="C1980">
            <v>0</v>
          </cell>
          <cell r="D1980">
            <v>0</v>
          </cell>
          <cell r="E1980">
            <v>0</v>
          </cell>
          <cell r="F1980" t="str">
            <v>EM MAIN STORE</v>
          </cell>
        </row>
        <row r="1981">
          <cell r="C1981">
            <v>0</v>
          </cell>
          <cell r="D1981">
            <v>0</v>
          </cell>
          <cell r="E1981">
            <v>0</v>
          </cell>
          <cell r="F1981" t="str">
            <v>EM MAIN STORE</v>
          </cell>
        </row>
        <row r="1982">
          <cell r="C1982">
            <v>0</v>
          </cell>
          <cell r="D1982">
            <v>0</v>
          </cell>
          <cell r="E1982">
            <v>0</v>
          </cell>
          <cell r="F1982" t="str">
            <v>EM MAIN STORE</v>
          </cell>
        </row>
        <row r="1983">
          <cell r="C1983">
            <v>0</v>
          </cell>
          <cell r="D1983">
            <v>0</v>
          </cell>
          <cell r="E1983">
            <v>0</v>
          </cell>
          <cell r="F1983" t="str">
            <v>EM MAIN STORE</v>
          </cell>
        </row>
        <row r="1984">
          <cell r="C1984">
            <v>1</v>
          </cell>
          <cell r="D1984">
            <v>432.5</v>
          </cell>
          <cell r="E1984">
            <v>500</v>
          </cell>
          <cell r="F1984" t="str">
            <v>RETURN LOCATION ENDERAMULLA</v>
          </cell>
        </row>
        <row r="1985">
          <cell r="C1985">
            <v>0</v>
          </cell>
          <cell r="D1985">
            <v>0</v>
          </cell>
          <cell r="E1985">
            <v>0</v>
          </cell>
          <cell r="F1985" t="str">
            <v>EM MAIN STORE</v>
          </cell>
        </row>
        <row r="1986">
          <cell r="C1986">
            <v>0</v>
          </cell>
          <cell r="D1986">
            <v>0</v>
          </cell>
          <cell r="E1986">
            <v>0</v>
          </cell>
          <cell r="F1986" t="str">
            <v>EM MAIN STORE</v>
          </cell>
        </row>
        <row r="1987">
          <cell r="C1987">
            <v>0</v>
          </cell>
          <cell r="D1987">
            <v>0</v>
          </cell>
          <cell r="E1987">
            <v>0</v>
          </cell>
          <cell r="F1987" t="str">
            <v>EM MAIN STORE</v>
          </cell>
        </row>
        <row r="1988">
          <cell r="C1988">
            <v>0</v>
          </cell>
          <cell r="D1988">
            <v>0</v>
          </cell>
          <cell r="E1988">
            <v>0</v>
          </cell>
          <cell r="F1988" t="str">
            <v>EM MAIN STORE</v>
          </cell>
        </row>
        <row r="1989">
          <cell r="C1989">
            <v>1</v>
          </cell>
          <cell r="D1989">
            <v>170</v>
          </cell>
          <cell r="E1989">
            <v>200</v>
          </cell>
          <cell r="F1989" t="str">
            <v>RETURN LOCATION ENDERAMULLA</v>
          </cell>
        </row>
        <row r="1990">
          <cell r="C1990">
            <v>0</v>
          </cell>
          <cell r="D1990">
            <v>0</v>
          </cell>
          <cell r="E1990">
            <v>0</v>
          </cell>
          <cell r="F1990" t="str">
            <v>EM MAIN STORE</v>
          </cell>
        </row>
        <row r="1991">
          <cell r="C1991">
            <v>0</v>
          </cell>
          <cell r="D1991">
            <v>0</v>
          </cell>
          <cell r="E1991">
            <v>0</v>
          </cell>
          <cell r="F1991" t="str">
            <v>EM MAIN STORE</v>
          </cell>
        </row>
        <row r="1992">
          <cell r="C1992">
            <v>0</v>
          </cell>
          <cell r="D1992">
            <v>0</v>
          </cell>
          <cell r="E1992">
            <v>0</v>
          </cell>
          <cell r="F1992" t="str">
            <v>EM MAIN STORE</v>
          </cell>
        </row>
        <row r="1993">
          <cell r="C1993">
            <v>0</v>
          </cell>
          <cell r="D1993">
            <v>0</v>
          </cell>
          <cell r="E1993">
            <v>0</v>
          </cell>
          <cell r="F1993" t="str">
            <v>EM MAIN STORE</v>
          </cell>
        </row>
        <row r="1994">
          <cell r="C1994">
            <v>2</v>
          </cell>
          <cell r="D1994">
            <v>264</v>
          </cell>
          <cell r="E1994">
            <v>320</v>
          </cell>
          <cell r="F1994" t="str">
            <v>RETURN LOCATION ENDERAMULLA</v>
          </cell>
        </row>
        <row r="1995">
          <cell r="C1995">
            <v>32</v>
          </cell>
          <cell r="D1995">
            <v>4135.8015999999998</v>
          </cell>
          <cell r="E1995">
            <v>5120</v>
          </cell>
          <cell r="F1995" t="str">
            <v>EM MAIN STORE</v>
          </cell>
        </row>
        <row r="1996">
          <cell r="C1996">
            <v>41</v>
          </cell>
          <cell r="D1996">
            <v>13392.191999999999</v>
          </cell>
          <cell r="E1996">
            <v>16400</v>
          </cell>
          <cell r="F1996" t="str">
            <v>EM MAIN STORE</v>
          </cell>
        </row>
        <row r="1997">
          <cell r="C1997">
            <v>211</v>
          </cell>
          <cell r="D1997">
            <v>14042</v>
          </cell>
          <cell r="E1997">
            <v>16880</v>
          </cell>
          <cell r="F1997" t="str">
            <v>EM MAIN STORE</v>
          </cell>
        </row>
        <row r="1998">
          <cell r="C1998">
            <v>23</v>
          </cell>
          <cell r="D1998">
            <v>12759.056</v>
          </cell>
          <cell r="E1998">
            <v>15870</v>
          </cell>
          <cell r="F1998" t="str">
            <v>EM MAIN STORE</v>
          </cell>
        </row>
        <row r="1999">
          <cell r="C1999">
            <v>0</v>
          </cell>
          <cell r="D1999">
            <v>0</v>
          </cell>
          <cell r="E1999">
            <v>0</v>
          </cell>
          <cell r="F1999" t="str">
            <v>EM MAIN STORE</v>
          </cell>
        </row>
        <row r="2000">
          <cell r="C2000">
            <v>28</v>
          </cell>
          <cell r="D2000">
            <v>3696</v>
          </cell>
          <cell r="E2000">
            <v>4480</v>
          </cell>
          <cell r="F2000" t="str">
            <v>EM MAIN STORE</v>
          </cell>
        </row>
        <row r="2001">
          <cell r="C2001">
            <v>12</v>
          </cell>
          <cell r="D2001">
            <v>3877.3152</v>
          </cell>
          <cell r="E2001">
            <v>4800</v>
          </cell>
          <cell r="F2001" t="str">
            <v>EM MAIN STORE</v>
          </cell>
        </row>
        <row r="2002">
          <cell r="C2002">
            <v>81</v>
          </cell>
          <cell r="D2002">
            <v>5346</v>
          </cell>
          <cell r="E2002">
            <v>6480</v>
          </cell>
          <cell r="F2002" t="str">
            <v>EM MAIN STORE</v>
          </cell>
        </row>
        <row r="2003">
          <cell r="C2003">
            <v>10</v>
          </cell>
          <cell r="D2003">
            <v>5532.0280000000002</v>
          </cell>
          <cell r="E2003">
            <v>6900</v>
          </cell>
          <cell r="F2003" t="str">
            <v>EM MAIN STORE</v>
          </cell>
        </row>
        <row r="2004">
          <cell r="C2004">
            <v>1</v>
          </cell>
          <cell r="D2004">
            <v>565</v>
          </cell>
          <cell r="E2004">
            <v>690</v>
          </cell>
          <cell r="F2004" t="str">
            <v>RETURN LOCATION ENDERAMULLA</v>
          </cell>
        </row>
        <row r="2005">
          <cell r="C2005">
            <v>5</v>
          </cell>
          <cell r="D2005">
            <v>395</v>
          </cell>
          <cell r="E2005">
            <v>450</v>
          </cell>
          <cell r="F2005" t="str">
            <v>EM MAIN STORE</v>
          </cell>
        </row>
        <row r="2006">
          <cell r="C2006">
            <v>7</v>
          </cell>
          <cell r="D2006">
            <v>276.5</v>
          </cell>
          <cell r="E2006">
            <v>315</v>
          </cell>
          <cell r="F2006" t="str">
            <v>EM MAIN STORE</v>
          </cell>
        </row>
        <row r="2007">
          <cell r="C2007">
            <v>12</v>
          </cell>
          <cell r="D2007">
            <v>1439.3063999999999</v>
          </cell>
          <cell r="E2007">
            <v>1680</v>
          </cell>
          <cell r="F2007" t="str">
            <v>EM MAIN STORE</v>
          </cell>
        </row>
        <row r="2008">
          <cell r="C2008">
            <v>0</v>
          </cell>
          <cell r="D2008">
            <v>0</v>
          </cell>
          <cell r="E2008">
            <v>0</v>
          </cell>
          <cell r="F2008" t="str">
            <v>EM MAIN STORE</v>
          </cell>
        </row>
        <row r="2009">
          <cell r="C2009">
            <v>23</v>
          </cell>
          <cell r="D2009">
            <v>2715.8744999999999</v>
          </cell>
          <cell r="E2009">
            <v>3910</v>
          </cell>
          <cell r="F2009" t="str">
            <v>EM MAIN STORE</v>
          </cell>
        </row>
        <row r="2010">
          <cell r="C2010">
            <v>21</v>
          </cell>
          <cell r="D2010">
            <v>6199.2819</v>
          </cell>
          <cell r="E2010">
            <v>8925</v>
          </cell>
          <cell r="F2010" t="str">
            <v>EM MAIN STORE</v>
          </cell>
        </row>
        <row r="2011">
          <cell r="C2011">
            <v>63</v>
          </cell>
          <cell r="D2011">
            <v>3769.7262999999998</v>
          </cell>
          <cell r="E2011">
            <v>5355</v>
          </cell>
          <cell r="F2011" t="str">
            <v>EM MAIN STORE</v>
          </cell>
        </row>
        <row r="2012">
          <cell r="C2012">
            <v>17</v>
          </cell>
          <cell r="D2012">
            <v>9188.7397000000001</v>
          </cell>
          <cell r="E2012">
            <v>13175</v>
          </cell>
          <cell r="F2012" t="str">
            <v>EM MAIN STORE</v>
          </cell>
        </row>
        <row r="2013">
          <cell r="C2013">
            <v>14</v>
          </cell>
          <cell r="D2013">
            <v>966</v>
          </cell>
          <cell r="E2013">
            <v>1120</v>
          </cell>
          <cell r="F2013" t="str">
            <v>EM MAIN STORE</v>
          </cell>
        </row>
        <row r="2014">
          <cell r="C2014">
            <v>10</v>
          </cell>
          <cell r="D2014">
            <v>383.815</v>
          </cell>
          <cell r="E2014">
            <v>450</v>
          </cell>
          <cell r="F2014" t="str">
            <v>EM MAIN STORE</v>
          </cell>
        </row>
        <row r="2015">
          <cell r="C2015">
            <v>0</v>
          </cell>
          <cell r="D2015">
            <v>0</v>
          </cell>
          <cell r="E2015">
            <v>0</v>
          </cell>
          <cell r="F2015" t="str">
            <v>EM MAIN STORE</v>
          </cell>
        </row>
        <row r="2016">
          <cell r="C2016">
            <v>15</v>
          </cell>
          <cell r="D2016">
            <v>2591.1734999999999</v>
          </cell>
          <cell r="E2016">
            <v>3750</v>
          </cell>
          <cell r="F2016" t="str">
            <v>EM MAIN STORE</v>
          </cell>
        </row>
        <row r="2017">
          <cell r="C2017">
            <v>0</v>
          </cell>
          <cell r="D2017">
            <v>0</v>
          </cell>
          <cell r="E2017">
            <v>0</v>
          </cell>
          <cell r="F2017" t="str">
            <v>EM MAIN STORE</v>
          </cell>
        </row>
        <row r="2018">
          <cell r="C2018">
            <v>37</v>
          </cell>
          <cell r="D2018">
            <v>1661.4554000000001</v>
          </cell>
          <cell r="E2018">
            <v>2405</v>
          </cell>
          <cell r="F2018" t="str">
            <v>EM MAIN STORE</v>
          </cell>
        </row>
        <row r="2019">
          <cell r="C2019">
            <v>28</v>
          </cell>
          <cell r="D2019">
            <v>2377.87</v>
          </cell>
          <cell r="E2019">
            <v>3500</v>
          </cell>
          <cell r="F2019" t="str">
            <v>EM MAIN STORE</v>
          </cell>
        </row>
        <row r="2020">
          <cell r="C2020">
            <v>17</v>
          </cell>
          <cell r="D2020">
            <v>652.4855</v>
          </cell>
          <cell r="E2020">
            <v>765</v>
          </cell>
          <cell r="F2020" t="str">
            <v>EM MAIN STORE</v>
          </cell>
        </row>
        <row r="2021">
          <cell r="C2021">
            <v>13</v>
          </cell>
          <cell r="D2021">
            <v>997.91899999999998</v>
          </cell>
          <cell r="E2021">
            <v>1170</v>
          </cell>
          <cell r="F2021" t="str">
            <v>EM MAIN STORE</v>
          </cell>
        </row>
        <row r="2022">
          <cell r="C2022">
            <v>0</v>
          </cell>
          <cell r="D2022">
            <v>0</v>
          </cell>
          <cell r="E2022">
            <v>0</v>
          </cell>
          <cell r="F2022" t="str">
            <v>EM MAIN STORE</v>
          </cell>
        </row>
        <row r="2023">
          <cell r="C2023">
            <v>0</v>
          </cell>
          <cell r="D2023">
            <v>0</v>
          </cell>
          <cell r="E2023">
            <v>0</v>
          </cell>
          <cell r="F2023" t="str">
            <v>EM MAIN STORE</v>
          </cell>
        </row>
        <row r="2024">
          <cell r="C2024">
            <v>0</v>
          </cell>
          <cell r="D2024">
            <v>0</v>
          </cell>
          <cell r="E2024">
            <v>0</v>
          </cell>
          <cell r="F2024" t="str">
            <v>EM MAIN STORE</v>
          </cell>
        </row>
        <row r="2025">
          <cell r="C2025">
            <v>1</v>
          </cell>
          <cell r="D2025">
            <v>98.647599999999997</v>
          </cell>
          <cell r="E2025">
            <v>120</v>
          </cell>
          <cell r="F2025" t="str">
            <v>EM MAIN STORE</v>
          </cell>
        </row>
        <row r="2026">
          <cell r="C2026">
            <v>0</v>
          </cell>
          <cell r="D2026">
            <v>0</v>
          </cell>
          <cell r="E2026">
            <v>0</v>
          </cell>
          <cell r="F2026" t="str">
            <v>EM MAIN STORE</v>
          </cell>
        </row>
        <row r="2027">
          <cell r="C2027">
            <v>12</v>
          </cell>
          <cell r="D2027">
            <v>1664.4264000000001</v>
          </cell>
          <cell r="E2027">
            <v>2640</v>
          </cell>
          <cell r="F2027" t="str">
            <v>EM MAIN STORE</v>
          </cell>
        </row>
        <row r="2028">
          <cell r="C2028">
            <v>3</v>
          </cell>
          <cell r="D2028">
            <v>1055.1276</v>
          </cell>
          <cell r="E2028">
            <v>1500</v>
          </cell>
          <cell r="F2028" t="str">
            <v>EM MAIN STORE</v>
          </cell>
        </row>
        <row r="2029">
          <cell r="C2029">
            <v>36</v>
          </cell>
          <cell r="D2029">
            <v>2553.8175000000001</v>
          </cell>
          <cell r="E2029">
            <v>3600</v>
          </cell>
          <cell r="F2029" t="str">
            <v>EM MAIN STORE</v>
          </cell>
        </row>
        <row r="2030">
          <cell r="C2030">
            <v>6</v>
          </cell>
          <cell r="D2030">
            <v>4041.7460000000001</v>
          </cell>
          <cell r="E2030">
            <v>5700</v>
          </cell>
          <cell r="F2030" t="str">
            <v>EM MAIN STORE</v>
          </cell>
        </row>
        <row r="2031">
          <cell r="C2031">
            <v>10</v>
          </cell>
          <cell r="D2031">
            <v>906.78</v>
          </cell>
          <cell r="E2031">
            <v>1200</v>
          </cell>
          <cell r="F2031" t="str">
            <v>EM MAIN STORE</v>
          </cell>
        </row>
        <row r="2032">
          <cell r="C2032">
            <v>0</v>
          </cell>
          <cell r="D2032">
            <v>0</v>
          </cell>
          <cell r="E2032">
            <v>0</v>
          </cell>
          <cell r="F2032" t="str">
            <v>EM MAIN STORE</v>
          </cell>
        </row>
        <row r="2033">
          <cell r="C2033">
            <v>0</v>
          </cell>
          <cell r="D2033">
            <v>0</v>
          </cell>
          <cell r="E2033">
            <v>0</v>
          </cell>
          <cell r="F2033" t="str">
            <v>EM MAIN STORE</v>
          </cell>
        </row>
        <row r="2034">
          <cell r="C2034">
            <v>7</v>
          </cell>
          <cell r="D2034">
            <v>1994.4673</v>
          </cell>
          <cell r="E2034">
            <v>2310</v>
          </cell>
          <cell r="F2034" t="str">
            <v>EM MAIN STORE</v>
          </cell>
        </row>
        <row r="2035">
          <cell r="C2035">
            <v>0</v>
          </cell>
          <cell r="D2035">
            <v>0</v>
          </cell>
          <cell r="E2035">
            <v>0</v>
          </cell>
          <cell r="F2035" t="str">
            <v>EM MAIN STORE</v>
          </cell>
        </row>
        <row r="2036">
          <cell r="C2036">
            <v>0</v>
          </cell>
          <cell r="D2036">
            <v>0</v>
          </cell>
          <cell r="E2036">
            <v>0</v>
          </cell>
          <cell r="F2036" t="str">
            <v>EM MAIN STORE</v>
          </cell>
        </row>
        <row r="2037">
          <cell r="C2037">
            <v>12</v>
          </cell>
          <cell r="D2037">
            <v>3457.6271999999999</v>
          </cell>
          <cell r="E2037">
            <v>4560</v>
          </cell>
          <cell r="F2037" t="str">
            <v>EM MAIN STORE</v>
          </cell>
        </row>
        <row r="2038">
          <cell r="C2038">
            <v>0</v>
          </cell>
          <cell r="D2038">
            <v>0</v>
          </cell>
          <cell r="E2038">
            <v>0</v>
          </cell>
          <cell r="F2038" t="str">
            <v>EM MAIN STORE</v>
          </cell>
        </row>
        <row r="2039">
          <cell r="C2039">
            <v>9</v>
          </cell>
          <cell r="D2039">
            <v>4118.634</v>
          </cell>
          <cell r="E2039">
            <v>5400</v>
          </cell>
          <cell r="F2039" t="str">
            <v>EM MAIN STORE</v>
          </cell>
        </row>
        <row r="2040">
          <cell r="C2040">
            <v>51</v>
          </cell>
          <cell r="D2040">
            <v>5056.7820000000002</v>
          </cell>
          <cell r="E2040">
            <v>7140</v>
          </cell>
          <cell r="F2040" t="str">
            <v>EM MAIN STORE</v>
          </cell>
        </row>
        <row r="2041">
          <cell r="C2041">
            <v>63</v>
          </cell>
          <cell r="D2041">
            <v>26427.964499999998</v>
          </cell>
          <cell r="E2041">
            <v>34650</v>
          </cell>
          <cell r="F2041" t="str">
            <v>EM MAIN STORE</v>
          </cell>
        </row>
        <row r="2042">
          <cell r="C2042">
            <v>13</v>
          </cell>
          <cell r="D2042">
            <v>5575.4255000000003</v>
          </cell>
          <cell r="E2042">
            <v>7410</v>
          </cell>
          <cell r="F2042" t="str">
            <v>EM MAIN STORE</v>
          </cell>
        </row>
        <row r="2043">
          <cell r="C2043">
            <v>14</v>
          </cell>
          <cell r="D2043">
            <v>30949.556400000001</v>
          </cell>
          <cell r="E2043">
            <v>36680</v>
          </cell>
          <cell r="F2043" t="str">
            <v>EM MAIN STORE</v>
          </cell>
        </row>
        <row r="2044">
          <cell r="C2044">
            <v>41</v>
          </cell>
          <cell r="D2044">
            <v>34770.646200000003</v>
          </cell>
          <cell r="E2044">
            <v>43050</v>
          </cell>
          <cell r="F2044" t="str">
            <v>EM MAIN STORE</v>
          </cell>
        </row>
        <row r="2045">
          <cell r="C2045">
            <v>0</v>
          </cell>
          <cell r="D2045">
            <v>0</v>
          </cell>
          <cell r="E2045">
            <v>0</v>
          </cell>
          <cell r="F2045" t="str">
            <v>EM MAIN STORE</v>
          </cell>
        </row>
        <row r="2046">
          <cell r="C2046">
            <v>4</v>
          </cell>
          <cell r="D2046">
            <v>4413.5559999999996</v>
          </cell>
          <cell r="E2046">
            <v>5600</v>
          </cell>
          <cell r="F2046" t="str">
            <v>EM MAIN STORE</v>
          </cell>
        </row>
        <row r="2047">
          <cell r="C2047">
            <v>9</v>
          </cell>
          <cell r="D2047">
            <v>6122.8675000000003</v>
          </cell>
          <cell r="E2047">
            <v>7470</v>
          </cell>
          <cell r="F2047" t="str">
            <v>EM MAIN STORE</v>
          </cell>
        </row>
        <row r="2048">
          <cell r="C2048">
            <v>10</v>
          </cell>
          <cell r="D2048">
            <v>9378.8140000000003</v>
          </cell>
          <cell r="E2048">
            <v>11900</v>
          </cell>
          <cell r="F2048" t="str">
            <v>EM MAIN STORE</v>
          </cell>
        </row>
        <row r="2049">
          <cell r="C2049">
            <v>3</v>
          </cell>
          <cell r="D2049">
            <v>3310.1694000000002</v>
          </cell>
          <cell r="E2049">
            <v>4200</v>
          </cell>
          <cell r="F2049" t="str">
            <v>EM MAIN STORE</v>
          </cell>
        </row>
        <row r="2050">
          <cell r="C2050">
            <v>6</v>
          </cell>
          <cell r="D2050">
            <v>3924.915</v>
          </cell>
          <cell r="E2050">
            <v>4980</v>
          </cell>
          <cell r="F2050" t="str">
            <v>EM MAIN STORE</v>
          </cell>
        </row>
        <row r="2051">
          <cell r="C2051">
            <v>1</v>
          </cell>
          <cell r="D2051">
            <v>1418.6441</v>
          </cell>
          <cell r="E2051">
            <v>1800</v>
          </cell>
          <cell r="F2051" t="str">
            <v>EM MAIN STORE</v>
          </cell>
        </row>
        <row r="2052">
          <cell r="C2052">
            <v>3</v>
          </cell>
          <cell r="D2052">
            <v>2840.9493000000002</v>
          </cell>
          <cell r="E2052">
            <v>3600</v>
          </cell>
          <cell r="F2052" t="str">
            <v>EM MAIN STORE</v>
          </cell>
        </row>
        <row r="2053">
          <cell r="C2053">
            <v>17</v>
          </cell>
          <cell r="D2053">
            <v>9244.8312000000005</v>
          </cell>
          <cell r="E2053">
            <v>11730</v>
          </cell>
          <cell r="F2053" t="str">
            <v>EM MAIN STORE</v>
          </cell>
        </row>
        <row r="2054">
          <cell r="C2054">
            <v>9</v>
          </cell>
          <cell r="D2054">
            <v>9575.8479000000007</v>
          </cell>
          <cell r="E2054">
            <v>12150</v>
          </cell>
          <cell r="F2054" t="str">
            <v>EM MAIN STORE</v>
          </cell>
        </row>
        <row r="2055">
          <cell r="C2055">
            <v>38</v>
          </cell>
          <cell r="D2055">
            <v>27694.894</v>
          </cell>
          <cell r="E2055">
            <v>34580</v>
          </cell>
          <cell r="F2055" t="str">
            <v>EM MAIN STORE</v>
          </cell>
        </row>
        <row r="2056">
          <cell r="C2056">
            <v>12</v>
          </cell>
          <cell r="D2056">
            <v>2667.7968000000001</v>
          </cell>
          <cell r="E2056">
            <v>3600</v>
          </cell>
          <cell r="F2056" t="str">
            <v>EM MAIN STORE</v>
          </cell>
        </row>
        <row r="2057">
          <cell r="C2057">
            <v>19</v>
          </cell>
          <cell r="D2057">
            <v>6711.8326999999999</v>
          </cell>
          <cell r="E2057">
            <v>7600</v>
          </cell>
          <cell r="F2057" t="str">
            <v>EM MAIN STORE</v>
          </cell>
        </row>
        <row r="2058">
          <cell r="C2058">
            <v>10</v>
          </cell>
          <cell r="D2058">
            <v>3457.5598</v>
          </cell>
          <cell r="E2058">
            <v>4500</v>
          </cell>
          <cell r="F2058" t="str">
            <v>EM MAIN STORE</v>
          </cell>
        </row>
        <row r="2059">
          <cell r="C2059">
            <v>11</v>
          </cell>
          <cell r="D2059">
            <v>978.19150000000002</v>
          </cell>
          <cell r="E2059">
            <v>1320</v>
          </cell>
          <cell r="F2059" t="str">
            <v>EM MAIN STORE</v>
          </cell>
        </row>
        <row r="2060">
          <cell r="C2060">
            <v>33</v>
          </cell>
          <cell r="D2060">
            <v>4373.1644999999999</v>
          </cell>
          <cell r="E2060">
            <v>5610</v>
          </cell>
          <cell r="F2060" t="str">
            <v>EM MAIN STORE</v>
          </cell>
        </row>
        <row r="2061">
          <cell r="C2061">
            <v>0</v>
          </cell>
          <cell r="D2061">
            <v>0</v>
          </cell>
          <cell r="E2061">
            <v>0</v>
          </cell>
          <cell r="F2061" t="str">
            <v>EM MAIN STORE</v>
          </cell>
        </row>
        <row r="2062">
          <cell r="C2062">
            <v>0</v>
          </cell>
          <cell r="D2062">
            <v>0</v>
          </cell>
          <cell r="E2062">
            <v>0</v>
          </cell>
          <cell r="F2062" t="str">
            <v>EM MAIN STORE</v>
          </cell>
        </row>
        <row r="2063">
          <cell r="C2063">
            <v>16</v>
          </cell>
          <cell r="D2063">
            <v>1708.4731999999999</v>
          </cell>
          <cell r="E2063">
            <v>2240</v>
          </cell>
          <cell r="F2063" t="str">
            <v>EM MAIN STORE</v>
          </cell>
        </row>
        <row r="2064">
          <cell r="C2064">
            <v>1</v>
          </cell>
          <cell r="D2064">
            <v>106.7792</v>
          </cell>
          <cell r="E2064">
            <v>140</v>
          </cell>
          <cell r="F2064" t="str">
            <v>EM MAIN STORE</v>
          </cell>
        </row>
        <row r="2065">
          <cell r="C2065">
            <v>0</v>
          </cell>
          <cell r="D2065">
            <v>0</v>
          </cell>
          <cell r="E2065">
            <v>0</v>
          </cell>
          <cell r="F2065" t="str">
            <v>EM MAIN STORE</v>
          </cell>
        </row>
        <row r="2066">
          <cell r="C2066">
            <v>0</v>
          </cell>
          <cell r="D2066">
            <v>0</v>
          </cell>
          <cell r="E2066">
            <v>0</v>
          </cell>
          <cell r="F2066" t="str">
            <v>EM MAIN STORE</v>
          </cell>
        </row>
        <row r="2067">
          <cell r="C2067">
            <v>15</v>
          </cell>
          <cell r="D2067">
            <v>1601.7</v>
          </cell>
          <cell r="E2067">
            <v>2100</v>
          </cell>
          <cell r="F2067" t="str">
            <v>EM MAIN STORE</v>
          </cell>
        </row>
        <row r="2068">
          <cell r="C2068">
            <v>8</v>
          </cell>
          <cell r="D2068">
            <v>569.48900000000003</v>
          </cell>
          <cell r="E2068">
            <v>1120</v>
          </cell>
          <cell r="F2068" t="str">
            <v>EM MAIN STORE</v>
          </cell>
        </row>
        <row r="2069">
          <cell r="C2069">
            <v>0</v>
          </cell>
          <cell r="D2069">
            <v>0</v>
          </cell>
          <cell r="E2069">
            <v>0</v>
          </cell>
          <cell r="F2069" t="str">
            <v>EM MAIN STORE</v>
          </cell>
        </row>
        <row r="2070">
          <cell r="C2070">
            <v>0</v>
          </cell>
          <cell r="D2070">
            <v>0</v>
          </cell>
          <cell r="E2070">
            <v>0</v>
          </cell>
          <cell r="F2070" t="str">
            <v>EM MAIN STORE</v>
          </cell>
        </row>
        <row r="2071">
          <cell r="C2071">
            <v>3</v>
          </cell>
          <cell r="D2071">
            <v>917.79660000000001</v>
          </cell>
          <cell r="E2071">
            <v>1140</v>
          </cell>
          <cell r="F2071" t="str">
            <v>EM MAIN STORE</v>
          </cell>
        </row>
        <row r="2072">
          <cell r="C2072">
            <v>0</v>
          </cell>
          <cell r="D2072">
            <v>0</v>
          </cell>
          <cell r="E2072">
            <v>0</v>
          </cell>
          <cell r="F2072" t="str">
            <v>EM MAIN STORE</v>
          </cell>
        </row>
        <row r="2073">
          <cell r="C2073">
            <v>0</v>
          </cell>
          <cell r="D2073">
            <v>0</v>
          </cell>
          <cell r="E2073">
            <v>0</v>
          </cell>
          <cell r="F2073" t="str">
            <v>EM MAIN STORE</v>
          </cell>
        </row>
        <row r="2074">
          <cell r="C2074">
            <v>1</v>
          </cell>
          <cell r="D2074">
            <v>215.0847</v>
          </cell>
          <cell r="E2074">
            <v>270</v>
          </cell>
          <cell r="F2074" t="str">
            <v>RETURN LOCATION ENDERAMULLA</v>
          </cell>
        </row>
        <row r="2075">
          <cell r="C2075">
            <v>0</v>
          </cell>
          <cell r="D2075">
            <v>0</v>
          </cell>
          <cell r="E2075">
            <v>0</v>
          </cell>
          <cell r="F2075" t="str">
            <v>EM MAIN STORE</v>
          </cell>
        </row>
        <row r="2076">
          <cell r="C2076">
            <v>3</v>
          </cell>
          <cell r="D2076">
            <v>302.25</v>
          </cell>
          <cell r="E2076">
            <v>360</v>
          </cell>
          <cell r="F2076" t="str">
            <v>EM MAIN STORE</v>
          </cell>
        </row>
        <row r="2077">
          <cell r="C2077">
            <v>1</v>
          </cell>
          <cell r="D2077">
            <v>133.69489999999999</v>
          </cell>
          <cell r="E2077">
            <v>170</v>
          </cell>
          <cell r="F2077" t="str">
            <v>RETURN LOCATION ENDERAMULLA</v>
          </cell>
        </row>
        <row r="2078">
          <cell r="C2078">
            <v>1</v>
          </cell>
          <cell r="D2078">
            <v>133.68639999999999</v>
          </cell>
          <cell r="E2078">
            <v>170</v>
          </cell>
          <cell r="F2078" t="str">
            <v>EM MAIN STORE</v>
          </cell>
        </row>
        <row r="2079">
          <cell r="C2079">
            <v>0</v>
          </cell>
          <cell r="D2079">
            <v>0</v>
          </cell>
          <cell r="E2079">
            <v>0</v>
          </cell>
          <cell r="F2079" t="str">
            <v>EM MAIN STORE</v>
          </cell>
        </row>
        <row r="2080">
          <cell r="C2080">
            <v>0</v>
          </cell>
          <cell r="D2080">
            <v>0</v>
          </cell>
          <cell r="E2080">
            <v>0</v>
          </cell>
          <cell r="F2080" t="str">
            <v>EM MAIN STORE</v>
          </cell>
        </row>
        <row r="2081">
          <cell r="C2081">
            <v>0</v>
          </cell>
          <cell r="D2081">
            <v>0</v>
          </cell>
          <cell r="E2081">
            <v>0</v>
          </cell>
          <cell r="F2081" t="str">
            <v>EM MAIN STORE</v>
          </cell>
        </row>
        <row r="2082">
          <cell r="C2082">
            <v>7</v>
          </cell>
          <cell r="D2082">
            <v>1505.5341000000001</v>
          </cell>
          <cell r="E2082">
            <v>1890</v>
          </cell>
          <cell r="F2082" t="str">
            <v>EM MAIN STORE</v>
          </cell>
        </row>
        <row r="2083">
          <cell r="C2083">
            <v>0</v>
          </cell>
          <cell r="D2083">
            <v>0</v>
          </cell>
          <cell r="E2083">
            <v>0</v>
          </cell>
          <cell r="F2083" t="str">
            <v>EM MAIN STORE</v>
          </cell>
        </row>
        <row r="2084">
          <cell r="C2084">
            <v>46</v>
          </cell>
          <cell r="D2084">
            <v>9932.2235000000001</v>
          </cell>
          <cell r="E2084">
            <v>12420</v>
          </cell>
          <cell r="F2084" t="str">
            <v>EM MAIN STORE</v>
          </cell>
        </row>
        <row r="2085">
          <cell r="C2085">
            <v>0</v>
          </cell>
          <cell r="D2085">
            <v>0</v>
          </cell>
          <cell r="E2085">
            <v>0</v>
          </cell>
          <cell r="F2085" t="str">
            <v>EM MAIN STORE</v>
          </cell>
        </row>
        <row r="2086">
          <cell r="C2086">
            <v>0</v>
          </cell>
          <cell r="D2086">
            <v>0</v>
          </cell>
          <cell r="E2086">
            <v>0</v>
          </cell>
          <cell r="F2086" t="str">
            <v>EM MAIN STORE</v>
          </cell>
        </row>
        <row r="2087">
          <cell r="C2087">
            <v>33</v>
          </cell>
          <cell r="D2087">
            <v>4668.84</v>
          </cell>
          <cell r="E2087">
            <v>5940</v>
          </cell>
          <cell r="F2087" t="str">
            <v>RETURN LOCATION ENDERAMULLA</v>
          </cell>
        </row>
        <row r="2088">
          <cell r="C2088">
            <v>9</v>
          </cell>
          <cell r="D2088">
            <v>1665</v>
          </cell>
          <cell r="E2088">
            <v>1980</v>
          </cell>
          <cell r="F2088" t="str">
            <v>EM MAIN STORE</v>
          </cell>
        </row>
        <row r="2089">
          <cell r="C2089">
            <v>20</v>
          </cell>
          <cell r="D2089">
            <v>1865.0840000000001</v>
          </cell>
          <cell r="E2089">
            <v>2400</v>
          </cell>
          <cell r="F2089" t="str">
            <v>EM MAIN STORE</v>
          </cell>
        </row>
        <row r="2090">
          <cell r="C2090">
            <v>36</v>
          </cell>
          <cell r="D2090">
            <v>3357.0167999999999</v>
          </cell>
          <cell r="E2090">
            <v>4320</v>
          </cell>
          <cell r="F2090" t="str">
            <v>RETURN LOCATION ENDERAMULLA</v>
          </cell>
        </row>
        <row r="2091">
          <cell r="C2091">
            <v>10</v>
          </cell>
          <cell r="D2091">
            <v>1497.5</v>
          </cell>
          <cell r="E2091">
            <v>1900</v>
          </cell>
          <cell r="F2091" t="str">
            <v>RETURN LOCATION ENDERAMULLA</v>
          </cell>
        </row>
        <row r="2092">
          <cell r="C2092">
            <v>10</v>
          </cell>
          <cell r="D2092">
            <v>1497.5</v>
          </cell>
          <cell r="E2092">
            <v>1900</v>
          </cell>
          <cell r="F2092" t="str">
            <v>EM MAIN STORE</v>
          </cell>
        </row>
        <row r="2093">
          <cell r="C2093">
            <v>0</v>
          </cell>
          <cell r="D2093">
            <v>0</v>
          </cell>
          <cell r="E2093">
            <v>0</v>
          </cell>
          <cell r="F2093" t="str">
            <v>EM MAIN STORE</v>
          </cell>
        </row>
        <row r="2094">
          <cell r="C2094">
            <v>0</v>
          </cell>
          <cell r="D2094">
            <v>0</v>
          </cell>
          <cell r="E2094">
            <v>0</v>
          </cell>
          <cell r="F2094" t="str">
            <v>EM MAIN STORE</v>
          </cell>
        </row>
        <row r="2095">
          <cell r="C2095">
            <v>0</v>
          </cell>
          <cell r="D2095">
            <v>0</v>
          </cell>
          <cell r="E2095">
            <v>0</v>
          </cell>
          <cell r="F2095" t="str">
            <v>EM MAIN STORE</v>
          </cell>
        </row>
        <row r="2096">
          <cell r="C2096">
            <v>3</v>
          </cell>
          <cell r="D2096">
            <v>917.79660000000001</v>
          </cell>
          <cell r="E2096">
            <v>1140</v>
          </cell>
          <cell r="F2096" t="str">
            <v>EM MAIN STORE</v>
          </cell>
        </row>
        <row r="2097">
          <cell r="C2097">
            <v>19</v>
          </cell>
          <cell r="D2097">
            <v>3784.4103</v>
          </cell>
          <cell r="E2097">
            <v>4750</v>
          </cell>
          <cell r="F2097" t="str">
            <v>EM MAIN STORE</v>
          </cell>
        </row>
        <row r="2098">
          <cell r="C2098">
            <v>3</v>
          </cell>
          <cell r="D2098">
            <v>666.94799999999998</v>
          </cell>
          <cell r="E2098">
            <v>900</v>
          </cell>
          <cell r="F2098" t="str">
            <v>EM MAIN STORE</v>
          </cell>
        </row>
        <row r="2099">
          <cell r="C2099">
            <v>15</v>
          </cell>
          <cell r="D2099">
            <v>4516.9485000000004</v>
          </cell>
          <cell r="E2099">
            <v>6000</v>
          </cell>
          <cell r="F2099" t="str">
            <v>EM MAIN STORE</v>
          </cell>
        </row>
        <row r="2100">
          <cell r="C2100">
            <v>12</v>
          </cell>
          <cell r="D2100">
            <v>1514.4072000000001</v>
          </cell>
          <cell r="E2100">
            <v>2040</v>
          </cell>
          <cell r="F2100" t="str">
            <v>EM MAIN STORE</v>
          </cell>
        </row>
        <row r="2101">
          <cell r="C2101">
            <v>0</v>
          </cell>
          <cell r="D2101">
            <v>0</v>
          </cell>
          <cell r="E2101">
            <v>0</v>
          </cell>
          <cell r="F2101" t="str">
            <v>EM MAIN STORE</v>
          </cell>
        </row>
        <row r="2102">
          <cell r="C2102">
            <v>0</v>
          </cell>
          <cell r="D2102">
            <v>0</v>
          </cell>
          <cell r="E2102">
            <v>0</v>
          </cell>
          <cell r="F2102" t="str">
            <v>EM MAIN STORE</v>
          </cell>
        </row>
        <row r="2103">
          <cell r="C2103">
            <v>0</v>
          </cell>
          <cell r="D2103">
            <v>0</v>
          </cell>
          <cell r="E2103">
            <v>0</v>
          </cell>
          <cell r="F2103" t="str">
            <v>EM MAIN STORE</v>
          </cell>
        </row>
        <row r="2104">
          <cell r="C2104">
            <v>8</v>
          </cell>
          <cell r="D2104">
            <v>1009.6048</v>
          </cell>
          <cell r="E2104">
            <v>1360</v>
          </cell>
          <cell r="F2104" t="str">
            <v>EM MAIN STORE</v>
          </cell>
        </row>
        <row r="2105">
          <cell r="C2105">
            <v>1</v>
          </cell>
          <cell r="D2105">
            <v>610.33000000000004</v>
          </cell>
          <cell r="E2105">
            <v>730</v>
          </cell>
          <cell r="F2105" t="str">
            <v>EM MAIN STORE</v>
          </cell>
        </row>
        <row r="2106">
          <cell r="C2106">
            <v>0</v>
          </cell>
          <cell r="D2106">
            <v>0</v>
          </cell>
          <cell r="E2106">
            <v>0</v>
          </cell>
          <cell r="F2106" t="str">
            <v>EM MAIN STORE</v>
          </cell>
        </row>
        <row r="2107">
          <cell r="C2107">
            <v>0</v>
          </cell>
          <cell r="D2107">
            <v>0</v>
          </cell>
          <cell r="E2107">
            <v>0</v>
          </cell>
          <cell r="F2107" t="str">
            <v>EM MAIN STORE</v>
          </cell>
        </row>
        <row r="2108">
          <cell r="C2108">
            <v>17</v>
          </cell>
          <cell r="D2108">
            <v>1188.4683</v>
          </cell>
          <cell r="E2108">
            <v>1700</v>
          </cell>
          <cell r="F2108" t="str">
            <v>EM MAIN STORE</v>
          </cell>
        </row>
        <row r="2109">
          <cell r="C2109">
            <v>366</v>
          </cell>
          <cell r="D2109">
            <v>58926</v>
          </cell>
          <cell r="E2109">
            <v>76860</v>
          </cell>
          <cell r="F2109" t="str">
            <v>EM MAIN STORE</v>
          </cell>
        </row>
        <row r="2110">
          <cell r="C2110">
            <v>0</v>
          </cell>
          <cell r="D2110">
            <v>0</v>
          </cell>
          <cell r="E2110">
            <v>0</v>
          </cell>
          <cell r="F2110" t="str">
            <v>EM MAIN STORE</v>
          </cell>
        </row>
        <row r="2111">
          <cell r="C2111">
            <v>0</v>
          </cell>
          <cell r="D2111">
            <v>0</v>
          </cell>
          <cell r="E2111">
            <v>0</v>
          </cell>
          <cell r="F2111" t="str">
            <v>EM MAIN STORE</v>
          </cell>
        </row>
        <row r="2112">
          <cell r="C2112">
            <v>2</v>
          </cell>
          <cell r="D2112">
            <v>493.5</v>
          </cell>
          <cell r="E2112">
            <v>600</v>
          </cell>
          <cell r="F2112" t="str">
            <v>RETURN LOCATION ENDERAMULLA</v>
          </cell>
        </row>
        <row r="2113">
          <cell r="C2113">
            <v>1</v>
          </cell>
          <cell r="D2113">
            <v>823.2</v>
          </cell>
          <cell r="E2113">
            <v>980</v>
          </cell>
          <cell r="F2113" t="str">
            <v>RETURN LOCATION ENDERAMULLA</v>
          </cell>
        </row>
        <row r="2114">
          <cell r="C2114">
            <v>0</v>
          </cell>
          <cell r="D2114">
            <v>0</v>
          </cell>
          <cell r="E2114">
            <v>0</v>
          </cell>
          <cell r="F2114" t="str">
            <v>EM MAIN STORE</v>
          </cell>
        </row>
        <row r="2115">
          <cell r="C2115">
            <v>0</v>
          </cell>
          <cell r="D2115">
            <v>0</v>
          </cell>
          <cell r="E2115">
            <v>0</v>
          </cell>
          <cell r="F2115" t="str">
            <v>EM MAIN STORE</v>
          </cell>
        </row>
        <row r="2116">
          <cell r="C2116">
            <v>0</v>
          </cell>
          <cell r="D2116">
            <v>0</v>
          </cell>
          <cell r="E2116">
            <v>0</v>
          </cell>
          <cell r="F2116" t="str">
            <v>EM MAIN STORE</v>
          </cell>
        </row>
        <row r="2117">
          <cell r="C2117">
            <v>0</v>
          </cell>
          <cell r="D2117">
            <v>0</v>
          </cell>
          <cell r="E2117">
            <v>0</v>
          </cell>
          <cell r="F2117" t="str">
            <v>EM MAIN STORE</v>
          </cell>
        </row>
        <row r="2118">
          <cell r="C2118">
            <v>0</v>
          </cell>
          <cell r="D2118">
            <v>0</v>
          </cell>
          <cell r="E2118">
            <v>0</v>
          </cell>
          <cell r="F2118" t="str">
            <v>EM MAIN STORE</v>
          </cell>
        </row>
        <row r="2119">
          <cell r="C2119">
            <v>4</v>
          </cell>
          <cell r="D2119">
            <v>1008</v>
          </cell>
          <cell r="E2119">
            <v>1200</v>
          </cell>
          <cell r="F2119" t="str">
            <v>RETURN LOCATION ENDERAMULLA</v>
          </cell>
        </row>
        <row r="2120">
          <cell r="C2120">
            <v>0</v>
          </cell>
          <cell r="D2120">
            <v>0</v>
          </cell>
          <cell r="E2120">
            <v>0</v>
          </cell>
          <cell r="F2120" t="str">
            <v>EM MAIN STORE</v>
          </cell>
        </row>
        <row r="2121">
          <cell r="C2121">
            <v>0</v>
          </cell>
          <cell r="D2121">
            <v>0</v>
          </cell>
          <cell r="E2121">
            <v>0</v>
          </cell>
          <cell r="F2121" t="str">
            <v>EM MAIN STORE</v>
          </cell>
        </row>
        <row r="2122">
          <cell r="C2122">
            <v>0</v>
          </cell>
          <cell r="D2122">
            <v>0</v>
          </cell>
          <cell r="E2122">
            <v>0</v>
          </cell>
          <cell r="F2122" t="str">
            <v>EM MAIN STORE</v>
          </cell>
        </row>
        <row r="2123">
          <cell r="C2123">
            <v>2</v>
          </cell>
          <cell r="D2123">
            <v>324</v>
          </cell>
          <cell r="E2123">
            <v>360</v>
          </cell>
          <cell r="F2123" t="str">
            <v>EM MAIN STORE</v>
          </cell>
        </row>
        <row r="2124">
          <cell r="C2124">
            <v>2</v>
          </cell>
          <cell r="D2124">
            <v>324</v>
          </cell>
          <cell r="E2124">
            <v>360</v>
          </cell>
          <cell r="F2124" t="str">
            <v>RETURN LOCATION ENDERAMULLA</v>
          </cell>
        </row>
        <row r="2125">
          <cell r="C2125">
            <v>0</v>
          </cell>
          <cell r="D2125">
            <v>0</v>
          </cell>
          <cell r="E2125">
            <v>0</v>
          </cell>
          <cell r="F2125" t="str">
            <v>EM MAIN STORE</v>
          </cell>
        </row>
        <row r="2126">
          <cell r="C2126">
            <v>0</v>
          </cell>
          <cell r="D2126">
            <v>0</v>
          </cell>
          <cell r="E2126">
            <v>0</v>
          </cell>
          <cell r="F2126" t="str">
            <v>EM MAIN STORE</v>
          </cell>
        </row>
        <row r="2127">
          <cell r="C2127">
            <v>1</v>
          </cell>
          <cell r="D2127">
            <v>123.45</v>
          </cell>
          <cell r="E2127">
            <v>126</v>
          </cell>
          <cell r="F2127" t="str">
            <v>RETURN LOCATION ENDERAMULLA</v>
          </cell>
        </row>
        <row r="2128">
          <cell r="C2128">
            <v>0</v>
          </cell>
          <cell r="D2128">
            <v>0</v>
          </cell>
          <cell r="E2128">
            <v>0</v>
          </cell>
          <cell r="F2128" t="str">
            <v>EM MAIN STORE</v>
          </cell>
        </row>
        <row r="2129">
          <cell r="C2129">
            <v>0</v>
          </cell>
          <cell r="D2129">
            <v>0</v>
          </cell>
          <cell r="E2129">
            <v>0</v>
          </cell>
          <cell r="F2129" t="str">
            <v>EM MAIN STORE</v>
          </cell>
        </row>
        <row r="2130">
          <cell r="C2130">
            <v>0</v>
          </cell>
          <cell r="D2130">
            <v>0</v>
          </cell>
          <cell r="E2130">
            <v>0</v>
          </cell>
          <cell r="F2130" t="str">
            <v>EM MAIN STORE</v>
          </cell>
        </row>
        <row r="2131">
          <cell r="C2131">
            <v>0</v>
          </cell>
          <cell r="D2131">
            <v>0</v>
          </cell>
          <cell r="E2131">
            <v>0</v>
          </cell>
          <cell r="F2131" t="str">
            <v>EM MAIN STORE</v>
          </cell>
        </row>
        <row r="2132">
          <cell r="C2132">
            <v>0</v>
          </cell>
          <cell r="D2132">
            <v>0</v>
          </cell>
          <cell r="E2132">
            <v>0</v>
          </cell>
          <cell r="F2132" t="str">
            <v>EM MAIN STORE</v>
          </cell>
        </row>
        <row r="2133">
          <cell r="C2133">
            <v>0</v>
          </cell>
          <cell r="D2133">
            <v>0</v>
          </cell>
          <cell r="E2133">
            <v>0</v>
          </cell>
          <cell r="F2133" t="str">
            <v>EM MAIN STORE</v>
          </cell>
        </row>
        <row r="2134">
          <cell r="C2134">
            <v>0</v>
          </cell>
          <cell r="D2134">
            <v>0</v>
          </cell>
          <cell r="E2134">
            <v>0</v>
          </cell>
          <cell r="F2134" t="str">
            <v>EM MAIN STORE</v>
          </cell>
        </row>
        <row r="2135">
          <cell r="C2135">
            <v>0</v>
          </cell>
          <cell r="D2135">
            <v>0</v>
          </cell>
          <cell r="E2135">
            <v>0</v>
          </cell>
          <cell r="F2135" t="str">
            <v>EM MAIN STORE</v>
          </cell>
        </row>
        <row r="2136">
          <cell r="C2136">
            <v>0</v>
          </cell>
          <cell r="D2136">
            <v>0</v>
          </cell>
          <cell r="E2136">
            <v>0</v>
          </cell>
          <cell r="F2136" t="str">
            <v>EM MAIN STORE</v>
          </cell>
        </row>
        <row r="2137">
          <cell r="C2137">
            <v>0</v>
          </cell>
          <cell r="D2137">
            <v>0</v>
          </cell>
          <cell r="E2137">
            <v>0</v>
          </cell>
          <cell r="F2137" t="str">
            <v>EM MAIN STORE</v>
          </cell>
        </row>
        <row r="2138">
          <cell r="C2138">
            <v>0</v>
          </cell>
          <cell r="D2138">
            <v>0</v>
          </cell>
          <cell r="E2138">
            <v>0</v>
          </cell>
          <cell r="F2138" t="str">
            <v>EM MAIN STORE</v>
          </cell>
        </row>
        <row r="2139">
          <cell r="C2139">
            <v>0</v>
          </cell>
          <cell r="D2139">
            <v>0</v>
          </cell>
          <cell r="E2139">
            <v>0</v>
          </cell>
          <cell r="F2139" t="str">
            <v>EM MAIN STORE</v>
          </cell>
        </row>
        <row r="2140">
          <cell r="C2140">
            <v>0</v>
          </cell>
          <cell r="D2140">
            <v>0</v>
          </cell>
          <cell r="E2140">
            <v>0</v>
          </cell>
          <cell r="F2140" t="str">
            <v>EM MAIN STORE</v>
          </cell>
        </row>
        <row r="2141">
          <cell r="C2141">
            <v>0</v>
          </cell>
          <cell r="D2141">
            <v>0</v>
          </cell>
          <cell r="E2141">
            <v>0</v>
          </cell>
          <cell r="F2141" t="str">
            <v>EM MAIN STORE</v>
          </cell>
        </row>
        <row r="2142">
          <cell r="C2142">
            <v>12</v>
          </cell>
          <cell r="D2142">
            <v>25070.644799999998</v>
          </cell>
          <cell r="E2142">
            <v>31440</v>
          </cell>
          <cell r="F2142" t="str">
            <v>EM MAIN STORE</v>
          </cell>
        </row>
        <row r="2143">
          <cell r="C2143">
            <v>26</v>
          </cell>
          <cell r="D2143">
            <v>56331.258999999998</v>
          </cell>
          <cell r="E2143">
            <v>68120</v>
          </cell>
          <cell r="F2143" t="str">
            <v>EM MAIN STORE</v>
          </cell>
        </row>
        <row r="2144">
          <cell r="C2144">
            <v>0</v>
          </cell>
          <cell r="D2144">
            <v>0</v>
          </cell>
          <cell r="E2144">
            <v>0</v>
          </cell>
          <cell r="F2144" t="str">
            <v>EM MAIN STORE</v>
          </cell>
        </row>
        <row r="2145">
          <cell r="C2145">
            <v>10</v>
          </cell>
          <cell r="D2145">
            <v>816.66700000000003</v>
          </cell>
          <cell r="E2145">
            <v>1000</v>
          </cell>
          <cell r="F2145" t="str">
            <v>EM MAIN STORE</v>
          </cell>
        </row>
        <row r="2146">
          <cell r="C2146">
            <v>11</v>
          </cell>
          <cell r="D2146">
            <v>1023</v>
          </cell>
          <cell r="E2146">
            <v>1100</v>
          </cell>
          <cell r="F2146" t="str">
            <v>RETURN LOCATION ENDERAMULLA</v>
          </cell>
        </row>
        <row r="2147">
          <cell r="C2147">
            <v>32</v>
          </cell>
          <cell r="D2147">
            <v>4220.1480000000001</v>
          </cell>
          <cell r="E2147">
            <v>5440</v>
          </cell>
          <cell r="F2147" t="str">
            <v>EM MAIN STORE</v>
          </cell>
        </row>
        <row r="2148">
          <cell r="C2148">
            <v>77</v>
          </cell>
          <cell r="D2148">
            <v>65776.277499999997</v>
          </cell>
          <cell r="E2148">
            <v>80850</v>
          </cell>
          <cell r="F2148" t="str">
            <v>EM MAIN STORE</v>
          </cell>
        </row>
        <row r="2149">
          <cell r="C2149">
            <v>0</v>
          </cell>
          <cell r="D2149">
            <v>0</v>
          </cell>
          <cell r="E2149">
            <v>0</v>
          </cell>
          <cell r="F2149" t="str">
            <v>EM MAIN STORE</v>
          </cell>
        </row>
        <row r="2150">
          <cell r="C2150">
            <v>23</v>
          </cell>
          <cell r="D2150">
            <v>48787.465900000003</v>
          </cell>
          <cell r="E2150">
            <v>60260</v>
          </cell>
          <cell r="F2150" t="str">
            <v>EM MAIN STORE</v>
          </cell>
        </row>
        <row r="2151">
          <cell r="C2151">
            <v>25</v>
          </cell>
          <cell r="D2151">
            <v>21252.33</v>
          </cell>
          <cell r="E2151">
            <v>26250</v>
          </cell>
          <cell r="F2151" t="str">
            <v>EM MAIN STORE</v>
          </cell>
        </row>
        <row r="2152">
          <cell r="C2152">
            <v>185</v>
          </cell>
          <cell r="D2152">
            <v>146118.64249999999</v>
          </cell>
          <cell r="E2152">
            <v>194250</v>
          </cell>
          <cell r="F2152" t="str">
            <v>EM MAIN STORE</v>
          </cell>
        </row>
        <row r="2153">
          <cell r="C2153">
            <v>4</v>
          </cell>
          <cell r="D2153">
            <v>1058.2</v>
          </cell>
          <cell r="E2153">
            <v>1080</v>
          </cell>
          <cell r="F2153" t="str">
            <v>RETURN LOCATION ENDERAMULLA</v>
          </cell>
        </row>
        <row r="2154">
          <cell r="C2154">
            <v>0</v>
          </cell>
          <cell r="D2154">
            <v>0</v>
          </cell>
          <cell r="E2154">
            <v>0</v>
          </cell>
          <cell r="F2154" t="str">
            <v>EM MAIN STORE</v>
          </cell>
        </row>
        <row r="2155">
          <cell r="C2155">
            <v>34</v>
          </cell>
          <cell r="D2155">
            <v>14432.762000000001</v>
          </cell>
          <cell r="E2155">
            <v>19720</v>
          </cell>
          <cell r="F2155" t="str">
            <v>EM MAIN STORE</v>
          </cell>
        </row>
        <row r="2156">
          <cell r="C2156">
            <v>0</v>
          </cell>
          <cell r="D2156">
            <v>0</v>
          </cell>
          <cell r="E2156">
            <v>0</v>
          </cell>
          <cell r="F2156" t="str">
            <v>EM MAIN STORE</v>
          </cell>
        </row>
        <row r="2157">
          <cell r="C2157">
            <v>20</v>
          </cell>
          <cell r="D2157">
            <v>3952.24</v>
          </cell>
          <cell r="E2157">
            <v>5400</v>
          </cell>
          <cell r="F2157" t="str">
            <v>EM MAIN STORE</v>
          </cell>
        </row>
        <row r="2158">
          <cell r="C2158">
            <v>1</v>
          </cell>
          <cell r="D2158">
            <v>197.61199999999999</v>
          </cell>
          <cell r="E2158">
            <v>270</v>
          </cell>
          <cell r="F2158" t="str">
            <v>RETURN LOCATION ENDERAMULLA</v>
          </cell>
        </row>
        <row r="2159">
          <cell r="C2159">
            <v>32</v>
          </cell>
          <cell r="D2159">
            <v>12225.6</v>
          </cell>
          <cell r="E2159">
            <v>16704</v>
          </cell>
          <cell r="F2159" t="str">
            <v>EM MAIN STORE</v>
          </cell>
        </row>
        <row r="2160">
          <cell r="C2160">
            <v>0</v>
          </cell>
          <cell r="D2160">
            <v>0</v>
          </cell>
          <cell r="E2160">
            <v>0</v>
          </cell>
          <cell r="F2160" t="str">
            <v>EM MAIN STORE</v>
          </cell>
        </row>
        <row r="2161">
          <cell r="C2161">
            <v>0</v>
          </cell>
          <cell r="D2161">
            <v>0</v>
          </cell>
          <cell r="E2161">
            <v>0</v>
          </cell>
          <cell r="F2161" t="str">
            <v>EM MAIN STORE</v>
          </cell>
        </row>
        <row r="2162">
          <cell r="C2162">
            <v>42</v>
          </cell>
          <cell r="D2162">
            <v>4793.0445</v>
          </cell>
          <cell r="E2162">
            <v>6300</v>
          </cell>
          <cell r="F2162" t="str">
            <v>EM MAIN STORE</v>
          </cell>
        </row>
        <row r="2163">
          <cell r="C2163">
            <v>0</v>
          </cell>
          <cell r="D2163">
            <v>0</v>
          </cell>
          <cell r="E2163">
            <v>0</v>
          </cell>
          <cell r="F2163" t="str">
            <v>EM MAIN STORE</v>
          </cell>
        </row>
        <row r="2164">
          <cell r="C2164">
            <v>23</v>
          </cell>
          <cell r="D2164">
            <v>2816.5248000000001</v>
          </cell>
          <cell r="E2164">
            <v>3910</v>
          </cell>
          <cell r="F2164" t="str">
            <v>EM MAIN STORE</v>
          </cell>
        </row>
        <row r="2165">
          <cell r="C2165">
            <v>10</v>
          </cell>
          <cell r="D2165">
            <v>15269.504999999999</v>
          </cell>
          <cell r="E2165">
            <v>20000</v>
          </cell>
          <cell r="F2165" t="str">
            <v>EM MAIN STORE</v>
          </cell>
        </row>
        <row r="2166">
          <cell r="C2166">
            <v>46</v>
          </cell>
          <cell r="D2166">
            <v>5046.9844000000003</v>
          </cell>
          <cell r="E2166">
            <v>6900</v>
          </cell>
          <cell r="F2166" t="str">
            <v>EM MAIN STORE</v>
          </cell>
        </row>
        <row r="2167">
          <cell r="C2167">
            <v>0</v>
          </cell>
          <cell r="D2167">
            <v>0</v>
          </cell>
          <cell r="E2167">
            <v>0</v>
          </cell>
          <cell r="F2167" t="str">
            <v>EM MAIN STORE</v>
          </cell>
        </row>
        <row r="2168">
          <cell r="C2168">
            <v>0</v>
          </cell>
          <cell r="D2168">
            <v>0</v>
          </cell>
          <cell r="E2168">
            <v>0</v>
          </cell>
          <cell r="F2168" t="str">
            <v>EM MAIN STORE</v>
          </cell>
        </row>
        <row r="2169">
          <cell r="C2169">
            <v>4</v>
          </cell>
          <cell r="D2169">
            <v>1247.2031999999999</v>
          </cell>
          <cell r="E2169">
            <v>1560</v>
          </cell>
          <cell r="F2169" t="str">
            <v>EM MAIN STORE</v>
          </cell>
        </row>
        <row r="2170">
          <cell r="C2170">
            <v>0</v>
          </cell>
          <cell r="D2170">
            <v>0</v>
          </cell>
          <cell r="E2170">
            <v>0</v>
          </cell>
          <cell r="F2170" t="str">
            <v>EM MAIN STORE</v>
          </cell>
        </row>
        <row r="2171">
          <cell r="C2171">
            <v>0</v>
          </cell>
          <cell r="D2171">
            <v>0</v>
          </cell>
          <cell r="E2171">
            <v>0</v>
          </cell>
          <cell r="F2171" t="str">
            <v>EM MAIN STORE</v>
          </cell>
        </row>
        <row r="2172">
          <cell r="C2172">
            <v>0</v>
          </cell>
          <cell r="D2172">
            <v>0</v>
          </cell>
          <cell r="E2172">
            <v>0</v>
          </cell>
          <cell r="F2172" t="str">
            <v>EM MAIN STORE</v>
          </cell>
        </row>
        <row r="2173">
          <cell r="C2173">
            <v>5</v>
          </cell>
          <cell r="D2173">
            <v>540.35580000000004</v>
          </cell>
          <cell r="E2173">
            <v>700</v>
          </cell>
          <cell r="F2173" t="str">
            <v>EM MAIN STORE</v>
          </cell>
        </row>
        <row r="2174">
          <cell r="C2174">
            <v>9</v>
          </cell>
          <cell r="D2174">
            <v>919.06740000000002</v>
          </cell>
          <cell r="E2174">
            <v>1260</v>
          </cell>
          <cell r="F2174" t="str">
            <v>EM MAIN STORE</v>
          </cell>
        </row>
        <row r="2175">
          <cell r="C2175">
            <v>116</v>
          </cell>
          <cell r="D2175">
            <v>10027.1212</v>
          </cell>
          <cell r="E2175">
            <v>13920</v>
          </cell>
          <cell r="F2175" t="str">
            <v>EM MAIN STORE</v>
          </cell>
        </row>
        <row r="2176">
          <cell r="C2176">
            <v>0</v>
          </cell>
          <cell r="D2176">
            <v>0</v>
          </cell>
          <cell r="E2176">
            <v>0</v>
          </cell>
          <cell r="F2176" t="str">
            <v>EM MAIN STORE</v>
          </cell>
        </row>
        <row r="2177">
          <cell r="C2177">
            <v>12</v>
          </cell>
          <cell r="D2177">
            <v>3457.6271999999999</v>
          </cell>
          <cell r="E2177">
            <v>4800</v>
          </cell>
          <cell r="F2177" t="str">
            <v>EM MAIN STORE</v>
          </cell>
        </row>
        <row r="2178">
          <cell r="C2178">
            <v>30</v>
          </cell>
          <cell r="D2178">
            <v>2593.221</v>
          </cell>
          <cell r="E2178">
            <v>3600</v>
          </cell>
          <cell r="F2178" t="str">
            <v>EM MAIN STORE</v>
          </cell>
        </row>
        <row r="2179">
          <cell r="C2179">
            <v>0</v>
          </cell>
          <cell r="D2179">
            <v>0</v>
          </cell>
          <cell r="E2179">
            <v>0</v>
          </cell>
          <cell r="F2179" t="str">
            <v>EM MAIN STORE</v>
          </cell>
        </row>
        <row r="2180">
          <cell r="C2180">
            <v>0</v>
          </cell>
          <cell r="D2180">
            <v>0</v>
          </cell>
          <cell r="E2180">
            <v>0</v>
          </cell>
          <cell r="F2180" t="str">
            <v>EM MAIN STORE</v>
          </cell>
        </row>
        <row r="2181">
          <cell r="C2181">
            <v>15</v>
          </cell>
          <cell r="D2181">
            <v>9877.1154999999999</v>
          </cell>
          <cell r="E2181">
            <v>13200</v>
          </cell>
          <cell r="F2181" t="str">
            <v>EM MAIN STORE</v>
          </cell>
        </row>
        <row r="2182">
          <cell r="C2182">
            <v>11</v>
          </cell>
          <cell r="D2182">
            <v>23163.990399999999</v>
          </cell>
          <cell r="E2182">
            <v>28820</v>
          </cell>
          <cell r="F2182" t="str">
            <v>EM MAIN STORE</v>
          </cell>
        </row>
        <row r="2183">
          <cell r="C2183">
            <v>55</v>
          </cell>
          <cell r="D2183">
            <v>46892.696799999998</v>
          </cell>
          <cell r="E2183">
            <v>558789</v>
          </cell>
          <cell r="F2183" t="str">
            <v>EM MAIN STORE</v>
          </cell>
        </row>
        <row r="2184">
          <cell r="C2184">
            <v>0</v>
          </cell>
          <cell r="D2184">
            <v>0</v>
          </cell>
          <cell r="E2184">
            <v>0</v>
          </cell>
          <cell r="F2184" t="str">
            <v>EM MAIN STORE</v>
          </cell>
        </row>
        <row r="2185">
          <cell r="C2185">
            <v>0</v>
          </cell>
          <cell r="D2185">
            <v>0</v>
          </cell>
          <cell r="E2185">
            <v>0</v>
          </cell>
          <cell r="F2185" t="str">
            <v>EM MAIN STORE</v>
          </cell>
        </row>
        <row r="2186">
          <cell r="C2186">
            <v>3</v>
          </cell>
          <cell r="D2186">
            <v>297.45749999999998</v>
          </cell>
          <cell r="E2186">
            <v>420</v>
          </cell>
          <cell r="F2186" t="str">
            <v>EM MAIN STORE</v>
          </cell>
        </row>
        <row r="2187">
          <cell r="C2187">
            <v>11</v>
          </cell>
          <cell r="D2187">
            <v>4199.58</v>
          </cell>
          <cell r="E2187">
            <v>5830</v>
          </cell>
          <cell r="F2187" t="str">
            <v>EM MAIN STORE</v>
          </cell>
        </row>
        <row r="2188">
          <cell r="C2188">
            <v>0</v>
          </cell>
          <cell r="D2188">
            <v>0</v>
          </cell>
          <cell r="E2188">
            <v>0</v>
          </cell>
          <cell r="F2188" t="str">
            <v>EM MAIN STORE</v>
          </cell>
        </row>
        <row r="2189">
          <cell r="C2189">
            <v>0</v>
          </cell>
          <cell r="D2189">
            <v>0</v>
          </cell>
          <cell r="E2189">
            <v>0</v>
          </cell>
          <cell r="F2189" t="str">
            <v>EM MAIN STORE</v>
          </cell>
        </row>
        <row r="2190">
          <cell r="C2190">
            <v>0</v>
          </cell>
          <cell r="D2190">
            <v>0</v>
          </cell>
          <cell r="E2190">
            <v>0</v>
          </cell>
          <cell r="F2190" t="str">
            <v>EM MAIN STORE</v>
          </cell>
        </row>
        <row r="2191">
          <cell r="C2191">
            <v>0</v>
          </cell>
          <cell r="D2191">
            <v>0</v>
          </cell>
          <cell r="E2191">
            <v>0</v>
          </cell>
          <cell r="F2191" t="str">
            <v>EM MAIN STORE</v>
          </cell>
        </row>
        <row r="2192">
          <cell r="C2192">
            <v>0</v>
          </cell>
          <cell r="D2192">
            <v>0</v>
          </cell>
          <cell r="E2192">
            <v>0</v>
          </cell>
          <cell r="F2192" t="str">
            <v>EM MAIN STORE</v>
          </cell>
        </row>
        <row r="2193">
          <cell r="C2193">
            <v>42</v>
          </cell>
          <cell r="D2193">
            <v>31864.560000000001</v>
          </cell>
          <cell r="E2193">
            <v>37800</v>
          </cell>
          <cell r="F2193" t="str">
            <v>EM MAIN STORE</v>
          </cell>
        </row>
        <row r="2194">
          <cell r="C2194">
            <v>0</v>
          </cell>
          <cell r="D2194">
            <v>0</v>
          </cell>
          <cell r="E2194">
            <v>0</v>
          </cell>
          <cell r="F2194" t="str">
            <v>EM MAIN STORE</v>
          </cell>
        </row>
        <row r="2195">
          <cell r="C2195">
            <v>1</v>
          </cell>
          <cell r="D2195">
            <v>32.51</v>
          </cell>
          <cell r="E2195">
            <v>70</v>
          </cell>
          <cell r="F2195" t="str">
            <v>RETURN LOCATION ENDERAMULLA</v>
          </cell>
        </row>
        <row r="2196">
          <cell r="C2196">
            <v>0</v>
          </cell>
          <cell r="D2196">
            <v>0</v>
          </cell>
          <cell r="E2196">
            <v>0</v>
          </cell>
          <cell r="F2196" t="str">
            <v>EM MAIN STORE</v>
          </cell>
        </row>
        <row r="2197">
          <cell r="C2197">
            <v>0</v>
          </cell>
          <cell r="D2197">
            <v>0</v>
          </cell>
          <cell r="E2197">
            <v>0</v>
          </cell>
          <cell r="F2197" t="str">
            <v>EM MAIN STORE</v>
          </cell>
        </row>
        <row r="2198">
          <cell r="C2198">
            <v>0</v>
          </cell>
          <cell r="D2198">
            <v>0</v>
          </cell>
          <cell r="E2198">
            <v>0</v>
          </cell>
          <cell r="F2198" t="str">
            <v>EM MAIN STORE</v>
          </cell>
        </row>
        <row r="2199">
          <cell r="C2199">
            <v>60</v>
          </cell>
          <cell r="D2199">
            <v>13338.984</v>
          </cell>
          <cell r="E2199">
            <v>18000</v>
          </cell>
          <cell r="F2199" t="str">
            <v>EM MAIN STORE</v>
          </cell>
        </row>
        <row r="2200">
          <cell r="C2200">
            <v>92</v>
          </cell>
          <cell r="D2200">
            <v>27703.950799999999</v>
          </cell>
          <cell r="E2200">
            <v>36800</v>
          </cell>
          <cell r="F2200" t="str">
            <v>EM MAIN STORE</v>
          </cell>
        </row>
        <row r="2201">
          <cell r="C2201">
            <v>0</v>
          </cell>
          <cell r="D2201">
            <v>0</v>
          </cell>
          <cell r="E2201">
            <v>0</v>
          </cell>
          <cell r="F2201" t="str">
            <v>EM MAIN STORE</v>
          </cell>
        </row>
        <row r="2202">
          <cell r="C2202">
            <v>72</v>
          </cell>
          <cell r="D2202">
            <v>24454.238399999998</v>
          </cell>
          <cell r="E2202">
            <v>32400</v>
          </cell>
          <cell r="F2202" t="str">
            <v>EM MAIN STORE</v>
          </cell>
        </row>
        <row r="2203">
          <cell r="C2203">
            <v>1</v>
          </cell>
          <cell r="D2203">
            <v>339.64409999999998</v>
          </cell>
          <cell r="E2203">
            <v>450</v>
          </cell>
          <cell r="F2203" t="str">
            <v>RETURN LOCATION ENDERAMULLA</v>
          </cell>
        </row>
        <row r="2204">
          <cell r="C2204">
            <v>96</v>
          </cell>
          <cell r="D2204">
            <v>12115.257600000001</v>
          </cell>
          <cell r="E2204">
            <v>16320</v>
          </cell>
          <cell r="F2204" t="str">
            <v>EM MAIN STORE</v>
          </cell>
        </row>
        <row r="2205">
          <cell r="C2205">
            <v>7</v>
          </cell>
          <cell r="D2205">
            <v>4830.1850999999997</v>
          </cell>
          <cell r="E2205">
            <v>5460</v>
          </cell>
          <cell r="F2205" t="str">
            <v>EM MAIN STORE</v>
          </cell>
        </row>
        <row r="2206">
          <cell r="C2206">
            <v>10</v>
          </cell>
          <cell r="D2206">
            <v>12152.419599999999</v>
          </cell>
          <cell r="E2206">
            <v>14550</v>
          </cell>
          <cell r="F2206" t="str">
            <v>EM MAIN STORE</v>
          </cell>
        </row>
        <row r="2207">
          <cell r="C2207">
            <v>0</v>
          </cell>
          <cell r="D2207">
            <v>0</v>
          </cell>
          <cell r="E2207">
            <v>0</v>
          </cell>
          <cell r="F2207" t="str">
            <v>EM MAIN STORE</v>
          </cell>
        </row>
        <row r="2208">
          <cell r="C2208">
            <v>0</v>
          </cell>
          <cell r="D2208">
            <v>0</v>
          </cell>
          <cell r="E2208">
            <v>0</v>
          </cell>
          <cell r="F2208" t="str">
            <v>EM MAIN STORE</v>
          </cell>
        </row>
        <row r="2209">
          <cell r="C2209">
            <v>0</v>
          </cell>
          <cell r="D2209">
            <v>0</v>
          </cell>
          <cell r="E2209">
            <v>0</v>
          </cell>
          <cell r="F2209" t="str">
            <v>EM MAIN STORE</v>
          </cell>
        </row>
        <row r="2210">
          <cell r="C2210">
            <v>5</v>
          </cell>
          <cell r="D2210">
            <v>1467.48</v>
          </cell>
          <cell r="E2210">
            <v>1800</v>
          </cell>
          <cell r="F2210" t="str">
            <v>EM MAIN STORE</v>
          </cell>
        </row>
        <row r="2211">
          <cell r="C2211">
            <v>0</v>
          </cell>
          <cell r="D2211">
            <v>0</v>
          </cell>
          <cell r="E2211">
            <v>0</v>
          </cell>
          <cell r="F2211" t="str">
            <v>EM MAIN STORE</v>
          </cell>
        </row>
        <row r="2212">
          <cell r="C2212">
            <v>0</v>
          </cell>
          <cell r="D2212">
            <v>0</v>
          </cell>
          <cell r="E2212">
            <v>0</v>
          </cell>
          <cell r="F2212" t="str">
            <v>EM MAIN STORE</v>
          </cell>
        </row>
        <row r="2213">
          <cell r="C2213">
            <v>1</v>
          </cell>
          <cell r="D2213">
            <v>150.88999999999999</v>
          </cell>
          <cell r="E2213">
            <v>200</v>
          </cell>
          <cell r="F2213" t="str">
            <v>EM MAIN STORE</v>
          </cell>
        </row>
        <row r="2214">
          <cell r="C2214">
            <v>0</v>
          </cell>
          <cell r="D2214">
            <v>0</v>
          </cell>
          <cell r="E2214">
            <v>0</v>
          </cell>
          <cell r="F2214" t="str">
            <v>EM MAIN STORE</v>
          </cell>
        </row>
        <row r="2215">
          <cell r="C2215">
            <v>0</v>
          </cell>
          <cell r="D2215">
            <v>0</v>
          </cell>
          <cell r="E2215">
            <v>0</v>
          </cell>
          <cell r="F2215" t="str">
            <v>EM MAIN STORE</v>
          </cell>
        </row>
        <row r="2216">
          <cell r="C2216">
            <v>132</v>
          </cell>
          <cell r="D2216">
            <v>11152.5792</v>
          </cell>
          <cell r="E2216">
            <v>15840</v>
          </cell>
          <cell r="F2216" t="str">
            <v>EM MAIN STORE</v>
          </cell>
        </row>
        <row r="2217">
          <cell r="C2217">
            <v>5</v>
          </cell>
          <cell r="D2217">
            <v>3813.6</v>
          </cell>
          <cell r="E2217">
            <v>5000</v>
          </cell>
          <cell r="F2217" t="str">
            <v>EM MAIN STORE</v>
          </cell>
        </row>
        <row r="2218">
          <cell r="C2218">
            <v>34</v>
          </cell>
          <cell r="D2218">
            <v>6463.3473000000004</v>
          </cell>
          <cell r="E2218">
            <v>9180</v>
          </cell>
          <cell r="F2218" t="str">
            <v>EM MAIN STORE</v>
          </cell>
        </row>
        <row r="2219">
          <cell r="C2219">
            <v>37</v>
          </cell>
          <cell r="D2219">
            <v>13760.331200000001</v>
          </cell>
          <cell r="E2219">
            <v>19610</v>
          </cell>
          <cell r="F2219" t="str">
            <v>EM MAIN STORE</v>
          </cell>
        </row>
        <row r="2220">
          <cell r="C2220">
            <v>48</v>
          </cell>
          <cell r="D2220">
            <v>8480.2464</v>
          </cell>
          <cell r="E2220">
            <v>12480</v>
          </cell>
          <cell r="F2220" t="str">
            <v>EM MAIN STORE</v>
          </cell>
        </row>
        <row r="2221">
          <cell r="C2221">
            <v>0</v>
          </cell>
          <cell r="D2221">
            <v>0</v>
          </cell>
          <cell r="E2221">
            <v>0</v>
          </cell>
          <cell r="F2221" t="str">
            <v>EM MAIN STORE</v>
          </cell>
        </row>
        <row r="2222">
          <cell r="C2222">
            <v>0</v>
          </cell>
          <cell r="D2222">
            <v>0</v>
          </cell>
          <cell r="E2222">
            <v>0</v>
          </cell>
          <cell r="F2222" t="str">
            <v>EM MAIN STORE</v>
          </cell>
        </row>
        <row r="2223">
          <cell r="C2223">
            <v>0</v>
          </cell>
          <cell r="D2223">
            <v>0</v>
          </cell>
          <cell r="E2223">
            <v>0</v>
          </cell>
          <cell r="F2223" t="str">
            <v>EM MAIN STORE</v>
          </cell>
        </row>
        <row r="2224">
          <cell r="C2224">
            <v>5</v>
          </cell>
          <cell r="D2224">
            <v>805.3</v>
          </cell>
          <cell r="E2224">
            <v>950</v>
          </cell>
          <cell r="F2224" t="str">
            <v>EM MAIN STORE</v>
          </cell>
        </row>
        <row r="2225">
          <cell r="C2225">
            <v>0</v>
          </cell>
          <cell r="D2225">
            <v>0</v>
          </cell>
          <cell r="E2225">
            <v>0</v>
          </cell>
          <cell r="F2225" t="str">
            <v>EM MAIN STORE</v>
          </cell>
        </row>
        <row r="2226">
          <cell r="C2226">
            <v>2</v>
          </cell>
          <cell r="D2226">
            <v>1272.72</v>
          </cell>
          <cell r="E2226">
            <v>1400</v>
          </cell>
          <cell r="F2226" t="str">
            <v>RETURN LOCATION ENDERAMULLA</v>
          </cell>
        </row>
        <row r="2227">
          <cell r="C2227">
            <v>0</v>
          </cell>
          <cell r="D2227">
            <v>0</v>
          </cell>
          <cell r="E2227">
            <v>0</v>
          </cell>
          <cell r="F2227" t="str">
            <v>EM MAIN STORE</v>
          </cell>
        </row>
        <row r="2228">
          <cell r="C2228">
            <v>0</v>
          </cell>
          <cell r="D2228">
            <v>0</v>
          </cell>
          <cell r="E2228">
            <v>0</v>
          </cell>
          <cell r="F2228" t="str">
            <v>EM MAIN STORE</v>
          </cell>
        </row>
        <row r="2229">
          <cell r="C2229">
            <v>4</v>
          </cell>
          <cell r="D2229">
            <v>4036.36</v>
          </cell>
          <cell r="E2229">
            <v>4000</v>
          </cell>
          <cell r="F2229" t="str">
            <v>RETURN LOCATION ENDERAMULLA</v>
          </cell>
        </row>
        <row r="2230">
          <cell r="C2230">
            <v>19</v>
          </cell>
          <cell r="D2230">
            <v>4263.3451999999997</v>
          </cell>
          <cell r="E2230">
            <v>4750</v>
          </cell>
          <cell r="F2230" t="str">
            <v>EM MAIN STORE</v>
          </cell>
        </row>
        <row r="2231">
          <cell r="C2231">
            <v>16</v>
          </cell>
          <cell r="D2231">
            <v>1913.6</v>
          </cell>
          <cell r="E2231">
            <v>2080</v>
          </cell>
          <cell r="F2231" t="str">
            <v>EM MAIN STORE</v>
          </cell>
        </row>
        <row r="2232">
          <cell r="C2232">
            <v>4</v>
          </cell>
          <cell r="D2232">
            <v>3251.16</v>
          </cell>
          <cell r="E2232">
            <v>3560</v>
          </cell>
          <cell r="F2232" t="str">
            <v>EM MAIN STORE</v>
          </cell>
        </row>
        <row r="2233">
          <cell r="C2233">
            <v>1</v>
          </cell>
          <cell r="D2233">
            <v>812.79</v>
          </cell>
          <cell r="E2233">
            <v>890</v>
          </cell>
          <cell r="F2233" t="str">
            <v>RETURN LOCATION ENDERAMULLA</v>
          </cell>
        </row>
        <row r="2234">
          <cell r="C2234">
            <v>1</v>
          </cell>
          <cell r="D2234">
            <v>1826.4833000000001</v>
          </cell>
          <cell r="E2234">
            <v>2000</v>
          </cell>
          <cell r="F2234" t="str">
            <v>EM MAIN STORE</v>
          </cell>
        </row>
        <row r="2235">
          <cell r="C2235">
            <v>2</v>
          </cell>
          <cell r="D2235">
            <v>6118.72</v>
          </cell>
          <cell r="E2235">
            <v>6700</v>
          </cell>
          <cell r="F2235" t="str">
            <v>EM MAIN STORE</v>
          </cell>
        </row>
        <row r="2236">
          <cell r="C2236">
            <v>2</v>
          </cell>
          <cell r="D2236">
            <v>1702.6559999999999</v>
          </cell>
          <cell r="E2236">
            <v>2200</v>
          </cell>
          <cell r="F2236" t="str">
            <v>EM MAIN STORE</v>
          </cell>
        </row>
        <row r="2237">
          <cell r="C2237">
            <v>0</v>
          </cell>
          <cell r="D2237">
            <v>0</v>
          </cell>
          <cell r="E2237">
            <v>0</v>
          </cell>
          <cell r="F2237" t="str">
            <v>EM MAIN STORE</v>
          </cell>
        </row>
        <row r="2238">
          <cell r="C2238">
            <v>11</v>
          </cell>
          <cell r="D2238">
            <v>1436.2883999999999</v>
          </cell>
          <cell r="E2238">
            <v>1870</v>
          </cell>
          <cell r="F2238" t="str">
            <v>EM MAIN STORE</v>
          </cell>
        </row>
        <row r="2239">
          <cell r="C2239">
            <v>0</v>
          </cell>
          <cell r="D2239">
            <v>0</v>
          </cell>
          <cell r="E2239">
            <v>0</v>
          </cell>
          <cell r="F2239" t="str">
            <v>EM MAIN STORE</v>
          </cell>
        </row>
        <row r="2240">
          <cell r="C2240">
            <v>199</v>
          </cell>
          <cell r="D2240">
            <v>31390.282200000001</v>
          </cell>
          <cell r="E2240">
            <v>42785</v>
          </cell>
          <cell r="F2240" t="str">
            <v>EM MAIN STORE</v>
          </cell>
        </row>
        <row r="2241">
          <cell r="C2241">
            <v>1</v>
          </cell>
          <cell r="D2241">
            <v>172.72900000000001</v>
          </cell>
          <cell r="E2241">
            <v>215</v>
          </cell>
          <cell r="F2241" t="str">
            <v>RETURN LOCATION ENDERAMULLA</v>
          </cell>
        </row>
        <row r="2242">
          <cell r="C2242">
            <v>26</v>
          </cell>
          <cell r="D2242">
            <v>8981.9079999999994</v>
          </cell>
          <cell r="E2242">
            <v>10920</v>
          </cell>
          <cell r="F2242" t="str">
            <v>EM MAIN STORE</v>
          </cell>
        </row>
        <row r="2243">
          <cell r="C2243">
            <v>0</v>
          </cell>
          <cell r="D2243">
            <v>0</v>
          </cell>
          <cell r="E2243">
            <v>0</v>
          </cell>
          <cell r="F2243" t="str">
            <v>EM MAIN STORE</v>
          </cell>
        </row>
        <row r="2244">
          <cell r="C2244">
            <v>210</v>
          </cell>
          <cell r="D2244">
            <v>45340.595999999998</v>
          </cell>
          <cell r="E2244">
            <v>61950</v>
          </cell>
          <cell r="F2244" t="str">
            <v>EM MAIN STORE</v>
          </cell>
        </row>
        <row r="2245">
          <cell r="C2245">
            <v>1</v>
          </cell>
          <cell r="D2245">
            <v>215.9076</v>
          </cell>
          <cell r="E2245">
            <v>295</v>
          </cell>
          <cell r="F2245" t="str">
            <v>RETURN LOCATION ENDERAMULLA</v>
          </cell>
        </row>
        <row r="2246">
          <cell r="C2246">
            <v>145</v>
          </cell>
          <cell r="D2246">
            <v>61552.076000000001</v>
          </cell>
          <cell r="E2246">
            <v>84100</v>
          </cell>
          <cell r="F2246" t="str">
            <v>EM MAIN STORE</v>
          </cell>
        </row>
        <row r="2247">
          <cell r="C2247">
            <v>5</v>
          </cell>
          <cell r="D2247">
            <v>4472.1603999999998</v>
          </cell>
          <cell r="E2247">
            <v>5700</v>
          </cell>
          <cell r="F2247" t="str">
            <v>EM MAIN STORE</v>
          </cell>
        </row>
        <row r="2248">
          <cell r="C2248">
            <v>12</v>
          </cell>
          <cell r="D2248">
            <v>12295.864799999999</v>
          </cell>
          <cell r="E2248">
            <v>16800</v>
          </cell>
          <cell r="F2248" t="str">
            <v>EM MAIN STORE</v>
          </cell>
        </row>
        <row r="2249">
          <cell r="C2249">
            <v>0</v>
          </cell>
          <cell r="D2249">
            <v>0</v>
          </cell>
          <cell r="E2249">
            <v>0</v>
          </cell>
          <cell r="F2249" t="str">
            <v>RETURN LOCATION ENDERAMULLA</v>
          </cell>
        </row>
        <row r="2250">
          <cell r="C2250">
            <v>145</v>
          </cell>
          <cell r="D2250">
            <v>16975.1875</v>
          </cell>
          <cell r="E2250">
            <v>21750</v>
          </cell>
          <cell r="F2250" t="str">
            <v>EM MAIN STORE</v>
          </cell>
        </row>
        <row r="2251">
          <cell r="C2251">
            <v>10</v>
          </cell>
          <cell r="D2251">
            <v>1454.5</v>
          </cell>
          <cell r="E2251">
            <v>1570</v>
          </cell>
          <cell r="F2251" t="str">
            <v>EM MAIN STORE</v>
          </cell>
        </row>
        <row r="2252">
          <cell r="C2252">
            <v>0</v>
          </cell>
          <cell r="D2252">
            <v>0</v>
          </cell>
          <cell r="E2252">
            <v>0</v>
          </cell>
          <cell r="F2252" t="str">
            <v>EM MAIN STORE</v>
          </cell>
        </row>
        <row r="2253">
          <cell r="C2253">
            <v>0</v>
          </cell>
          <cell r="D2253">
            <v>0</v>
          </cell>
          <cell r="E2253">
            <v>0</v>
          </cell>
          <cell r="F2253" t="str">
            <v>EM MAIN STORE</v>
          </cell>
        </row>
        <row r="2254">
          <cell r="C2254">
            <v>0</v>
          </cell>
          <cell r="D2254">
            <v>0</v>
          </cell>
          <cell r="E2254">
            <v>0</v>
          </cell>
          <cell r="F2254" t="str">
            <v>EM MAIN STORE</v>
          </cell>
        </row>
        <row r="2255">
          <cell r="C2255">
            <v>1</v>
          </cell>
          <cell r="D2255">
            <v>1045.45</v>
          </cell>
          <cell r="E2255">
            <v>1150</v>
          </cell>
          <cell r="F2255" t="str">
            <v>EM MAIN STORE</v>
          </cell>
        </row>
        <row r="2256">
          <cell r="C2256">
            <v>2</v>
          </cell>
          <cell r="D2256">
            <v>1054.54</v>
          </cell>
          <cell r="E2256">
            <v>1160</v>
          </cell>
          <cell r="F2256" t="str">
            <v>EM MAIN STORE</v>
          </cell>
        </row>
        <row r="2257">
          <cell r="C2257">
            <v>25</v>
          </cell>
          <cell r="D2257">
            <v>6587</v>
          </cell>
          <cell r="E2257">
            <v>9000</v>
          </cell>
          <cell r="F2257" t="str">
            <v>EM MAIN STORE</v>
          </cell>
        </row>
        <row r="2258">
          <cell r="C2258">
            <v>34</v>
          </cell>
          <cell r="D2258">
            <v>17637.862000000001</v>
          </cell>
          <cell r="E2258">
            <v>22100</v>
          </cell>
          <cell r="F2258" t="str">
            <v>EM MAIN STORE</v>
          </cell>
        </row>
        <row r="2259">
          <cell r="C2259">
            <v>0</v>
          </cell>
          <cell r="D2259">
            <v>0</v>
          </cell>
          <cell r="E2259">
            <v>0</v>
          </cell>
          <cell r="F2259" t="str">
            <v>EM MAIN STORE</v>
          </cell>
        </row>
        <row r="2260">
          <cell r="C2260">
            <v>0</v>
          </cell>
          <cell r="D2260">
            <v>0</v>
          </cell>
          <cell r="E2260">
            <v>0</v>
          </cell>
          <cell r="F2260" t="str">
            <v>EM MAIN STORE</v>
          </cell>
        </row>
        <row r="2261">
          <cell r="C2261">
            <v>0</v>
          </cell>
          <cell r="D2261">
            <v>0</v>
          </cell>
          <cell r="E2261">
            <v>0</v>
          </cell>
          <cell r="F2261" t="str">
            <v>EM MAIN STORE</v>
          </cell>
        </row>
        <row r="2262">
          <cell r="C2262">
            <v>0</v>
          </cell>
          <cell r="D2262">
            <v>0</v>
          </cell>
          <cell r="E2262">
            <v>0</v>
          </cell>
          <cell r="F2262" t="str">
            <v>EM MAIN STORE</v>
          </cell>
        </row>
        <row r="2263">
          <cell r="C2263">
            <v>0</v>
          </cell>
          <cell r="D2263">
            <v>0</v>
          </cell>
          <cell r="E2263">
            <v>0</v>
          </cell>
          <cell r="F2263" t="str">
            <v>EM MAIN STORE</v>
          </cell>
        </row>
        <row r="2264">
          <cell r="C2264">
            <v>1</v>
          </cell>
          <cell r="D2264">
            <v>273.74579999999997</v>
          </cell>
          <cell r="E2264">
            <v>380</v>
          </cell>
          <cell r="F2264" t="str">
            <v>EM MAIN STORE</v>
          </cell>
        </row>
        <row r="2265">
          <cell r="C2265">
            <v>3</v>
          </cell>
          <cell r="D2265">
            <v>1944.9152999999999</v>
          </cell>
          <cell r="E2265">
            <v>2700</v>
          </cell>
          <cell r="F2265" t="str">
            <v>EM MAIN STORE</v>
          </cell>
        </row>
        <row r="2266">
          <cell r="C2266">
            <v>6</v>
          </cell>
          <cell r="D2266">
            <v>691.52520000000004</v>
          </cell>
          <cell r="E2266">
            <v>960</v>
          </cell>
          <cell r="F2266" t="str">
            <v>EM MAIN STORE</v>
          </cell>
        </row>
        <row r="2267">
          <cell r="C2267">
            <v>0</v>
          </cell>
          <cell r="D2267">
            <v>0</v>
          </cell>
          <cell r="E2267">
            <v>0</v>
          </cell>
          <cell r="F2267" t="str">
            <v>EM MAIN STORE</v>
          </cell>
        </row>
        <row r="2268">
          <cell r="C2268">
            <v>0</v>
          </cell>
          <cell r="D2268">
            <v>0</v>
          </cell>
          <cell r="E2268">
            <v>0</v>
          </cell>
          <cell r="F2268" t="str">
            <v>EM MAIN STORE</v>
          </cell>
        </row>
        <row r="2269">
          <cell r="C2269">
            <v>0</v>
          </cell>
          <cell r="D2269">
            <v>0</v>
          </cell>
          <cell r="E2269">
            <v>0</v>
          </cell>
          <cell r="F2269" t="str">
            <v>EM MAIN STORE</v>
          </cell>
        </row>
        <row r="2270">
          <cell r="C2270">
            <v>0</v>
          </cell>
          <cell r="D2270">
            <v>0</v>
          </cell>
          <cell r="E2270">
            <v>0</v>
          </cell>
          <cell r="F2270" t="str">
            <v>EM MAIN STORE</v>
          </cell>
        </row>
        <row r="2271">
          <cell r="C2271">
            <v>0</v>
          </cell>
          <cell r="D2271">
            <v>0</v>
          </cell>
          <cell r="E2271">
            <v>0</v>
          </cell>
          <cell r="F2271" t="str">
            <v>EM MAIN STORE</v>
          </cell>
        </row>
        <row r="2272">
          <cell r="C2272">
            <v>7</v>
          </cell>
          <cell r="D2272">
            <v>1827</v>
          </cell>
          <cell r="E2272">
            <v>2100</v>
          </cell>
          <cell r="F2272" t="str">
            <v>EM MAIN STORE</v>
          </cell>
        </row>
        <row r="2273">
          <cell r="C2273">
            <v>0</v>
          </cell>
          <cell r="D2273">
            <v>0</v>
          </cell>
          <cell r="E2273">
            <v>0</v>
          </cell>
          <cell r="F2273" t="str">
            <v>EM MAIN STORE</v>
          </cell>
        </row>
        <row r="2274">
          <cell r="C2274">
            <v>0</v>
          </cell>
          <cell r="D2274">
            <v>0</v>
          </cell>
          <cell r="E2274">
            <v>0</v>
          </cell>
          <cell r="F2274" t="str">
            <v>EM MAIN STORE</v>
          </cell>
        </row>
        <row r="2275">
          <cell r="C2275">
            <v>2</v>
          </cell>
          <cell r="D2275">
            <v>1110.5</v>
          </cell>
          <cell r="E2275">
            <v>1560</v>
          </cell>
          <cell r="F2275" t="str">
            <v>EM MAIN STORE</v>
          </cell>
        </row>
        <row r="2276">
          <cell r="C2276">
            <v>16</v>
          </cell>
          <cell r="D2276">
            <v>1245.0195000000001</v>
          </cell>
          <cell r="E2276">
            <v>1920</v>
          </cell>
          <cell r="F2276" t="str">
            <v>EM MAIN STORE</v>
          </cell>
        </row>
        <row r="2277">
          <cell r="C2277">
            <v>45</v>
          </cell>
          <cell r="D2277">
            <v>1613.1375</v>
          </cell>
          <cell r="E2277">
            <v>2250</v>
          </cell>
          <cell r="F2277" t="str">
            <v>EM MAIN STORE</v>
          </cell>
        </row>
        <row r="2278">
          <cell r="C2278">
            <v>1</v>
          </cell>
          <cell r="D2278">
            <v>184.73400000000001</v>
          </cell>
          <cell r="E2278">
            <v>250</v>
          </cell>
          <cell r="F2278" t="str">
            <v>EM MAIN STORE</v>
          </cell>
        </row>
        <row r="2279">
          <cell r="C2279">
            <v>0</v>
          </cell>
          <cell r="D2279">
            <v>0</v>
          </cell>
          <cell r="E2279">
            <v>0</v>
          </cell>
          <cell r="F2279" t="str">
            <v>EM MAIN STORE</v>
          </cell>
        </row>
        <row r="2280">
          <cell r="C2280">
            <v>13</v>
          </cell>
          <cell r="D2280">
            <v>2340</v>
          </cell>
          <cell r="E2280">
            <v>2600</v>
          </cell>
          <cell r="F2280" t="str">
            <v>EM MAIN STORE</v>
          </cell>
        </row>
        <row r="2281">
          <cell r="C2281">
            <v>0</v>
          </cell>
          <cell r="D2281">
            <v>0</v>
          </cell>
          <cell r="E2281">
            <v>0</v>
          </cell>
          <cell r="F2281" t="str">
            <v>EM MAIN STORE</v>
          </cell>
        </row>
        <row r="2282">
          <cell r="C2282">
            <v>13</v>
          </cell>
          <cell r="D2282">
            <v>1640.6078</v>
          </cell>
          <cell r="E2282">
            <v>2210</v>
          </cell>
          <cell r="F2282" t="str">
            <v>EM MAIN STORE</v>
          </cell>
        </row>
        <row r="2283">
          <cell r="C2283">
            <v>44</v>
          </cell>
          <cell r="D2283">
            <v>9781.9215999999997</v>
          </cell>
          <cell r="E2283">
            <v>13200</v>
          </cell>
          <cell r="F2283" t="str">
            <v>EM MAIN STORE</v>
          </cell>
        </row>
        <row r="2284">
          <cell r="C2284">
            <v>16</v>
          </cell>
          <cell r="D2284">
            <v>4818.0767999999998</v>
          </cell>
          <cell r="E2284">
            <v>6400</v>
          </cell>
          <cell r="F2284" t="str">
            <v>EM MAIN STORE</v>
          </cell>
        </row>
        <row r="2285">
          <cell r="C2285">
            <v>1</v>
          </cell>
          <cell r="D2285">
            <v>924</v>
          </cell>
          <cell r="E2285">
            <v>1100</v>
          </cell>
          <cell r="F2285" t="str">
            <v>RETURN LOCATION ENDERAMULLA</v>
          </cell>
        </row>
        <row r="2286">
          <cell r="C2286">
            <v>0</v>
          </cell>
          <cell r="D2286">
            <v>0</v>
          </cell>
          <cell r="E2286">
            <v>0</v>
          </cell>
          <cell r="F2286" t="str">
            <v>EM MAIN STORE</v>
          </cell>
        </row>
        <row r="2287">
          <cell r="C2287">
            <v>3</v>
          </cell>
          <cell r="D2287">
            <v>2772</v>
          </cell>
          <cell r="E2287">
            <v>3300</v>
          </cell>
          <cell r="F2287" t="str">
            <v>RETURN LOCATION ENDERAMULLA</v>
          </cell>
        </row>
        <row r="2288">
          <cell r="C2288">
            <v>0</v>
          </cell>
          <cell r="D2288">
            <v>0</v>
          </cell>
          <cell r="E2288">
            <v>0</v>
          </cell>
          <cell r="F2288" t="str">
            <v>EM MAIN STORE</v>
          </cell>
        </row>
        <row r="2289">
          <cell r="C2289">
            <v>15</v>
          </cell>
          <cell r="D2289">
            <v>4665</v>
          </cell>
          <cell r="E2289">
            <v>5550</v>
          </cell>
          <cell r="F2289" t="str">
            <v>EM MAIN STORE</v>
          </cell>
        </row>
        <row r="2290">
          <cell r="C2290">
            <v>16</v>
          </cell>
          <cell r="D2290">
            <v>4976</v>
          </cell>
          <cell r="E2290">
            <v>5920</v>
          </cell>
          <cell r="F2290" t="str">
            <v>EM MAIN STORE</v>
          </cell>
        </row>
        <row r="2291">
          <cell r="C2291">
            <v>20</v>
          </cell>
          <cell r="D2291">
            <v>945</v>
          </cell>
          <cell r="E2291">
            <v>1100</v>
          </cell>
          <cell r="F2291" t="str">
            <v>EM MAIN STORE</v>
          </cell>
        </row>
        <row r="2292">
          <cell r="C2292">
            <v>19</v>
          </cell>
          <cell r="D2292">
            <v>3002</v>
          </cell>
          <cell r="E2292">
            <v>3610</v>
          </cell>
          <cell r="F2292" t="str">
            <v>EM MAIN STORE</v>
          </cell>
        </row>
        <row r="2293">
          <cell r="C2293">
            <v>4</v>
          </cell>
          <cell r="D2293">
            <v>336</v>
          </cell>
          <cell r="E2293">
            <v>360</v>
          </cell>
          <cell r="F2293" t="str">
            <v>EM MAIN STORE</v>
          </cell>
        </row>
        <row r="2294">
          <cell r="C2294">
            <v>4</v>
          </cell>
          <cell r="D2294">
            <v>612</v>
          </cell>
          <cell r="E2294">
            <v>720</v>
          </cell>
          <cell r="F2294" t="str">
            <v>EM MAIN STORE</v>
          </cell>
        </row>
        <row r="2295">
          <cell r="C2295">
            <v>0</v>
          </cell>
          <cell r="D2295">
            <v>0</v>
          </cell>
          <cell r="E2295">
            <v>0</v>
          </cell>
          <cell r="F2295" t="str">
            <v>EM MAIN STORE</v>
          </cell>
        </row>
        <row r="2296">
          <cell r="C2296">
            <v>1</v>
          </cell>
          <cell r="D2296">
            <v>442</v>
          </cell>
          <cell r="E2296">
            <v>520</v>
          </cell>
          <cell r="F2296" t="str">
            <v>EM MAIN STORE</v>
          </cell>
        </row>
        <row r="2297">
          <cell r="C2297">
            <v>1</v>
          </cell>
          <cell r="D2297">
            <v>493</v>
          </cell>
          <cell r="E2297">
            <v>580</v>
          </cell>
          <cell r="F2297" t="str">
            <v>EM MAIN STORE</v>
          </cell>
        </row>
        <row r="2298">
          <cell r="C2298">
            <v>1</v>
          </cell>
          <cell r="D2298">
            <v>1190</v>
          </cell>
          <cell r="E2298">
            <v>1400</v>
          </cell>
          <cell r="F2298" t="str">
            <v>RETURN LOCATION ENDERAMULLA</v>
          </cell>
        </row>
        <row r="2299">
          <cell r="C2299">
            <v>1</v>
          </cell>
          <cell r="D2299">
            <v>1190</v>
          </cell>
          <cell r="E2299">
            <v>1400</v>
          </cell>
          <cell r="F2299" t="str">
            <v>EM MAIN STORE</v>
          </cell>
        </row>
        <row r="2300">
          <cell r="C2300">
            <v>2</v>
          </cell>
          <cell r="D2300">
            <v>2380</v>
          </cell>
          <cell r="E2300">
            <v>2800</v>
          </cell>
          <cell r="F2300" t="str">
            <v>EM MAIN STORE</v>
          </cell>
        </row>
        <row r="2301">
          <cell r="C2301">
            <v>1</v>
          </cell>
          <cell r="D2301">
            <v>1190</v>
          </cell>
          <cell r="E2301">
            <v>1400</v>
          </cell>
          <cell r="F2301" t="str">
            <v>RETURN LOCATION ENDERAMULLA</v>
          </cell>
        </row>
        <row r="2302">
          <cell r="C2302">
            <v>3</v>
          </cell>
          <cell r="D2302">
            <v>1874.25</v>
          </cell>
          <cell r="E2302">
            <v>2205</v>
          </cell>
          <cell r="F2302" t="str">
            <v>EM MAIN STORE</v>
          </cell>
        </row>
        <row r="2303">
          <cell r="C2303">
            <v>0</v>
          </cell>
          <cell r="D2303">
            <v>0</v>
          </cell>
          <cell r="E2303">
            <v>0</v>
          </cell>
          <cell r="F2303" t="str">
            <v>EM MAIN STORE</v>
          </cell>
        </row>
        <row r="2304">
          <cell r="C2304">
            <v>2</v>
          </cell>
          <cell r="D2304">
            <v>1470</v>
          </cell>
          <cell r="E2304">
            <v>1470</v>
          </cell>
          <cell r="F2304" t="str">
            <v>EM MAIN STORE</v>
          </cell>
        </row>
        <row r="2305">
          <cell r="C2305">
            <v>0</v>
          </cell>
          <cell r="D2305">
            <v>0</v>
          </cell>
          <cell r="E2305">
            <v>0</v>
          </cell>
          <cell r="F2305" t="str">
            <v>EM MAIN STORE</v>
          </cell>
        </row>
        <row r="2306">
          <cell r="C2306">
            <v>285</v>
          </cell>
          <cell r="D2306">
            <v>13174.125</v>
          </cell>
          <cell r="E2306">
            <v>17100</v>
          </cell>
          <cell r="F2306" t="str">
            <v>EM MAIN STORE</v>
          </cell>
        </row>
        <row r="2307">
          <cell r="C2307">
            <v>5</v>
          </cell>
          <cell r="D2307">
            <v>2013.3475000000001</v>
          </cell>
          <cell r="E2307">
            <v>2650</v>
          </cell>
          <cell r="F2307" t="str">
            <v>EM MAIN STORE</v>
          </cell>
        </row>
        <row r="2308">
          <cell r="C2308">
            <v>0</v>
          </cell>
          <cell r="D2308">
            <v>0</v>
          </cell>
          <cell r="E2308">
            <v>0</v>
          </cell>
          <cell r="F2308" t="str">
            <v>EM MAIN STORE</v>
          </cell>
        </row>
        <row r="2309">
          <cell r="C2309">
            <v>0</v>
          </cell>
          <cell r="D2309">
            <v>0</v>
          </cell>
          <cell r="E2309">
            <v>0</v>
          </cell>
          <cell r="F2309" t="str">
            <v>EM MAIN STORE</v>
          </cell>
        </row>
        <row r="2310">
          <cell r="C2310">
            <v>0</v>
          </cell>
          <cell r="D2310">
            <v>0</v>
          </cell>
          <cell r="E2310">
            <v>0</v>
          </cell>
          <cell r="F2310" t="str">
            <v>EM MAIN STORE</v>
          </cell>
        </row>
        <row r="2311">
          <cell r="C2311">
            <v>1</v>
          </cell>
          <cell r="D2311">
            <v>504.84</v>
          </cell>
          <cell r="E2311">
            <v>750</v>
          </cell>
          <cell r="F2311" t="str">
            <v>EM MAIN STORE</v>
          </cell>
        </row>
        <row r="2312">
          <cell r="C2312">
            <v>0</v>
          </cell>
          <cell r="D2312">
            <v>0</v>
          </cell>
          <cell r="E2312">
            <v>0</v>
          </cell>
          <cell r="F2312" t="str">
            <v>EM MAIN STORE</v>
          </cell>
        </row>
        <row r="2313">
          <cell r="C2313">
            <v>0</v>
          </cell>
          <cell r="D2313">
            <v>0</v>
          </cell>
          <cell r="E2313">
            <v>0</v>
          </cell>
          <cell r="F2313" t="str">
            <v>EM MAIN STORE</v>
          </cell>
        </row>
        <row r="2314">
          <cell r="C2314">
            <v>0</v>
          </cell>
          <cell r="D2314">
            <v>0</v>
          </cell>
          <cell r="E2314">
            <v>0</v>
          </cell>
          <cell r="F2314" t="str">
            <v>EM MAIN STORE</v>
          </cell>
        </row>
        <row r="2315">
          <cell r="C2315">
            <v>19</v>
          </cell>
          <cell r="D2315">
            <v>930.2636</v>
          </cell>
          <cell r="E2315">
            <v>1330</v>
          </cell>
          <cell r="F2315" t="str">
            <v>EM MAIN STORE</v>
          </cell>
        </row>
        <row r="2316">
          <cell r="C2316">
            <v>19</v>
          </cell>
          <cell r="D2316">
            <v>1565.0851</v>
          </cell>
          <cell r="E2316">
            <v>2280</v>
          </cell>
          <cell r="F2316" t="str">
            <v>EM MAIN STORE</v>
          </cell>
        </row>
        <row r="2317">
          <cell r="C2317">
            <v>0</v>
          </cell>
          <cell r="D2317">
            <v>0</v>
          </cell>
          <cell r="E2317">
            <v>0</v>
          </cell>
          <cell r="F2317" t="str">
            <v>EM MAIN STORE</v>
          </cell>
        </row>
        <row r="2318">
          <cell r="C2318">
            <v>0</v>
          </cell>
          <cell r="D2318">
            <v>0</v>
          </cell>
          <cell r="E2318">
            <v>0</v>
          </cell>
          <cell r="F2318" t="str">
            <v>EM MAIN STORE</v>
          </cell>
        </row>
        <row r="2319">
          <cell r="C2319">
            <v>14</v>
          </cell>
          <cell r="D2319">
            <v>961.01739999999995</v>
          </cell>
          <cell r="E2319">
            <v>1400</v>
          </cell>
          <cell r="F2319" t="str">
            <v>EM MAIN STORE</v>
          </cell>
        </row>
        <row r="2320">
          <cell r="C2320">
            <v>4</v>
          </cell>
          <cell r="D2320">
            <v>710.23739999999998</v>
          </cell>
          <cell r="E2320">
            <v>960</v>
          </cell>
          <cell r="F2320" t="str">
            <v>EM MAIN STORE</v>
          </cell>
        </row>
        <row r="2321">
          <cell r="C2321">
            <v>3</v>
          </cell>
          <cell r="D2321">
            <v>1317.9659999999999</v>
          </cell>
          <cell r="E2321">
            <v>1920</v>
          </cell>
          <cell r="F2321" t="str">
            <v>EM MAIN STORE</v>
          </cell>
        </row>
        <row r="2322">
          <cell r="C2322">
            <v>0</v>
          </cell>
          <cell r="D2322">
            <v>0</v>
          </cell>
          <cell r="E2322">
            <v>0</v>
          </cell>
          <cell r="F2322" t="str">
            <v>EM MAIN STORE</v>
          </cell>
        </row>
        <row r="2323">
          <cell r="C2323">
            <v>0</v>
          </cell>
          <cell r="D2323">
            <v>0</v>
          </cell>
          <cell r="E2323">
            <v>0</v>
          </cell>
          <cell r="F2323" t="str">
            <v>EM MAIN STORE</v>
          </cell>
        </row>
        <row r="2324">
          <cell r="C2324">
            <v>0</v>
          </cell>
          <cell r="D2324">
            <v>0</v>
          </cell>
          <cell r="E2324">
            <v>0</v>
          </cell>
          <cell r="F2324" t="str">
            <v>EM MAIN STORE</v>
          </cell>
        </row>
        <row r="2325">
          <cell r="C2325">
            <v>0</v>
          </cell>
          <cell r="D2325">
            <v>0</v>
          </cell>
          <cell r="E2325">
            <v>0</v>
          </cell>
          <cell r="F2325" t="str">
            <v>EM MAIN STORE</v>
          </cell>
        </row>
        <row r="2326">
          <cell r="C2326">
            <v>0</v>
          </cell>
          <cell r="D2326">
            <v>0</v>
          </cell>
          <cell r="E2326">
            <v>0</v>
          </cell>
          <cell r="F2326" t="str">
            <v>EM MAIN STORE</v>
          </cell>
        </row>
        <row r="2327">
          <cell r="C2327">
            <v>0</v>
          </cell>
          <cell r="D2327">
            <v>0</v>
          </cell>
          <cell r="E2327">
            <v>0</v>
          </cell>
          <cell r="F2327" t="str">
            <v>EM MAIN STORE</v>
          </cell>
        </row>
        <row r="2328">
          <cell r="C2328">
            <v>5</v>
          </cell>
          <cell r="D2328">
            <v>2423.1864</v>
          </cell>
          <cell r="E2328">
            <v>3450</v>
          </cell>
          <cell r="F2328" t="str">
            <v>EM MAIN STORE</v>
          </cell>
        </row>
        <row r="2329">
          <cell r="C2329">
            <v>3</v>
          </cell>
          <cell r="D2329">
            <v>1800</v>
          </cell>
          <cell r="E2329">
            <v>2655</v>
          </cell>
          <cell r="F2329" t="str">
            <v>EM MAIN STORE</v>
          </cell>
        </row>
        <row r="2330">
          <cell r="C2330">
            <v>3</v>
          </cell>
          <cell r="D2330">
            <v>1281.3558</v>
          </cell>
          <cell r="E2330">
            <v>1890</v>
          </cell>
          <cell r="F2330" t="str">
            <v>EM MAIN STORE</v>
          </cell>
        </row>
        <row r="2331">
          <cell r="C2331">
            <v>5</v>
          </cell>
          <cell r="D2331">
            <v>2000</v>
          </cell>
          <cell r="E2331">
            <v>2950</v>
          </cell>
          <cell r="F2331" t="str">
            <v>EM MAIN STORE</v>
          </cell>
        </row>
        <row r="2332">
          <cell r="C2332">
            <v>1</v>
          </cell>
          <cell r="D2332">
            <v>472</v>
          </cell>
          <cell r="E2332">
            <v>590</v>
          </cell>
          <cell r="F2332" t="str">
            <v>EM MAIN STORE</v>
          </cell>
        </row>
        <row r="2333">
          <cell r="C2333">
            <v>3</v>
          </cell>
          <cell r="D2333">
            <v>1800</v>
          </cell>
          <cell r="E2333">
            <v>2655</v>
          </cell>
          <cell r="F2333" t="str">
            <v>EM MAIN STORE</v>
          </cell>
        </row>
        <row r="2334">
          <cell r="C2334">
            <v>4</v>
          </cell>
          <cell r="D2334">
            <v>2400</v>
          </cell>
          <cell r="E2334">
            <v>3540</v>
          </cell>
          <cell r="F2334" t="str">
            <v>EM MAIN STORE</v>
          </cell>
        </row>
        <row r="2335">
          <cell r="C2335">
            <v>1</v>
          </cell>
          <cell r="D2335">
            <v>288</v>
          </cell>
          <cell r="E2335">
            <v>390</v>
          </cell>
          <cell r="F2335" t="str">
            <v>EM MAIN STORE</v>
          </cell>
        </row>
        <row r="2336">
          <cell r="C2336">
            <v>1</v>
          </cell>
          <cell r="D2336">
            <v>480</v>
          </cell>
          <cell r="E2336">
            <v>600</v>
          </cell>
          <cell r="F2336" t="str">
            <v>EM MAIN STORE</v>
          </cell>
        </row>
        <row r="2337">
          <cell r="C2337">
            <v>2</v>
          </cell>
          <cell r="D2337">
            <v>960</v>
          </cell>
          <cell r="E2337">
            <v>1200</v>
          </cell>
          <cell r="F2337" t="str">
            <v>EM MAIN STORE</v>
          </cell>
        </row>
        <row r="2338">
          <cell r="C2338">
            <v>6</v>
          </cell>
          <cell r="D2338">
            <v>1767.8643999999999</v>
          </cell>
          <cell r="E2338">
            <v>2460</v>
          </cell>
          <cell r="F2338" t="str">
            <v>EM MAIN STORE</v>
          </cell>
        </row>
        <row r="2339">
          <cell r="C2339">
            <v>4</v>
          </cell>
          <cell r="D2339">
            <v>1708.4744000000001</v>
          </cell>
          <cell r="E2339">
            <v>2520</v>
          </cell>
          <cell r="F2339" t="str">
            <v>EM MAIN STORE</v>
          </cell>
        </row>
        <row r="2340">
          <cell r="C2340">
            <v>0</v>
          </cell>
          <cell r="D2340">
            <v>0</v>
          </cell>
          <cell r="E2340">
            <v>0</v>
          </cell>
          <cell r="F2340" t="str">
            <v>EM MAIN STORE</v>
          </cell>
        </row>
        <row r="2341">
          <cell r="C2341">
            <v>147</v>
          </cell>
          <cell r="D2341">
            <v>23520</v>
          </cell>
          <cell r="E2341">
            <v>26460</v>
          </cell>
          <cell r="F2341" t="str">
            <v>EM MAIN STORE</v>
          </cell>
        </row>
        <row r="2342">
          <cell r="C2342">
            <v>0</v>
          </cell>
          <cell r="D2342">
            <v>0</v>
          </cell>
          <cell r="E2342">
            <v>0</v>
          </cell>
          <cell r="F2342" t="str">
            <v>EM MAIN STORE</v>
          </cell>
        </row>
        <row r="2343">
          <cell r="C2343">
            <v>0</v>
          </cell>
          <cell r="D2343">
            <v>0</v>
          </cell>
          <cell r="E2343">
            <v>0</v>
          </cell>
          <cell r="F2343" t="str">
            <v>EM MAIN STORE</v>
          </cell>
        </row>
        <row r="2344">
          <cell r="C2344">
            <v>4</v>
          </cell>
          <cell r="D2344">
            <v>749.15239999999994</v>
          </cell>
          <cell r="E2344">
            <v>1040</v>
          </cell>
          <cell r="F2344" t="str">
            <v>EM MAIN STORE</v>
          </cell>
        </row>
        <row r="2345">
          <cell r="C2345">
            <v>7</v>
          </cell>
          <cell r="D2345">
            <v>2195.5601999999999</v>
          </cell>
          <cell r="E2345">
            <v>3080</v>
          </cell>
          <cell r="F2345" t="str">
            <v>EM MAIN STORE</v>
          </cell>
        </row>
        <row r="2346">
          <cell r="C2346">
            <v>0</v>
          </cell>
          <cell r="D2346">
            <v>0</v>
          </cell>
          <cell r="E2346">
            <v>0</v>
          </cell>
          <cell r="F2346" t="str">
            <v>EM MAIN STORE</v>
          </cell>
        </row>
        <row r="2347">
          <cell r="C2347">
            <v>0</v>
          </cell>
          <cell r="D2347">
            <v>0</v>
          </cell>
          <cell r="E2347">
            <v>0</v>
          </cell>
          <cell r="F2347" t="str">
            <v>EM MAIN STORE</v>
          </cell>
        </row>
        <row r="2348">
          <cell r="C2348">
            <v>0</v>
          </cell>
          <cell r="D2348">
            <v>0</v>
          </cell>
          <cell r="E2348">
            <v>0</v>
          </cell>
          <cell r="F2348" t="str">
            <v>EM MAIN STORE</v>
          </cell>
        </row>
        <row r="2349">
          <cell r="C2349">
            <v>0</v>
          </cell>
          <cell r="D2349">
            <v>0</v>
          </cell>
          <cell r="E2349">
            <v>0</v>
          </cell>
          <cell r="F2349" t="str">
            <v>EM MAIN STORE</v>
          </cell>
        </row>
        <row r="2350">
          <cell r="C2350">
            <v>0</v>
          </cell>
          <cell r="D2350">
            <v>0</v>
          </cell>
          <cell r="E2350">
            <v>0</v>
          </cell>
          <cell r="F2350" t="str">
            <v>EM MAIN STORE</v>
          </cell>
        </row>
        <row r="2351">
          <cell r="C2351">
            <v>0</v>
          </cell>
          <cell r="D2351">
            <v>0</v>
          </cell>
          <cell r="E2351">
            <v>0</v>
          </cell>
          <cell r="F2351" t="str">
            <v>EM MAIN STORE</v>
          </cell>
        </row>
        <row r="2352">
          <cell r="C2352">
            <v>1</v>
          </cell>
          <cell r="D2352">
            <v>1528.38</v>
          </cell>
          <cell r="E2352">
            <v>2100</v>
          </cell>
          <cell r="F2352" t="str">
            <v>EM MAIN STORE</v>
          </cell>
        </row>
        <row r="2353">
          <cell r="C2353">
            <v>0</v>
          </cell>
          <cell r="D2353">
            <v>0</v>
          </cell>
          <cell r="E2353">
            <v>0</v>
          </cell>
          <cell r="F2353" t="str">
            <v>EM MAIN STORE</v>
          </cell>
        </row>
        <row r="2354">
          <cell r="C2354">
            <v>5</v>
          </cell>
          <cell r="D2354">
            <v>2925</v>
          </cell>
          <cell r="E2354">
            <v>3250</v>
          </cell>
          <cell r="F2354" t="str">
            <v>EM MAIN STORE</v>
          </cell>
        </row>
        <row r="2355">
          <cell r="C2355">
            <v>2</v>
          </cell>
          <cell r="D2355">
            <v>681.81799999999998</v>
          </cell>
          <cell r="E2355">
            <v>820</v>
          </cell>
          <cell r="F2355" t="str">
            <v>EM MAIN STORE</v>
          </cell>
        </row>
        <row r="2356">
          <cell r="C2356">
            <v>3</v>
          </cell>
          <cell r="D2356">
            <v>2000.01</v>
          </cell>
          <cell r="E2356">
            <v>2400</v>
          </cell>
          <cell r="F2356" t="str">
            <v>EM MAIN STORE</v>
          </cell>
        </row>
        <row r="2357">
          <cell r="C2357">
            <v>0</v>
          </cell>
          <cell r="D2357">
            <v>0</v>
          </cell>
          <cell r="E2357">
            <v>0</v>
          </cell>
          <cell r="F2357" t="str">
            <v>EM MAIN STORE</v>
          </cell>
        </row>
        <row r="2358">
          <cell r="C2358">
            <v>0</v>
          </cell>
          <cell r="D2358">
            <v>0</v>
          </cell>
          <cell r="E2358">
            <v>0</v>
          </cell>
          <cell r="F2358" t="str">
            <v>EM MAIN STORE</v>
          </cell>
        </row>
        <row r="2359">
          <cell r="C2359">
            <v>8</v>
          </cell>
          <cell r="D2359">
            <v>5684.2712000000001</v>
          </cell>
          <cell r="E2359">
            <v>7680</v>
          </cell>
          <cell r="F2359" t="str">
            <v>EM MAIN STORE</v>
          </cell>
        </row>
        <row r="2360">
          <cell r="C2360">
            <v>4</v>
          </cell>
          <cell r="D2360">
            <v>6984.933</v>
          </cell>
          <cell r="E2360">
            <v>8360</v>
          </cell>
          <cell r="F2360" t="str">
            <v>EM MAIN STORE</v>
          </cell>
        </row>
        <row r="2361">
          <cell r="C2361">
            <v>10</v>
          </cell>
          <cell r="D2361">
            <v>1526.5632000000001</v>
          </cell>
          <cell r="E2361">
            <v>2000</v>
          </cell>
          <cell r="F2361" t="str">
            <v>EM MAIN STORE</v>
          </cell>
        </row>
        <row r="2362">
          <cell r="C2362">
            <v>5</v>
          </cell>
          <cell r="D2362">
            <v>2625</v>
          </cell>
          <cell r="E2362">
            <v>3500</v>
          </cell>
          <cell r="F2362" t="str">
            <v>EM MAIN STORE</v>
          </cell>
        </row>
        <row r="2363">
          <cell r="C2363">
            <v>7</v>
          </cell>
          <cell r="D2363">
            <v>2619.0675000000001</v>
          </cell>
          <cell r="E2363">
            <v>3500</v>
          </cell>
          <cell r="F2363" t="str">
            <v>EM MAIN STORE</v>
          </cell>
        </row>
        <row r="2364">
          <cell r="C2364">
            <v>0</v>
          </cell>
          <cell r="D2364">
            <v>0</v>
          </cell>
          <cell r="E2364">
            <v>0</v>
          </cell>
          <cell r="F2364" t="str">
            <v>EM MAIN STORE</v>
          </cell>
        </row>
        <row r="2365">
          <cell r="C2365">
            <v>43</v>
          </cell>
          <cell r="D2365">
            <v>4861.1844000000001</v>
          </cell>
          <cell r="E2365">
            <v>6450</v>
          </cell>
          <cell r="F2365" t="str">
            <v>EM MAIN STORE</v>
          </cell>
        </row>
        <row r="2366">
          <cell r="C2366">
            <v>1</v>
          </cell>
          <cell r="D2366">
            <v>675.80510000000004</v>
          </cell>
          <cell r="E2366">
            <v>990</v>
          </cell>
          <cell r="F2366" t="str">
            <v>EM MAIN STORE</v>
          </cell>
        </row>
        <row r="2367">
          <cell r="C2367">
            <v>41</v>
          </cell>
          <cell r="D2367">
            <v>2226.7674000000002</v>
          </cell>
          <cell r="E2367">
            <v>4100</v>
          </cell>
          <cell r="F2367" t="str">
            <v>EM MAIN STORE</v>
          </cell>
        </row>
        <row r="2368">
          <cell r="C2368">
            <v>2</v>
          </cell>
          <cell r="D2368">
            <v>1002.7924</v>
          </cell>
          <cell r="E2368">
            <v>1350</v>
          </cell>
          <cell r="F2368" t="str">
            <v>EM MAIN STORE</v>
          </cell>
        </row>
        <row r="2369">
          <cell r="C2369">
            <v>4</v>
          </cell>
          <cell r="D2369">
            <v>2194.5</v>
          </cell>
          <cell r="E2369">
            <v>2800</v>
          </cell>
          <cell r="F2369" t="str">
            <v>EM MAIN STORE</v>
          </cell>
        </row>
        <row r="2370">
          <cell r="C2370">
            <v>4</v>
          </cell>
          <cell r="D2370">
            <v>1152.5424</v>
          </cell>
          <cell r="E2370">
            <v>1600</v>
          </cell>
          <cell r="F2370" t="str">
            <v>EM MAIN STORE</v>
          </cell>
        </row>
        <row r="2371">
          <cell r="C2371">
            <v>4</v>
          </cell>
          <cell r="D2371">
            <v>2161.0167999999999</v>
          </cell>
          <cell r="E2371">
            <v>3000</v>
          </cell>
          <cell r="F2371" t="str">
            <v>EM MAIN STORE</v>
          </cell>
        </row>
        <row r="2372">
          <cell r="C2372">
            <v>5</v>
          </cell>
          <cell r="D2372">
            <v>1640.9322999999999</v>
          </cell>
          <cell r="E2372">
            <v>2125</v>
          </cell>
          <cell r="F2372" t="str">
            <v>EM MAIN STORE</v>
          </cell>
        </row>
        <row r="2373">
          <cell r="C2373">
            <v>1</v>
          </cell>
          <cell r="D2373">
            <v>497.03390000000002</v>
          </cell>
          <cell r="E2373">
            <v>690</v>
          </cell>
          <cell r="F2373" t="str">
            <v>EM MAIN STORE</v>
          </cell>
        </row>
        <row r="2374">
          <cell r="C2374">
            <v>2</v>
          </cell>
          <cell r="D2374">
            <v>1152.5424</v>
          </cell>
          <cell r="E2374">
            <v>1600</v>
          </cell>
          <cell r="F2374" t="str">
            <v>EM MAIN STORE</v>
          </cell>
        </row>
        <row r="2375">
          <cell r="C2375">
            <v>3</v>
          </cell>
          <cell r="D2375">
            <v>1728.8136</v>
          </cell>
          <cell r="E2375">
            <v>2400</v>
          </cell>
          <cell r="F2375" t="str">
            <v>EM MAIN STORE</v>
          </cell>
        </row>
        <row r="2376">
          <cell r="C2376">
            <v>2</v>
          </cell>
          <cell r="D2376">
            <v>852.42859999999996</v>
          </cell>
          <cell r="E2376">
            <v>1170</v>
          </cell>
          <cell r="F2376" t="str">
            <v>EM MAIN STORE</v>
          </cell>
        </row>
        <row r="2377">
          <cell r="C2377">
            <v>0</v>
          </cell>
          <cell r="D2377">
            <v>0</v>
          </cell>
          <cell r="E2377">
            <v>0</v>
          </cell>
          <cell r="F2377" t="str">
            <v>EM MAIN STORE</v>
          </cell>
        </row>
        <row r="2378">
          <cell r="C2378">
            <v>3</v>
          </cell>
          <cell r="D2378">
            <v>1491.75</v>
          </cell>
          <cell r="E2378">
            <v>1755</v>
          </cell>
          <cell r="F2378" t="str">
            <v>EM MAIN STORE</v>
          </cell>
        </row>
        <row r="2379">
          <cell r="C2379">
            <v>4</v>
          </cell>
          <cell r="D2379">
            <v>1817.16</v>
          </cell>
          <cell r="E2379">
            <v>2480</v>
          </cell>
          <cell r="F2379" t="str">
            <v>EM MAIN STORE</v>
          </cell>
        </row>
        <row r="2380">
          <cell r="C2380">
            <v>17.62</v>
          </cell>
          <cell r="D2380">
            <v>5638.4</v>
          </cell>
          <cell r="E2380">
            <v>6959.9</v>
          </cell>
          <cell r="F2380" t="str">
            <v>EM MAIN STORE</v>
          </cell>
        </row>
        <row r="2381">
          <cell r="C2381">
            <v>0</v>
          </cell>
          <cell r="D2381">
            <v>0</v>
          </cell>
          <cell r="E2381">
            <v>0</v>
          </cell>
          <cell r="F2381" t="str">
            <v>EM MAIN STORE</v>
          </cell>
        </row>
        <row r="2382">
          <cell r="C2382">
            <v>0</v>
          </cell>
          <cell r="D2382">
            <v>0</v>
          </cell>
          <cell r="E2382">
            <v>0</v>
          </cell>
          <cell r="F2382" t="str">
            <v>EM MAIN STORE</v>
          </cell>
        </row>
        <row r="2383">
          <cell r="C2383">
            <v>0</v>
          </cell>
          <cell r="D2383">
            <v>0</v>
          </cell>
          <cell r="E2383">
            <v>0</v>
          </cell>
          <cell r="F2383" t="str">
            <v>EM MAIN STORE</v>
          </cell>
        </row>
        <row r="2384">
          <cell r="C2384">
            <v>17</v>
          </cell>
          <cell r="D2384">
            <v>2212.1896000000002</v>
          </cell>
          <cell r="E2384">
            <v>2975</v>
          </cell>
          <cell r="F2384" t="str">
            <v>EM MAIN STORE</v>
          </cell>
        </row>
        <row r="2385">
          <cell r="C2385">
            <v>22</v>
          </cell>
          <cell r="D2385">
            <v>2628.8130000000001</v>
          </cell>
          <cell r="E2385">
            <v>3960</v>
          </cell>
          <cell r="F2385" t="str">
            <v>EM MAIN STORE</v>
          </cell>
        </row>
        <row r="2386">
          <cell r="C2386">
            <v>4</v>
          </cell>
          <cell r="D2386">
            <v>1003.2544</v>
          </cell>
          <cell r="E2386">
            <v>1320</v>
          </cell>
          <cell r="F2386" t="str">
            <v>EM MAIN STORE</v>
          </cell>
        </row>
        <row r="2387">
          <cell r="C2387">
            <v>3</v>
          </cell>
          <cell r="D2387">
            <v>948</v>
          </cell>
          <cell r="E2387">
            <v>1110</v>
          </cell>
          <cell r="F2387" t="str">
            <v>EM MAIN STORE</v>
          </cell>
        </row>
        <row r="2388">
          <cell r="C2388">
            <v>6</v>
          </cell>
          <cell r="D2388">
            <v>1504.8815999999999</v>
          </cell>
          <cell r="E2388">
            <v>1980</v>
          </cell>
          <cell r="F2388" t="str">
            <v>EM MAIN STORE</v>
          </cell>
        </row>
        <row r="2389">
          <cell r="C2389">
            <v>0</v>
          </cell>
          <cell r="D2389">
            <v>0</v>
          </cell>
          <cell r="E2389">
            <v>0</v>
          </cell>
          <cell r="F2389" t="str">
            <v>EM MAIN STORE</v>
          </cell>
        </row>
        <row r="2390">
          <cell r="C2390">
            <v>0</v>
          </cell>
          <cell r="D2390">
            <v>0</v>
          </cell>
          <cell r="E2390">
            <v>0</v>
          </cell>
          <cell r="F2390" t="str">
            <v>EM MAIN STORE</v>
          </cell>
        </row>
        <row r="2391">
          <cell r="C2391">
            <v>139</v>
          </cell>
          <cell r="D2391">
            <v>15052.435100000001</v>
          </cell>
          <cell r="E2391">
            <v>23630</v>
          </cell>
          <cell r="F2391" t="str">
            <v>EM MAIN STORE</v>
          </cell>
        </row>
        <row r="2392">
          <cell r="C2392">
            <v>10</v>
          </cell>
          <cell r="D2392">
            <v>5491.5169999999998</v>
          </cell>
          <cell r="E2392">
            <v>8000</v>
          </cell>
          <cell r="F2392" t="str">
            <v>EM MAIN STORE</v>
          </cell>
        </row>
        <row r="2393">
          <cell r="C2393">
            <v>1</v>
          </cell>
          <cell r="D2393">
            <v>96.83</v>
          </cell>
          <cell r="E2393">
            <v>100</v>
          </cell>
          <cell r="F2393" t="str">
            <v>EM MAIN STORE</v>
          </cell>
        </row>
        <row r="2394">
          <cell r="C2394">
            <v>0</v>
          </cell>
          <cell r="D2394">
            <v>0</v>
          </cell>
          <cell r="E2394">
            <v>0</v>
          </cell>
          <cell r="F2394" t="str">
            <v>EM MAIN STORE</v>
          </cell>
        </row>
        <row r="2395">
          <cell r="C2395">
            <v>0</v>
          </cell>
          <cell r="D2395">
            <v>0</v>
          </cell>
          <cell r="E2395">
            <v>0</v>
          </cell>
          <cell r="F2395" t="str">
            <v>EM MAIN STORE</v>
          </cell>
        </row>
        <row r="2396">
          <cell r="C2396">
            <v>22</v>
          </cell>
          <cell r="D2396">
            <v>11144.52</v>
          </cell>
          <cell r="E2396">
            <v>12760</v>
          </cell>
          <cell r="F2396" t="str">
            <v>EM MAIN STORE</v>
          </cell>
        </row>
        <row r="2397">
          <cell r="C2397">
            <v>0</v>
          </cell>
          <cell r="D2397">
            <v>0</v>
          </cell>
          <cell r="E2397">
            <v>0</v>
          </cell>
          <cell r="F2397" t="str">
            <v>EM MAIN STORE</v>
          </cell>
        </row>
        <row r="2398">
          <cell r="C2398">
            <v>0</v>
          </cell>
          <cell r="D2398">
            <v>0</v>
          </cell>
          <cell r="E2398">
            <v>0</v>
          </cell>
          <cell r="F2398" t="str">
            <v>EM MAIN STORE</v>
          </cell>
        </row>
        <row r="2399">
          <cell r="C2399">
            <v>3</v>
          </cell>
          <cell r="D2399">
            <v>1443.2796000000001</v>
          </cell>
          <cell r="E2399">
            <v>1950</v>
          </cell>
          <cell r="F2399" t="str">
            <v>EM MAIN STORE</v>
          </cell>
        </row>
        <row r="2400">
          <cell r="C2400">
            <v>3</v>
          </cell>
          <cell r="D2400">
            <v>2263.6529999999998</v>
          </cell>
          <cell r="E2400">
            <v>2490</v>
          </cell>
          <cell r="F2400" t="str">
            <v>EM MAIN STORE</v>
          </cell>
        </row>
        <row r="2401">
          <cell r="C2401">
            <v>9</v>
          </cell>
          <cell r="D2401">
            <v>1053</v>
          </cell>
          <cell r="E2401">
            <v>1170</v>
          </cell>
          <cell r="F2401" t="str">
            <v>EM MAIN STORE</v>
          </cell>
        </row>
        <row r="2402">
          <cell r="C2402">
            <v>5</v>
          </cell>
          <cell r="D2402">
            <v>2534.9575</v>
          </cell>
          <cell r="E2402">
            <v>3425</v>
          </cell>
          <cell r="F2402" t="str">
            <v>EM MAIN STORE</v>
          </cell>
        </row>
        <row r="2403">
          <cell r="C2403">
            <v>5</v>
          </cell>
          <cell r="D2403">
            <v>2203.4</v>
          </cell>
          <cell r="E2403">
            <v>3250</v>
          </cell>
          <cell r="F2403" t="str">
            <v>EM MAIN STORE</v>
          </cell>
        </row>
        <row r="2404">
          <cell r="C2404">
            <v>0</v>
          </cell>
          <cell r="D2404">
            <v>0</v>
          </cell>
          <cell r="E2404">
            <v>0</v>
          </cell>
          <cell r="F2404" t="str">
            <v>EM MAIN STORE</v>
          </cell>
        </row>
        <row r="2405">
          <cell r="C2405">
            <v>0</v>
          </cell>
          <cell r="D2405">
            <v>0</v>
          </cell>
          <cell r="E2405">
            <v>0</v>
          </cell>
          <cell r="F2405" t="str">
            <v>EM MAIN STORE</v>
          </cell>
        </row>
        <row r="2406">
          <cell r="C2406">
            <v>0</v>
          </cell>
          <cell r="D2406">
            <v>0</v>
          </cell>
          <cell r="E2406">
            <v>0</v>
          </cell>
          <cell r="F2406" t="str">
            <v>EM MAIN STORE</v>
          </cell>
        </row>
        <row r="2407">
          <cell r="C2407">
            <v>4</v>
          </cell>
          <cell r="D2407">
            <v>146.4408</v>
          </cell>
          <cell r="E2407">
            <v>200</v>
          </cell>
          <cell r="F2407" t="str">
            <v>RETURN LOCATION ENDERAMULLA</v>
          </cell>
        </row>
        <row r="2408">
          <cell r="C2408">
            <v>0</v>
          </cell>
          <cell r="D2408">
            <v>0</v>
          </cell>
          <cell r="E2408">
            <v>0</v>
          </cell>
          <cell r="F2408" t="str">
            <v>EM MAIN STORE</v>
          </cell>
        </row>
        <row r="2409">
          <cell r="C2409">
            <v>0</v>
          </cell>
          <cell r="D2409">
            <v>0</v>
          </cell>
          <cell r="E2409">
            <v>0</v>
          </cell>
          <cell r="F2409" t="str">
            <v>EM MAIN STORE</v>
          </cell>
        </row>
        <row r="2410">
          <cell r="C2410">
            <v>0</v>
          </cell>
          <cell r="D2410">
            <v>0</v>
          </cell>
          <cell r="E2410">
            <v>0</v>
          </cell>
          <cell r="F2410" t="str">
            <v>EM MAIN STORE</v>
          </cell>
        </row>
        <row r="2411">
          <cell r="C2411">
            <v>0</v>
          </cell>
          <cell r="D2411">
            <v>0</v>
          </cell>
          <cell r="E2411">
            <v>0</v>
          </cell>
          <cell r="F2411" t="str">
            <v>EM MAIN STORE</v>
          </cell>
        </row>
        <row r="2412">
          <cell r="C2412">
            <v>0</v>
          </cell>
          <cell r="D2412">
            <v>0</v>
          </cell>
          <cell r="E2412">
            <v>0</v>
          </cell>
          <cell r="F2412" t="str">
            <v>EM MAIN STORE</v>
          </cell>
        </row>
        <row r="2413">
          <cell r="C2413">
            <v>0</v>
          </cell>
          <cell r="D2413">
            <v>0</v>
          </cell>
          <cell r="E2413">
            <v>0</v>
          </cell>
          <cell r="F2413" t="str">
            <v>EM MAIN STORE</v>
          </cell>
        </row>
        <row r="2414">
          <cell r="C2414">
            <v>0</v>
          </cell>
          <cell r="D2414">
            <v>0</v>
          </cell>
          <cell r="E2414">
            <v>0</v>
          </cell>
          <cell r="F2414" t="str">
            <v>EM MAIN STORE</v>
          </cell>
        </row>
        <row r="2415">
          <cell r="C2415">
            <v>1</v>
          </cell>
          <cell r="D2415">
            <v>1540.89</v>
          </cell>
          <cell r="E2415">
            <v>2100</v>
          </cell>
          <cell r="F2415" t="str">
            <v>EM MAIN STORE</v>
          </cell>
        </row>
        <row r="2416">
          <cell r="C2416">
            <v>0</v>
          </cell>
          <cell r="D2416">
            <v>0</v>
          </cell>
          <cell r="E2416">
            <v>0</v>
          </cell>
          <cell r="F2416" t="str">
            <v>EM MAIN STORE</v>
          </cell>
        </row>
        <row r="2417">
          <cell r="C2417">
            <v>19</v>
          </cell>
          <cell r="D2417">
            <v>1082.8340000000001</v>
          </cell>
          <cell r="E2417">
            <v>1520</v>
          </cell>
          <cell r="F2417" t="str">
            <v>EM MAIN STORE</v>
          </cell>
        </row>
        <row r="2418">
          <cell r="C2418">
            <v>12</v>
          </cell>
          <cell r="D2418">
            <v>8714.3124000000007</v>
          </cell>
          <cell r="E2418">
            <v>10920</v>
          </cell>
          <cell r="F2418" t="str">
            <v>EM MAIN STORE</v>
          </cell>
        </row>
        <row r="2419">
          <cell r="C2419">
            <v>672.84500000000003</v>
          </cell>
          <cell r="D2419">
            <v>153065.79999999999</v>
          </cell>
          <cell r="E2419">
            <v>154754.35</v>
          </cell>
          <cell r="F2419" t="str">
            <v>EM MAIN STORE</v>
          </cell>
        </row>
        <row r="2420">
          <cell r="C2420">
            <v>18</v>
          </cell>
          <cell r="D2420">
            <v>7527.5559000000003</v>
          </cell>
          <cell r="E2420">
            <v>9900</v>
          </cell>
          <cell r="F2420" t="str">
            <v>EM MAIN STORE</v>
          </cell>
        </row>
        <row r="2421">
          <cell r="C2421">
            <v>1</v>
          </cell>
          <cell r="D2421">
            <v>325.8</v>
          </cell>
          <cell r="E2421">
            <v>360</v>
          </cell>
          <cell r="F2421" t="str">
            <v>EM MAIN STORE</v>
          </cell>
        </row>
        <row r="2422">
          <cell r="C2422">
            <v>20</v>
          </cell>
          <cell r="D2422">
            <v>8292.3719999999994</v>
          </cell>
          <cell r="E2422">
            <v>10900</v>
          </cell>
          <cell r="F2422" t="str">
            <v>EM MAIN STORE</v>
          </cell>
        </row>
        <row r="2423">
          <cell r="C2423">
            <v>1</v>
          </cell>
          <cell r="D2423">
            <v>1163.5</v>
          </cell>
          <cell r="E2423">
            <v>1300</v>
          </cell>
          <cell r="F2423" t="str">
            <v>EM MAIN STORE</v>
          </cell>
        </row>
        <row r="2424">
          <cell r="C2424">
            <v>0</v>
          </cell>
          <cell r="D2424">
            <v>0</v>
          </cell>
          <cell r="E2424">
            <v>0</v>
          </cell>
          <cell r="F2424" t="str">
            <v>EM MAIN STORE</v>
          </cell>
        </row>
        <row r="2425">
          <cell r="C2425">
            <v>2</v>
          </cell>
          <cell r="D2425">
            <v>860.59320000000002</v>
          </cell>
          <cell r="E2425">
            <v>1150</v>
          </cell>
          <cell r="F2425" t="str">
            <v>EM MAIN STORE</v>
          </cell>
        </row>
        <row r="2426">
          <cell r="C2426">
            <v>1</v>
          </cell>
          <cell r="D2426">
            <v>671.5</v>
          </cell>
          <cell r="E2426">
            <v>790</v>
          </cell>
          <cell r="F2426" t="str">
            <v>EM MAIN STORE</v>
          </cell>
        </row>
        <row r="2427">
          <cell r="C2427">
            <v>3</v>
          </cell>
          <cell r="D2427">
            <v>1989</v>
          </cell>
          <cell r="E2427">
            <v>2370</v>
          </cell>
          <cell r="F2427" t="str">
            <v>EM MAIN STORE</v>
          </cell>
        </row>
        <row r="2428">
          <cell r="C2428">
            <v>0</v>
          </cell>
          <cell r="D2428">
            <v>0</v>
          </cell>
          <cell r="E2428">
            <v>0</v>
          </cell>
          <cell r="F2428" t="str">
            <v>EM MAIN STORE</v>
          </cell>
        </row>
        <row r="2429">
          <cell r="C2429">
            <v>0</v>
          </cell>
          <cell r="D2429">
            <v>0</v>
          </cell>
          <cell r="E2429">
            <v>0</v>
          </cell>
          <cell r="F2429" t="str">
            <v>EM MAIN STORE</v>
          </cell>
        </row>
        <row r="2430">
          <cell r="C2430">
            <v>0</v>
          </cell>
          <cell r="D2430">
            <v>0</v>
          </cell>
          <cell r="E2430">
            <v>0</v>
          </cell>
          <cell r="F2430" t="str">
            <v>EM MAIN STORE</v>
          </cell>
        </row>
        <row r="2431">
          <cell r="C2431">
            <v>0</v>
          </cell>
          <cell r="D2431">
            <v>0</v>
          </cell>
          <cell r="E2431">
            <v>0</v>
          </cell>
          <cell r="F2431" t="str">
            <v>EM MAIN STORE</v>
          </cell>
        </row>
        <row r="2432">
          <cell r="C2432">
            <v>0</v>
          </cell>
          <cell r="D2432">
            <v>0</v>
          </cell>
          <cell r="E2432">
            <v>0</v>
          </cell>
          <cell r="F2432" t="str">
            <v>EM MAIN STORE</v>
          </cell>
        </row>
        <row r="2433">
          <cell r="C2433">
            <v>0</v>
          </cell>
          <cell r="D2433">
            <v>0</v>
          </cell>
          <cell r="E2433">
            <v>0</v>
          </cell>
          <cell r="F2433" t="str">
            <v>EM MAIN STORE</v>
          </cell>
        </row>
        <row r="2434">
          <cell r="C2434">
            <v>0</v>
          </cell>
          <cell r="D2434">
            <v>0</v>
          </cell>
          <cell r="E2434">
            <v>0</v>
          </cell>
          <cell r="F2434" t="str">
            <v>EM MAIN STORE</v>
          </cell>
        </row>
        <row r="2435">
          <cell r="C2435">
            <v>0</v>
          </cell>
          <cell r="D2435">
            <v>0</v>
          </cell>
          <cell r="E2435">
            <v>0</v>
          </cell>
          <cell r="F2435" t="str">
            <v>EM MAIN STORE</v>
          </cell>
        </row>
        <row r="2436">
          <cell r="C2436">
            <v>2</v>
          </cell>
          <cell r="D2436">
            <v>1687.68</v>
          </cell>
          <cell r="E2436">
            <v>2090</v>
          </cell>
          <cell r="F2436" t="str">
            <v>EM MAIN STORE</v>
          </cell>
        </row>
        <row r="2437">
          <cell r="C2437">
            <v>0</v>
          </cell>
          <cell r="D2437">
            <v>0</v>
          </cell>
          <cell r="E2437">
            <v>0</v>
          </cell>
          <cell r="F2437" t="str">
            <v>EM MAIN STORE</v>
          </cell>
        </row>
        <row r="2438">
          <cell r="C2438">
            <v>0</v>
          </cell>
          <cell r="D2438">
            <v>0</v>
          </cell>
          <cell r="E2438">
            <v>0</v>
          </cell>
          <cell r="F2438" t="str">
            <v>EM MAIN STORE</v>
          </cell>
        </row>
        <row r="2439">
          <cell r="C2439">
            <v>0</v>
          </cell>
          <cell r="D2439">
            <v>0</v>
          </cell>
          <cell r="E2439">
            <v>0</v>
          </cell>
          <cell r="F2439" t="str">
            <v>EM MAIN STORE</v>
          </cell>
        </row>
        <row r="2440">
          <cell r="C2440">
            <v>0</v>
          </cell>
          <cell r="D2440">
            <v>0</v>
          </cell>
          <cell r="E2440">
            <v>0</v>
          </cell>
          <cell r="F2440" t="str">
            <v>EM MAIN STORE</v>
          </cell>
        </row>
        <row r="2441">
          <cell r="C2441">
            <v>0</v>
          </cell>
          <cell r="D2441">
            <v>0</v>
          </cell>
          <cell r="E2441">
            <v>0</v>
          </cell>
          <cell r="F2441" t="str">
            <v>EM MAIN STORE</v>
          </cell>
        </row>
        <row r="2442">
          <cell r="C2442">
            <v>1</v>
          </cell>
          <cell r="D2442">
            <v>621</v>
          </cell>
          <cell r="E2442">
            <v>690</v>
          </cell>
          <cell r="F2442" t="str">
            <v>EM MAIN STORE</v>
          </cell>
        </row>
        <row r="2443">
          <cell r="C2443">
            <v>0</v>
          </cell>
          <cell r="D2443">
            <v>0</v>
          </cell>
          <cell r="E2443">
            <v>0</v>
          </cell>
          <cell r="F2443" t="str">
            <v>EM MAIN STORE</v>
          </cell>
        </row>
        <row r="2444">
          <cell r="C2444">
            <v>0</v>
          </cell>
          <cell r="D2444">
            <v>0</v>
          </cell>
          <cell r="E2444">
            <v>0</v>
          </cell>
          <cell r="F2444" t="str">
            <v>EM MAIN STORE</v>
          </cell>
        </row>
        <row r="2445">
          <cell r="C2445">
            <v>0</v>
          </cell>
          <cell r="D2445">
            <v>0</v>
          </cell>
          <cell r="E2445">
            <v>0</v>
          </cell>
          <cell r="F2445" t="str">
            <v>EM MAIN STORE</v>
          </cell>
        </row>
        <row r="2446">
          <cell r="C2446">
            <v>0</v>
          </cell>
          <cell r="D2446">
            <v>0</v>
          </cell>
          <cell r="E2446">
            <v>0</v>
          </cell>
          <cell r="F2446" t="str">
            <v>EM MAIN STORE</v>
          </cell>
        </row>
        <row r="2447">
          <cell r="C2447">
            <v>0</v>
          </cell>
          <cell r="D2447">
            <v>0</v>
          </cell>
          <cell r="E2447">
            <v>0</v>
          </cell>
          <cell r="F2447" t="str">
            <v>EM MAIN STORE</v>
          </cell>
        </row>
        <row r="2448">
          <cell r="C2448">
            <v>2</v>
          </cell>
          <cell r="D2448">
            <v>940.9</v>
          </cell>
          <cell r="E2448">
            <v>1150</v>
          </cell>
          <cell r="F2448" t="str">
            <v>EM MAIN STORE</v>
          </cell>
        </row>
        <row r="2449">
          <cell r="C2449">
            <v>9</v>
          </cell>
          <cell r="D2449">
            <v>5540.76</v>
          </cell>
          <cell r="E2449">
            <v>7290</v>
          </cell>
          <cell r="F2449" t="str">
            <v>EM MAIN STORE</v>
          </cell>
        </row>
        <row r="2450">
          <cell r="C2450">
            <v>0</v>
          </cell>
          <cell r="D2450">
            <v>0</v>
          </cell>
          <cell r="E2450">
            <v>0</v>
          </cell>
          <cell r="F2450" t="str">
            <v>EM MAIN STORE</v>
          </cell>
        </row>
        <row r="2451">
          <cell r="C2451">
            <v>13</v>
          </cell>
          <cell r="D2451">
            <v>2012.6496</v>
          </cell>
          <cell r="E2451">
            <v>2860</v>
          </cell>
          <cell r="F2451" t="str">
            <v>EM MAIN STORE</v>
          </cell>
        </row>
        <row r="2452">
          <cell r="C2452">
            <v>0</v>
          </cell>
          <cell r="D2452">
            <v>0</v>
          </cell>
          <cell r="E2452">
            <v>0</v>
          </cell>
          <cell r="F2452" t="str">
            <v>EM MAIN STORE</v>
          </cell>
        </row>
        <row r="2453">
          <cell r="C2453">
            <v>10</v>
          </cell>
          <cell r="D2453">
            <v>1276.855</v>
          </cell>
          <cell r="E2453">
            <v>1800</v>
          </cell>
          <cell r="F2453" t="str">
            <v>EM MAIN STORE</v>
          </cell>
        </row>
        <row r="2454">
          <cell r="C2454">
            <v>10</v>
          </cell>
          <cell r="D2454">
            <v>1545.85</v>
          </cell>
          <cell r="E2454">
            <v>1500</v>
          </cell>
          <cell r="F2454" t="str">
            <v>EM MAIN STORE</v>
          </cell>
        </row>
        <row r="2455">
          <cell r="C2455">
            <v>3</v>
          </cell>
          <cell r="D2455">
            <v>446.28</v>
          </cell>
          <cell r="E2455">
            <v>540</v>
          </cell>
          <cell r="F2455" t="str">
            <v>EM MAIN STORE</v>
          </cell>
        </row>
        <row r="2456">
          <cell r="C2456">
            <v>1</v>
          </cell>
          <cell r="D2456">
            <v>161.6</v>
          </cell>
          <cell r="E2456">
            <v>230</v>
          </cell>
          <cell r="F2456" t="str">
            <v>EM MAIN STORE</v>
          </cell>
        </row>
        <row r="2457">
          <cell r="C2457">
            <v>0</v>
          </cell>
          <cell r="D2457">
            <v>0</v>
          </cell>
          <cell r="E2457">
            <v>0</v>
          </cell>
          <cell r="F2457" t="str">
            <v>EM MAIN STORE</v>
          </cell>
        </row>
        <row r="2458">
          <cell r="C2458">
            <v>0</v>
          </cell>
          <cell r="D2458">
            <v>0</v>
          </cell>
          <cell r="E2458">
            <v>0</v>
          </cell>
          <cell r="F2458" t="str">
            <v>EM MAIN STORE</v>
          </cell>
        </row>
        <row r="2459">
          <cell r="C2459">
            <v>0</v>
          </cell>
          <cell r="D2459">
            <v>0</v>
          </cell>
          <cell r="E2459">
            <v>0</v>
          </cell>
          <cell r="F2459" t="str">
            <v>EM MAIN STORE</v>
          </cell>
        </row>
        <row r="2460">
          <cell r="C2460">
            <v>20</v>
          </cell>
          <cell r="D2460">
            <v>2065.11</v>
          </cell>
          <cell r="E2460">
            <v>2600</v>
          </cell>
          <cell r="F2460" t="str">
            <v>EM MAIN STORE</v>
          </cell>
        </row>
        <row r="2461">
          <cell r="C2461">
            <v>13</v>
          </cell>
          <cell r="D2461">
            <v>3997.8301999999999</v>
          </cell>
          <cell r="E2461">
            <v>5460</v>
          </cell>
          <cell r="F2461" t="str">
            <v>EM MAIN STORE</v>
          </cell>
        </row>
        <row r="2462">
          <cell r="C2462">
            <v>8</v>
          </cell>
          <cell r="D2462">
            <v>2219.1999999999998</v>
          </cell>
          <cell r="E2462">
            <v>3040</v>
          </cell>
          <cell r="F2462" t="str">
            <v>EM MAIN STORE</v>
          </cell>
        </row>
        <row r="2463">
          <cell r="C2463">
            <v>6</v>
          </cell>
          <cell r="D2463">
            <v>1685.5932</v>
          </cell>
          <cell r="E2463">
            <v>2340</v>
          </cell>
          <cell r="F2463" t="str">
            <v>EM MAIN STORE</v>
          </cell>
        </row>
        <row r="2464">
          <cell r="C2464">
            <v>0</v>
          </cell>
          <cell r="D2464">
            <v>0</v>
          </cell>
          <cell r="E2464">
            <v>0</v>
          </cell>
          <cell r="F2464" t="str">
            <v>EM MAIN STORE</v>
          </cell>
        </row>
        <row r="2465">
          <cell r="C2465">
            <v>1</v>
          </cell>
          <cell r="D2465">
            <v>156.923</v>
          </cell>
          <cell r="E2465">
            <v>200</v>
          </cell>
          <cell r="F2465" t="str">
            <v>EM MAIN STORE</v>
          </cell>
        </row>
        <row r="2466">
          <cell r="C2466">
            <v>9</v>
          </cell>
          <cell r="D2466">
            <v>1530</v>
          </cell>
          <cell r="E2466">
            <v>1800</v>
          </cell>
          <cell r="F2466" t="str">
            <v>EM MAIN STORE</v>
          </cell>
        </row>
        <row r="2467">
          <cell r="C2467">
            <v>5</v>
          </cell>
          <cell r="D2467">
            <v>552.5</v>
          </cell>
          <cell r="E2467">
            <v>950</v>
          </cell>
          <cell r="F2467" t="str">
            <v>EM MAIN STORE</v>
          </cell>
        </row>
        <row r="2468">
          <cell r="C2468">
            <v>0</v>
          </cell>
          <cell r="D2468">
            <v>0</v>
          </cell>
          <cell r="E2468">
            <v>0</v>
          </cell>
          <cell r="F2468" t="str">
            <v>EM MAIN STORE</v>
          </cell>
        </row>
        <row r="2469">
          <cell r="C2469">
            <v>36</v>
          </cell>
          <cell r="D2469">
            <v>21050.82</v>
          </cell>
          <cell r="E2469">
            <v>26640</v>
          </cell>
          <cell r="F2469" t="str">
            <v>EM MAIN STORE</v>
          </cell>
        </row>
        <row r="2470">
          <cell r="C2470">
            <v>0</v>
          </cell>
          <cell r="D2470">
            <v>0</v>
          </cell>
          <cell r="E2470">
            <v>0</v>
          </cell>
          <cell r="F2470" t="str">
            <v>EM MAIN STORE</v>
          </cell>
        </row>
        <row r="2471">
          <cell r="C2471">
            <v>1</v>
          </cell>
          <cell r="D2471">
            <v>635.33900000000006</v>
          </cell>
          <cell r="E2471">
            <v>850</v>
          </cell>
          <cell r="F2471" t="str">
            <v>EM MAIN STORE</v>
          </cell>
        </row>
        <row r="2472">
          <cell r="C2472">
            <v>2</v>
          </cell>
          <cell r="D2472">
            <v>2024</v>
          </cell>
          <cell r="E2472">
            <v>1998</v>
          </cell>
          <cell r="F2472" t="str">
            <v>EM MAIN STORE</v>
          </cell>
        </row>
        <row r="2473">
          <cell r="C2473">
            <v>0</v>
          </cell>
          <cell r="D2473">
            <v>0</v>
          </cell>
          <cell r="E2473">
            <v>0</v>
          </cell>
          <cell r="F2473" t="str">
            <v>EM MAIN STORE</v>
          </cell>
        </row>
        <row r="2474">
          <cell r="C2474">
            <v>0</v>
          </cell>
          <cell r="D2474">
            <v>0</v>
          </cell>
          <cell r="E2474">
            <v>0</v>
          </cell>
          <cell r="F2474" t="str">
            <v>EM MAIN STORE</v>
          </cell>
        </row>
        <row r="2475">
          <cell r="C2475">
            <v>16</v>
          </cell>
          <cell r="D2475">
            <v>2197.3000000000002</v>
          </cell>
          <cell r="E2475">
            <v>3040</v>
          </cell>
          <cell r="F2475" t="str">
            <v>EM MAIN STORE</v>
          </cell>
        </row>
        <row r="2476">
          <cell r="C2476">
            <v>2</v>
          </cell>
          <cell r="D2476">
            <v>693.50400000000002</v>
          </cell>
          <cell r="E2476">
            <v>840</v>
          </cell>
          <cell r="F2476" t="str">
            <v>EM MAIN STORE</v>
          </cell>
        </row>
        <row r="2477">
          <cell r="C2477">
            <v>8</v>
          </cell>
          <cell r="D2477">
            <v>1420.0319999999999</v>
          </cell>
          <cell r="E2477">
            <v>1720</v>
          </cell>
          <cell r="F2477" t="str">
            <v>EM MAIN STORE</v>
          </cell>
        </row>
        <row r="2478">
          <cell r="C2478">
            <v>2</v>
          </cell>
          <cell r="D2478">
            <v>854</v>
          </cell>
          <cell r="E2478">
            <v>1000</v>
          </cell>
          <cell r="F2478" t="str">
            <v>EM MAIN STORE</v>
          </cell>
        </row>
        <row r="2479">
          <cell r="C2479">
            <v>1</v>
          </cell>
          <cell r="D2479">
            <v>497.25</v>
          </cell>
          <cell r="E2479">
            <v>585</v>
          </cell>
          <cell r="F2479" t="str">
            <v>EM MAIN STORE</v>
          </cell>
        </row>
        <row r="2480">
          <cell r="C2480">
            <v>9</v>
          </cell>
          <cell r="D2480">
            <v>1078.6500000000001</v>
          </cell>
          <cell r="E2480">
            <v>1395</v>
          </cell>
          <cell r="F2480" t="str">
            <v>EM MAIN STORE</v>
          </cell>
        </row>
        <row r="2481">
          <cell r="C2481">
            <v>21</v>
          </cell>
          <cell r="D2481">
            <v>2530.9499999999998</v>
          </cell>
          <cell r="E2481">
            <v>3255</v>
          </cell>
          <cell r="F2481" t="str">
            <v>EM MAIN STORE</v>
          </cell>
        </row>
        <row r="2482">
          <cell r="C2482">
            <v>11</v>
          </cell>
          <cell r="D2482">
            <v>4056.4612000000002</v>
          </cell>
          <cell r="E2482">
            <v>5170</v>
          </cell>
          <cell r="F2482" t="str">
            <v>EM MAIN STORE</v>
          </cell>
        </row>
        <row r="2483">
          <cell r="C2483">
            <v>6</v>
          </cell>
          <cell r="D2483">
            <v>1474.2458999999999</v>
          </cell>
          <cell r="E2483">
            <v>2040</v>
          </cell>
          <cell r="F2483" t="str">
            <v>EM MAIN STORE</v>
          </cell>
        </row>
        <row r="2484">
          <cell r="C2484">
            <v>5</v>
          </cell>
          <cell r="D2484">
            <v>1442.4068</v>
          </cell>
          <cell r="E2484">
            <v>2000</v>
          </cell>
          <cell r="F2484" t="str">
            <v>EM MAIN STORE</v>
          </cell>
        </row>
        <row r="2485">
          <cell r="C2485">
            <v>4</v>
          </cell>
          <cell r="D2485">
            <v>1156</v>
          </cell>
          <cell r="E2485">
            <v>1600</v>
          </cell>
          <cell r="F2485" t="str">
            <v>EM MAIN STORE</v>
          </cell>
        </row>
        <row r="2486">
          <cell r="C2486">
            <v>6</v>
          </cell>
          <cell r="D2486">
            <v>1486.26</v>
          </cell>
          <cell r="E2486">
            <v>2040</v>
          </cell>
          <cell r="F2486" t="str">
            <v>EM MAIN STORE</v>
          </cell>
        </row>
        <row r="2487">
          <cell r="C2487">
            <v>100</v>
          </cell>
          <cell r="D2487">
            <v>26300</v>
          </cell>
          <cell r="E2487">
            <v>30000</v>
          </cell>
          <cell r="F2487" t="str">
            <v>RETURN LOCATION ENDERAMULLA</v>
          </cell>
        </row>
        <row r="2488">
          <cell r="C2488">
            <v>1</v>
          </cell>
          <cell r="D2488">
            <v>2947.6</v>
          </cell>
          <cell r="E2488">
            <v>3375</v>
          </cell>
          <cell r="F2488" t="str">
            <v>EM MAIN STORE</v>
          </cell>
        </row>
        <row r="2489">
          <cell r="C2489">
            <v>5</v>
          </cell>
          <cell r="D2489">
            <v>6287.9157999999998</v>
          </cell>
          <cell r="E2489">
            <v>7925</v>
          </cell>
          <cell r="F2489" t="str">
            <v>EM MAIN STORE</v>
          </cell>
        </row>
        <row r="2490">
          <cell r="C2490">
            <v>0</v>
          </cell>
          <cell r="D2490">
            <v>0</v>
          </cell>
          <cell r="E2490">
            <v>0</v>
          </cell>
          <cell r="F2490" t="str">
            <v>EM MAIN STORE</v>
          </cell>
        </row>
        <row r="2491">
          <cell r="C2491">
            <v>5</v>
          </cell>
          <cell r="D2491">
            <v>4685</v>
          </cell>
          <cell r="E2491">
            <v>5400</v>
          </cell>
          <cell r="F2491" t="str">
            <v>RETURN LOCATION ENDERAMULLA</v>
          </cell>
        </row>
        <row r="2492">
          <cell r="C2492">
            <v>0</v>
          </cell>
          <cell r="D2492">
            <v>0</v>
          </cell>
          <cell r="E2492">
            <v>0</v>
          </cell>
          <cell r="F2492" t="str">
            <v>EM MAIN STORE</v>
          </cell>
        </row>
        <row r="2493">
          <cell r="C2493">
            <v>3</v>
          </cell>
          <cell r="D2493">
            <v>2175.3305999999998</v>
          </cell>
          <cell r="E2493">
            <v>2910</v>
          </cell>
          <cell r="F2493" t="str">
            <v>EM MAIN STORE</v>
          </cell>
        </row>
        <row r="2494">
          <cell r="C2494">
            <v>45</v>
          </cell>
          <cell r="D2494">
            <v>1235.5920000000001</v>
          </cell>
          <cell r="E2494">
            <v>1800</v>
          </cell>
          <cell r="F2494" t="str">
            <v>EM MAIN STORE</v>
          </cell>
        </row>
        <row r="2495">
          <cell r="C2495">
            <v>54</v>
          </cell>
          <cell r="D2495">
            <v>1853.3879999999999</v>
          </cell>
          <cell r="E2495">
            <v>2700</v>
          </cell>
          <cell r="F2495" t="str">
            <v>EM MAIN STORE</v>
          </cell>
        </row>
        <row r="2496">
          <cell r="C2496">
            <v>4</v>
          </cell>
          <cell r="D2496">
            <v>1098.3049000000001</v>
          </cell>
          <cell r="E2496">
            <v>1600</v>
          </cell>
          <cell r="F2496" t="str">
            <v>EM MAIN STORE</v>
          </cell>
        </row>
        <row r="2497">
          <cell r="C2497">
            <v>2</v>
          </cell>
          <cell r="D2497">
            <v>591.10159999999996</v>
          </cell>
          <cell r="E2497">
            <v>760</v>
          </cell>
          <cell r="F2497" t="str">
            <v>EM MAIN STORE</v>
          </cell>
        </row>
        <row r="2498">
          <cell r="C2498">
            <v>0</v>
          </cell>
          <cell r="D2498">
            <v>0</v>
          </cell>
          <cell r="E2498">
            <v>0</v>
          </cell>
          <cell r="F2498" t="str">
            <v>EM MAIN STORE</v>
          </cell>
        </row>
        <row r="2499">
          <cell r="C2499">
            <v>0</v>
          </cell>
          <cell r="D2499">
            <v>0</v>
          </cell>
          <cell r="E2499">
            <v>0</v>
          </cell>
          <cell r="F2499" t="str">
            <v>EM MAIN STORE</v>
          </cell>
        </row>
        <row r="2500">
          <cell r="C2500">
            <v>6</v>
          </cell>
          <cell r="D2500">
            <v>946.38059999999996</v>
          </cell>
          <cell r="E2500">
            <v>1320</v>
          </cell>
          <cell r="F2500" t="str">
            <v>EM MAIN STORE</v>
          </cell>
        </row>
        <row r="2501">
          <cell r="C2501">
            <v>1</v>
          </cell>
          <cell r="D2501">
            <v>153.1525</v>
          </cell>
          <cell r="E2501">
            <v>220</v>
          </cell>
          <cell r="F2501" t="str">
            <v>EM MAIN STORE</v>
          </cell>
        </row>
        <row r="2502">
          <cell r="C2502">
            <v>201</v>
          </cell>
          <cell r="D2502">
            <v>60445.870900000002</v>
          </cell>
          <cell r="E2502">
            <v>96480</v>
          </cell>
          <cell r="F2502" t="str">
            <v>EM MAIN STORE</v>
          </cell>
        </row>
        <row r="2503">
          <cell r="C2503">
            <v>6</v>
          </cell>
          <cell r="D2503">
            <v>4029.6</v>
          </cell>
          <cell r="E2503">
            <v>3900</v>
          </cell>
          <cell r="F2503" t="str">
            <v>EM MAIN STORE</v>
          </cell>
        </row>
        <row r="2504">
          <cell r="C2504">
            <v>5</v>
          </cell>
          <cell r="D2504">
            <v>2930.8049999999998</v>
          </cell>
          <cell r="E2504">
            <v>4000</v>
          </cell>
          <cell r="F2504" t="str">
            <v>EM MAIN STORE</v>
          </cell>
        </row>
        <row r="2505">
          <cell r="C2505">
            <v>9</v>
          </cell>
          <cell r="D2505">
            <v>5130.3815999999997</v>
          </cell>
          <cell r="E2505">
            <v>6750</v>
          </cell>
          <cell r="F2505" t="str">
            <v>EM MAIN STORE</v>
          </cell>
        </row>
        <row r="2506">
          <cell r="C2506">
            <v>0</v>
          </cell>
          <cell r="D2506">
            <v>0</v>
          </cell>
          <cell r="E2506">
            <v>0</v>
          </cell>
          <cell r="F2506" t="str">
            <v>EM MAIN STORE</v>
          </cell>
        </row>
        <row r="2507">
          <cell r="C2507">
            <v>8</v>
          </cell>
          <cell r="D2507">
            <v>1672.2288000000001</v>
          </cell>
          <cell r="E2507">
            <v>2080</v>
          </cell>
          <cell r="F2507" t="str">
            <v>RETURN LOCATION ENDERAMULLA</v>
          </cell>
        </row>
        <row r="2508">
          <cell r="C2508">
            <v>0</v>
          </cell>
          <cell r="D2508">
            <v>0</v>
          </cell>
          <cell r="E2508">
            <v>0</v>
          </cell>
          <cell r="F2508" t="str">
            <v>EM MAIN STORE</v>
          </cell>
        </row>
        <row r="2509">
          <cell r="C2509">
            <v>0</v>
          </cell>
          <cell r="D2509">
            <v>0</v>
          </cell>
          <cell r="E2509">
            <v>0</v>
          </cell>
          <cell r="F2509" t="str">
            <v>EM MAIN STORE</v>
          </cell>
        </row>
        <row r="2510">
          <cell r="C2510">
            <v>2</v>
          </cell>
          <cell r="D2510">
            <v>1002.72</v>
          </cell>
          <cell r="E2510">
            <v>1360</v>
          </cell>
          <cell r="F2510" t="str">
            <v>EM MAIN STORE</v>
          </cell>
        </row>
        <row r="2511">
          <cell r="C2511">
            <v>3</v>
          </cell>
          <cell r="D2511">
            <v>1800</v>
          </cell>
          <cell r="E2511">
            <v>2655</v>
          </cell>
          <cell r="F2511" t="str">
            <v>EM MAIN STORE</v>
          </cell>
        </row>
        <row r="2512">
          <cell r="C2512">
            <v>6</v>
          </cell>
          <cell r="D2512">
            <v>4032</v>
          </cell>
          <cell r="E2512">
            <v>5310</v>
          </cell>
          <cell r="F2512" t="str">
            <v>EM MAIN STORE</v>
          </cell>
        </row>
        <row r="2513">
          <cell r="C2513">
            <v>2</v>
          </cell>
          <cell r="D2513">
            <v>1025.0848000000001</v>
          </cell>
          <cell r="E2513">
            <v>1400</v>
          </cell>
          <cell r="F2513" t="str">
            <v>EM MAIN STORE</v>
          </cell>
        </row>
        <row r="2514">
          <cell r="C2514">
            <v>0</v>
          </cell>
          <cell r="D2514">
            <v>0</v>
          </cell>
          <cell r="E2514">
            <v>0</v>
          </cell>
          <cell r="F2514" t="str">
            <v>EM MAIN STORE</v>
          </cell>
        </row>
        <row r="2515">
          <cell r="C2515">
            <v>0</v>
          </cell>
          <cell r="D2515">
            <v>0</v>
          </cell>
          <cell r="E2515">
            <v>0</v>
          </cell>
          <cell r="F2515" t="str">
            <v>EM MAIN STORE</v>
          </cell>
        </row>
        <row r="2516">
          <cell r="C2516">
            <v>0</v>
          </cell>
          <cell r="D2516">
            <v>0</v>
          </cell>
          <cell r="E2516">
            <v>0</v>
          </cell>
          <cell r="F2516" t="str">
            <v>EM MAIN STORE</v>
          </cell>
        </row>
        <row r="2517">
          <cell r="C2517">
            <v>0</v>
          </cell>
          <cell r="D2517">
            <v>0</v>
          </cell>
          <cell r="E2517">
            <v>0</v>
          </cell>
          <cell r="F2517" t="str">
            <v>EM MAIN STORE</v>
          </cell>
        </row>
        <row r="2518">
          <cell r="C2518">
            <v>1</v>
          </cell>
          <cell r="D2518">
            <v>1190</v>
          </cell>
          <cell r="E2518">
            <v>1400</v>
          </cell>
          <cell r="F2518" t="str">
            <v>RETURN LOCATION ENDERAMULLA</v>
          </cell>
        </row>
        <row r="2519">
          <cell r="C2519">
            <v>1</v>
          </cell>
          <cell r="D2519">
            <v>1190</v>
          </cell>
          <cell r="E2519">
            <v>1400</v>
          </cell>
          <cell r="F2519" t="str">
            <v>EM MAIN STORE</v>
          </cell>
        </row>
        <row r="2520">
          <cell r="C2520">
            <v>1</v>
          </cell>
          <cell r="D2520">
            <v>569.5</v>
          </cell>
          <cell r="E2520">
            <v>670</v>
          </cell>
          <cell r="F2520" t="str">
            <v>EM MAIN STORE</v>
          </cell>
        </row>
        <row r="2521">
          <cell r="C2521">
            <v>0</v>
          </cell>
          <cell r="D2521">
            <v>0</v>
          </cell>
          <cell r="E2521">
            <v>0</v>
          </cell>
          <cell r="F2521" t="str">
            <v>EM MAIN STORE</v>
          </cell>
        </row>
        <row r="2522">
          <cell r="C2522">
            <v>2</v>
          </cell>
          <cell r="D2522">
            <v>1509.1</v>
          </cell>
          <cell r="E2522">
            <v>1660</v>
          </cell>
          <cell r="F2522" t="str">
            <v>EM MAIN STORE</v>
          </cell>
        </row>
        <row r="2523">
          <cell r="C2523">
            <v>13</v>
          </cell>
          <cell r="D2523">
            <v>2903.6864999999998</v>
          </cell>
          <cell r="E2523">
            <v>3900</v>
          </cell>
          <cell r="F2523" t="str">
            <v>EM MAIN STORE</v>
          </cell>
        </row>
        <row r="2524">
          <cell r="C2524">
            <v>13</v>
          </cell>
          <cell r="D2524">
            <v>11818.17</v>
          </cell>
          <cell r="E2524">
            <v>13000</v>
          </cell>
          <cell r="F2524" t="str">
            <v>RETURN LOCATION ENDERAMULLA</v>
          </cell>
        </row>
        <row r="2525">
          <cell r="C2525">
            <v>5</v>
          </cell>
          <cell r="D2525">
            <v>3939.39</v>
          </cell>
          <cell r="E2525">
            <v>5000</v>
          </cell>
          <cell r="F2525" t="str">
            <v>EM MAIN STORE</v>
          </cell>
        </row>
        <row r="2526">
          <cell r="C2526">
            <v>0</v>
          </cell>
          <cell r="D2526">
            <v>0</v>
          </cell>
          <cell r="E2526">
            <v>0</v>
          </cell>
          <cell r="F2526" t="str">
            <v>EM MAIN STORE</v>
          </cell>
        </row>
        <row r="2527">
          <cell r="C2527">
            <v>0</v>
          </cell>
          <cell r="D2527">
            <v>0</v>
          </cell>
          <cell r="E2527">
            <v>0</v>
          </cell>
          <cell r="F2527" t="str">
            <v>EM MAIN STORE</v>
          </cell>
        </row>
        <row r="2528">
          <cell r="C2528">
            <v>0</v>
          </cell>
          <cell r="D2528">
            <v>0</v>
          </cell>
          <cell r="E2528">
            <v>0</v>
          </cell>
          <cell r="F2528" t="str">
            <v>EM MAIN STORE</v>
          </cell>
        </row>
        <row r="2529">
          <cell r="C2529">
            <v>13</v>
          </cell>
          <cell r="D2529">
            <v>1104.8421000000001</v>
          </cell>
          <cell r="E2529">
            <v>1690</v>
          </cell>
          <cell r="F2529" t="str">
            <v>EM MAIN STORE</v>
          </cell>
        </row>
        <row r="2530">
          <cell r="C2530">
            <v>22</v>
          </cell>
          <cell r="D2530">
            <v>1901.6954000000001</v>
          </cell>
          <cell r="E2530">
            <v>2640</v>
          </cell>
          <cell r="F2530" t="str">
            <v>EM MAIN STORE</v>
          </cell>
        </row>
        <row r="2531">
          <cell r="C2531">
            <v>2</v>
          </cell>
          <cell r="D2531">
            <v>237.88</v>
          </cell>
          <cell r="E2531">
            <v>280</v>
          </cell>
          <cell r="F2531" t="str">
            <v>RETURN LOCATION ENDERAMULLA</v>
          </cell>
        </row>
        <row r="2532">
          <cell r="C2532">
            <v>0</v>
          </cell>
          <cell r="D2532">
            <v>0</v>
          </cell>
          <cell r="E2532">
            <v>0</v>
          </cell>
          <cell r="F2532" t="str">
            <v>EM MAIN STORE</v>
          </cell>
        </row>
        <row r="2533">
          <cell r="C2533">
            <v>0</v>
          </cell>
          <cell r="D2533">
            <v>0</v>
          </cell>
          <cell r="E2533">
            <v>0</v>
          </cell>
          <cell r="F2533" t="str">
            <v>EM MAIN STORE</v>
          </cell>
        </row>
        <row r="2534">
          <cell r="C2534">
            <v>0</v>
          </cell>
          <cell r="D2534">
            <v>0</v>
          </cell>
          <cell r="E2534">
            <v>0</v>
          </cell>
          <cell r="F2534" t="str">
            <v>EM MAIN STORE</v>
          </cell>
        </row>
        <row r="2535">
          <cell r="C2535">
            <v>2</v>
          </cell>
          <cell r="D2535">
            <v>525</v>
          </cell>
          <cell r="E2535">
            <v>600</v>
          </cell>
          <cell r="F2535" t="str">
            <v>RETURN LOCATION ENDERAMULLA</v>
          </cell>
        </row>
        <row r="2536">
          <cell r="C2536">
            <v>0</v>
          </cell>
          <cell r="D2536">
            <v>0</v>
          </cell>
          <cell r="E2536">
            <v>0</v>
          </cell>
          <cell r="F2536" t="str">
            <v>EM MAIN STORE</v>
          </cell>
        </row>
        <row r="2537">
          <cell r="C2537">
            <v>5</v>
          </cell>
          <cell r="D2537">
            <v>2160</v>
          </cell>
          <cell r="E2537">
            <v>2500</v>
          </cell>
          <cell r="F2537" t="str">
            <v>EM MAIN STORE</v>
          </cell>
        </row>
        <row r="2538">
          <cell r="C2538">
            <v>0</v>
          </cell>
          <cell r="D2538">
            <v>0</v>
          </cell>
          <cell r="E2538">
            <v>0</v>
          </cell>
          <cell r="F2538" t="str">
            <v>EM MAIN STORE</v>
          </cell>
        </row>
        <row r="2539">
          <cell r="C2539">
            <v>0</v>
          </cell>
          <cell r="D2539">
            <v>0</v>
          </cell>
          <cell r="E2539">
            <v>0</v>
          </cell>
          <cell r="F2539" t="str">
            <v>EM MAIN STORE</v>
          </cell>
        </row>
        <row r="2540">
          <cell r="C2540">
            <v>0</v>
          </cell>
          <cell r="D2540">
            <v>0</v>
          </cell>
          <cell r="E2540">
            <v>0</v>
          </cell>
          <cell r="F2540" t="str">
            <v>EM MAIN STORE</v>
          </cell>
        </row>
        <row r="2541">
          <cell r="C2541">
            <v>0</v>
          </cell>
          <cell r="D2541">
            <v>0</v>
          </cell>
          <cell r="E2541">
            <v>0</v>
          </cell>
          <cell r="F2541" t="str">
            <v>EM MAIN STORE</v>
          </cell>
        </row>
        <row r="2542">
          <cell r="C2542">
            <v>0</v>
          </cell>
          <cell r="D2542">
            <v>0</v>
          </cell>
          <cell r="E2542">
            <v>0</v>
          </cell>
          <cell r="F2542" t="str">
            <v>EM MAIN STORE</v>
          </cell>
        </row>
        <row r="2543">
          <cell r="C2543">
            <v>1</v>
          </cell>
          <cell r="D2543">
            <v>653.30999999999995</v>
          </cell>
          <cell r="E2543">
            <v>800</v>
          </cell>
          <cell r="F2543" t="str">
            <v>EM MAIN STORE</v>
          </cell>
        </row>
        <row r="2544">
          <cell r="C2544">
            <v>0</v>
          </cell>
          <cell r="D2544">
            <v>0</v>
          </cell>
          <cell r="E2544">
            <v>0</v>
          </cell>
          <cell r="F2544" t="str">
            <v>EM MAIN STORE</v>
          </cell>
        </row>
        <row r="2545">
          <cell r="C2545">
            <v>0</v>
          </cell>
          <cell r="D2545">
            <v>0</v>
          </cell>
          <cell r="E2545">
            <v>0</v>
          </cell>
          <cell r="F2545" t="str">
            <v>EM MAIN STORE</v>
          </cell>
        </row>
        <row r="2546">
          <cell r="C2546">
            <v>0</v>
          </cell>
          <cell r="D2546">
            <v>0</v>
          </cell>
          <cell r="E2546">
            <v>0</v>
          </cell>
          <cell r="F2546" t="str">
            <v>EM MAIN STORE</v>
          </cell>
        </row>
        <row r="2547">
          <cell r="C2547">
            <v>0</v>
          </cell>
          <cell r="D2547">
            <v>0</v>
          </cell>
          <cell r="E2547">
            <v>0</v>
          </cell>
          <cell r="F2547" t="str">
            <v>EM MAIN STORE</v>
          </cell>
        </row>
        <row r="2548">
          <cell r="C2548">
            <v>1</v>
          </cell>
          <cell r="D2548">
            <v>850</v>
          </cell>
          <cell r="E2548">
            <v>1000</v>
          </cell>
          <cell r="F2548" t="str">
            <v>RETURN LOCATION ENDERAMULLA</v>
          </cell>
        </row>
        <row r="2549">
          <cell r="C2549">
            <v>1</v>
          </cell>
          <cell r="D2549">
            <v>823.6</v>
          </cell>
          <cell r="E2549">
            <v>1000</v>
          </cell>
          <cell r="F2549" t="str">
            <v>EM MAIN STORE</v>
          </cell>
        </row>
        <row r="2550">
          <cell r="C2550">
            <v>2</v>
          </cell>
          <cell r="D2550">
            <v>1647.21</v>
          </cell>
          <cell r="E2550">
            <v>2000</v>
          </cell>
          <cell r="F2550" t="str">
            <v>RETURN LOCATION ENDERAMULLA</v>
          </cell>
        </row>
        <row r="2551">
          <cell r="C2551">
            <v>1</v>
          </cell>
          <cell r="D2551">
            <v>850</v>
          </cell>
          <cell r="E2551">
            <v>1000</v>
          </cell>
          <cell r="F2551" t="str">
            <v>EM MAIN STORE</v>
          </cell>
        </row>
        <row r="2552">
          <cell r="C2552">
            <v>0</v>
          </cell>
          <cell r="D2552">
            <v>0</v>
          </cell>
          <cell r="E2552">
            <v>0</v>
          </cell>
          <cell r="F2552" t="str">
            <v>EM MAIN STORE</v>
          </cell>
        </row>
        <row r="2553">
          <cell r="C2553">
            <v>1</v>
          </cell>
          <cell r="D2553">
            <v>850</v>
          </cell>
          <cell r="E2553">
            <v>1000</v>
          </cell>
          <cell r="F2553" t="str">
            <v>RETURN LOCATION ENDERAMULLA</v>
          </cell>
        </row>
        <row r="2554">
          <cell r="C2554">
            <v>0</v>
          </cell>
          <cell r="D2554">
            <v>0</v>
          </cell>
          <cell r="E2554">
            <v>0</v>
          </cell>
          <cell r="F2554" t="str">
            <v>EM MAIN STORE</v>
          </cell>
        </row>
        <row r="2555">
          <cell r="C2555">
            <v>0</v>
          </cell>
          <cell r="D2555">
            <v>0</v>
          </cell>
          <cell r="E2555">
            <v>0</v>
          </cell>
          <cell r="F2555" t="str">
            <v>EM MAIN STORE</v>
          </cell>
        </row>
        <row r="2556">
          <cell r="C2556">
            <v>0</v>
          </cell>
          <cell r="D2556">
            <v>0</v>
          </cell>
          <cell r="E2556">
            <v>0</v>
          </cell>
          <cell r="F2556" t="str">
            <v>EM MAIN STORE</v>
          </cell>
        </row>
        <row r="2557">
          <cell r="C2557">
            <v>7</v>
          </cell>
          <cell r="D2557">
            <v>341.12540000000001</v>
          </cell>
          <cell r="E2557">
            <v>525</v>
          </cell>
          <cell r="F2557" t="str">
            <v>EM MAIN STORE</v>
          </cell>
        </row>
        <row r="2558">
          <cell r="C2558">
            <v>10</v>
          </cell>
          <cell r="D2558">
            <v>974.56299999999999</v>
          </cell>
          <cell r="E2558">
            <v>1500</v>
          </cell>
          <cell r="F2558" t="str">
            <v>EM MAIN STORE</v>
          </cell>
        </row>
        <row r="2559">
          <cell r="C2559">
            <v>0</v>
          </cell>
          <cell r="D2559">
            <v>0</v>
          </cell>
          <cell r="E2559">
            <v>0</v>
          </cell>
          <cell r="F2559" t="str">
            <v>EM MAIN STORE</v>
          </cell>
        </row>
        <row r="2560">
          <cell r="C2560">
            <v>0</v>
          </cell>
          <cell r="D2560">
            <v>0</v>
          </cell>
          <cell r="E2560">
            <v>0</v>
          </cell>
          <cell r="F2560" t="str">
            <v>EM MAIN STORE</v>
          </cell>
        </row>
        <row r="2561">
          <cell r="C2561">
            <v>19</v>
          </cell>
          <cell r="D2561">
            <v>1319.9</v>
          </cell>
          <cell r="E2561">
            <v>1615</v>
          </cell>
          <cell r="F2561" t="str">
            <v>EM MAIN STORE</v>
          </cell>
        </row>
        <row r="2562">
          <cell r="C2562">
            <v>0</v>
          </cell>
          <cell r="D2562">
            <v>0</v>
          </cell>
          <cell r="E2562">
            <v>0</v>
          </cell>
          <cell r="F2562" t="str">
            <v>EM MAIN STORE</v>
          </cell>
        </row>
        <row r="2563">
          <cell r="C2563">
            <v>12</v>
          </cell>
          <cell r="D2563">
            <v>798.99120000000005</v>
          </cell>
          <cell r="E2563">
            <v>1020</v>
          </cell>
          <cell r="F2563" t="str">
            <v>EM MAIN STORE</v>
          </cell>
        </row>
        <row r="2564">
          <cell r="C2564">
            <v>0</v>
          </cell>
          <cell r="D2564">
            <v>0</v>
          </cell>
          <cell r="E2564">
            <v>0</v>
          </cell>
          <cell r="F2564" t="str">
            <v>EM MAIN STORE</v>
          </cell>
        </row>
        <row r="2565">
          <cell r="C2565">
            <v>3</v>
          </cell>
          <cell r="D2565">
            <v>5379.66</v>
          </cell>
          <cell r="E2565">
            <v>6900</v>
          </cell>
          <cell r="F2565" t="str">
            <v>EM MAIN STORE</v>
          </cell>
        </row>
        <row r="2566">
          <cell r="C2566">
            <v>0</v>
          </cell>
          <cell r="D2566">
            <v>0</v>
          </cell>
          <cell r="E2566">
            <v>0</v>
          </cell>
          <cell r="F2566" t="str">
            <v>EM MAIN STORE</v>
          </cell>
        </row>
        <row r="2567">
          <cell r="C2567">
            <v>0</v>
          </cell>
          <cell r="D2567">
            <v>0</v>
          </cell>
          <cell r="E2567">
            <v>0</v>
          </cell>
          <cell r="F2567" t="str">
            <v>EM MAIN STORE</v>
          </cell>
        </row>
        <row r="2568">
          <cell r="C2568">
            <v>0</v>
          </cell>
          <cell r="D2568">
            <v>0</v>
          </cell>
          <cell r="E2568">
            <v>0</v>
          </cell>
          <cell r="F2568" t="str">
            <v>EM MAIN STORE</v>
          </cell>
        </row>
        <row r="2569">
          <cell r="C2569">
            <v>0</v>
          </cell>
          <cell r="D2569">
            <v>0</v>
          </cell>
          <cell r="E2569">
            <v>0</v>
          </cell>
          <cell r="F2569" t="str">
            <v>EM MAIN STORE</v>
          </cell>
        </row>
        <row r="2570">
          <cell r="C2570">
            <v>29</v>
          </cell>
          <cell r="D2570">
            <v>2633.6640000000002</v>
          </cell>
          <cell r="E2570">
            <v>3190</v>
          </cell>
          <cell r="F2570" t="str">
            <v>EM MAIN STORE</v>
          </cell>
        </row>
        <row r="2571">
          <cell r="C2571">
            <v>1</v>
          </cell>
          <cell r="D2571">
            <v>1076.2</v>
          </cell>
          <cell r="E2571">
            <v>1450</v>
          </cell>
          <cell r="F2571" t="str">
            <v>EM MAIN STORE</v>
          </cell>
        </row>
        <row r="2572">
          <cell r="C2572">
            <v>7</v>
          </cell>
          <cell r="D2572">
            <v>672</v>
          </cell>
          <cell r="E2572">
            <v>770</v>
          </cell>
          <cell r="F2572" t="str">
            <v>EM MAIN STORE</v>
          </cell>
        </row>
        <row r="2573">
          <cell r="C2573">
            <v>8</v>
          </cell>
          <cell r="D2573">
            <v>605.76</v>
          </cell>
          <cell r="E2573">
            <v>880</v>
          </cell>
          <cell r="F2573" t="str">
            <v>EM MAIN STORE</v>
          </cell>
        </row>
        <row r="2574">
          <cell r="C2574">
            <v>0</v>
          </cell>
          <cell r="D2574">
            <v>0</v>
          </cell>
          <cell r="E2574">
            <v>0</v>
          </cell>
          <cell r="F2574" t="str">
            <v>EM MAIN STORE</v>
          </cell>
        </row>
        <row r="2575">
          <cell r="C2575">
            <v>0</v>
          </cell>
          <cell r="D2575">
            <v>0</v>
          </cell>
          <cell r="E2575">
            <v>0</v>
          </cell>
          <cell r="F2575" t="str">
            <v>EM MAIN STORE</v>
          </cell>
        </row>
        <row r="2576">
          <cell r="C2576">
            <v>342</v>
          </cell>
          <cell r="D2576">
            <v>6488.3213999999998</v>
          </cell>
          <cell r="E2576">
            <v>8550</v>
          </cell>
          <cell r="F2576" t="str">
            <v>EM MAIN STORE</v>
          </cell>
        </row>
        <row r="2577">
          <cell r="C2577">
            <v>0</v>
          </cell>
          <cell r="D2577">
            <v>0</v>
          </cell>
          <cell r="E2577">
            <v>0</v>
          </cell>
          <cell r="F2577" t="str">
            <v>EM MAIN STORE</v>
          </cell>
        </row>
        <row r="2578">
          <cell r="C2578">
            <v>0</v>
          </cell>
          <cell r="D2578">
            <v>0</v>
          </cell>
          <cell r="E2578">
            <v>0</v>
          </cell>
          <cell r="F2578" t="str">
            <v>EM MAIN STORE</v>
          </cell>
        </row>
        <row r="2579">
          <cell r="C2579">
            <v>0</v>
          </cell>
          <cell r="D2579">
            <v>0</v>
          </cell>
          <cell r="E2579">
            <v>0</v>
          </cell>
          <cell r="F2579" t="str">
            <v>EM MAIN STORE</v>
          </cell>
        </row>
        <row r="2580">
          <cell r="C2580">
            <v>0</v>
          </cell>
          <cell r="D2580">
            <v>0</v>
          </cell>
          <cell r="E2580">
            <v>0</v>
          </cell>
          <cell r="F2580" t="str">
            <v>EM MAIN STORE</v>
          </cell>
        </row>
        <row r="2581">
          <cell r="C2581">
            <v>2</v>
          </cell>
          <cell r="D2581">
            <v>2503.2600000000002</v>
          </cell>
          <cell r="E2581">
            <v>3100</v>
          </cell>
          <cell r="F2581" t="str">
            <v>EM MAIN STORE</v>
          </cell>
        </row>
        <row r="2582">
          <cell r="C2582">
            <v>1</v>
          </cell>
          <cell r="D2582">
            <v>1251.6300000000001</v>
          </cell>
          <cell r="E2582">
            <v>1550</v>
          </cell>
          <cell r="F2582" t="str">
            <v>EM MAIN STORE</v>
          </cell>
        </row>
        <row r="2583">
          <cell r="C2583">
            <v>2</v>
          </cell>
          <cell r="D2583">
            <v>2635</v>
          </cell>
          <cell r="E2583">
            <v>3100</v>
          </cell>
          <cell r="F2583" t="str">
            <v>EM MAIN STORE</v>
          </cell>
        </row>
        <row r="2584">
          <cell r="C2584">
            <v>2</v>
          </cell>
          <cell r="D2584">
            <v>2503.2600000000002</v>
          </cell>
          <cell r="E2584">
            <v>3100</v>
          </cell>
          <cell r="F2584" t="str">
            <v>EM MAIN STORE</v>
          </cell>
        </row>
        <row r="2585">
          <cell r="C2585">
            <v>1</v>
          </cell>
          <cell r="D2585">
            <v>888.25</v>
          </cell>
          <cell r="E2585">
            <v>1045</v>
          </cell>
          <cell r="F2585" t="str">
            <v>EM MAIN STORE</v>
          </cell>
        </row>
        <row r="2586">
          <cell r="C2586">
            <v>1</v>
          </cell>
          <cell r="D2586">
            <v>888.25</v>
          </cell>
          <cell r="E2586">
            <v>1045</v>
          </cell>
          <cell r="F2586" t="str">
            <v>EM MAIN STORE</v>
          </cell>
        </row>
        <row r="2587">
          <cell r="C2587">
            <v>2</v>
          </cell>
          <cell r="D2587">
            <v>2898.92</v>
          </cell>
          <cell r="E2587">
            <v>3590</v>
          </cell>
          <cell r="F2587" t="str">
            <v>EM MAIN STORE</v>
          </cell>
        </row>
        <row r="2588">
          <cell r="C2588">
            <v>0</v>
          </cell>
          <cell r="D2588">
            <v>0</v>
          </cell>
          <cell r="E2588">
            <v>0</v>
          </cell>
          <cell r="F2588" t="str">
            <v>EM MAIN STORE</v>
          </cell>
        </row>
        <row r="2589">
          <cell r="C2589">
            <v>1</v>
          </cell>
          <cell r="D2589">
            <v>324</v>
          </cell>
          <cell r="E2589">
            <v>405</v>
          </cell>
          <cell r="F2589" t="str">
            <v>EM MAIN STORE</v>
          </cell>
        </row>
        <row r="2590">
          <cell r="C2590">
            <v>15</v>
          </cell>
          <cell r="D2590">
            <v>6355.7358999999997</v>
          </cell>
          <cell r="E2590">
            <v>8100</v>
          </cell>
          <cell r="F2590" t="str">
            <v>EM MAIN STORE</v>
          </cell>
        </row>
        <row r="2591">
          <cell r="C2591">
            <v>2</v>
          </cell>
          <cell r="D2591">
            <v>2503.2600000000002</v>
          </cell>
          <cell r="E2591">
            <v>3100</v>
          </cell>
          <cell r="F2591" t="str">
            <v>EM MAIN STORE</v>
          </cell>
        </row>
        <row r="2592">
          <cell r="C2592">
            <v>1</v>
          </cell>
          <cell r="D2592">
            <v>1317.5054</v>
          </cell>
          <cell r="E2592">
            <v>1550</v>
          </cell>
          <cell r="F2592" t="str">
            <v>EM MAIN STORE</v>
          </cell>
        </row>
        <row r="2593">
          <cell r="C2593">
            <v>1</v>
          </cell>
          <cell r="D2593">
            <v>1251.6300000000001</v>
          </cell>
          <cell r="E2593">
            <v>1550</v>
          </cell>
          <cell r="F2593" t="str">
            <v>EM MAIN STORE</v>
          </cell>
        </row>
        <row r="2594">
          <cell r="C2594">
            <v>1</v>
          </cell>
          <cell r="D2594">
            <v>1232.6461999999999</v>
          </cell>
          <cell r="E2594">
            <v>1450</v>
          </cell>
          <cell r="F2594" t="str">
            <v>EM MAIN STORE</v>
          </cell>
        </row>
        <row r="2595">
          <cell r="C2595">
            <v>0</v>
          </cell>
          <cell r="D2595">
            <v>0</v>
          </cell>
          <cell r="E2595">
            <v>0</v>
          </cell>
          <cell r="F2595" t="str">
            <v>EM MAIN STORE</v>
          </cell>
        </row>
        <row r="2596">
          <cell r="C2596">
            <v>8</v>
          </cell>
          <cell r="D2596">
            <v>1990.7840000000001</v>
          </cell>
          <cell r="E2596">
            <v>2720</v>
          </cell>
          <cell r="F2596" t="str">
            <v>EM MAIN STORE</v>
          </cell>
        </row>
        <row r="2597">
          <cell r="C2597">
            <v>21</v>
          </cell>
          <cell r="D2597">
            <v>6609.0990000000002</v>
          </cell>
          <cell r="E2597">
            <v>9030</v>
          </cell>
          <cell r="F2597" t="str">
            <v>EM MAIN STORE</v>
          </cell>
        </row>
        <row r="2598">
          <cell r="C2598">
            <v>0</v>
          </cell>
          <cell r="D2598">
            <v>0</v>
          </cell>
          <cell r="E2598">
            <v>0</v>
          </cell>
          <cell r="F2598" t="str">
            <v>EM MAIN STORE</v>
          </cell>
        </row>
        <row r="2599">
          <cell r="C2599">
            <v>0</v>
          </cell>
          <cell r="D2599">
            <v>0</v>
          </cell>
          <cell r="E2599">
            <v>0</v>
          </cell>
          <cell r="F2599" t="str">
            <v>EM MAIN STORE</v>
          </cell>
        </row>
        <row r="2600">
          <cell r="C2600">
            <v>61</v>
          </cell>
          <cell r="D2600">
            <v>49077.65</v>
          </cell>
          <cell r="E2600">
            <v>60390</v>
          </cell>
          <cell r="F2600" t="str">
            <v>EM MAIN STORE</v>
          </cell>
        </row>
        <row r="2601">
          <cell r="C2601">
            <v>2</v>
          </cell>
          <cell r="D2601">
            <v>778</v>
          </cell>
          <cell r="E2601">
            <v>910</v>
          </cell>
          <cell r="F2601" t="str">
            <v>EM MAIN STORE</v>
          </cell>
        </row>
        <row r="2602">
          <cell r="C2602">
            <v>2</v>
          </cell>
          <cell r="D2602">
            <v>1060</v>
          </cell>
          <cell r="E2602">
            <v>1240</v>
          </cell>
          <cell r="F2602" t="str">
            <v>EM MAIN STORE</v>
          </cell>
        </row>
        <row r="2603">
          <cell r="C2603">
            <v>3</v>
          </cell>
          <cell r="D2603">
            <v>2049.3643999999999</v>
          </cell>
          <cell r="E2603">
            <v>2940</v>
          </cell>
          <cell r="F2603" t="str">
            <v>EM MAIN STORE</v>
          </cell>
        </row>
        <row r="2604">
          <cell r="C2604">
            <v>0</v>
          </cell>
          <cell r="D2604">
            <v>0</v>
          </cell>
          <cell r="E2604">
            <v>0</v>
          </cell>
          <cell r="F2604" t="str">
            <v>EM MAIN STORE</v>
          </cell>
        </row>
        <row r="2605">
          <cell r="C2605">
            <v>1</v>
          </cell>
          <cell r="D2605">
            <v>296.10000000000002</v>
          </cell>
          <cell r="E2605">
            <v>350</v>
          </cell>
          <cell r="F2605" t="str">
            <v>EM MAIN STORE</v>
          </cell>
        </row>
        <row r="2606">
          <cell r="C2606">
            <v>0</v>
          </cell>
          <cell r="D2606">
            <v>0</v>
          </cell>
          <cell r="E2606">
            <v>0</v>
          </cell>
          <cell r="F2606" t="str">
            <v>EM MAIN STORE</v>
          </cell>
        </row>
        <row r="2607">
          <cell r="C2607">
            <v>0</v>
          </cell>
          <cell r="D2607">
            <v>0</v>
          </cell>
          <cell r="E2607">
            <v>0</v>
          </cell>
          <cell r="F2607" t="str">
            <v>EM MAIN STORE</v>
          </cell>
        </row>
        <row r="2608">
          <cell r="C2608">
            <v>0</v>
          </cell>
          <cell r="D2608">
            <v>0</v>
          </cell>
          <cell r="E2608">
            <v>0</v>
          </cell>
          <cell r="F2608" t="str">
            <v>EM MAIN STORE</v>
          </cell>
        </row>
        <row r="2609">
          <cell r="C2609">
            <v>0</v>
          </cell>
          <cell r="D2609">
            <v>0</v>
          </cell>
          <cell r="E2609">
            <v>0</v>
          </cell>
          <cell r="F2609" t="str">
            <v>EM MAIN STORE</v>
          </cell>
        </row>
        <row r="2610">
          <cell r="C2610">
            <v>2</v>
          </cell>
          <cell r="D2610">
            <v>960</v>
          </cell>
          <cell r="E2610">
            <v>1200</v>
          </cell>
          <cell r="F2610" t="str">
            <v>EM MAIN STORE</v>
          </cell>
        </row>
        <row r="2611">
          <cell r="C2611">
            <v>3</v>
          </cell>
          <cell r="D2611">
            <v>1499.6442</v>
          </cell>
          <cell r="E2611">
            <v>2025</v>
          </cell>
          <cell r="F2611" t="str">
            <v>EM MAIN STORE</v>
          </cell>
        </row>
        <row r="2612">
          <cell r="C2612">
            <v>0</v>
          </cell>
          <cell r="D2612">
            <v>0</v>
          </cell>
          <cell r="E2612">
            <v>0</v>
          </cell>
          <cell r="F2612" t="str">
            <v>EM MAIN STORE</v>
          </cell>
        </row>
        <row r="2613">
          <cell r="C2613">
            <v>1</v>
          </cell>
          <cell r="D2613">
            <v>115.22</v>
          </cell>
          <cell r="E2613">
            <v>165</v>
          </cell>
          <cell r="F2613" t="str">
            <v>RETURN LOCATION ENDERAMULLA</v>
          </cell>
        </row>
        <row r="2614">
          <cell r="C2614">
            <v>2</v>
          </cell>
          <cell r="D2614">
            <v>370.76</v>
          </cell>
          <cell r="E2614">
            <v>500</v>
          </cell>
          <cell r="F2614" t="str">
            <v>EM MAIN STORE</v>
          </cell>
        </row>
        <row r="2615">
          <cell r="C2615">
            <v>9</v>
          </cell>
          <cell r="D2615">
            <v>1334.3778</v>
          </cell>
          <cell r="E2615">
            <v>1890</v>
          </cell>
          <cell r="F2615" t="str">
            <v>EM MAIN STORE</v>
          </cell>
        </row>
        <row r="2616">
          <cell r="C2616">
            <v>0</v>
          </cell>
          <cell r="D2616">
            <v>0</v>
          </cell>
          <cell r="E2616">
            <v>0</v>
          </cell>
          <cell r="F2616" t="str">
            <v>EM MAIN STORE</v>
          </cell>
        </row>
        <row r="2617">
          <cell r="C2617">
            <v>282.07</v>
          </cell>
          <cell r="D2617">
            <v>73470.728700000007</v>
          </cell>
          <cell r="E2617">
            <v>78979.600000000006</v>
          </cell>
          <cell r="F2617" t="str">
            <v>EM MAIN STORE</v>
          </cell>
        </row>
        <row r="2618">
          <cell r="C2618">
            <v>0</v>
          </cell>
          <cell r="D2618">
            <v>0</v>
          </cell>
          <cell r="E2618">
            <v>0</v>
          </cell>
          <cell r="F2618" t="str">
            <v>EM MAIN STORE</v>
          </cell>
        </row>
        <row r="2619">
          <cell r="C2619">
            <v>0</v>
          </cell>
          <cell r="D2619">
            <v>0</v>
          </cell>
          <cell r="E2619">
            <v>0</v>
          </cell>
          <cell r="F2619" t="str">
            <v>EM MAIN STORE</v>
          </cell>
        </row>
        <row r="2620">
          <cell r="C2620">
            <v>2</v>
          </cell>
          <cell r="D2620">
            <v>1105</v>
          </cell>
          <cell r="E2620">
            <v>1300</v>
          </cell>
          <cell r="F2620" t="str">
            <v>EM MAIN STORE</v>
          </cell>
        </row>
        <row r="2621">
          <cell r="C2621">
            <v>5</v>
          </cell>
          <cell r="D2621">
            <v>1530</v>
          </cell>
          <cell r="E2621">
            <v>1800</v>
          </cell>
          <cell r="F2621" t="str">
            <v>EM MAIN STORE</v>
          </cell>
        </row>
        <row r="2622">
          <cell r="C2622">
            <v>4</v>
          </cell>
          <cell r="D2622">
            <v>1957.1609000000001</v>
          </cell>
          <cell r="E2622">
            <v>2600</v>
          </cell>
          <cell r="F2622" t="str">
            <v>EM MAIN STORE</v>
          </cell>
        </row>
        <row r="2623">
          <cell r="C2623">
            <v>3</v>
          </cell>
          <cell r="D2623">
            <v>803.25</v>
          </cell>
          <cell r="E2623">
            <v>1080</v>
          </cell>
          <cell r="F2623" t="str">
            <v>EM MAIN STORE</v>
          </cell>
        </row>
        <row r="2624">
          <cell r="C2624">
            <v>8</v>
          </cell>
          <cell r="D2624">
            <v>905.03840000000002</v>
          </cell>
          <cell r="E2624">
            <v>1440</v>
          </cell>
          <cell r="F2624" t="str">
            <v>EM MAIN STORE</v>
          </cell>
        </row>
        <row r="2625">
          <cell r="C2625">
            <v>28</v>
          </cell>
          <cell r="D2625">
            <v>1922.0347999999999</v>
          </cell>
          <cell r="E2625">
            <v>2800</v>
          </cell>
          <cell r="F2625" t="str">
            <v>EM MAIN STORE</v>
          </cell>
        </row>
        <row r="2626">
          <cell r="C2626">
            <v>0</v>
          </cell>
          <cell r="D2626">
            <v>0</v>
          </cell>
          <cell r="E2626">
            <v>0</v>
          </cell>
          <cell r="F2626" t="str">
            <v>EM MAIN STORE</v>
          </cell>
        </row>
        <row r="2627">
          <cell r="C2627">
            <v>0</v>
          </cell>
          <cell r="D2627">
            <v>0</v>
          </cell>
          <cell r="E2627">
            <v>0</v>
          </cell>
          <cell r="F2627" t="str">
            <v>EM MAIN STORE</v>
          </cell>
        </row>
        <row r="2628">
          <cell r="C2628">
            <v>3</v>
          </cell>
          <cell r="D2628">
            <v>1227.27</v>
          </cell>
          <cell r="E2628">
            <v>1350</v>
          </cell>
          <cell r="F2628" t="str">
            <v>EM MAIN STORE</v>
          </cell>
        </row>
        <row r="2629">
          <cell r="C2629">
            <v>3</v>
          </cell>
          <cell r="D2629">
            <v>3954.54</v>
          </cell>
          <cell r="E2629">
            <v>4350</v>
          </cell>
          <cell r="F2629" t="str">
            <v>EM MAIN STORE</v>
          </cell>
        </row>
        <row r="2630">
          <cell r="C2630">
            <v>23</v>
          </cell>
          <cell r="D2630">
            <v>4107.1099999999997</v>
          </cell>
          <cell r="E2630">
            <v>4600</v>
          </cell>
          <cell r="F2630" t="str">
            <v>EM MAIN STORE</v>
          </cell>
        </row>
        <row r="2631">
          <cell r="C2631">
            <v>6</v>
          </cell>
          <cell r="D2631">
            <v>4636.38</v>
          </cell>
          <cell r="E2631">
            <v>5100</v>
          </cell>
          <cell r="F2631" t="str">
            <v>EM MAIN STORE</v>
          </cell>
        </row>
        <row r="2632">
          <cell r="C2632">
            <v>13</v>
          </cell>
          <cell r="D2632">
            <v>4178.59</v>
          </cell>
          <cell r="E2632">
            <v>4680</v>
          </cell>
          <cell r="F2632" t="str">
            <v>EM MAIN STORE</v>
          </cell>
        </row>
        <row r="2633">
          <cell r="C2633">
            <v>6</v>
          </cell>
          <cell r="D2633">
            <v>2454.54</v>
          </cell>
          <cell r="E2633">
            <v>2700</v>
          </cell>
          <cell r="F2633" t="str">
            <v>EM MAIN STORE</v>
          </cell>
        </row>
        <row r="2634">
          <cell r="C2634">
            <v>5</v>
          </cell>
          <cell r="D2634">
            <v>3863.65</v>
          </cell>
          <cell r="E2634">
            <v>4250</v>
          </cell>
          <cell r="F2634" t="str">
            <v>EM MAIN STORE</v>
          </cell>
        </row>
        <row r="2635">
          <cell r="C2635">
            <v>6</v>
          </cell>
          <cell r="D2635">
            <v>1982.16</v>
          </cell>
          <cell r="E2635">
            <v>2220</v>
          </cell>
          <cell r="F2635" t="str">
            <v>EM MAIN STORE</v>
          </cell>
        </row>
        <row r="2636">
          <cell r="C2636">
            <v>3</v>
          </cell>
          <cell r="D2636">
            <v>991.08</v>
          </cell>
          <cell r="E2636">
            <v>1110</v>
          </cell>
          <cell r="F2636" t="str">
            <v>EM MAIN STORE</v>
          </cell>
        </row>
        <row r="2637">
          <cell r="C2637">
            <v>2</v>
          </cell>
          <cell r="D2637">
            <v>2440.6779999999999</v>
          </cell>
          <cell r="E2637">
            <v>3600</v>
          </cell>
          <cell r="F2637" t="str">
            <v>EM MAIN STORE</v>
          </cell>
        </row>
        <row r="2638">
          <cell r="C2638">
            <v>3</v>
          </cell>
          <cell r="D2638">
            <v>4050</v>
          </cell>
          <cell r="E2638">
            <v>5400</v>
          </cell>
          <cell r="F2638" t="str">
            <v>EM MAIN STORE</v>
          </cell>
        </row>
        <row r="2639">
          <cell r="C2639">
            <v>1</v>
          </cell>
          <cell r="D2639">
            <v>327</v>
          </cell>
          <cell r="E2639">
            <v>390</v>
          </cell>
          <cell r="F2639" t="str">
            <v>RETURN LOCATION ENDERAMULLA</v>
          </cell>
        </row>
        <row r="2640">
          <cell r="C2640">
            <v>1</v>
          </cell>
          <cell r="D2640">
            <v>327</v>
          </cell>
          <cell r="E2640">
            <v>390</v>
          </cell>
          <cell r="F2640" t="str">
            <v>EM MAIN STORE</v>
          </cell>
        </row>
        <row r="2641">
          <cell r="C2641">
            <v>2</v>
          </cell>
          <cell r="D2641">
            <v>1350</v>
          </cell>
          <cell r="E2641">
            <v>1500</v>
          </cell>
          <cell r="F2641" t="str">
            <v>EM MAIN STORE</v>
          </cell>
        </row>
        <row r="2642">
          <cell r="C2642">
            <v>0</v>
          </cell>
          <cell r="D2642">
            <v>0</v>
          </cell>
          <cell r="E2642">
            <v>0</v>
          </cell>
          <cell r="F2642" t="str">
            <v>EM MAIN STORE</v>
          </cell>
        </row>
        <row r="2643">
          <cell r="C2643">
            <v>0</v>
          </cell>
          <cell r="D2643">
            <v>0</v>
          </cell>
          <cell r="E2643">
            <v>0</v>
          </cell>
          <cell r="F2643" t="str">
            <v>EM MAIN STORE</v>
          </cell>
        </row>
        <row r="2644">
          <cell r="C2644">
            <v>0</v>
          </cell>
          <cell r="D2644">
            <v>0</v>
          </cell>
          <cell r="E2644">
            <v>0</v>
          </cell>
          <cell r="F2644" t="str">
            <v>EM MAIN STORE</v>
          </cell>
        </row>
        <row r="2645">
          <cell r="C2645">
            <v>15</v>
          </cell>
          <cell r="D2645">
            <v>1532.55</v>
          </cell>
          <cell r="E2645">
            <v>2025</v>
          </cell>
          <cell r="F2645" t="str">
            <v>EM MAIN STORE</v>
          </cell>
        </row>
        <row r="2646">
          <cell r="C2646">
            <v>0</v>
          </cell>
          <cell r="D2646">
            <v>0</v>
          </cell>
          <cell r="E2646">
            <v>0</v>
          </cell>
          <cell r="F2646" t="str">
            <v>EM MAIN STORE</v>
          </cell>
        </row>
        <row r="2647">
          <cell r="C2647">
            <v>1</v>
          </cell>
          <cell r="D2647">
            <v>603.29660000000001</v>
          </cell>
          <cell r="E2647">
            <v>850</v>
          </cell>
          <cell r="F2647" t="str">
            <v>EM MAIN STORE</v>
          </cell>
        </row>
        <row r="2648">
          <cell r="C2648">
            <v>23</v>
          </cell>
          <cell r="D2648">
            <v>12660.3316</v>
          </cell>
          <cell r="E2648">
            <v>15985</v>
          </cell>
          <cell r="F2648" t="str">
            <v>EM MAIN STORE</v>
          </cell>
        </row>
        <row r="2649">
          <cell r="C2649">
            <v>0</v>
          </cell>
          <cell r="D2649">
            <v>0</v>
          </cell>
          <cell r="E2649">
            <v>0</v>
          </cell>
          <cell r="F2649" t="str">
            <v>EM MAIN STORE</v>
          </cell>
        </row>
        <row r="2650">
          <cell r="C2650">
            <v>15</v>
          </cell>
          <cell r="D2650">
            <v>9009.4259999999995</v>
          </cell>
          <cell r="E2650">
            <v>11250</v>
          </cell>
          <cell r="F2650" t="str">
            <v>EM MAIN STORE</v>
          </cell>
        </row>
        <row r="2651">
          <cell r="C2651">
            <v>0</v>
          </cell>
          <cell r="D2651">
            <v>0</v>
          </cell>
          <cell r="E2651">
            <v>0</v>
          </cell>
          <cell r="F2651" t="str">
            <v>EM MAIN STORE</v>
          </cell>
        </row>
        <row r="2652">
          <cell r="C2652">
            <v>0</v>
          </cell>
          <cell r="D2652">
            <v>0</v>
          </cell>
          <cell r="E2652">
            <v>0</v>
          </cell>
          <cell r="F2652" t="str">
            <v>EM MAIN STORE</v>
          </cell>
        </row>
        <row r="2653">
          <cell r="C2653">
            <v>0</v>
          </cell>
          <cell r="D2653">
            <v>0</v>
          </cell>
          <cell r="E2653">
            <v>0</v>
          </cell>
          <cell r="F2653" t="str">
            <v>EM MAIN STORE</v>
          </cell>
        </row>
        <row r="2654">
          <cell r="C2654">
            <v>0</v>
          </cell>
          <cell r="D2654">
            <v>0</v>
          </cell>
          <cell r="E2654">
            <v>0</v>
          </cell>
          <cell r="F2654" t="str">
            <v>EM MAIN STORE</v>
          </cell>
        </row>
        <row r="2655">
          <cell r="C2655">
            <v>1</v>
          </cell>
          <cell r="D2655">
            <v>996.19</v>
          </cell>
          <cell r="E2655">
            <v>1450</v>
          </cell>
          <cell r="F2655" t="str">
            <v>EM MAIN STORE</v>
          </cell>
        </row>
        <row r="2656">
          <cell r="C2656">
            <v>1</v>
          </cell>
          <cell r="D2656">
            <v>223.71</v>
          </cell>
          <cell r="E2656">
            <v>320</v>
          </cell>
          <cell r="F2656" t="str">
            <v>EM MAIN STORE</v>
          </cell>
        </row>
        <row r="2657">
          <cell r="C2657">
            <v>47</v>
          </cell>
          <cell r="D2657">
            <v>5018.848</v>
          </cell>
          <cell r="E2657">
            <v>8460</v>
          </cell>
          <cell r="F2657" t="str">
            <v>EM MAIN STORE</v>
          </cell>
        </row>
        <row r="2658">
          <cell r="C2658">
            <v>3</v>
          </cell>
          <cell r="D2658">
            <v>984.3</v>
          </cell>
          <cell r="E2658">
            <v>1470</v>
          </cell>
          <cell r="F2658" t="str">
            <v>RETURN LOCATION ENDERAMULLA</v>
          </cell>
        </row>
        <row r="2659">
          <cell r="C2659">
            <v>0</v>
          </cell>
          <cell r="D2659">
            <v>0</v>
          </cell>
          <cell r="E2659">
            <v>0</v>
          </cell>
          <cell r="F2659" t="str">
            <v>EM MAIN STORE</v>
          </cell>
        </row>
        <row r="2660">
          <cell r="C2660">
            <v>0</v>
          </cell>
          <cell r="D2660">
            <v>0</v>
          </cell>
          <cell r="E2660">
            <v>0</v>
          </cell>
          <cell r="F2660" t="str">
            <v>EM MAIN STORE</v>
          </cell>
        </row>
        <row r="2661">
          <cell r="C2661">
            <v>0</v>
          </cell>
          <cell r="D2661">
            <v>0</v>
          </cell>
          <cell r="E2661">
            <v>0</v>
          </cell>
          <cell r="F2661" t="str">
            <v>EM MAIN STORE</v>
          </cell>
        </row>
        <row r="2662">
          <cell r="C2662">
            <v>0</v>
          </cell>
          <cell r="D2662">
            <v>0</v>
          </cell>
          <cell r="E2662">
            <v>0</v>
          </cell>
          <cell r="F2662" t="str">
            <v>EM MAIN STORE</v>
          </cell>
        </row>
        <row r="2663">
          <cell r="C2663">
            <v>1</v>
          </cell>
          <cell r="D2663">
            <v>1943.33</v>
          </cell>
          <cell r="E2663">
            <v>1350</v>
          </cell>
          <cell r="F2663" t="str">
            <v>EM MAIN STORE</v>
          </cell>
        </row>
        <row r="2664">
          <cell r="C2664">
            <v>8</v>
          </cell>
          <cell r="D2664">
            <v>2537.15</v>
          </cell>
          <cell r="E2664">
            <v>3760</v>
          </cell>
          <cell r="F2664" t="str">
            <v>EM MAIN STORE</v>
          </cell>
        </row>
        <row r="2665">
          <cell r="C2665">
            <v>7</v>
          </cell>
          <cell r="D2665">
            <v>2537.15</v>
          </cell>
          <cell r="E2665">
            <v>3290</v>
          </cell>
          <cell r="F2665" t="str">
            <v>EM MAIN STORE</v>
          </cell>
        </row>
        <row r="2666">
          <cell r="C2666">
            <v>1</v>
          </cell>
          <cell r="D2666">
            <v>315</v>
          </cell>
          <cell r="E2666">
            <v>370</v>
          </cell>
          <cell r="F2666" t="str">
            <v>EM MAIN STORE</v>
          </cell>
        </row>
        <row r="2667">
          <cell r="C2667">
            <v>2</v>
          </cell>
          <cell r="D2667">
            <v>724.56</v>
          </cell>
          <cell r="E2667">
            <v>980</v>
          </cell>
          <cell r="F2667" t="str">
            <v>EM MAIN STORE</v>
          </cell>
        </row>
        <row r="2668">
          <cell r="C2668">
            <v>3</v>
          </cell>
          <cell r="D2668">
            <v>1920</v>
          </cell>
          <cell r="E2668">
            <v>2400</v>
          </cell>
          <cell r="F2668" t="str">
            <v>EM MAIN STORE</v>
          </cell>
        </row>
        <row r="2669">
          <cell r="C2669">
            <v>12</v>
          </cell>
          <cell r="D2669">
            <v>922.03549999999996</v>
          </cell>
          <cell r="E2669">
            <v>1440</v>
          </cell>
          <cell r="F2669" t="str">
            <v>EM MAIN STORE</v>
          </cell>
        </row>
        <row r="2670">
          <cell r="C2670">
            <v>17</v>
          </cell>
          <cell r="D2670">
            <v>3791</v>
          </cell>
          <cell r="E2670">
            <v>4420</v>
          </cell>
          <cell r="F2670" t="str">
            <v>EM MAIN STORE</v>
          </cell>
        </row>
        <row r="2671">
          <cell r="C2671">
            <v>3</v>
          </cell>
          <cell r="D2671">
            <v>1404</v>
          </cell>
          <cell r="E2671">
            <v>1560</v>
          </cell>
          <cell r="F2671" t="str">
            <v>EM MAIN STORE</v>
          </cell>
        </row>
        <row r="2672">
          <cell r="C2672">
            <v>0</v>
          </cell>
          <cell r="D2672">
            <v>0</v>
          </cell>
          <cell r="E2672">
            <v>0</v>
          </cell>
          <cell r="F2672" t="str">
            <v>EM MAIN STORE</v>
          </cell>
        </row>
        <row r="2673">
          <cell r="C2673">
            <v>16</v>
          </cell>
          <cell r="D2673">
            <v>1416.952</v>
          </cell>
          <cell r="E2673">
            <v>1920</v>
          </cell>
          <cell r="F2673" t="str">
            <v>EM MAIN STORE</v>
          </cell>
        </row>
        <row r="2674">
          <cell r="C2674">
            <v>1</v>
          </cell>
          <cell r="D2674">
            <v>135</v>
          </cell>
          <cell r="E2674">
            <v>180</v>
          </cell>
          <cell r="F2674" t="str">
            <v>EM MAIN STORE</v>
          </cell>
        </row>
        <row r="2675">
          <cell r="C2675">
            <v>1</v>
          </cell>
          <cell r="D2675">
            <v>135</v>
          </cell>
          <cell r="E2675">
            <v>180</v>
          </cell>
          <cell r="F2675" t="str">
            <v>EM MAIN STORE</v>
          </cell>
        </row>
        <row r="2676">
          <cell r="C2676">
            <v>2</v>
          </cell>
          <cell r="D2676">
            <v>270</v>
          </cell>
          <cell r="E2676">
            <v>360</v>
          </cell>
          <cell r="F2676" t="str">
            <v>EM MAIN STORE</v>
          </cell>
        </row>
        <row r="2677">
          <cell r="C2677">
            <v>3</v>
          </cell>
          <cell r="D2677">
            <v>292.5</v>
          </cell>
          <cell r="E2677">
            <v>390</v>
          </cell>
          <cell r="F2677" t="str">
            <v>EM MAIN STORE</v>
          </cell>
        </row>
        <row r="2678">
          <cell r="C2678">
            <v>56</v>
          </cell>
          <cell r="D2678">
            <v>17178.252</v>
          </cell>
          <cell r="E2678">
            <v>20160</v>
          </cell>
          <cell r="F2678" t="str">
            <v>EM MAIN STORE</v>
          </cell>
        </row>
        <row r="2679">
          <cell r="C2679">
            <v>0</v>
          </cell>
          <cell r="D2679">
            <v>0</v>
          </cell>
          <cell r="E2679">
            <v>0</v>
          </cell>
          <cell r="F2679" t="str">
            <v>EM MAIN STORE</v>
          </cell>
        </row>
        <row r="2680">
          <cell r="C2680">
            <v>0</v>
          </cell>
          <cell r="D2680">
            <v>0</v>
          </cell>
          <cell r="E2680">
            <v>0</v>
          </cell>
          <cell r="F2680" t="str">
            <v>EM MAIN STORE</v>
          </cell>
        </row>
        <row r="2681">
          <cell r="C2681">
            <v>0</v>
          </cell>
          <cell r="D2681">
            <v>0</v>
          </cell>
          <cell r="E2681">
            <v>0</v>
          </cell>
          <cell r="F2681" t="str">
            <v>EM MAIN STORE</v>
          </cell>
        </row>
        <row r="2682">
          <cell r="C2682">
            <v>14</v>
          </cell>
          <cell r="D2682">
            <v>3951.9459999999999</v>
          </cell>
          <cell r="E2682">
            <v>5040</v>
          </cell>
          <cell r="F2682" t="str">
            <v>EM MAIN STORE</v>
          </cell>
        </row>
        <row r="2683">
          <cell r="C2683">
            <v>0</v>
          </cell>
          <cell r="D2683">
            <v>0</v>
          </cell>
          <cell r="E2683">
            <v>0</v>
          </cell>
          <cell r="F2683" t="str">
            <v>EM MAIN STORE</v>
          </cell>
        </row>
        <row r="2684">
          <cell r="C2684">
            <v>5</v>
          </cell>
          <cell r="D2684">
            <v>1229.1523999999999</v>
          </cell>
          <cell r="E2684">
            <v>1750</v>
          </cell>
          <cell r="F2684" t="str">
            <v>EM MAIN STORE</v>
          </cell>
        </row>
        <row r="2685">
          <cell r="C2685">
            <v>6</v>
          </cell>
          <cell r="D2685">
            <v>2371.5255999999999</v>
          </cell>
          <cell r="E2685">
            <v>3300</v>
          </cell>
          <cell r="F2685" t="str">
            <v>EM MAIN STORE</v>
          </cell>
        </row>
        <row r="2686">
          <cell r="C2686">
            <v>2</v>
          </cell>
          <cell r="D2686">
            <v>935.59320000000002</v>
          </cell>
          <cell r="E2686">
            <v>1380</v>
          </cell>
          <cell r="F2686" t="str">
            <v>EM MAIN STORE</v>
          </cell>
        </row>
        <row r="2687">
          <cell r="C2687">
            <v>2</v>
          </cell>
          <cell r="D2687">
            <v>1920</v>
          </cell>
          <cell r="E2687">
            <v>2400</v>
          </cell>
          <cell r="F2687" t="str">
            <v>EM MAIN STORE</v>
          </cell>
        </row>
        <row r="2688">
          <cell r="C2688">
            <v>6</v>
          </cell>
          <cell r="D2688">
            <v>3325.4238</v>
          </cell>
          <cell r="E2688">
            <v>4500</v>
          </cell>
          <cell r="F2688" t="str">
            <v>EM MAIN STORE</v>
          </cell>
        </row>
        <row r="2689">
          <cell r="C2689">
            <v>4</v>
          </cell>
          <cell r="D2689">
            <v>1785.3558</v>
          </cell>
          <cell r="E2689">
            <v>2520</v>
          </cell>
          <cell r="F2689" t="str">
            <v>EM MAIN STORE</v>
          </cell>
        </row>
        <row r="2690">
          <cell r="C2690">
            <v>2</v>
          </cell>
          <cell r="D2690">
            <v>930</v>
          </cell>
          <cell r="E2690">
            <v>1200</v>
          </cell>
          <cell r="F2690" t="str">
            <v>EM MAIN STORE</v>
          </cell>
        </row>
        <row r="2691">
          <cell r="C2691">
            <v>0</v>
          </cell>
          <cell r="D2691">
            <v>0</v>
          </cell>
          <cell r="E2691">
            <v>0</v>
          </cell>
          <cell r="F2691" t="str">
            <v>EM MAIN STORE</v>
          </cell>
        </row>
        <row r="2692">
          <cell r="C2692">
            <v>0</v>
          </cell>
          <cell r="D2692">
            <v>0</v>
          </cell>
          <cell r="E2692">
            <v>0</v>
          </cell>
          <cell r="F2692" t="str">
            <v>EM MAIN STORE</v>
          </cell>
        </row>
        <row r="2693">
          <cell r="C2693">
            <v>0</v>
          </cell>
          <cell r="D2693">
            <v>0</v>
          </cell>
          <cell r="E2693">
            <v>0</v>
          </cell>
          <cell r="F2693" t="str">
            <v>EM MAIN STORE</v>
          </cell>
        </row>
        <row r="2694">
          <cell r="C2694">
            <v>23</v>
          </cell>
          <cell r="D2694">
            <v>1265</v>
          </cell>
          <cell r="E2694">
            <v>2300</v>
          </cell>
          <cell r="F2694" t="str">
            <v>EM MAIN STORE</v>
          </cell>
        </row>
        <row r="2695">
          <cell r="C2695">
            <v>0</v>
          </cell>
          <cell r="D2695">
            <v>0</v>
          </cell>
          <cell r="E2695">
            <v>0</v>
          </cell>
          <cell r="F2695" t="str">
            <v>EM MAIN STORE</v>
          </cell>
        </row>
        <row r="2696">
          <cell r="C2696">
            <v>0</v>
          </cell>
          <cell r="D2696">
            <v>0</v>
          </cell>
          <cell r="E2696">
            <v>0</v>
          </cell>
          <cell r="F2696" t="str">
            <v>EM MAIN STORE</v>
          </cell>
        </row>
        <row r="2697">
          <cell r="C2697">
            <v>0</v>
          </cell>
          <cell r="D2697">
            <v>0</v>
          </cell>
          <cell r="E2697">
            <v>0</v>
          </cell>
          <cell r="F2697" t="str">
            <v>EM MAIN STORE</v>
          </cell>
        </row>
        <row r="2698">
          <cell r="C2698">
            <v>0</v>
          </cell>
          <cell r="D2698">
            <v>0</v>
          </cell>
          <cell r="E2698">
            <v>0</v>
          </cell>
          <cell r="F2698" t="str">
            <v>EM MAIN STORE</v>
          </cell>
        </row>
        <row r="2699">
          <cell r="C2699">
            <v>28</v>
          </cell>
          <cell r="D2699">
            <v>1484</v>
          </cell>
          <cell r="E2699">
            <v>2100</v>
          </cell>
          <cell r="F2699" t="str">
            <v>EM MAIN STORE</v>
          </cell>
        </row>
        <row r="2700">
          <cell r="C2700">
            <v>0</v>
          </cell>
          <cell r="D2700">
            <v>0</v>
          </cell>
          <cell r="E2700">
            <v>0</v>
          </cell>
          <cell r="F2700" t="str">
            <v>EM MAIN STORE</v>
          </cell>
        </row>
        <row r="2701">
          <cell r="C2701">
            <v>0</v>
          </cell>
          <cell r="D2701">
            <v>0</v>
          </cell>
          <cell r="E2701">
            <v>0</v>
          </cell>
          <cell r="F2701" t="str">
            <v>EM MAIN STORE</v>
          </cell>
        </row>
        <row r="2702">
          <cell r="C2702">
            <v>0</v>
          </cell>
          <cell r="D2702">
            <v>0</v>
          </cell>
          <cell r="E2702">
            <v>0</v>
          </cell>
          <cell r="F2702" t="str">
            <v>EM MAIN STORE</v>
          </cell>
        </row>
        <row r="2703">
          <cell r="C2703">
            <v>16</v>
          </cell>
          <cell r="D2703">
            <v>3717.1324</v>
          </cell>
          <cell r="E2703">
            <v>4800</v>
          </cell>
          <cell r="F2703" t="str">
            <v>EM MAIN STORE</v>
          </cell>
        </row>
        <row r="2704">
          <cell r="C2704">
            <v>0</v>
          </cell>
          <cell r="D2704">
            <v>0</v>
          </cell>
          <cell r="E2704">
            <v>0</v>
          </cell>
          <cell r="F2704" t="str">
            <v>EM MAIN STORE</v>
          </cell>
        </row>
        <row r="2705">
          <cell r="C2705">
            <v>0</v>
          </cell>
          <cell r="D2705">
            <v>0</v>
          </cell>
          <cell r="E2705">
            <v>0</v>
          </cell>
          <cell r="F2705" t="str">
            <v>EM MAIN STORE</v>
          </cell>
        </row>
        <row r="2706">
          <cell r="C2706">
            <v>0</v>
          </cell>
          <cell r="D2706">
            <v>0</v>
          </cell>
          <cell r="E2706">
            <v>0</v>
          </cell>
          <cell r="F2706" t="str">
            <v>EM MAIN STORE</v>
          </cell>
        </row>
        <row r="2707">
          <cell r="C2707">
            <v>0</v>
          </cell>
          <cell r="D2707">
            <v>0</v>
          </cell>
          <cell r="E2707">
            <v>0</v>
          </cell>
          <cell r="F2707" t="str">
            <v>EM MAIN STORE</v>
          </cell>
        </row>
        <row r="2708">
          <cell r="C2708">
            <v>0</v>
          </cell>
          <cell r="D2708">
            <v>0</v>
          </cell>
          <cell r="E2708">
            <v>0</v>
          </cell>
          <cell r="F2708" t="str">
            <v>EM MAIN STORE</v>
          </cell>
        </row>
        <row r="2709">
          <cell r="C2709">
            <v>0</v>
          </cell>
          <cell r="D2709">
            <v>0</v>
          </cell>
          <cell r="E2709">
            <v>0</v>
          </cell>
          <cell r="F2709" t="str">
            <v>EM MAIN STORE</v>
          </cell>
        </row>
        <row r="2710">
          <cell r="C2710">
            <v>21</v>
          </cell>
          <cell r="D2710">
            <v>5531.1761999999999</v>
          </cell>
          <cell r="E2710">
            <v>7770</v>
          </cell>
          <cell r="F2710" t="str">
            <v>EM MAIN STORE</v>
          </cell>
        </row>
        <row r="2711">
          <cell r="C2711">
            <v>0</v>
          </cell>
          <cell r="D2711">
            <v>0</v>
          </cell>
          <cell r="E2711">
            <v>0</v>
          </cell>
          <cell r="F2711" t="str">
            <v>EM MAIN STORE</v>
          </cell>
        </row>
        <row r="2712">
          <cell r="C2712">
            <v>0</v>
          </cell>
          <cell r="D2712">
            <v>0</v>
          </cell>
          <cell r="E2712">
            <v>0</v>
          </cell>
          <cell r="F2712" t="str">
            <v>EM MAIN STORE</v>
          </cell>
        </row>
        <row r="2713">
          <cell r="C2713">
            <v>5</v>
          </cell>
          <cell r="D2713">
            <v>5844.1710000000003</v>
          </cell>
          <cell r="E2713">
            <v>7500</v>
          </cell>
          <cell r="F2713" t="str">
            <v>EM MAIN STORE</v>
          </cell>
        </row>
        <row r="2714">
          <cell r="C2714">
            <v>6</v>
          </cell>
          <cell r="D2714">
            <v>494.23739999999998</v>
          </cell>
          <cell r="E2714">
            <v>720</v>
          </cell>
          <cell r="F2714" t="str">
            <v>EM MAIN STORE</v>
          </cell>
        </row>
        <row r="2715">
          <cell r="C2715">
            <v>0</v>
          </cell>
          <cell r="D2715">
            <v>0</v>
          </cell>
          <cell r="E2715">
            <v>0</v>
          </cell>
          <cell r="F2715" t="str">
            <v>EM MAIN STORE</v>
          </cell>
        </row>
        <row r="2716">
          <cell r="C2716">
            <v>5</v>
          </cell>
          <cell r="D2716">
            <v>1667.9659999999999</v>
          </cell>
          <cell r="E2716">
            <v>2350</v>
          </cell>
          <cell r="F2716" t="str">
            <v>EM MAIN STORE</v>
          </cell>
        </row>
        <row r="2717">
          <cell r="C2717">
            <v>685</v>
          </cell>
          <cell r="D2717">
            <v>29025.436300000001</v>
          </cell>
          <cell r="E2717">
            <v>37675</v>
          </cell>
          <cell r="F2717" t="str">
            <v>EM MAIN STORE</v>
          </cell>
        </row>
        <row r="2718">
          <cell r="C2718">
            <v>5</v>
          </cell>
          <cell r="D2718">
            <v>4248.5941000000003</v>
          </cell>
          <cell r="E2718">
            <v>5700</v>
          </cell>
          <cell r="F2718" t="str">
            <v>EM MAIN STORE</v>
          </cell>
        </row>
        <row r="2719">
          <cell r="C2719">
            <v>3</v>
          </cell>
          <cell r="D2719">
            <v>1228.8135</v>
          </cell>
          <cell r="E2719">
            <v>1740</v>
          </cell>
          <cell r="F2719" t="str">
            <v>EM MAIN STORE</v>
          </cell>
        </row>
        <row r="2720">
          <cell r="C2720">
            <v>0</v>
          </cell>
          <cell r="D2720">
            <v>0</v>
          </cell>
          <cell r="E2720">
            <v>0</v>
          </cell>
          <cell r="F2720" t="str">
            <v>EM MAIN STORE</v>
          </cell>
        </row>
        <row r="2721">
          <cell r="C2721">
            <v>3</v>
          </cell>
          <cell r="D2721">
            <v>1180.7574</v>
          </cell>
          <cell r="E2721">
            <v>1470</v>
          </cell>
          <cell r="F2721" t="str">
            <v>EM MAIN STORE</v>
          </cell>
        </row>
        <row r="2722">
          <cell r="C2722">
            <v>88</v>
          </cell>
          <cell r="D2722">
            <v>4925.0168000000003</v>
          </cell>
          <cell r="E2722">
            <v>5280</v>
          </cell>
          <cell r="F2722" t="str">
            <v>EM MAIN STORE</v>
          </cell>
        </row>
        <row r="2723">
          <cell r="C2723">
            <v>44</v>
          </cell>
          <cell r="D2723">
            <v>7583.4</v>
          </cell>
          <cell r="E2723">
            <v>8360</v>
          </cell>
          <cell r="F2723" t="str">
            <v>EM MAIN STORE</v>
          </cell>
        </row>
        <row r="2724">
          <cell r="C2724">
            <v>0</v>
          </cell>
          <cell r="D2724">
            <v>0</v>
          </cell>
          <cell r="E2724">
            <v>0</v>
          </cell>
          <cell r="F2724" t="str">
            <v>EM MAIN STORE</v>
          </cell>
        </row>
        <row r="2725">
          <cell r="C2725">
            <v>0</v>
          </cell>
          <cell r="D2725">
            <v>0</v>
          </cell>
          <cell r="E2725">
            <v>0</v>
          </cell>
          <cell r="F2725" t="str">
            <v>EM MAIN STORE</v>
          </cell>
        </row>
        <row r="2726">
          <cell r="C2726">
            <v>16</v>
          </cell>
          <cell r="D2726">
            <v>616.31679999999994</v>
          </cell>
          <cell r="E2726">
            <v>800</v>
          </cell>
          <cell r="F2726" t="str">
            <v>EM MAIN STORE</v>
          </cell>
        </row>
        <row r="2727">
          <cell r="C2727">
            <v>0</v>
          </cell>
          <cell r="D2727">
            <v>0</v>
          </cell>
          <cell r="E2727">
            <v>0</v>
          </cell>
          <cell r="F2727" t="str">
            <v>EM MAIN STORE</v>
          </cell>
        </row>
        <row r="2728">
          <cell r="C2728">
            <v>0</v>
          </cell>
          <cell r="D2728">
            <v>0</v>
          </cell>
          <cell r="E2728">
            <v>0</v>
          </cell>
          <cell r="F2728" t="str">
            <v>EM MAIN STORE</v>
          </cell>
        </row>
        <row r="2729">
          <cell r="C2729">
            <v>18</v>
          </cell>
          <cell r="D2729">
            <v>3774.1635999999999</v>
          </cell>
          <cell r="E2729">
            <v>4500</v>
          </cell>
          <cell r="F2729" t="str">
            <v>EM MAIN STORE</v>
          </cell>
        </row>
        <row r="2730">
          <cell r="C2730">
            <v>2</v>
          </cell>
          <cell r="D2730">
            <v>2630.3832000000002</v>
          </cell>
          <cell r="E2730">
            <v>3400</v>
          </cell>
          <cell r="F2730" t="str">
            <v>EM MAIN STORE</v>
          </cell>
        </row>
        <row r="2731">
          <cell r="C2731">
            <v>2</v>
          </cell>
          <cell r="D2731">
            <v>1864.42</v>
          </cell>
          <cell r="E2731">
            <v>2200</v>
          </cell>
          <cell r="F2731" t="str">
            <v>EM MAIN STORE</v>
          </cell>
        </row>
        <row r="2732">
          <cell r="C2732">
            <v>5</v>
          </cell>
          <cell r="D2732">
            <v>1105.932</v>
          </cell>
          <cell r="E2732">
            <v>1250</v>
          </cell>
          <cell r="F2732" t="str">
            <v>EM MAIN STORE</v>
          </cell>
        </row>
        <row r="2733">
          <cell r="C2733">
            <v>1</v>
          </cell>
          <cell r="D2733">
            <v>230</v>
          </cell>
          <cell r="E2733">
            <v>265</v>
          </cell>
          <cell r="F2733" t="str">
            <v>RETURN LOCATION ENDERAMULLA</v>
          </cell>
        </row>
        <row r="2734">
          <cell r="C2734">
            <v>0</v>
          </cell>
          <cell r="D2734">
            <v>0</v>
          </cell>
          <cell r="E2734">
            <v>0</v>
          </cell>
          <cell r="F2734" t="str">
            <v>EM MAIN STORE</v>
          </cell>
        </row>
        <row r="2735">
          <cell r="C2735">
            <v>110</v>
          </cell>
          <cell r="D2735">
            <v>8915.5</v>
          </cell>
          <cell r="E2735">
            <v>12100</v>
          </cell>
          <cell r="F2735" t="str">
            <v>EM MAIN STORE</v>
          </cell>
        </row>
        <row r="2736">
          <cell r="C2736">
            <v>1</v>
          </cell>
          <cell r="D2736">
            <v>468.22030000000001</v>
          </cell>
          <cell r="E2736">
            <v>650</v>
          </cell>
          <cell r="F2736" t="str">
            <v>EM MAIN STORE</v>
          </cell>
        </row>
        <row r="2737">
          <cell r="C2737">
            <v>2</v>
          </cell>
          <cell r="D2737">
            <v>1008.4746</v>
          </cell>
          <cell r="E2737">
            <v>1400</v>
          </cell>
          <cell r="F2737" t="str">
            <v>EM MAIN STORE</v>
          </cell>
        </row>
        <row r="2738">
          <cell r="C2738">
            <v>0</v>
          </cell>
          <cell r="D2738">
            <v>0</v>
          </cell>
          <cell r="E2738">
            <v>0</v>
          </cell>
          <cell r="F2738" t="str">
            <v>EM MAIN STORE</v>
          </cell>
        </row>
        <row r="2739">
          <cell r="C2739">
            <v>5</v>
          </cell>
          <cell r="D2739">
            <v>1908.8985</v>
          </cell>
          <cell r="E2739">
            <v>2650</v>
          </cell>
          <cell r="F2739" t="str">
            <v>EM MAIN STORE</v>
          </cell>
        </row>
        <row r="2740">
          <cell r="C2740">
            <v>2</v>
          </cell>
          <cell r="D2740">
            <v>763.55939999999998</v>
          </cell>
          <cell r="E2740">
            <v>1060</v>
          </cell>
          <cell r="F2740" t="str">
            <v>EM MAIN STORE</v>
          </cell>
        </row>
        <row r="2741">
          <cell r="C2741">
            <v>4</v>
          </cell>
          <cell r="D2741">
            <v>1527.1188</v>
          </cell>
          <cell r="E2741">
            <v>2120</v>
          </cell>
          <cell r="F2741" t="str">
            <v>EM MAIN STORE</v>
          </cell>
        </row>
        <row r="2742">
          <cell r="C2742">
            <v>3.1</v>
          </cell>
          <cell r="D2742">
            <v>1490.6886</v>
          </cell>
          <cell r="E2742">
            <v>2170</v>
          </cell>
          <cell r="F2742" t="str">
            <v>EM MAIN STORE</v>
          </cell>
        </row>
        <row r="2743">
          <cell r="C2743">
            <v>4</v>
          </cell>
          <cell r="D2743">
            <v>2561.64</v>
          </cell>
          <cell r="E2743">
            <v>3200</v>
          </cell>
          <cell r="F2743" t="str">
            <v>EM MAIN STORE</v>
          </cell>
        </row>
        <row r="2744">
          <cell r="C2744">
            <v>2</v>
          </cell>
          <cell r="D2744">
            <v>576.27120000000002</v>
          </cell>
          <cell r="E2744">
            <v>800</v>
          </cell>
          <cell r="F2744" t="str">
            <v>EM MAIN STORE</v>
          </cell>
        </row>
        <row r="2745">
          <cell r="C2745">
            <v>2</v>
          </cell>
          <cell r="D2745">
            <v>864.40679999999998</v>
          </cell>
          <cell r="E2745">
            <v>1200</v>
          </cell>
          <cell r="F2745" t="str">
            <v>EM MAIN STORE</v>
          </cell>
        </row>
        <row r="2746">
          <cell r="C2746">
            <v>25</v>
          </cell>
          <cell r="D2746">
            <v>1999.1849999999999</v>
          </cell>
          <cell r="E2746">
            <v>2875</v>
          </cell>
          <cell r="F2746" t="str">
            <v>EM MAIN STORE</v>
          </cell>
        </row>
        <row r="2747">
          <cell r="C2747">
            <v>4</v>
          </cell>
          <cell r="D2747">
            <v>2700</v>
          </cell>
          <cell r="E2747">
            <v>3000</v>
          </cell>
          <cell r="F2747" t="str">
            <v>EM MAIN STORE</v>
          </cell>
        </row>
        <row r="2748">
          <cell r="C2748">
            <v>0</v>
          </cell>
          <cell r="D2748">
            <v>0</v>
          </cell>
          <cell r="E2748">
            <v>0</v>
          </cell>
          <cell r="F2748" t="str">
            <v>EM MAIN STORE</v>
          </cell>
        </row>
        <row r="2749">
          <cell r="C2749">
            <v>68</v>
          </cell>
          <cell r="D2749">
            <v>746.06799999999998</v>
          </cell>
          <cell r="E2749">
            <v>1700</v>
          </cell>
          <cell r="F2749" t="str">
            <v>EM MAIN STORE</v>
          </cell>
        </row>
        <row r="2750">
          <cell r="C2750">
            <v>1</v>
          </cell>
          <cell r="D2750">
            <v>22.95</v>
          </cell>
          <cell r="E2750">
            <v>25</v>
          </cell>
          <cell r="F2750" t="str">
            <v>RETURN LOCATION ENDERAMULLA</v>
          </cell>
        </row>
        <row r="2751">
          <cell r="C2751">
            <v>19</v>
          </cell>
          <cell r="D2751">
            <v>1632.3261</v>
          </cell>
          <cell r="E2751">
            <v>2280</v>
          </cell>
          <cell r="F2751" t="str">
            <v>EM MAIN STORE</v>
          </cell>
        </row>
        <row r="2752">
          <cell r="C2752">
            <v>0</v>
          </cell>
          <cell r="D2752">
            <v>0</v>
          </cell>
          <cell r="E2752">
            <v>0</v>
          </cell>
          <cell r="F2752" t="str">
            <v>EM MAIN STORE</v>
          </cell>
        </row>
        <row r="2753">
          <cell r="C2753">
            <v>0</v>
          </cell>
          <cell r="D2753">
            <v>0</v>
          </cell>
          <cell r="E2753">
            <v>0</v>
          </cell>
          <cell r="F2753" t="str">
            <v>EM MAIN STORE</v>
          </cell>
        </row>
        <row r="2754">
          <cell r="C2754">
            <v>15</v>
          </cell>
          <cell r="D2754">
            <v>1016.949</v>
          </cell>
          <cell r="E2754">
            <v>1500</v>
          </cell>
          <cell r="F2754" t="str">
            <v>EM MAIN STORE</v>
          </cell>
        </row>
        <row r="2755">
          <cell r="C2755">
            <v>0</v>
          </cell>
          <cell r="D2755">
            <v>0</v>
          </cell>
          <cell r="E2755">
            <v>0</v>
          </cell>
          <cell r="F2755" t="str">
            <v>EM MAIN STORE</v>
          </cell>
        </row>
        <row r="2756">
          <cell r="C2756">
            <v>0</v>
          </cell>
          <cell r="D2756">
            <v>0</v>
          </cell>
          <cell r="E2756">
            <v>0</v>
          </cell>
          <cell r="F2756" t="str">
            <v>EM MAIN STORE</v>
          </cell>
        </row>
        <row r="2757">
          <cell r="C2757">
            <v>0</v>
          </cell>
          <cell r="D2757">
            <v>0</v>
          </cell>
          <cell r="E2757">
            <v>0</v>
          </cell>
          <cell r="F2757" t="str">
            <v>EM MAIN STORE</v>
          </cell>
        </row>
        <row r="2758">
          <cell r="C2758">
            <v>0</v>
          </cell>
          <cell r="D2758">
            <v>0</v>
          </cell>
          <cell r="E2758">
            <v>0</v>
          </cell>
          <cell r="F2758" t="str">
            <v>EM MAIN STORE</v>
          </cell>
        </row>
        <row r="2759">
          <cell r="C2759">
            <v>0</v>
          </cell>
          <cell r="D2759">
            <v>0</v>
          </cell>
          <cell r="E2759">
            <v>0</v>
          </cell>
          <cell r="F2759" t="str">
            <v>EM MAIN STORE</v>
          </cell>
        </row>
        <row r="2760">
          <cell r="C2760">
            <v>6</v>
          </cell>
          <cell r="D2760">
            <v>533.55899999999997</v>
          </cell>
          <cell r="E2760">
            <v>720</v>
          </cell>
          <cell r="F2760" t="str">
            <v>EM MAIN STORE</v>
          </cell>
        </row>
        <row r="2761">
          <cell r="C2761">
            <v>3</v>
          </cell>
          <cell r="D2761">
            <v>41.25</v>
          </cell>
          <cell r="E2761">
            <v>75</v>
          </cell>
          <cell r="F2761" t="str">
            <v>EM MAIN STORE</v>
          </cell>
        </row>
        <row r="2762">
          <cell r="C2762">
            <v>9</v>
          </cell>
          <cell r="D2762">
            <v>1040.0337</v>
          </cell>
          <cell r="E2762">
            <v>1350</v>
          </cell>
          <cell r="F2762" t="str">
            <v>EM MAIN STORE</v>
          </cell>
        </row>
        <row r="2763">
          <cell r="C2763">
            <v>5</v>
          </cell>
          <cell r="D2763">
            <v>1322.0340000000001</v>
          </cell>
          <cell r="E2763">
            <v>1950</v>
          </cell>
          <cell r="F2763" t="str">
            <v>EM MAIN STORE</v>
          </cell>
        </row>
        <row r="2764">
          <cell r="C2764">
            <v>5</v>
          </cell>
          <cell r="D2764">
            <v>1474.9831999999999</v>
          </cell>
          <cell r="E2764">
            <v>2100</v>
          </cell>
          <cell r="F2764" t="str">
            <v>EM MAIN STORE</v>
          </cell>
        </row>
        <row r="2765">
          <cell r="C2765">
            <v>4</v>
          </cell>
          <cell r="D2765">
            <v>1229.7457999999999</v>
          </cell>
          <cell r="E2765">
            <v>1680</v>
          </cell>
          <cell r="F2765" t="str">
            <v>EM MAIN STORE</v>
          </cell>
        </row>
        <row r="2766">
          <cell r="C2766">
            <v>4</v>
          </cell>
          <cell r="D2766">
            <v>1275.2541000000001</v>
          </cell>
          <cell r="E2766">
            <v>1800</v>
          </cell>
          <cell r="F2766" t="str">
            <v>EM MAIN STORE</v>
          </cell>
        </row>
        <row r="2767">
          <cell r="C2767">
            <v>4</v>
          </cell>
          <cell r="D2767">
            <v>1871.1864</v>
          </cell>
          <cell r="E2767">
            <v>2760</v>
          </cell>
          <cell r="F2767" t="str">
            <v>EM MAIN STORE</v>
          </cell>
        </row>
        <row r="2768">
          <cell r="C2768">
            <v>2</v>
          </cell>
          <cell r="D2768">
            <v>0</v>
          </cell>
          <cell r="E2768">
            <v>1380</v>
          </cell>
          <cell r="F2768" t="str">
            <v>EM MAIN STORE</v>
          </cell>
        </row>
        <row r="2769">
          <cell r="C2769">
            <v>3</v>
          </cell>
          <cell r="D2769">
            <v>1403.3897999999999</v>
          </cell>
          <cell r="E2769">
            <v>2070</v>
          </cell>
          <cell r="F2769" t="str">
            <v>EM MAIN STORE</v>
          </cell>
        </row>
        <row r="2770">
          <cell r="C2770">
            <v>3</v>
          </cell>
          <cell r="D2770">
            <v>1403.3897999999999</v>
          </cell>
          <cell r="E2770">
            <v>2070</v>
          </cell>
          <cell r="F2770" t="str">
            <v>EM MAIN STORE</v>
          </cell>
        </row>
        <row r="2771">
          <cell r="C2771">
            <v>2</v>
          </cell>
          <cell r="D2771">
            <v>596.60799999999995</v>
          </cell>
          <cell r="E2771">
            <v>880</v>
          </cell>
          <cell r="F2771" t="str">
            <v>EM MAIN STORE</v>
          </cell>
        </row>
        <row r="2772">
          <cell r="C2772">
            <v>1</v>
          </cell>
          <cell r="D2772">
            <v>0</v>
          </cell>
          <cell r="E2772">
            <v>440</v>
          </cell>
          <cell r="F2772" t="str">
            <v>EM MAIN STORE</v>
          </cell>
        </row>
        <row r="2773">
          <cell r="C2773">
            <v>1</v>
          </cell>
          <cell r="D2773">
            <v>298.30200000000002</v>
          </cell>
          <cell r="E2773">
            <v>440</v>
          </cell>
          <cell r="F2773" t="str">
            <v>EM MAIN STORE</v>
          </cell>
        </row>
        <row r="2774">
          <cell r="C2774">
            <v>3</v>
          </cell>
          <cell r="D2774">
            <v>894.9153</v>
          </cell>
          <cell r="E2774">
            <v>1320</v>
          </cell>
          <cell r="F2774" t="str">
            <v>EM MAIN STORE</v>
          </cell>
        </row>
        <row r="2775">
          <cell r="C2775">
            <v>2</v>
          </cell>
          <cell r="D2775">
            <v>596.61019999999996</v>
          </cell>
          <cell r="E2775">
            <v>880</v>
          </cell>
          <cell r="F2775" t="str">
            <v>EM MAIN STORE</v>
          </cell>
        </row>
        <row r="2776">
          <cell r="C2776">
            <v>2</v>
          </cell>
          <cell r="D2776">
            <v>596.61019999999996</v>
          </cell>
          <cell r="E2776">
            <v>880</v>
          </cell>
          <cell r="F2776" t="str">
            <v>EM MAIN STORE</v>
          </cell>
        </row>
        <row r="2777">
          <cell r="C2777">
            <v>2</v>
          </cell>
          <cell r="D2777">
            <v>935.59320000000002</v>
          </cell>
          <cell r="E2777">
            <v>1380</v>
          </cell>
          <cell r="F2777" t="str">
            <v>EM MAIN STORE</v>
          </cell>
        </row>
        <row r="2778">
          <cell r="C2778">
            <v>56</v>
          </cell>
          <cell r="D2778">
            <v>9522.0324999999993</v>
          </cell>
          <cell r="E2778">
            <v>12320</v>
          </cell>
          <cell r="F2778" t="str">
            <v>EM MAIN STORE</v>
          </cell>
        </row>
        <row r="2779">
          <cell r="C2779">
            <v>1</v>
          </cell>
          <cell r="D2779">
            <v>172.73</v>
          </cell>
          <cell r="E2779">
            <v>190</v>
          </cell>
          <cell r="F2779" t="str">
            <v>EM MAIN STORE</v>
          </cell>
        </row>
        <row r="2780">
          <cell r="C2780">
            <v>10</v>
          </cell>
          <cell r="D2780">
            <v>1727.3</v>
          </cell>
          <cell r="E2780">
            <v>1900</v>
          </cell>
          <cell r="F2780" t="str">
            <v>EM MAIN STORE</v>
          </cell>
        </row>
        <row r="2781">
          <cell r="C2781">
            <v>356</v>
          </cell>
          <cell r="D2781">
            <v>1327.4528</v>
          </cell>
          <cell r="E2781">
            <v>1780</v>
          </cell>
          <cell r="F2781" t="str">
            <v>EM MAIN STORE</v>
          </cell>
        </row>
        <row r="2782">
          <cell r="C2782">
            <v>0</v>
          </cell>
          <cell r="D2782">
            <v>0</v>
          </cell>
          <cell r="E2782">
            <v>0</v>
          </cell>
          <cell r="F2782" t="str">
            <v>EM MAIN STORE</v>
          </cell>
        </row>
        <row r="2783">
          <cell r="C2783">
            <v>100.07899999999999</v>
          </cell>
          <cell r="D2783">
            <v>23450.110799999999</v>
          </cell>
          <cell r="E2783">
            <v>30023.7</v>
          </cell>
          <cell r="F2783" t="str">
            <v>EM MAIN STORE</v>
          </cell>
        </row>
        <row r="2784">
          <cell r="C2784">
            <v>1.675</v>
          </cell>
          <cell r="D2784">
            <v>904.5</v>
          </cell>
          <cell r="E2784">
            <v>1340</v>
          </cell>
          <cell r="F2784" t="str">
            <v>EM MAIN STORE</v>
          </cell>
        </row>
        <row r="2785">
          <cell r="C2785">
            <v>0</v>
          </cell>
          <cell r="D2785">
            <v>0</v>
          </cell>
          <cell r="E2785">
            <v>0</v>
          </cell>
          <cell r="F2785" t="str">
            <v>EM MAIN STORE</v>
          </cell>
        </row>
        <row r="2786">
          <cell r="C2786">
            <v>0</v>
          </cell>
          <cell r="D2786">
            <v>0</v>
          </cell>
          <cell r="E2786">
            <v>0</v>
          </cell>
          <cell r="F2786" t="str">
            <v>EM MAIN STORE</v>
          </cell>
        </row>
        <row r="2787">
          <cell r="C2787">
            <v>5</v>
          </cell>
          <cell r="D2787">
            <v>1322.0340000000001</v>
          </cell>
          <cell r="E2787">
            <v>1950</v>
          </cell>
          <cell r="F2787" t="str">
            <v>EM MAIN STORE</v>
          </cell>
        </row>
        <row r="2788">
          <cell r="C2788">
            <v>3</v>
          </cell>
          <cell r="D2788">
            <v>1435.82</v>
          </cell>
          <cell r="E2788">
            <v>1725</v>
          </cell>
          <cell r="F2788" t="str">
            <v>EM MAIN STORE</v>
          </cell>
        </row>
        <row r="2789">
          <cell r="C2789">
            <v>5</v>
          </cell>
          <cell r="D2789">
            <v>2127.8815</v>
          </cell>
          <cell r="E2789">
            <v>2875</v>
          </cell>
          <cell r="F2789" t="str">
            <v>EM MAIN STORE</v>
          </cell>
        </row>
        <row r="2790">
          <cell r="C2790">
            <v>8</v>
          </cell>
          <cell r="D2790">
            <v>915.25440000000003</v>
          </cell>
          <cell r="E2790">
            <v>1200</v>
          </cell>
          <cell r="F2790" t="str">
            <v>EM MAIN STORE</v>
          </cell>
        </row>
        <row r="2791">
          <cell r="C2791">
            <v>4</v>
          </cell>
          <cell r="D2791">
            <v>3079.0958999999998</v>
          </cell>
          <cell r="E2791">
            <v>4360</v>
          </cell>
          <cell r="F2791" t="str">
            <v>EM MAIN STORE</v>
          </cell>
        </row>
        <row r="2792">
          <cell r="C2792">
            <v>50</v>
          </cell>
          <cell r="D2792">
            <v>3432.2049999999999</v>
          </cell>
          <cell r="E2792">
            <v>5000</v>
          </cell>
          <cell r="F2792" t="str">
            <v>EM MAIN STORE</v>
          </cell>
        </row>
        <row r="2793">
          <cell r="C2793">
            <v>13</v>
          </cell>
          <cell r="D2793">
            <v>754.65859999999998</v>
          </cell>
          <cell r="E2793">
            <v>1040</v>
          </cell>
          <cell r="F2793" t="str">
            <v>EM MAIN STORE</v>
          </cell>
        </row>
        <row r="2794">
          <cell r="C2794">
            <v>1</v>
          </cell>
          <cell r="D2794">
            <v>121.5</v>
          </cell>
          <cell r="E2794">
            <v>140</v>
          </cell>
          <cell r="F2794" t="str">
            <v>RETURN LOCATION ENDERAMULLA</v>
          </cell>
        </row>
        <row r="2795">
          <cell r="C2795">
            <v>13</v>
          </cell>
          <cell r="D2795">
            <v>1341.8923</v>
          </cell>
          <cell r="E2795">
            <v>1820</v>
          </cell>
          <cell r="F2795" t="str">
            <v>EM MAIN STORE</v>
          </cell>
        </row>
        <row r="2796">
          <cell r="C2796">
            <v>22</v>
          </cell>
          <cell r="D2796">
            <v>302.03359999999998</v>
          </cell>
          <cell r="E2796">
            <v>440</v>
          </cell>
          <cell r="F2796" t="str">
            <v>EM MAIN STORE</v>
          </cell>
        </row>
        <row r="2797">
          <cell r="C2797">
            <v>0</v>
          </cell>
          <cell r="D2797">
            <v>0</v>
          </cell>
          <cell r="E2797">
            <v>0</v>
          </cell>
          <cell r="F2797" t="str">
            <v>EM MAIN STORE</v>
          </cell>
        </row>
        <row r="2798">
          <cell r="C2798">
            <v>1</v>
          </cell>
          <cell r="D2798">
            <v>250</v>
          </cell>
          <cell r="E2798">
            <v>280</v>
          </cell>
          <cell r="F2798" t="str">
            <v>EM MAIN STORE</v>
          </cell>
        </row>
        <row r="2799">
          <cell r="C2799">
            <v>15</v>
          </cell>
          <cell r="D2799">
            <v>11440.932000000001</v>
          </cell>
          <cell r="E2799">
            <v>14850</v>
          </cell>
          <cell r="F2799" t="str">
            <v>EM MAIN STORE</v>
          </cell>
        </row>
        <row r="2800">
          <cell r="C2800">
            <v>0</v>
          </cell>
          <cell r="D2800">
            <v>0</v>
          </cell>
          <cell r="E2800">
            <v>0</v>
          </cell>
          <cell r="F2800" t="str">
            <v>EM MAIN STORE</v>
          </cell>
        </row>
        <row r="2801">
          <cell r="C2801">
            <v>1</v>
          </cell>
          <cell r="D2801">
            <v>13.7288</v>
          </cell>
          <cell r="E2801">
            <v>20</v>
          </cell>
          <cell r="F2801" t="str">
            <v>EM MAIN STORE</v>
          </cell>
        </row>
        <row r="2802">
          <cell r="C2802">
            <v>3</v>
          </cell>
          <cell r="D2802">
            <v>1782</v>
          </cell>
          <cell r="E2802">
            <v>2085</v>
          </cell>
          <cell r="F2802" t="str">
            <v>EM MAIN STORE</v>
          </cell>
        </row>
        <row r="2803">
          <cell r="C2803">
            <v>6</v>
          </cell>
          <cell r="D2803">
            <v>8628.4745999999996</v>
          </cell>
          <cell r="E2803">
            <v>11520</v>
          </cell>
          <cell r="F2803" t="str">
            <v>EM MAIN STORE</v>
          </cell>
        </row>
        <row r="2804">
          <cell r="C2804">
            <v>10</v>
          </cell>
          <cell r="D2804">
            <v>2684.7460000000001</v>
          </cell>
          <cell r="E2804">
            <v>3600</v>
          </cell>
          <cell r="F2804" t="str">
            <v>EM MAIN STORE</v>
          </cell>
        </row>
        <row r="2805">
          <cell r="C2805">
            <v>3</v>
          </cell>
          <cell r="D2805">
            <v>441.44099999999997</v>
          </cell>
          <cell r="E2805">
            <v>660</v>
          </cell>
          <cell r="F2805" t="str">
            <v>EM MAIN STORE</v>
          </cell>
        </row>
        <row r="2806">
          <cell r="C2806">
            <v>4</v>
          </cell>
          <cell r="D2806">
            <v>1406.2570000000001</v>
          </cell>
          <cell r="E2806">
            <v>1800</v>
          </cell>
          <cell r="F2806" t="str">
            <v>EM MAIN STORE</v>
          </cell>
        </row>
        <row r="2807">
          <cell r="C2807">
            <v>19</v>
          </cell>
          <cell r="D2807">
            <v>2173.7292000000002</v>
          </cell>
          <cell r="E2807">
            <v>2850</v>
          </cell>
          <cell r="F2807" t="str">
            <v>EM MAIN STORE</v>
          </cell>
        </row>
        <row r="2808">
          <cell r="C2808">
            <v>2</v>
          </cell>
          <cell r="D2808">
            <v>1244.4916000000001</v>
          </cell>
          <cell r="E2808">
            <v>1650</v>
          </cell>
          <cell r="F2808" t="str">
            <v>EM MAIN STORE</v>
          </cell>
        </row>
        <row r="2809">
          <cell r="C2809">
            <v>0</v>
          </cell>
          <cell r="D2809">
            <v>0</v>
          </cell>
          <cell r="E2809">
            <v>0</v>
          </cell>
          <cell r="F2809" t="str">
            <v>EM MAIN STORE</v>
          </cell>
        </row>
        <row r="2810">
          <cell r="C2810">
            <v>1</v>
          </cell>
          <cell r="D2810">
            <v>468</v>
          </cell>
          <cell r="E2810">
            <v>410</v>
          </cell>
          <cell r="F2810" t="str">
            <v>EM MAIN STORE</v>
          </cell>
        </row>
        <row r="2811">
          <cell r="C2811">
            <v>0</v>
          </cell>
          <cell r="D2811">
            <v>0</v>
          </cell>
          <cell r="E2811">
            <v>0</v>
          </cell>
          <cell r="F2811" t="str">
            <v>EM MAIN STORE</v>
          </cell>
        </row>
        <row r="2812">
          <cell r="C2812">
            <v>4</v>
          </cell>
          <cell r="D2812">
            <v>1694.9151999999999</v>
          </cell>
          <cell r="E2812">
            <v>2200</v>
          </cell>
          <cell r="F2812" t="str">
            <v>EM MAIN STORE</v>
          </cell>
        </row>
        <row r="2813">
          <cell r="C2813">
            <v>29</v>
          </cell>
          <cell r="D2813">
            <v>4479.2298000000001</v>
          </cell>
          <cell r="E2813">
            <v>5365</v>
          </cell>
          <cell r="F2813" t="str">
            <v>EM MAIN STORE</v>
          </cell>
        </row>
        <row r="2814">
          <cell r="C2814">
            <v>0</v>
          </cell>
          <cell r="D2814">
            <v>0</v>
          </cell>
          <cell r="E2814">
            <v>0</v>
          </cell>
          <cell r="F2814" t="str">
            <v>EM MAIN STORE</v>
          </cell>
        </row>
        <row r="2815">
          <cell r="C2815">
            <v>4</v>
          </cell>
          <cell r="D2815">
            <v>1080.6099999999999</v>
          </cell>
          <cell r="E2815">
            <v>1460</v>
          </cell>
          <cell r="F2815" t="str">
            <v>EM MAIN STORE</v>
          </cell>
        </row>
        <row r="2816">
          <cell r="C2816">
            <v>0</v>
          </cell>
          <cell r="D2816">
            <v>0</v>
          </cell>
          <cell r="E2816">
            <v>0</v>
          </cell>
          <cell r="F2816" t="str">
            <v>EM MAIN STORE</v>
          </cell>
        </row>
        <row r="2817">
          <cell r="C2817">
            <v>1</v>
          </cell>
          <cell r="D2817">
            <v>487.2</v>
          </cell>
          <cell r="E2817">
            <v>540</v>
          </cell>
          <cell r="F2817" t="str">
            <v>RETURN LOCATION ENDERAMULLA</v>
          </cell>
        </row>
        <row r="2818">
          <cell r="C2818">
            <v>0</v>
          </cell>
          <cell r="D2818">
            <v>0</v>
          </cell>
          <cell r="E2818">
            <v>0</v>
          </cell>
          <cell r="F2818" t="str">
            <v>EM MAIN STORE</v>
          </cell>
        </row>
        <row r="2819">
          <cell r="C2819">
            <v>2</v>
          </cell>
          <cell r="D2819">
            <v>988.08460000000002</v>
          </cell>
          <cell r="E2819">
            <v>1300</v>
          </cell>
          <cell r="F2819" t="str">
            <v>EM MAIN STORE</v>
          </cell>
        </row>
        <row r="2820">
          <cell r="C2820">
            <v>0</v>
          </cell>
          <cell r="D2820">
            <v>0</v>
          </cell>
          <cell r="E2820">
            <v>0</v>
          </cell>
          <cell r="F2820" t="str">
            <v>EM MAIN STORE</v>
          </cell>
        </row>
        <row r="2821">
          <cell r="C2821">
            <v>12</v>
          </cell>
          <cell r="D2821">
            <v>4230.5087999999996</v>
          </cell>
          <cell r="E2821">
            <v>6240</v>
          </cell>
          <cell r="F2821" t="str">
            <v>EM MAIN STORE</v>
          </cell>
        </row>
        <row r="2822">
          <cell r="C2822">
            <v>0</v>
          </cell>
          <cell r="D2822">
            <v>0</v>
          </cell>
          <cell r="E2822">
            <v>0</v>
          </cell>
          <cell r="F2822" t="str">
            <v>EM MAIN STORE</v>
          </cell>
        </row>
        <row r="2823">
          <cell r="C2823">
            <v>1</v>
          </cell>
          <cell r="D2823">
            <v>502.2</v>
          </cell>
          <cell r="E2823">
            <v>620</v>
          </cell>
          <cell r="F2823" t="str">
            <v>EM MAIN STORE</v>
          </cell>
        </row>
        <row r="2824">
          <cell r="C2824">
            <v>0</v>
          </cell>
          <cell r="D2824">
            <v>0</v>
          </cell>
          <cell r="E2824">
            <v>0</v>
          </cell>
          <cell r="F2824" t="str">
            <v>EM MAIN STORE</v>
          </cell>
        </row>
        <row r="2825">
          <cell r="C2825">
            <v>0</v>
          </cell>
          <cell r="D2825">
            <v>0</v>
          </cell>
          <cell r="E2825">
            <v>0</v>
          </cell>
          <cell r="F2825" t="str">
            <v>EM MAIN STORE</v>
          </cell>
        </row>
        <row r="2826">
          <cell r="C2826">
            <v>0</v>
          </cell>
          <cell r="D2826">
            <v>0</v>
          </cell>
          <cell r="E2826">
            <v>0</v>
          </cell>
          <cell r="F2826" t="str">
            <v>EM MAIN STORE</v>
          </cell>
        </row>
        <row r="2827">
          <cell r="C2827">
            <v>0</v>
          </cell>
          <cell r="D2827">
            <v>0</v>
          </cell>
          <cell r="E2827">
            <v>0</v>
          </cell>
          <cell r="F2827" t="str">
            <v>EM MAIN STORE</v>
          </cell>
        </row>
        <row r="2828">
          <cell r="C2828">
            <v>8</v>
          </cell>
          <cell r="D2828">
            <v>705.08479999999997</v>
          </cell>
          <cell r="E2828">
            <v>1040</v>
          </cell>
          <cell r="F2828" t="str">
            <v>EM MAIN STORE</v>
          </cell>
        </row>
        <row r="2829">
          <cell r="C2829">
            <v>4</v>
          </cell>
          <cell r="D2829">
            <v>705.08479999999997</v>
          </cell>
          <cell r="E2829">
            <v>1040</v>
          </cell>
          <cell r="F2829" t="str">
            <v>EM MAIN STORE</v>
          </cell>
        </row>
        <row r="2830">
          <cell r="C2830">
            <v>7</v>
          </cell>
          <cell r="D2830">
            <v>2244</v>
          </cell>
          <cell r="E2830">
            <v>3360</v>
          </cell>
          <cell r="F2830" t="str">
            <v>EM MAIN STORE</v>
          </cell>
        </row>
        <row r="2831">
          <cell r="C2831">
            <v>1</v>
          </cell>
          <cell r="D2831">
            <v>68.47</v>
          </cell>
          <cell r="E2831">
            <v>100</v>
          </cell>
          <cell r="F2831" t="str">
            <v>EM MAIN STORE</v>
          </cell>
        </row>
        <row r="2832">
          <cell r="C2832">
            <v>0</v>
          </cell>
          <cell r="D2832">
            <v>0</v>
          </cell>
          <cell r="E2832">
            <v>0</v>
          </cell>
          <cell r="F2832" t="str">
            <v>EM MAIN STORE</v>
          </cell>
        </row>
        <row r="2833">
          <cell r="C2833">
            <v>4</v>
          </cell>
          <cell r="D2833">
            <v>732.20320000000004</v>
          </cell>
          <cell r="E2833">
            <v>1080</v>
          </cell>
          <cell r="F2833" t="str">
            <v>EM MAIN STORE</v>
          </cell>
        </row>
        <row r="2834">
          <cell r="C2834">
            <v>0</v>
          </cell>
          <cell r="D2834">
            <v>0</v>
          </cell>
          <cell r="E2834">
            <v>0</v>
          </cell>
          <cell r="F2834" t="str">
            <v>EM MAIN STORE</v>
          </cell>
        </row>
        <row r="2835">
          <cell r="C2835">
            <v>0</v>
          </cell>
          <cell r="D2835">
            <v>0</v>
          </cell>
          <cell r="E2835">
            <v>0</v>
          </cell>
          <cell r="F2835" t="str">
            <v>EM MAIN STORE</v>
          </cell>
        </row>
        <row r="2836">
          <cell r="C2836">
            <v>16</v>
          </cell>
          <cell r="D2836">
            <v>2520.0816</v>
          </cell>
          <cell r="E2836">
            <v>3520</v>
          </cell>
          <cell r="F2836" t="str">
            <v>EM MAIN STORE</v>
          </cell>
        </row>
        <row r="2837">
          <cell r="C2837">
            <v>0</v>
          </cell>
          <cell r="D2837">
            <v>0</v>
          </cell>
          <cell r="E2837">
            <v>0</v>
          </cell>
          <cell r="F2837" t="str">
            <v>EM MAIN STORE</v>
          </cell>
        </row>
        <row r="2838">
          <cell r="C2838">
            <v>23</v>
          </cell>
          <cell r="D2838">
            <v>447.33159999999998</v>
          </cell>
          <cell r="E2838">
            <v>575</v>
          </cell>
          <cell r="F2838" t="str">
            <v>EM MAIN STORE</v>
          </cell>
        </row>
        <row r="2839">
          <cell r="C2839">
            <v>33</v>
          </cell>
          <cell r="D2839">
            <v>12607.65</v>
          </cell>
          <cell r="E2839">
            <v>17226</v>
          </cell>
          <cell r="F2839" t="str">
            <v>EM MAIN STORE</v>
          </cell>
        </row>
        <row r="2840">
          <cell r="C2840">
            <v>0</v>
          </cell>
          <cell r="D2840">
            <v>0</v>
          </cell>
          <cell r="E2840">
            <v>0</v>
          </cell>
          <cell r="F2840" t="str">
            <v>EM MAIN STORE</v>
          </cell>
        </row>
        <row r="2841">
          <cell r="C2841">
            <v>0</v>
          </cell>
          <cell r="D2841">
            <v>0</v>
          </cell>
          <cell r="E2841">
            <v>0</v>
          </cell>
          <cell r="F2841" t="str">
            <v>EM MAIN STORE</v>
          </cell>
        </row>
        <row r="2842">
          <cell r="C2842">
            <v>0</v>
          </cell>
          <cell r="D2842">
            <v>0</v>
          </cell>
          <cell r="E2842">
            <v>0</v>
          </cell>
          <cell r="F2842" t="str">
            <v>EM MAIN STORE</v>
          </cell>
        </row>
        <row r="2843">
          <cell r="C2843">
            <v>0</v>
          </cell>
          <cell r="D2843">
            <v>0</v>
          </cell>
          <cell r="E2843">
            <v>0</v>
          </cell>
          <cell r="F2843" t="str">
            <v>EM MAIN STORE</v>
          </cell>
        </row>
        <row r="2844">
          <cell r="C2844">
            <v>0</v>
          </cell>
          <cell r="D2844">
            <v>0</v>
          </cell>
          <cell r="E2844">
            <v>0</v>
          </cell>
          <cell r="F2844" t="str">
            <v>EM MAIN STORE</v>
          </cell>
        </row>
        <row r="2845">
          <cell r="C2845">
            <v>0</v>
          </cell>
          <cell r="D2845">
            <v>0</v>
          </cell>
          <cell r="E2845">
            <v>0</v>
          </cell>
          <cell r="F2845" t="str">
            <v>EM MAIN STORE</v>
          </cell>
        </row>
        <row r="2846">
          <cell r="C2846">
            <v>1</v>
          </cell>
          <cell r="D2846">
            <v>232.61539999999999</v>
          </cell>
          <cell r="E2846">
            <v>290</v>
          </cell>
          <cell r="F2846" t="str">
            <v>RETURN LOCATION ENDERAMULLA</v>
          </cell>
        </row>
        <row r="2847">
          <cell r="C2847">
            <v>4</v>
          </cell>
          <cell r="D2847">
            <v>930.46159999999998</v>
          </cell>
          <cell r="E2847">
            <v>1160</v>
          </cell>
          <cell r="F2847" t="str">
            <v>EM MAIN STORE</v>
          </cell>
        </row>
        <row r="2848">
          <cell r="C2848">
            <v>0</v>
          </cell>
          <cell r="D2848">
            <v>0</v>
          </cell>
          <cell r="E2848">
            <v>0</v>
          </cell>
          <cell r="F2848" t="str">
            <v>EM MAIN STORE</v>
          </cell>
        </row>
        <row r="2849">
          <cell r="C2849">
            <v>4</v>
          </cell>
          <cell r="D2849">
            <v>498.46159999999998</v>
          </cell>
          <cell r="E2849">
            <v>600</v>
          </cell>
          <cell r="F2849" t="str">
            <v>EM MAIN STORE</v>
          </cell>
        </row>
        <row r="2850">
          <cell r="C2850">
            <v>0</v>
          </cell>
          <cell r="D2850">
            <v>0</v>
          </cell>
          <cell r="E2850">
            <v>0</v>
          </cell>
          <cell r="F2850" t="str">
            <v>EM MAIN STORE</v>
          </cell>
        </row>
        <row r="2851">
          <cell r="C2851">
            <v>0</v>
          </cell>
          <cell r="D2851">
            <v>0</v>
          </cell>
          <cell r="E2851">
            <v>0</v>
          </cell>
          <cell r="F2851" t="str">
            <v>EM MAIN STORE</v>
          </cell>
        </row>
        <row r="2852">
          <cell r="C2852">
            <v>3</v>
          </cell>
          <cell r="D2852">
            <v>640.67790000000002</v>
          </cell>
          <cell r="E2852">
            <v>840</v>
          </cell>
          <cell r="F2852" t="str">
            <v>EM MAIN STORE</v>
          </cell>
        </row>
        <row r="2853">
          <cell r="C2853">
            <v>16</v>
          </cell>
          <cell r="D2853">
            <v>2266.4096</v>
          </cell>
          <cell r="E2853">
            <v>2800</v>
          </cell>
          <cell r="F2853" t="str">
            <v>EM MAIN STORE</v>
          </cell>
        </row>
        <row r="2854">
          <cell r="C2854">
            <v>13</v>
          </cell>
          <cell r="D2854">
            <v>1040</v>
          </cell>
          <cell r="E2854">
            <v>1300</v>
          </cell>
          <cell r="F2854" t="str">
            <v>RETURN LOCATION ENDERAMULLA</v>
          </cell>
        </row>
        <row r="2855">
          <cell r="C2855">
            <v>0</v>
          </cell>
          <cell r="D2855">
            <v>0</v>
          </cell>
          <cell r="E2855">
            <v>0</v>
          </cell>
          <cell r="F2855" t="str">
            <v>EM MAIN STORE</v>
          </cell>
        </row>
        <row r="2856">
          <cell r="C2856">
            <v>2</v>
          </cell>
          <cell r="D2856">
            <v>164.7458</v>
          </cell>
          <cell r="E2856">
            <v>240</v>
          </cell>
          <cell r="F2856" t="str">
            <v>EM MAIN STORE</v>
          </cell>
        </row>
        <row r="2857">
          <cell r="C2857">
            <v>3</v>
          </cell>
          <cell r="D2857">
            <v>247.11869999999999</v>
          </cell>
          <cell r="E2857">
            <v>360</v>
          </cell>
          <cell r="F2857" t="str">
            <v>EM MAIN STORE</v>
          </cell>
        </row>
        <row r="2858">
          <cell r="C2858">
            <v>0</v>
          </cell>
          <cell r="D2858">
            <v>0</v>
          </cell>
          <cell r="E2858">
            <v>0</v>
          </cell>
          <cell r="F2858" t="str">
            <v>EM MAIN STORE</v>
          </cell>
        </row>
        <row r="2859">
          <cell r="C2859">
            <v>0</v>
          </cell>
          <cell r="D2859">
            <v>0</v>
          </cell>
          <cell r="E2859">
            <v>0</v>
          </cell>
          <cell r="F2859" t="str">
            <v>EM MAIN STORE</v>
          </cell>
        </row>
        <row r="2860">
          <cell r="C2860">
            <v>5</v>
          </cell>
          <cell r="D2860">
            <v>1252.3813</v>
          </cell>
          <cell r="E2860">
            <v>1875</v>
          </cell>
          <cell r="F2860" t="str">
            <v>EM MAIN STORE</v>
          </cell>
        </row>
        <row r="2861">
          <cell r="C2861">
            <v>3</v>
          </cell>
          <cell r="D2861">
            <v>1591.62</v>
          </cell>
          <cell r="E2861">
            <v>2220</v>
          </cell>
          <cell r="F2861" t="str">
            <v>EM MAIN STORE</v>
          </cell>
        </row>
        <row r="2862">
          <cell r="C2862">
            <v>0</v>
          </cell>
          <cell r="D2862">
            <v>0</v>
          </cell>
          <cell r="E2862">
            <v>0</v>
          </cell>
          <cell r="F2862" t="str">
            <v>EM MAIN STORE</v>
          </cell>
        </row>
        <row r="2863">
          <cell r="C2863">
            <v>29</v>
          </cell>
          <cell r="D2863">
            <v>398.1352</v>
          </cell>
          <cell r="E2863">
            <v>580</v>
          </cell>
          <cell r="F2863" t="str">
            <v>EM MAIN STORE</v>
          </cell>
        </row>
        <row r="2864">
          <cell r="C2864">
            <v>0</v>
          </cell>
          <cell r="D2864">
            <v>0</v>
          </cell>
          <cell r="E2864">
            <v>0</v>
          </cell>
          <cell r="F2864" t="str">
            <v>EM MAIN STORE</v>
          </cell>
        </row>
        <row r="2865">
          <cell r="C2865">
            <v>0</v>
          </cell>
          <cell r="D2865">
            <v>0</v>
          </cell>
          <cell r="E2865">
            <v>0</v>
          </cell>
          <cell r="F2865" t="str">
            <v>EM MAIN STORE</v>
          </cell>
        </row>
        <row r="2866">
          <cell r="C2866">
            <v>0</v>
          </cell>
          <cell r="D2866">
            <v>0</v>
          </cell>
          <cell r="E2866">
            <v>0</v>
          </cell>
          <cell r="F2866" t="str">
            <v>EM MAIN STORE</v>
          </cell>
        </row>
        <row r="2867">
          <cell r="C2867">
            <v>5</v>
          </cell>
          <cell r="D2867">
            <v>2405.4659999999999</v>
          </cell>
          <cell r="E2867">
            <v>4000</v>
          </cell>
          <cell r="F2867" t="str">
            <v>EM MAIN STORE</v>
          </cell>
        </row>
        <row r="2868">
          <cell r="C2868">
            <v>0</v>
          </cell>
          <cell r="D2868">
            <v>0</v>
          </cell>
          <cell r="E2868">
            <v>0</v>
          </cell>
          <cell r="F2868" t="str">
            <v>EM MAIN STORE</v>
          </cell>
        </row>
        <row r="2869">
          <cell r="C2869">
            <v>0</v>
          </cell>
          <cell r="D2869">
            <v>0</v>
          </cell>
          <cell r="E2869">
            <v>0</v>
          </cell>
          <cell r="F2869" t="str">
            <v>EM MAIN STORE</v>
          </cell>
        </row>
        <row r="2870">
          <cell r="C2870">
            <v>0</v>
          </cell>
          <cell r="D2870">
            <v>0</v>
          </cell>
          <cell r="E2870">
            <v>0</v>
          </cell>
          <cell r="F2870" t="str">
            <v>EM MAIN STORE</v>
          </cell>
        </row>
        <row r="2871">
          <cell r="C2871">
            <v>3</v>
          </cell>
          <cell r="D2871">
            <v>965.99239999999998</v>
          </cell>
          <cell r="E2871">
            <v>1185</v>
          </cell>
          <cell r="F2871" t="str">
            <v>EM MAIN STORE</v>
          </cell>
        </row>
        <row r="2872">
          <cell r="C2872">
            <v>11</v>
          </cell>
          <cell r="D2872">
            <v>2897.2878000000001</v>
          </cell>
          <cell r="E2872">
            <v>4070</v>
          </cell>
          <cell r="F2872" t="str">
            <v>EM MAIN STORE</v>
          </cell>
        </row>
        <row r="2873">
          <cell r="C2873">
            <v>51</v>
          </cell>
          <cell r="D2873">
            <v>6590.7708000000002</v>
          </cell>
          <cell r="E2873">
            <v>8160</v>
          </cell>
          <cell r="F2873" t="str">
            <v>EM MAIN STORE</v>
          </cell>
        </row>
        <row r="2874">
          <cell r="C2874">
            <v>1</v>
          </cell>
          <cell r="D2874">
            <v>2096.0700000000002</v>
          </cell>
          <cell r="E2874">
            <v>2400</v>
          </cell>
          <cell r="F2874" t="str">
            <v>EM MAIN STORE</v>
          </cell>
        </row>
        <row r="2875">
          <cell r="C2875">
            <v>0</v>
          </cell>
          <cell r="D2875">
            <v>0</v>
          </cell>
          <cell r="E2875">
            <v>0</v>
          </cell>
          <cell r="F2875" t="str">
            <v>EM MAIN STORE</v>
          </cell>
        </row>
        <row r="2876">
          <cell r="C2876">
            <v>0</v>
          </cell>
          <cell r="D2876">
            <v>0</v>
          </cell>
          <cell r="E2876">
            <v>0</v>
          </cell>
          <cell r="F2876" t="str">
            <v>EM MAIN STORE</v>
          </cell>
        </row>
        <row r="2877">
          <cell r="C2877">
            <v>1</v>
          </cell>
          <cell r="D2877">
            <v>155</v>
          </cell>
          <cell r="E2877">
            <v>180</v>
          </cell>
          <cell r="F2877" t="str">
            <v>RETURN LOCATION ENDERAMULLA</v>
          </cell>
        </row>
        <row r="2878">
          <cell r="C2878">
            <v>2</v>
          </cell>
          <cell r="D2878">
            <v>680.09040000000005</v>
          </cell>
          <cell r="E2878">
            <v>840</v>
          </cell>
          <cell r="F2878" t="str">
            <v>EM MAIN STORE</v>
          </cell>
        </row>
        <row r="2879">
          <cell r="C2879">
            <v>6</v>
          </cell>
          <cell r="D2879">
            <v>1554.6357</v>
          </cell>
          <cell r="E2879">
            <v>1980</v>
          </cell>
          <cell r="F2879" t="str">
            <v>EM MAIN STORE</v>
          </cell>
        </row>
        <row r="2880">
          <cell r="C2880">
            <v>4</v>
          </cell>
          <cell r="D2880">
            <v>2678.56</v>
          </cell>
          <cell r="E2880">
            <v>3000</v>
          </cell>
          <cell r="F2880" t="str">
            <v>EM MAIN STORE</v>
          </cell>
        </row>
        <row r="2881">
          <cell r="C2881">
            <v>24</v>
          </cell>
          <cell r="D2881">
            <v>6965.9928</v>
          </cell>
          <cell r="E2881">
            <v>8640</v>
          </cell>
          <cell r="F2881" t="str">
            <v>EM MAIN STORE</v>
          </cell>
        </row>
        <row r="2882">
          <cell r="C2882">
            <v>0</v>
          </cell>
          <cell r="D2882">
            <v>0</v>
          </cell>
          <cell r="E2882">
            <v>0</v>
          </cell>
          <cell r="F2882" t="str">
            <v>EM MAIN STORE</v>
          </cell>
        </row>
        <row r="2883">
          <cell r="C2883">
            <v>12</v>
          </cell>
          <cell r="D2883">
            <v>4307.6016</v>
          </cell>
          <cell r="E2883">
            <v>5820</v>
          </cell>
          <cell r="F2883" t="str">
            <v>EM MAIN STORE</v>
          </cell>
        </row>
        <row r="2884">
          <cell r="C2884">
            <v>9</v>
          </cell>
          <cell r="D2884">
            <v>1393.9476</v>
          </cell>
          <cell r="E2884">
            <v>1980</v>
          </cell>
          <cell r="F2884" t="str">
            <v>EM MAIN STORE</v>
          </cell>
        </row>
        <row r="2885">
          <cell r="C2885">
            <v>0</v>
          </cell>
          <cell r="D2885">
            <v>0</v>
          </cell>
          <cell r="E2885">
            <v>0</v>
          </cell>
          <cell r="F2885" t="str">
            <v>EM MAIN STORE</v>
          </cell>
        </row>
        <row r="2886">
          <cell r="C2886">
            <v>4</v>
          </cell>
          <cell r="D2886">
            <v>1872.8814</v>
          </cell>
          <cell r="E2886">
            <v>2600</v>
          </cell>
          <cell r="F2886" t="str">
            <v>EM MAIN STORE</v>
          </cell>
        </row>
        <row r="2887">
          <cell r="C2887">
            <v>2</v>
          </cell>
          <cell r="D2887">
            <v>504</v>
          </cell>
          <cell r="E2887">
            <v>560</v>
          </cell>
          <cell r="F2887" t="str">
            <v>EM MAIN STORE</v>
          </cell>
        </row>
        <row r="2888">
          <cell r="C2888">
            <v>0</v>
          </cell>
          <cell r="D2888">
            <v>0</v>
          </cell>
          <cell r="E2888">
            <v>0</v>
          </cell>
          <cell r="F2888" t="str">
            <v>EM MAIN STORE</v>
          </cell>
        </row>
        <row r="2889">
          <cell r="C2889">
            <v>0</v>
          </cell>
          <cell r="D2889">
            <v>0</v>
          </cell>
          <cell r="E2889">
            <v>0</v>
          </cell>
          <cell r="F2889" t="str">
            <v>EM MAIN STORE</v>
          </cell>
        </row>
        <row r="2890">
          <cell r="C2890">
            <v>1</v>
          </cell>
          <cell r="D2890">
            <v>0</v>
          </cell>
          <cell r="E2890">
            <v>155</v>
          </cell>
          <cell r="F2890" t="str">
            <v>RETURN LOCATION ENDERAMULLA</v>
          </cell>
        </row>
        <row r="2891">
          <cell r="C2891">
            <v>7</v>
          </cell>
          <cell r="D2891">
            <v>573.72400000000005</v>
          </cell>
          <cell r="E2891">
            <v>1085</v>
          </cell>
          <cell r="F2891" t="str">
            <v>EM MAIN STORE</v>
          </cell>
        </row>
        <row r="2892">
          <cell r="C2892">
            <v>0</v>
          </cell>
          <cell r="D2892">
            <v>0</v>
          </cell>
          <cell r="E2892">
            <v>0</v>
          </cell>
          <cell r="F2892" t="str">
            <v>EM MAIN STORE</v>
          </cell>
        </row>
        <row r="2893">
          <cell r="C2893">
            <v>0</v>
          </cell>
          <cell r="D2893">
            <v>0</v>
          </cell>
          <cell r="E2893">
            <v>0</v>
          </cell>
          <cell r="F2893" t="str">
            <v>EM MAIN STORE</v>
          </cell>
        </row>
        <row r="2894">
          <cell r="C2894">
            <v>5</v>
          </cell>
          <cell r="D2894">
            <v>1572.7964999999999</v>
          </cell>
          <cell r="E2894">
            <v>2125</v>
          </cell>
          <cell r="F2894" t="str">
            <v>EM MAIN STORE</v>
          </cell>
        </row>
        <row r="2895">
          <cell r="C2895">
            <v>0</v>
          </cell>
          <cell r="D2895">
            <v>0</v>
          </cell>
          <cell r="E2895">
            <v>0</v>
          </cell>
          <cell r="F2895" t="str">
            <v>EM MAIN STORE</v>
          </cell>
        </row>
        <row r="2896">
          <cell r="C2896">
            <v>2</v>
          </cell>
          <cell r="D2896">
            <v>610.1694</v>
          </cell>
          <cell r="E2896">
            <v>900</v>
          </cell>
          <cell r="F2896" t="str">
            <v>EM MAIN STORE</v>
          </cell>
        </row>
        <row r="2897">
          <cell r="C2897">
            <v>0</v>
          </cell>
          <cell r="D2897">
            <v>0</v>
          </cell>
          <cell r="E2897">
            <v>0</v>
          </cell>
          <cell r="F2897" t="str">
            <v>EM MAIN STORE</v>
          </cell>
        </row>
        <row r="2898">
          <cell r="C2898">
            <v>12</v>
          </cell>
          <cell r="D2898">
            <v>1224.6312</v>
          </cell>
          <cell r="E2898">
            <v>1800</v>
          </cell>
          <cell r="F2898" t="str">
            <v>EM MAIN STORE</v>
          </cell>
        </row>
        <row r="2899">
          <cell r="C2899">
            <v>15</v>
          </cell>
          <cell r="D2899">
            <v>1583.3040000000001</v>
          </cell>
          <cell r="E2899">
            <v>3000</v>
          </cell>
          <cell r="F2899" t="str">
            <v>EM MAIN STORE</v>
          </cell>
        </row>
        <row r="2900">
          <cell r="C2900">
            <v>5</v>
          </cell>
          <cell r="D2900">
            <v>1407.4575</v>
          </cell>
          <cell r="E2900">
            <v>2000</v>
          </cell>
          <cell r="F2900" t="str">
            <v>EM MAIN STORE</v>
          </cell>
        </row>
        <row r="2901">
          <cell r="C2901">
            <v>0</v>
          </cell>
          <cell r="D2901">
            <v>0</v>
          </cell>
          <cell r="E2901">
            <v>0</v>
          </cell>
          <cell r="F2901" t="str">
            <v>EM MAIN STORE</v>
          </cell>
        </row>
        <row r="2902">
          <cell r="C2902">
            <v>8</v>
          </cell>
          <cell r="D2902">
            <v>2878.8447000000001</v>
          </cell>
          <cell r="E2902">
            <v>4560</v>
          </cell>
          <cell r="F2902" t="str">
            <v>EM MAIN STORE</v>
          </cell>
        </row>
        <row r="2903">
          <cell r="C2903">
            <v>8</v>
          </cell>
          <cell r="D2903">
            <v>3284.7456000000002</v>
          </cell>
          <cell r="E2903">
            <v>4560</v>
          </cell>
          <cell r="F2903" t="str">
            <v>EM MAIN STORE</v>
          </cell>
        </row>
        <row r="2904">
          <cell r="C2904">
            <v>15</v>
          </cell>
          <cell r="D2904">
            <v>1307.67</v>
          </cell>
          <cell r="E2904">
            <v>1725</v>
          </cell>
          <cell r="F2904" t="str">
            <v>EM MAIN STORE</v>
          </cell>
        </row>
        <row r="2905">
          <cell r="C2905">
            <v>0</v>
          </cell>
          <cell r="D2905">
            <v>0</v>
          </cell>
          <cell r="E2905">
            <v>0</v>
          </cell>
          <cell r="F2905" t="str">
            <v>EM MAIN STORE</v>
          </cell>
        </row>
        <row r="2906">
          <cell r="C2906">
            <v>0</v>
          </cell>
          <cell r="D2906">
            <v>0</v>
          </cell>
          <cell r="E2906">
            <v>0</v>
          </cell>
          <cell r="F2906" t="str">
            <v>EM MAIN STORE</v>
          </cell>
        </row>
        <row r="2907">
          <cell r="C2907">
            <v>0</v>
          </cell>
          <cell r="D2907">
            <v>0</v>
          </cell>
          <cell r="E2907">
            <v>0</v>
          </cell>
          <cell r="F2907" t="str">
            <v>EM MAIN STORE</v>
          </cell>
        </row>
        <row r="2908">
          <cell r="C2908">
            <v>3</v>
          </cell>
          <cell r="D2908">
            <v>1226.4618</v>
          </cell>
          <cell r="E2908">
            <v>1755</v>
          </cell>
          <cell r="F2908" t="str">
            <v>EM MAIN STORE</v>
          </cell>
        </row>
        <row r="2909">
          <cell r="C2909">
            <v>0</v>
          </cell>
          <cell r="D2909">
            <v>0</v>
          </cell>
          <cell r="E2909">
            <v>0</v>
          </cell>
          <cell r="F2909" t="str">
            <v>EM MAIN STORE</v>
          </cell>
        </row>
        <row r="2910">
          <cell r="C2910">
            <v>0</v>
          </cell>
          <cell r="D2910">
            <v>0</v>
          </cell>
          <cell r="E2910">
            <v>0</v>
          </cell>
          <cell r="F2910" t="str">
            <v>EM MAIN STORE</v>
          </cell>
        </row>
        <row r="2911">
          <cell r="C2911">
            <v>0</v>
          </cell>
          <cell r="D2911">
            <v>0</v>
          </cell>
          <cell r="E2911">
            <v>0</v>
          </cell>
          <cell r="F2911" t="str">
            <v>EM MAIN STORE</v>
          </cell>
        </row>
        <row r="2912">
          <cell r="C2912">
            <v>0</v>
          </cell>
          <cell r="D2912">
            <v>0</v>
          </cell>
          <cell r="E2912">
            <v>0</v>
          </cell>
          <cell r="F2912" t="str">
            <v>EM MAIN STORE</v>
          </cell>
        </row>
        <row r="2913">
          <cell r="C2913">
            <v>0</v>
          </cell>
          <cell r="D2913">
            <v>0</v>
          </cell>
          <cell r="E2913">
            <v>0</v>
          </cell>
          <cell r="F2913" t="str">
            <v>EM MAIN STORE</v>
          </cell>
        </row>
        <row r="2914">
          <cell r="C2914">
            <v>0</v>
          </cell>
          <cell r="D2914">
            <v>0</v>
          </cell>
          <cell r="E2914">
            <v>0</v>
          </cell>
          <cell r="F2914" t="str">
            <v>EM MAIN STORE</v>
          </cell>
        </row>
        <row r="2915">
          <cell r="C2915">
            <v>15</v>
          </cell>
          <cell r="D2915">
            <v>3115.35</v>
          </cell>
          <cell r="E2915">
            <v>3750</v>
          </cell>
          <cell r="F2915" t="str">
            <v>EM MAIN STORE</v>
          </cell>
        </row>
        <row r="2916">
          <cell r="C2916">
            <v>0</v>
          </cell>
          <cell r="D2916">
            <v>0</v>
          </cell>
          <cell r="E2916">
            <v>0</v>
          </cell>
          <cell r="F2916" t="str">
            <v>EM MAIN STORE</v>
          </cell>
        </row>
        <row r="2917">
          <cell r="C2917">
            <v>0</v>
          </cell>
          <cell r="D2917">
            <v>0</v>
          </cell>
          <cell r="E2917">
            <v>0</v>
          </cell>
          <cell r="F2917" t="str">
            <v>EM MAIN STORE</v>
          </cell>
        </row>
        <row r="2918">
          <cell r="C2918">
            <v>25</v>
          </cell>
          <cell r="D2918">
            <v>656.375</v>
          </cell>
          <cell r="E2918">
            <v>875</v>
          </cell>
          <cell r="F2918" t="str">
            <v>EM MAIN STORE</v>
          </cell>
        </row>
        <row r="2919">
          <cell r="C2919">
            <v>7</v>
          </cell>
          <cell r="D2919">
            <v>155.75</v>
          </cell>
          <cell r="E2919">
            <v>245</v>
          </cell>
          <cell r="F2919" t="str">
            <v>EM MAIN STORE</v>
          </cell>
        </row>
        <row r="2920">
          <cell r="C2920">
            <v>36</v>
          </cell>
          <cell r="D2920">
            <v>801</v>
          </cell>
          <cell r="E2920">
            <v>1260</v>
          </cell>
          <cell r="F2920" t="str">
            <v>EM MAIN STORE</v>
          </cell>
        </row>
        <row r="2921">
          <cell r="C2921">
            <v>0</v>
          </cell>
          <cell r="D2921">
            <v>0</v>
          </cell>
          <cell r="E2921">
            <v>0</v>
          </cell>
          <cell r="F2921" t="str">
            <v>EM MAIN STORE</v>
          </cell>
        </row>
        <row r="2922">
          <cell r="C2922">
            <v>34</v>
          </cell>
          <cell r="D2922">
            <v>1973.2138</v>
          </cell>
          <cell r="E2922">
            <v>2210</v>
          </cell>
          <cell r="F2922" t="str">
            <v>EM MAIN STORE</v>
          </cell>
        </row>
        <row r="2923">
          <cell r="C2923">
            <v>0</v>
          </cell>
          <cell r="D2923">
            <v>0</v>
          </cell>
          <cell r="E2923">
            <v>0</v>
          </cell>
          <cell r="F2923" t="str">
            <v>EM MAIN STORE</v>
          </cell>
        </row>
        <row r="2924">
          <cell r="C2924">
            <v>7</v>
          </cell>
          <cell r="D2924">
            <v>2912</v>
          </cell>
          <cell r="E2924">
            <v>3010</v>
          </cell>
          <cell r="F2924" t="str">
            <v>EM MAIN STORE</v>
          </cell>
        </row>
        <row r="2925">
          <cell r="C2925">
            <v>3</v>
          </cell>
          <cell r="D2925">
            <v>4680</v>
          </cell>
          <cell r="E2925">
            <v>5850</v>
          </cell>
          <cell r="F2925" t="str">
            <v>EM MAIN STORE</v>
          </cell>
        </row>
        <row r="2926">
          <cell r="C2926">
            <v>5</v>
          </cell>
          <cell r="D2926">
            <v>1716.1015</v>
          </cell>
          <cell r="E2926">
            <v>2500</v>
          </cell>
          <cell r="F2926" t="str">
            <v>EM MAIN STORE</v>
          </cell>
        </row>
        <row r="2927">
          <cell r="C2927">
            <v>24</v>
          </cell>
          <cell r="D2927">
            <v>2571.36</v>
          </cell>
          <cell r="E2927">
            <v>2880</v>
          </cell>
          <cell r="F2927" t="str">
            <v>EM MAIN STORE</v>
          </cell>
        </row>
        <row r="2928">
          <cell r="C2928">
            <v>0</v>
          </cell>
          <cell r="D2928">
            <v>0</v>
          </cell>
          <cell r="E2928">
            <v>0</v>
          </cell>
          <cell r="F2928" t="str">
            <v>EM MAIN STORE</v>
          </cell>
        </row>
        <row r="2929">
          <cell r="C2929">
            <v>0</v>
          </cell>
          <cell r="D2929">
            <v>0</v>
          </cell>
          <cell r="E2929">
            <v>0</v>
          </cell>
          <cell r="F2929" t="str">
            <v>EM MAIN STORE</v>
          </cell>
        </row>
        <row r="2930">
          <cell r="C2930">
            <v>1</v>
          </cell>
          <cell r="D2930">
            <v>50.177999999999997</v>
          </cell>
          <cell r="E2930">
            <v>70</v>
          </cell>
          <cell r="F2930" t="str">
            <v>RETURN LOCATION ENDERAMULLA</v>
          </cell>
        </row>
        <row r="2931">
          <cell r="C2931">
            <v>2</v>
          </cell>
          <cell r="D2931">
            <v>1517.86</v>
          </cell>
          <cell r="E2931">
            <v>1700</v>
          </cell>
          <cell r="F2931" t="str">
            <v>EM MAIN STORE</v>
          </cell>
        </row>
        <row r="2932">
          <cell r="C2932">
            <v>1</v>
          </cell>
          <cell r="D2932">
            <v>43.0169</v>
          </cell>
          <cell r="E2932">
            <v>60</v>
          </cell>
          <cell r="F2932" t="str">
            <v>EM MAIN STORE</v>
          </cell>
        </row>
        <row r="2933">
          <cell r="C2933">
            <v>4</v>
          </cell>
          <cell r="D2933">
            <v>172.0676</v>
          </cell>
          <cell r="E2933">
            <v>240</v>
          </cell>
          <cell r="F2933" t="str">
            <v>RETURN LOCATION ENDERAMULLA</v>
          </cell>
        </row>
        <row r="2934">
          <cell r="C2934">
            <v>0</v>
          </cell>
          <cell r="D2934">
            <v>0</v>
          </cell>
          <cell r="E2934">
            <v>0</v>
          </cell>
          <cell r="F2934" t="str">
            <v>EM MAIN STORE</v>
          </cell>
        </row>
        <row r="2935">
          <cell r="C2935">
            <v>3</v>
          </cell>
          <cell r="D2935">
            <v>4645.6017000000002</v>
          </cell>
          <cell r="E2935">
            <v>6030</v>
          </cell>
          <cell r="F2935" t="str">
            <v>EM MAIN STORE</v>
          </cell>
        </row>
        <row r="2936">
          <cell r="C2936">
            <v>0</v>
          </cell>
          <cell r="D2936">
            <v>0</v>
          </cell>
          <cell r="E2936">
            <v>0</v>
          </cell>
          <cell r="F2936" t="str">
            <v>EM MAIN STORE</v>
          </cell>
        </row>
        <row r="2937">
          <cell r="C2937">
            <v>11</v>
          </cell>
          <cell r="D2937">
            <v>3136.3980999999999</v>
          </cell>
          <cell r="E2937">
            <v>3960</v>
          </cell>
          <cell r="F2937" t="str">
            <v>EM MAIN STORE</v>
          </cell>
        </row>
        <row r="2938">
          <cell r="C2938">
            <v>5</v>
          </cell>
          <cell r="D2938">
            <v>3594.1102000000001</v>
          </cell>
          <cell r="E2938">
            <v>4750</v>
          </cell>
          <cell r="F2938" t="str">
            <v>EM MAIN STORE</v>
          </cell>
        </row>
        <row r="2939">
          <cell r="C2939">
            <v>1</v>
          </cell>
          <cell r="D2939">
            <v>729.92</v>
          </cell>
          <cell r="E2939">
            <v>990</v>
          </cell>
          <cell r="F2939" t="str">
            <v>EM MAIN STORE</v>
          </cell>
        </row>
        <row r="2940">
          <cell r="C2940">
            <v>1</v>
          </cell>
          <cell r="D2940">
            <v>2327.25</v>
          </cell>
          <cell r="E2940">
            <v>2675</v>
          </cell>
          <cell r="F2940" t="str">
            <v>EM MAIN STORE</v>
          </cell>
        </row>
        <row r="2941">
          <cell r="C2941">
            <v>3</v>
          </cell>
          <cell r="D2941">
            <v>1176.8155999999999</v>
          </cell>
          <cell r="E2941">
            <v>1500</v>
          </cell>
          <cell r="F2941" t="str">
            <v>EM MAIN STORE</v>
          </cell>
        </row>
        <row r="2942">
          <cell r="C2942">
            <v>5</v>
          </cell>
          <cell r="D2942">
            <v>1850.3389999999999</v>
          </cell>
          <cell r="E2942">
            <v>2500</v>
          </cell>
          <cell r="F2942" t="str">
            <v>EM MAIN STORE</v>
          </cell>
        </row>
        <row r="2943">
          <cell r="C2943">
            <v>0</v>
          </cell>
          <cell r="D2943">
            <v>0</v>
          </cell>
          <cell r="E2943">
            <v>0</v>
          </cell>
          <cell r="F2943" t="str">
            <v>EM MAIN STORE</v>
          </cell>
        </row>
        <row r="2944">
          <cell r="C2944">
            <v>7</v>
          </cell>
          <cell r="D2944">
            <v>4248.9655000000002</v>
          </cell>
          <cell r="E2944">
            <v>5460</v>
          </cell>
          <cell r="F2944" t="str">
            <v>EM MAIN STORE</v>
          </cell>
        </row>
        <row r="2945">
          <cell r="C2945">
            <v>4</v>
          </cell>
          <cell r="D2945">
            <v>2724.8932</v>
          </cell>
          <cell r="E2945">
            <v>3120</v>
          </cell>
          <cell r="F2945" t="str">
            <v>EM MAIN STORE</v>
          </cell>
        </row>
        <row r="2946">
          <cell r="C2946">
            <v>3</v>
          </cell>
          <cell r="D2946">
            <v>4698.6016</v>
          </cell>
          <cell r="E2946">
            <v>6300</v>
          </cell>
          <cell r="F2946" t="str">
            <v>EM MAIN STORE</v>
          </cell>
        </row>
        <row r="2947">
          <cell r="C2947">
            <v>4</v>
          </cell>
          <cell r="D2947">
            <v>1480.2711999999999</v>
          </cell>
          <cell r="E2947">
            <v>2000</v>
          </cell>
          <cell r="F2947" t="str">
            <v>EM MAIN STORE</v>
          </cell>
        </row>
        <row r="2948">
          <cell r="C2948">
            <v>5</v>
          </cell>
          <cell r="D2948">
            <v>3090.6116000000002</v>
          </cell>
          <cell r="E2948">
            <v>3925</v>
          </cell>
          <cell r="F2948" t="str">
            <v>EM MAIN STORE</v>
          </cell>
        </row>
        <row r="2949">
          <cell r="C2949">
            <v>0</v>
          </cell>
          <cell r="D2949">
            <v>0</v>
          </cell>
          <cell r="E2949">
            <v>0</v>
          </cell>
          <cell r="F2949" t="str">
            <v>EM MAIN STORE</v>
          </cell>
        </row>
        <row r="2950">
          <cell r="C2950">
            <v>2</v>
          </cell>
          <cell r="D2950">
            <v>2245.7600000000002</v>
          </cell>
          <cell r="E2950">
            <v>3534</v>
          </cell>
          <cell r="F2950" t="str">
            <v>EM MAIN STORE</v>
          </cell>
        </row>
        <row r="2951">
          <cell r="C2951">
            <v>0</v>
          </cell>
          <cell r="D2951">
            <v>0</v>
          </cell>
          <cell r="E2951">
            <v>0</v>
          </cell>
          <cell r="F2951" t="str">
            <v>EM MAIN STORE</v>
          </cell>
        </row>
        <row r="2952">
          <cell r="C2952">
            <v>6</v>
          </cell>
          <cell r="D2952">
            <v>1344</v>
          </cell>
          <cell r="E2952">
            <v>1380</v>
          </cell>
          <cell r="F2952" t="str">
            <v>EM MAIN STORE</v>
          </cell>
        </row>
        <row r="2953">
          <cell r="C2953">
            <v>1</v>
          </cell>
          <cell r="D2953">
            <v>630</v>
          </cell>
          <cell r="E2953">
            <v>750</v>
          </cell>
          <cell r="F2953" t="str">
            <v>EM MAIN STORE</v>
          </cell>
        </row>
        <row r="2954">
          <cell r="C2954">
            <v>5</v>
          </cell>
          <cell r="D2954">
            <v>879.15250000000003</v>
          </cell>
          <cell r="E2954">
            <v>1075</v>
          </cell>
          <cell r="F2954" t="str">
            <v>EM MAIN STORE</v>
          </cell>
        </row>
        <row r="2955">
          <cell r="C2955">
            <v>6</v>
          </cell>
          <cell r="D2955">
            <v>1054.9829999999999</v>
          </cell>
          <cell r="E2955">
            <v>1290</v>
          </cell>
          <cell r="F2955" t="str">
            <v>EM MAIN STORE</v>
          </cell>
        </row>
        <row r="2956">
          <cell r="C2956">
            <v>0</v>
          </cell>
          <cell r="D2956">
            <v>0</v>
          </cell>
          <cell r="E2956">
            <v>0</v>
          </cell>
          <cell r="F2956" t="str">
            <v>EM MAIN STORE</v>
          </cell>
        </row>
        <row r="2957">
          <cell r="C2957">
            <v>18</v>
          </cell>
          <cell r="D2957">
            <v>1030.4244000000001</v>
          </cell>
          <cell r="E2957">
            <v>1260</v>
          </cell>
          <cell r="F2957" t="str">
            <v>EM MAIN STORE</v>
          </cell>
        </row>
        <row r="2958">
          <cell r="C2958">
            <v>1</v>
          </cell>
          <cell r="D2958">
            <v>57.245800000000003</v>
          </cell>
          <cell r="E2958">
            <v>70</v>
          </cell>
          <cell r="F2958" t="str">
            <v>RETURN LOCATION ENDERAMULLA</v>
          </cell>
        </row>
        <row r="2959">
          <cell r="C2959">
            <v>20</v>
          </cell>
          <cell r="D2959">
            <v>12190.678</v>
          </cell>
          <cell r="E2959">
            <v>15000</v>
          </cell>
          <cell r="F2959" t="str">
            <v>EM MAIN STORE</v>
          </cell>
        </row>
        <row r="2960">
          <cell r="C2960">
            <v>0</v>
          </cell>
          <cell r="D2960">
            <v>0</v>
          </cell>
          <cell r="E2960">
            <v>0</v>
          </cell>
          <cell r="F2960" t="str">
            <v>EM MAIN STORE</v>
          </cell>
        </row>
        <row r="2961">
          <cell r="C2961">
            <v>4</v>
          </cell>
          <cell r="D2961">
            <v>1708.4744000000001</v>
          </cell>
          <cell r="E2961">
            <v>2240</v>
          </cell>
          <cell r="F2961" t="str">
            <v>EM MAIN STORE</v>
          </cell>
        </row>
        <row r="2962">
          <cell r="C2962">
            <v>2</v>
          </cell>
          <cell r="D2962">
            <v>1373.9960000000001</v>
          </cell>
          <cell r="E2962">
            <v>1600</v>
          </cell>
          <cell r="F2962" t="str">
            <v>RETURN LOCATION ENDERAMULLA</v>
          </cell>
        </row>
        <row r="2963">
          <cell r="C2963">
            <v>0</v>
          </cell>
          <cell r="D2963">
            <v>0</v>
          </cell>
          <cell r="E2963">
            <v>0</v>
          </cell>
          <cell r="F2963" t="str">
            <v>EM MAIN STORE</v>
          </cell>
        </row>
        <row r="2964">
          <cell r="C2964">
            <v>2</v>
          </cell>
          <cell r="D2964">
            <v>648</v>
          </cell>
          <cell r="E2964">
            <v>720</v>
          </cell>
          <cell r="F2964" t="str">
            <v>EM MAIN STORE</v>
          </cell>
        </row>
        <row r="2965">
          <cell r="C2965">
            <v>3</v>
          </cell>
          <cell r="D2965">
            <v>3393.25</v>
          </cell>
          <cell r="E2965">
            <v>4155</v>
          </cell>
          <cell r="F2965" t="str">
            <v>EM MAIN STORE</v>
          </cell>
        </row>
        <row r="2966">
          <cell r="C2966">
            <v>2</v>
          </cell>
          <cell r="D2966">
            <v>1677.9666999999999</v>
          </cell>
          <cell r="E2966">
            <v>2200</v>
          </cell>
          <cell r="F2966" t="str">
            <v>EM MAIN STORE</v>
          </cell>
        </row>
        <row r="2967">
          <cell r="C2967">
            <v>33</v>
          </cell>
          <cell r="D2967">
            <v>1780.6074000000001</v>
          </cell>
          <cell r="E2967">
            <v>2310</v>
          </cell>
          <cell r="F2967" t="str">
            <v>EM MAIN STORE</v>
          </cell>
        </row>
        <row r="2968">
          <cell r="C2968">
            <v>7</v>
          </cell>
          <cell r="D2968">
            <v>2741.69</v>
          </cell>
          <cell r="E2968">
            <v>3955</v>
          </cell>
          <cell r="F2968" t="str">
            <v>EM MAIN STORE</v>
          </cell>
        </row>
        <row r="2969">
          <cell r="C2969">
            <v>4</v>
          </cell>
          <cell r="D2969">
            <v>4580</v>
          </cell>
          <cell r="E2969">
            <v>5600</v>
          </cell>
          <cell r="F2969" t="str">
            <v>EM MAIN STORE</v>
          </cell>
        </row>
        <row r="2970">
          <cell r="C2970">
            <v>21</v>
          </cell>
          <cell r="D2970">
            <v>3465</v>
          </cell>
          <cell r="E2970">
            <v>3150</v>
          </cell>
          <cell r="F2970" t="str">
            <v>EM MAIN STORE</v>
          </cell>
        </row>
        <row r="2971">
          <cell r="C2971">
            <v>0</v>
          </cell>
          <cell r="D2971">
            <v>0</v>
          </cell>
          <cell r="E2971">
            <v>0</v>
          </cell>
          <cell r="F2971" t="str">
            <v>EM MAIN STORE</v>
          </cell>
        </row>
        <row r="2972">
          <cell r="C2972">
            <v>2</v>
          </cell>
          <cell r="D2972">
            <v>1040</v>
          </cell>
          <cell r="E2972">
            <v>1300</v>
          </cell>
          <cell r="F2972" t="str">
            <v>EM MAIN STORE</v>
          </cell>
        </row>
        <row r="2973">
          <cell r="C2973">
            <v>0</v>
          </cell>
          <cell r="D2973">
            <v>0</v>
          </cell>
          <cell r="E2973">
            <v>0</v>
          </cell>
          <cell r="F2973" t="str">
            <v>EM MAIN STORE</v>
          </cell>
        </row>
        <row r="2974">
          <cell r="C2974">
            <v>0</v>
          </cell>
          <cell r="D2974">
            <v>0</v>
          </cell>
          <cell r="E2974">
            <v>0</v>
          </cell>
          <cell r="F2974" t="str">
            <v>EM MAIN STORE</v>
          </cell>
        </row>
        <row r="2975">
          <cell r="C2975">
            <v>1</v>
          </cell>
          <cell r="D2975">
            <v>335.75</v>
          </cell>
          <cell r="E2975">
            <v>395</v>
          </cell>
          <cell r="F2975" t="str">
            <v>EM MAIN STORE</v>
          </cell>
        </row>
        <row r="2976">
          <cell r="C2976">
            <v>0</v>
          </cell>
          <cell r="D2976">
            <v>0</v>
          </cell>
          <cell r="E2976">
            <v>0</v>
          </cell>
          <cell r="F2976" t="str">
            <v>EM MAIN STORE</v>
          </cell>
        </row>
        <row r="2977">
          <cell r="C2977">
            <v>0</v>
          </cell>
          <cell r="D2977">
            <v>0</v>
          </cell>
          <cell r="E2977">
            <v>0</v>
          </cell>
          <cell r="F2977" t="str">
            <v>EM MAIN STORE</v>
          </cell>
        </row>
        <row r="2978">
          <cell r="C2978">
            <v>1</v>
          </cell>
          <cell r="D2978">
            <v>2078.15</v>
          </cell>
          <cell r="E2978">
            <v>2335</v>
          </cell>
          <cell r="F2978" t="str">
            <v>EM MAIN STORE</v>
          </cell>
        </row>
        <row r="2979">
          <cell r="C2979">
            <v>3</v>
          </cell>
          <cell r="D2979">
            <v>1935</v>
          </cell>
          <cell r="E2979">
            <v>2610</v>
          </cell>
          <cell r="F2979" t="str">
            <v>EM MAIN STORE</v>
          </cell>
        </row>
        <row r="2980">
          <cell r="C2980">
            <v>0</v>
          </cell>
          <cell r="D2980">
            <v>0</v>
          </cell>
          <cell r="E2980">
            <v>0</v>
          </cell>
          <cell r="F2980" t="str">
            <v>EM MAIN STORE</v>
          </cell>
        </row>
        <row r="2981">
          <cell r="C2981">
            <v>32</v>
          </cell>
          <cell r="D2981">
            <v>2996.6111999999998</v>
          </cell>
          <cell r="E2981">
            <v>4160</v>
          </cell>
          <cell r="F2981" t="str">
            <v>EM MAIN STORE</v>
          </cell>
        </row>
        <row r="2982">
          <cell r="C2982">
            <v>6</v>
          </cell>
          <cell r="D2982">
            <v>1235.5932</v>
          </cell>
          <cell r="E2982">
            <v>1620</v>
          </cell>
          <cell r="F2982" t="str">
            <v>EM MAIN STORE</v>
          </cell>
        </row>
        <row r="2983">
          <cell r="C2983">
            <v>42</v>
          </cell>
          <cell r="D2983">
            <v>6208.4745000000003</v>
          </cell>
          <cell r="E2983">
            <v>8820</v>
          </cell>
          <cell r="F2983" t="str">
            <v>EM MAIN STORE</v>
          </cell>
        </row>
        <row r="2984">
          <cell r="C2984">
            <v>25</v>
          </cell>
          <cell r="D2984">
            <v>2465.16</v>
          </cell>
          <cell r="E2984">
            <v>3250</v>
          </cell>
          <cell r="F2984" t="str">
            <v>EM MAIN STORE</v>
          </cell>
        </row>
        <row r="2985">
          <cell r="C2985">
            <v>5</v>
          </cell>
          <cell r="D2985">
            <v>1868.644</v>
          </cell>
          <cell r="E2985">
            <v>2450</v>
          </cell>
          <cell r="F2985" t="str">
            <v>EM MAIN STORE</v>
          </cell>
        </row>
        <row r="2986">
          <cell r="C2986">
            <v>2</v>
          </cell>
          <cell r="D2986">
            <v>540</v>
          </cell>
          <cell r="E2986">
            <v>600</v>
          </cell>
          <cell r="F2986" t="str">
            <v>EM MAIN STORE</v>
          </cell>
        </row>
        <row r="2987">
          <cell r="C2987">
            <v>0</v>
          </cell>
          <cell r="D2987">
            <v>0</v>
          </cell>
          <cell r="E2987">
            <v>0</v>
          </cell>
          <cell r="F2987" t="str">
            <v>EM MAIN STORE</v>
          </cell>
        </row>
        <row r="2988">
          <cell r="C2988">
            <v>7</v>
          </cell>
          <cell r="D2988">
            <v>3663.73</v>
          </cell>
          <cell r="E2988">
            <v>5040</v>
          </cell>
          <cell r="F2988" t="str">
            <v>EM MAIN STORE</v>
          </cell>
        </row>
        <row r="2989">
          <cell r="C2989">
            <v>5</v>
          </cell>
          <cell r="D2989">
            <v>610.15</v>
          </cell>
          <cell r="E2989">
            <v>900</v>
          </cell>
          <cell r="F2989" t="str">
            <v>EM MAIN STORE</v>
          </cell>
        </row>
        <row r="2990">
          <cell r="C2990">
            <v>1</v>
          </cell>
          <cell r="D2990">
            <v>1932.2129</v>
          </cell>
          <cell r="E2990">
            <v>2850</v>
          </cell>
          <cell r="F2990" t="str">
            <v>EM MAIN STORE</v>
          </cell>
        </row>
        <row r="2991">
          <cell r="C2991">
            <v>1</v>
          </cell>
          <cell r="D2991">
            <v>1932.2034000000001</v>
          </cell>
          <cell r="E2991">
            <v>2850</v>
          </cell>
          <cell r="F2991" t="str">
            <v>EM MAIN STORE</v>
          </cell>
        </row>
        <row r="2992">
          <cell r="C2992">
            <v>7</v>
          </cell>
          <cell r="D2992">
            <v>2631.886</v>
          </cell>
          <cell r="E2992">
            <v>3080</v>
          </cell>
          <cell r="F2992" t="str">
            <v>EM MAIN STORE</v>
          </cell>
        </row>
        <row r="2993">
          <cell r="C2993">
            <v>0</v>
          </cell>
          <cell r="D2993">
            <v>0</v>
          </cell>
          <cell r="E2993">
            <v>0</v>
          </cell>
          <cell r="F2993" t="str">
            <v>EM MAIN STORE</v>
          </cell>
        </row>
        <row r="2994">
          <cell r="C2994">
            <v>15</v>
          </cell>
          <cell r="D2994">
            <v>1266.0255</v>
          </cell>
          <cell r="E2994">
            <v>1800</v>
          </cell>
          <cell r="F2994" t="str">
            <v>EM MAIN STORE</v>
          </cell>
        </row>
        <row r="2995">
          <cell r="C2995">
            <v>0</v>
          </cell>
          <cell r="D2995">
            <v>0</v>
          </cell>
          <cell r="E2995">
            <v>0</v>
          </cell>
          <cell r="F2995" t="str">
            <v>EM MAIN STORE</v>
          </cell>
        </row>
        <row r="2996">
          <cell r="C2996">
            <v>0</v>
          </cell>
          <cell r="D2996">
            <v>0</v>
          </cell>
          <cell r="E2996">
            <v>0</v>
          </cell>
          <cell r="F2996" t="str">
            <v>EM MAIN STORE</v>
          </cell>
        </row>
        <row r="2997">
          <cell r="C2997">
            <v>7</v>
          </cell>
          <cell r="D2997">
            <v>5942.7646000000004</v>
          </cell>
          <cell r="E2997">
            <v>7630</v>
          </cell>
          <cell r="F2997" t="str">
            <v>EM MAIN STORE</v>
          </cell>
        </row>
        <row r="2998">
          <cell r="C2998">
            <v>5</v>
          </cell>
          <cell r="D2998">
            <v>1850.3389999999999</v>
          </cell>
          <cell r="E2998">
            <v>2500</v>
          </cell>
          <cell r="F2998" t="str">
            <v>EM MAIN STORE</v>
          </cell>
        </row>
        <row r="2999">
          <cell r="C2999">
            <v>0</v>
          </cell>
          <cell r="D2999">
            <v>0</v>
          </cell>
          <cell r="E2999">
            <v>0</v>
          </cell>
          <cell r="F2999" t="str">
            <v>EM MAIN STORE</v>
          </cell>
        </row>
        <row r="3000">
          <cell r="C3000">
            <v>0</v>
          </cell>
          <cell r="D3000">
            <v>0</v>
          </cell>
          <cell r="E3000">
            <v>0</v>
          </cell>
          <cell r="F3000" t="str">
            <v>EM MAIN STORE</v>
          </cell>
        </row>
        <row r="3001">
          <cell r="C3001">
            <v>11</v>
          </cell>
          <cell r="D3001">
            <v>3026.8627999999999</v>
          </cell>
          <cell r="E3001">
            <v>4070</v>
          </cell>
          <cell r="F3001" t="str">
            <v>EM MAIN STORE</v>
          </cell>
        </row>
        <row r="3002">
          <cell r="C3002">
            <v>0</v>
          </cell>
          <cell r="D3002">
            <v>0</v>
          </cell>
          <cell r="E3002">
            <v>0</v>
          </cell>
          <cell r="F3002" t="str">
            <v>EM MAIN STORE</v>
          </cell>
        </row>
        <row r="3003">
          <cell r="C3003">
            <v>0</v>
          </cell>
          <cell r="D3003">
            <v>0</v>
          </cell>
          <cell r="E3003">
            <v>0</v>
          </cell>
          <cell r="F3003" t="str">
            <v>EM MAIN STORE</v>
          </cell>
        </row>
        <row r="3004">
          <cell r="C3004">
            <v>11</v>
          </cell>
          <cell r="D3004">
            <v>1450.02</v>
          </cell>
          <cell r="E3004">
            <v>1595</v>
          </cell>
          <cell r="F3004" t="str">
            <v>EM MAIN STORE</v>
          </cell>
        </row>
        <row r="3005">
          <cell r="C3005">
            <v>6</v>
          </cell>
          <cell r="D3005">
            <v>2881.3728000000001</v>
          </cell>
          <cell r="E3005">
            <v>4080</v>
          </cell>
          <cell r="F3005" t="str">
            <v>EM MAIN STORE</v>
          </cell>
        </row>
        <row r="3006">
          <cell r="C3006">
            <v>0</v>
          </cell>
          <cell r="D3006">
            <v>0</v>
          </cell>
          <cell r="E3006">
            <v>0</v>
          </cell>
          <cell r="F3006" t="str">
            <v>EM MAIN STORE</v>
          </cell>
        </row>
        <row r="3007">
          <cell r="C3007">
            <v>41</v>
          </cell>
          <cell r="D3007">
            <v>13293.279500000001</v>
          </cell>
          <cell r="E3007">
            <v>16400</v>
          </cell>
          <cell r="F3007" t="str">
            <v>EM MAIN STORE</v>
          </cell>
        </row>
        <row r="3008">
          <cell r="C3008">
            <v>23</v>
          </cell>
          <cell r="D3008">
            <v>13289.712799999999</v>
          </cell>
          <cell r="E3008">
            <v>17250</v>
          </cell>
          <cell r="F3008" t="str">
            <v>EM MAIN STORE</v>
          </cell>
        </row>
        <row r="3009">
          <cell r="C3009">
            <v>0</v>
          </cell>
          <cell r="D3009">
            <v>0</v>
          </cell>
          <cell r="E3009">
            <v>0</v>
          </cell>
          <cell r="F3009" t="str">
            <v>EM MAIN STORE</v>
          </cell>
        </row>
        <row r="3010">
          <cell r="C3010">
            <v>12</v>
          </cell>
          <cell r="D3010">
            <v>3840</v>
          </cell>
          <cell r="E3010">
            <v>4200</v>
          </cell>
          <cell r="F3010" t="str">
            <v>EM MAIN STORE</v>
          </cell>
        </row>
        <row r="3011">
          <cell r="C3011">
            <v>7</v>
          </cell>
          <cell r="D3011">
            <v>1238.8307</v>
          </cell>
          <cell r="E3011">
            <v>2730</v>
          </cell>
          <cell r="F3011" t="str">
            <v>EM MAIN STORE</v>
          </cell>
        </row>
        <row r="3012">
          <cell r="C3012">
            <v>0</v>
          </cell>
          <cell r="D3012">
            <v>0</v>
          </cell>
          <cell r="E3012">
            <v>0</v>
          </cell>
          <cell r="F3012" t="str">
            <v>EM MAIN STORE</v>
          </cell>
        </row>
        <row r="3013">
          <cell r="C3013">
            <v>10</v>
          </cell>
          <cell r="D3013">
            <v>11182.76</v>
          </cell>
          <cell r="E3013">
            <v>14100</v>
          </cell>
          <cell r="F3013" t="str">
            <v>EM MAIN STORE</v>
          </cell>
        </row>
        <row r="3014">
          <cell r="C3014">
            <v>2</v>
          </cell>
          <cell r="D3014">
            <v>1683.34</v>
          </cell>
          <cell r="E3014">
            <v>2020</v>
          </cell>
          <cell r="F3014" t="str">
            <v>EM MAIN STORE</v>
          </cell>
        </row>
        <row r="3015">
          <cell r="C3015">
            <v>0</v>
          </cell>
          <cell r="D3015">
            <v>0</v>
          </cell>
          <cell r="E3015">
            <v>0</v>
          </cell>
          <cell r="F3015" t="str">
            <v>EM MAIN STORE</v>
          </cell>
        </row>
        <row r="3016">
          <cell r="C3016">
            <v>12</v>
          </cell>
          <cell r="D3016">
            <v>5770.8</v>
          </cell>
          <cell r="E3016">
            <v>7200</v>
          </cell>
          <cell r="F3016" t="str">
            <v>EM MAIN STORE</v>
          </cell>
        </row>
        <row r="3017">
          <cell r="C3017">
            <v>0</v>
          </cell>
          <cell r="D3017">
            <v>0</v>
          </cell>
          <cell r="E3017">
            <v>0</v>
          </cell>
          <cell r="F3017" t="str">
            <v>EM MAIN STORE</v>
          </cell>
        </row>
        <row r="3018">
          <cell r="C3018">
            <v>5</v>
          </cell>
          <cell r="D3018">
            <v>951.45</v>
          </cell>
          <cell r="E3018">
            <v>1200</v>
          </cell>
          <cell r="F3018" t="str">
            <v>RETURN LOCATION ENDERAMULLA</v>
          </cell>
        </row>
        <row r="3019">
          <cell r="C3019">
            <v>0</v>
          </cell>
          <cell r="D3019">
            <v>0</v>
          </cell>
          <cell r="E3019">
            <v>0</v>
          </cell>
          <cell r="F3019" t="str">
            <v>EM MAIN STORE</v>
          </cell>
        </row>
        <row r="3020">
          <cell r="C3020">
            <v>4</v>
          </cell>
          <cell r="D3020">
            <v>694.28</v>
          </cell>
          <cell r="E3020">
            <v>880</v>
          </cell>
          <cell r="F3020" t="str">
            <v>RETURN LOCATION ENDERAMULLA</v>
          </cell>
        </row>
        <row r="3021">
          <cell r="C3021">
            <v>0</v>
          </cell>
          <cell r="D3021">
            <v>0</v>
          </cell>
          <cell r="E3021">
            <v>0</v>
          </cell>
          <cell r="F3021" t="str">
            <v>EM MAIN STORE</v>
          </cell>
        </row>
        <row r="3022">
          <cell r="C3022">
            <v>0</v>
          </cell>
          <cell r="D3022">
            <v>0</v>
          </cell>
          <cell r="E3022">
            <v>0</v>
          </cell>
          <cell r="F3022" t="str">
            <v>EM MAIN STORE</v>
          </cell>
        </row>
        <row r="3023">
          <cell r="C3023">
            <v>0</v>
          </cell>
          <cell r="D3023">
            <v>0</v>
          </cell>
          <cell r="E3023">
            <v>0</v>
          </cell>
          <cell r="F3023" t="str">
            <v>EM MAIN STORE</v>
          </cell>
        </row>
        <row r="3024">
          <cell r="C3024">
            <v>4</v>
          </cell>
          <cell r="D3024">
            <v>489.6</v>
          </cell>
          <cell r="E3024">
            <v>640</v>
          </cell>
          <cell r="F3024" t="str">
            <v>RETURN LOCATION ENDERAMULLA</v>
          </cell>
        </row>
        <row r="3025">
          <cell r="C3025">
            <v>63</v>
          </cell>
          <cell r="D3025">
            <v>7711.2</v>
          </cell>
          <cell r="E3025">
            <v>10080</v>
          </cell>
          <cell r="F3025" t="str">
            <v>EM MAIN STORE</v>
          </cell>
        </row>
        <row r="3026">
          <cell r="C3026">
            <v>18</v>
          </cell>
          <cell r="D3026">
            <v>1101.5999999999999</v>
          </cell>
          <cell r="E3026">
            <v>1440</v>
          </cell>
          <cell r="F3026" t="str">
            <v>EM MAIN STORE</v>
          </cell>
        </row>
        <row r="3027">
          <cell r="C3027">
            <v>18</v>
          </cell>
          <cell r="D3027">
            <v>4406.3999999999996</v>
          </cell>
          <cell r="E3027">
            <v>5760</v>
          </cell>
          <cell r="F3027" t="str">
            <v>EM MAIN STORE</v>
          </cell>
        </row>
        <row r="3028">
          <cell r="C3028">
            <v>6</v>
          </cell>
          <cell r="D3028">
            <v>2644.08</v>
          </cell>
          <cell r="E3028">
            <v>3900</v>
          </cell>
          <cell r="F3028" t="str">
            <v>EM MAIN STORE</v>
          </cell>
        </row>
        <row r="3029">
          <cell r="C3029">
            <v>0</v>
          </cell>
          <cell r="D3029">
            <v>0</v>
          </cell>
          <cell r="E3029">
            <v>0</v>
          </cell>
          <cell r="F3029" t="str">
            <v>EM MAIN STORE</v>
          </cell>
        </row>
        <row r="3030">
          <cell r="C3030">
            <v>10</v>
          </cell>
          <cell r="D3030">
            <v>1400.847</v>
          </cell>
          <cell r="E3030">
            <v>1900</v>
          </cell>
          <cell r="F3030" t="str">
            <v>EM MAIN STORE</v>
          </cell>
        </row>
        <row r="3031">
          <cell r="C3031">
            <v>1</v>
          </cell>
          <cell r="D3031">
            <v>564.37</v>
          </cell>
          <cell r="E3031">
            <v>650</v>
          </cell>
          <cell r="F3031" t="str">
            <v>EM MAIN STORE</v>
          </cell>
        </row>
        <row r="3032">
          <cell r="C3032">
            <v>2</v>
          </cell>
          <cell r="D3032">
            <v>423.28</v>
          </cell>
          <cell r="E3032">
            <v>480</v>
          </cell>
          <cell r="F3032" t="str">
            <v>EM MAIN STORE</v>
          </cell>
        </row>
        <row r="3033">
          <cell r="C3033">
            <v>0</v>
          </cell>
          <cell r="D3033">
            <v>0</v>
          </cell>
          <cell r="E3033">
            <v>0</v>
          </cell>
          <cell r="F3033" t="str">
            <v>EM MAIN STORE</v>
          </cell>
        </row>
        <row r="3034">
          <cell r="C3034">
            <v>1</v>
          </cell>
          <cell r="D3034">
            <v>823.2</v>
          </cell>
          <cell r="E3034">
            <v>980</v>
          </cell>
          <cell r="F3034" t="str">
            <v>EM MAIN STORE</v>
          </cell>
        </row>
        <row r="3035">
          <cell r="C3035">
            <v>2</v>
          </cell>
          <cell r="D3035">
            <v>311.04000000000002</v>
          </cell>
          <cell r="E3035">
            <v>360</v>
          </cell>
          <cell r="F3035" t="str">
            <v>EM MAIN STORE</v>
          </cell>
        </row>
        <row r="3036">
          <cell r="C3036">
            <v>11</v>
          </cell>
          <cell r="D3036">
            <v>2127.29</v>
          </cell>
          <cell r="E3036">
            <v>3025</v>
          </cell>
          <cell r="F3036" t="str">
            <v>EM MAIN STORE</v>
          </cell>
        </row>
        <row r="3037">
          <cell r="C3037">
            <v>0</v>
          </cell>
          <cell r="D3037">
            <v>0</v>
          </cell>
          <cell r="E3037">
            <v>0</v>
          </cell>
          <cell r="F3037" t="str">
            <v>EM MAIN STORE</v>
          </cell>
        </row>
        <row r="3038">
          <cell r="C3038">
            <v>0</v>
          </cell>
          <cell r="D3038">
            <v>0</v>
          </cell>
          <cell r="E3038">
            <v>0</v>
          </cell>
          <cell r="F3038" t="str">
            <v>EM MAIN STORE</v>
          </cell>
        </row>
        <row r="3039">
          <cell r="C3039">
            <v>1</v>
          </cell>
          <cell r="D3039">
            <v>501.27</v>
          </cell>
          <cell r="E3039">
            <v>650</v>
          </cell>
          <cell r="F3039" t="str">
            <v>EM MAIN STORE</v>
          </cell>
        </row>
        <row r="3040">
          <cell r="C3040">
            <v>6</v>
          </cell>
          <cell r="D3040">
            <v>0</v>
          </cell>
          <cell r="E3040">
            <v>1320</v>
          </cell>
          <cell r="F3040" t="str">
            <v>EM MAIN STORE</v>
          </cell>
        </row>
        <row r="3041">
          <cell r="C3041">
            <v>6</v>
          </cell>
          <cell r="D3041">
            <v>748</v>
          </cell>
          <cell r="E3041">
            <v>900</v>
          </cell>
          <cell r="F3041" t="str">
            <v>EM MAIN STORE</v>
          </cell>
        </row>
        <row r="3042">
          <cell r="C3042">
            <v>46</v>
          </cell>
          <cell r="D3042">
            <v>3278.5268000000001</v>
          </cell>
          <cell r="E3042">
            <v>6670</v>
          </cell>
          <cell r="F3042" t="str">
            <v>EM MAIN STORE</v>
          </cell>
        </row>
        <row r="3043">
          <cell r="C3043">
            <v>0</v>
          </cell>
          <cell r="D3043">
            <v>0</v>
          </cell>
          <cell r="E3043">
            <v>0</v>
          </cell>
          <cell r="F3043" t="str">
            <v>EM MAIN STORE</v>
          </cell>
        </row>
        <row r="3044">
          <cell r="C3044">
            <v>0</v>
          </cell>
          <cell r="D3044">
            <v>0</v>
          </cell>
          <cell r="E3044">
            <v>0</v>
          </cell>
          <cell r="F3044" t="str">
            <v>EM MAIN STORE</v>
          </cell>
        </row>
        <row r="3045">
          <cell r="C3045">
            <v>0</v>
          </cell>
          <cell r="D3045">
            <v>0</v>
          </cell>
          <cell r="E3045">
            <v>0</v>
          </cell>
          <cell r="F3045" t="str">
            <v>EM MAIN STORE</v>
          </cell>
        </row>
        <row r="3046">
          <cell r="C3046">
            <v>0</v>
          </cell>
          <cell r="D3046">
            <v>0</v>
          </cell>
          <cell r="E3046">
            <v>0</v>
          </cell>
          <cell r="F3046" t="str">
            <v>EM MAIN STORE</v>
          </cell>
        </row>
        <row r="3047">
          <cell r="C3047">
            <v>8</v>
          </cell>
          <cell r="D3047">
            <v>1456</v>
          </cell>
          <cell r="E3047">
            <v>2080</v>
          </cell>
          <cell r="F3047" t="str">
            <v>EM MAIN STORE</v>
          </cell>
        </row>
        <row r="3048">
          <cell r="C3048">
            <v>0</v>
          </cell>
          <cell r="D3048">
            <v>0</v>
          </cell>
          <cell r="E3048">
            <v>0</v>
          </cell>
          <cell r="F3048" t="str">
            <v>EM MAIN STORE</v>
          </cell>
        </row>
        <row r="3049">
          <cell r="C3049">
            <v>33</v>
          </cell>
          <cell r="D3049">
            <v>7708.8</v>
          </cell>
          <cell r="E3049">
            <v>10560</v>
          </cell>
          <cell r="F3049" t="str">
            <v>EM MAIN STORE</v>
          </cell>
        </row>
        <row r="3050">
          <cell r="C3050">
            <v>0</v>
          </cell>
          <cell r="D3050">
            <v>0</v>
          </cell>
          <cell r="E3050">
            <v>0</v>
          </cell>
          <cell r="F3050" t="str">
            <v>EM MAIN STORE</v>
          </cell>
        </row>
        <row r="3051">
          <cell r="C3051">
            <v>0</v>
          </cell>
          <cell r="D3051">
            <v>0</v>
          </cell>
          <cell r="E3051">
            <v>0</v>
          </cell>
          <cell r="F3051" t="str">
            <v>EM MAIN STORE</v>
          </cell>
        </row>
        <row r="3052">
          <cell r="C3052">
            <v>0</v>
          </cell>
          <cell r="D3052">
            <v>0</v>
          </cell>
          <cell r="E3052">
            <v>0</v>
          </cell>
          <cell r="F3052" t="str">
            <v>EM MAIN STORE</v>
          </cell>
        </row>
        <row r="3053">
          <cell r="C3053">
            <v>0</v>
          </cell>
          <cell r="D3053">
            <v>0</v>
          </cell>
          <cell r="E3053">
            <v>0</v>
          </cell>
          <cell r="F3053" t="str">
            <v>EM MAIN STORE</v>
          </cell>
        </row>
        <row r="3054">
          <cell r="C3054">
            <v>0</v>
          </cell>
          <cell r="D3054">
            <v>0</v>
          </cell>
          <cell r="E3054">
            <v>0</v>
          </cell>
          <cell r="F3054" t="str">
            <v>EM MAIN STORE</v>
          </cell>
        </row>
        <row r="3055">
          <cell r="C3055">
            <v>0</v>
          </cell>
          <cell r="D3055">
            <v>0</v>
          </cell>
          <cell r="E3055">
            <v>0</v>
          </cell>
          <cell r="F3055" t="str">
            <v>EM MAIN STORE</v>
          </cell>
        </row>
        <row r="3056">
          <cell r="C3056">
            <v>17</v>
          </cell>
          <cell r="D3056">
            <v>2482</v>
          </cell>
          <cell r="E3056">
            <v>3400</v>
          </cell>
          <cell r="F3056" t="str">
            <v>EM MAIN STORE</v>
          </cell>
        </row>
        <row r="3057">
          <cell r="C3057">
            <v>11</v>
          </cell>
          <cell r="D3057">
            <v>1445.4</v>
          </cell>
          <cell r="E3057">
            <v>1760</v>
          </cell>
          <cell r="F3057" t="str">
            <v>EM MAIN STORE</v>
          </cell>
        </row>
        <row r="3058">
          <cell r="C3058">
            <v>11</v>
          </cell>
          <cell r="D3058">
            <v>1445.4</v>
          </cell>
          <cell r="E3058">
            <v>1980</v>
          </cell>
          <cell r="F3058" t="str">
            <v>EM MAIN STORE</v>
          </cell>
        </row>
        <row r="3059">
          <cell r="C3059">
            <v>11</v>
          </cell>
          <cell r="D3059">
            <v>2007.5</v>
          </cell>
          <cell r="E3059">
            <v>2750</v>
          </cell>
          <cell r="F3059" t="str">
            <v>EM MAIN STORE</v>
          </cell>
        </row>
        <row r="3060">
          <cell r="C3060">
            <v>0</v>
          </cell>
          <cell r="D3060">
            <v>0</v>
          </cell>
          <cell r="E3060">
            <v>0</v>
          </cell>
          <cell r="F3060" t="str">
            <v>EM MAIN STORE</v>
          </cell>
        </row>
        <row r="3061">
          <cell r="C3061">
            <v>0</v>
          </cell>
          <cell r="D3061">
            <v>0</v>
          </cell>
          <cell r="E3061">
            <v>0</v>
          </cell>
          <cell r="F3061" t="str">
            <v>EM MAIN STORE</v>
          </cell>
        </row>
        <row r="3062">
          <cell r="C3062">
            <v>0</v>
          </cell>
          <cell r="D3062">
            <v>0</v>
          </cell>
          <cell r="E3062">
            <v>0</v>
          </cell>
          <cell r="F3062" t="str">
            <v>EM MAIN STORE</v>
          </cell>
        </row>
        <row r="3063">
          <cell r="C3063">
            <v>0</v>
          </cell>
          <cell r="D3063">
            <v>0</v>
          </cell>
          <cell r="E3063">
            <v>0</v>
          </cell>
          <cell r="F3063" t="str">
            <v>EM MAIN STORE</v>
          </cell>
        </row>
        <row r="3064">
          <cell r="C3064">
            <v>1</v>
          </cell>
          <cell r="D3064">
            <v>70</v>
          </cell>
          <cell r="E3064">
            <v>100</v>
          </cell>
          <cell r="F3064" t="str">
            <v>RETURN LOCATION ENDERAMULLA</v>
          </cell>
        </row>
        <row r="3065">
          <cell r="C3065">
            <v>0</v>
          </cell>
          <cell r="D3065">
            <v>0</v>
          </cell>
          <cell r="E3065">
            <v>0</v>
          </cell>
          <cell r="F3065" t="str">
            <v>EM MAIN STORE</v>
          </cell>
        </row>
        <row r="3066">
          <cell r="C3066">
            <v>4.9450000000000003</v>
          </cell>
          <cell r="D3066">
            <v>6685.6296000000002</v>
          </cell>
          <cell r="E3066">
            <v>7417.5</v>
          </cell>
          <cell r="F3066" t="str">
            <v>EM MAIN STORE</v>
          </cell>
        </row>
        <row r="3067">
          <cell r="C3067">
            <v>0</v>
          </cell>
          <cell r="D3067">
            <v>0</v>
          </cell>
          <cell r="E3067">
            <v>0</v>
          </cell>
          <cell r="F3067" t="str">
            <v>EM MAIN STORE</v>
          </cell>
        </row>
        <row r="3068">
          <cell r="C3068">
            <v>1</v>
          </cell>
          <cell r="D3068">
            <v>1000</v>
          </cell>
          <cell r="E3068">
            <v>1050</v>
          </cell>
          <cell r="F3068" t="str">
            <v>EM MAIN STORE</v>
          </cell>
        </row>
        <row r="3069">
          <cell r="C3069">
            <v>0</v>
          </cell>
          <cell r="D3069">
            <v>0</v>
          </cell>
          <cell r="E3069">
            <v>0</v>
          </cell>
          <cell r="F3069" t="str">
            <v>EM MAIN STORE</v>
          </cell>
        </row>
        <row r="3070">
          <cell r="C3070">
            <v>0</v>
          </cell>
          <cell r="D3070">
            <v>0</v>
          </cell>
          <cell r="E3070">
            <v>0</v>
          </cell>
          <cell r="F3070" t="str">
            <v>EM MAIN STORE</v>
          </cell>
        </row>
        <row r="3071">
          <cell r="C3071">
            <v>9</v>
          </cell>
          <cell r="D3071">
            <v>2835</v>
          </cell>
          <cell r="E3071">
            <v>3780</v>
          </cell>
          <cell r="F3071" t="str">
            <v>EM MAIN STORE</v>
          </cell>
        </row>
        <row r="3072">
          <cell r="C3072">
            <v>0</v>
          </cell>
          <cell r="D3072">
            <v>0</v>
          </cell>
          <cell r="E3072">
            <v>0</v>
          </cell>
          <cell r="F3072" t="str">
            <v>EM MAIN STORE</v>
          </cell>
        </row>
        <row r="3073">
          <cell r="C3073">
            <v>24.5</v>
          </cell>
          <cell r="D3073">
            <v>14109.55</v>
          </cell>
          <cell r="E3073">
            <v>16660</v>
          </cell>
          <cell r="F3073" t="str">
            <v>EM MAIN STORE</v>
          </cell>
        </row>
        <row r="3074">
          <cell r="C3074">
            <v>2</v>
          </cell>
          <cell r="D3074">
            <v>427.11860000000001</v>
          </cell>
          <cell r="E3074">
            <v>560</v>
          </cell>
          <cell r="F3074" t="str">
            <v>EM MAIN STORE</v>
          </cell>
        </row>
        <row r="3075">
          <cell r="C3075">
            <v>8</v>
          </cell>
          <cell r="D3075">
            <v>2520</v>
          </cell>
          <cell r="E3075">
            <v>3360</v>
          </cell>
          <cell r="F3075" t="str">
            <v>EM MAIN STORE</v>
          </cell>
        </row>
        <row r="3076">
          <cell r="C3076">
            <v>1</v>
          </cell>
          <cell r="D3076">
            <v>315</v>
          </cell>
          <cell r="E3076">
            <v>420</v>
          </cell>
          <cell r="F3076" t="str">
            <v>RETURN LOCATION ENDERAMULLA</v>
          </cell>
        </row>
        <row r="3077">
          <cell r="C3077">
            <v>8</v>
          </cell>
          <cell r="D3077">
            <v>1620</v>
          </cell>
          <cell r="E3077">
            <v>2160</v>
          </cell>
          <cell r="F3077" t="str">
            <v>EM MAIN STORE</v>
          </cell>
        </row>
        <row r="3078">
          <cell r="C3078">
            <v>0</v>
          </cell>
          <cell r="D3078">
            <v>0</v>
          </cell>
          <cell r="E3078">
            <v>0</v>
          </cell>
          <cell r="F3078" t="str">
            <v>EM MAIN STORE</v>
          </cell>
        </row>
        <row r="3079">
          <cell r="C3079">
            <v>0</v>
          </cell>
          <cell r="D3079">
            <v>0</v>
          </cell>
          <cell r="E3079">
            <v>0</v>
          </cell>
          <cell r="F3079" t="str">
            <v>EM MAIN STORE</v>
          </cell>
        </row>
        <row r="3080">
          <cell r="C3080">
            <v>0</v>
          </cell>
          <cell r="D3080">
            <v>0</v>
          </cell>
          <cell r="E3080">
            <v>0</v>
          </cell>
          <cell r="F3080" t="str">
            <v>EM MAIN STORE</v>
          </cell>
        </row>
        <row r="3081">
          <cell r="C3081">
            <v>1</v>
          </cell>
          <cell r="D3081">
            <v>110</v>
          </cell>
          <cell r="E3081">
            <v>190</v>
          </cell>
          <cell r="F3081" t="str">
            <v>EM MAIN STORE</v>
          </cell>
        </row>
        <row r="3082">
          <cell r="C3082">
            <v>0</v>
          </cell>
          <cell r="D3082">
            <v>0</v>
          </cell>
          <cell r="E3082">
            <v>0</v>
          </cell>
          <cell r="F3082" t="str">
            <v>EM MAIN STORE</v>
          </cell>
        </row>
        <row r="3083">
          <cell r="C3083">
            <v>11</v>
          </cell>
          <cell r="D3083">
            <v>2310</v>
          </cell>
          <cell r="E3083">
            <v>3300</v>
          </cell>
          <cell r="F3083" t="str">
            <v>EM MAIN STORE</v>
          </cell>
        </row>
        <row r="3084">
          <cell r="C3084">
            <v>0</v>
          </cell>
          <cell r="D3084">
            <v>0</v>
          </cell>
          <cell r="E3084">
            <v>0</v>
          </cell>
          <cell r="F3084" t="str">
            <v>EM MAIN STORE</v>
          </cell>
        </row>
        <row r="3085">
          <cell r="C3085">
            <v>14.914999999999999</v>
          </cell>
          <cell r="D3085">
            <v>11796.866599999999</v>
          </cell>
          <cell r="E3085">
            <v>14915</v>
          </cell>
          <cell r="F3085" t="str">
            <v>EM MAIN STORE</v>
          </cell>
        </row>
        <row r="3086">
          <cell r="C3086">
            <v>24.285</v>
          </cell>
          <cell r="D3086">
            <v>23098.196499999998</v>
          </cell>
          <cell r="E3086">
            <v>26713.5</v>
          </cell>
          <cell r="F3086" t="str">
            <v>EM MAIN STORE</v>
          </cell>
        </row>
        <row r="3087">
          <cell r="C3087">
            <v>393</v>
          </cell>
          <cell r="D3087">
            <v>17118.112000000001</v>
          </cell>
          <cell r="E3087">
            <v>35370</v>
          </cell>
          <cell r="F3087" t="str">
            <v>EM MAIN STORE</v>
          </cell>
        </row>
        <row r="3088">
          <cell r="C3088">
            <v>0</v>
          </cell>
          <cell r="D3088">
            <v>0</v>
          </cell>
          <cell r="E3088">
            <v>0</v>
          </cell>
          <cell r="F3088" t="str">
            <v>EM MAIN STORE</v>
          </cell>
        </row>
        <row r="3089">
          <cell r="C3089">
            <v>12</v>
          </cell>
          <cell r="D3089">
            <v>13020</v>
          </cell>
          <cell r="E3089">
            <v>13200</v>
          </cell>
          <cell r="F3089" t="str">
            <v>EM MAIN STORE</v>
          </cell>
        </row>
        <row r="3090">
          <cell r="C3090">
            <v>0</v>
          </cell>
          <cell r="D3090">
            <v>0</v>
          </cell>
          <cell r="E3090">
            <v>0</v>
          </cell>
          <cell r="F3090" t="str">
            <v>EM MAIN STORE</v>
          </cell>
        </row>
        <row r="3091">
          <cell r="C3091">
            <v>0</v>
          </cell>
          <cell r="D3091">
            <v>0</v>
          </cell>
          <cell r="E3091">
            <v>0</v>
          </cell>
          <cell r="F3091" t="str">
            <v>EM MAIN STORE</v>
          </cell>
        </row>
        <row r="3092">
          <cell r="C3092">
            <v>0</v>
          </cell>
          <cell r="D3092">
            <v>0</v>
          </cell>
          <cell r="E3092">
            <v>0</v>
          </cell>
          <cell r="F3092" t="str">
            <v>EM MAIN STORE</v>
          </cell>
        </row>
        <row r="3093">
          <cell r="C3093">
            <v>0</v>
          </cell>
          <cell r="D3093">
            <v>0</v>
          </cell>
          <cell r="E3093">
            <v>0</v>
          </cell>
          <cell r="F3093" t="str">
            <v>EM MAIN STORE</v>
          </cell>
        </row>
        <row r="3094">
          <cell r="C3094">
            <v>0</v>
          </cell>
          <cell r="D3094">
            <v>0</v>
          </cell>
          <cell r="E3094">
            <v>0</v>
          </cell>
          <cell r="F3094" t="str">
            <v>EM MAIN STORE</v>
          </cell>
        </row>
        <row r="3095">
          <cell r="C3095">
            <v>0</v>
          </cell>
          <cell r="D3095">
            <v>0</v>
          </cell>
          <cell r="E3095">
            <v>0</v>
          </cell>
          <cell r="F3095" t="str">
            <v>EM MAIN STORE</v>
          </cell>
        </row>
        <row r="3096">
          <cell r="C3096">
            <v>0</v>
          </cell>
          <cell r="D3096">
            <v>0</v>
          </cell>
          <cell r="E3096">
            <v>0</v>
          </cell>
          <cell r="F3096" t="str">
            <v>EM MAIN STORE</v>
          </cell>
        </row>
        <row r="3097">
          <cell r="C3097">
            <v>0</v>
          </cell>
          <cell r="D3097">
            <v>0</v>
          </cell>
          <cell r="E3097">
            <v>0</v>
          </cell>
          <cell r="F3097" t="str">
            <v>EM MAIN STORE</v>
          </cell>
        </row>
        <row r="3098">
          <cell r="C3098">
            <v>0</v>
          </cell>
          <cell r="D3098">
            <v>0</v>
          </cell>
          <cell r="E3098">
            <v>0</v>
          </cell>
          <cell r="F3098" t="str">
            <v>EM MAIN STORE</v>
          </cell>
        </row>
        <row r="3099">
          <cell r="C3099">
            <v>0</v>
          </cell>
          <cell r="D3099">
            <v>0</v>
          </cell>
          <cell r="E3099">
            <v>0</v>
          </cell>
          <cell r="F3099" t="str">
            <v>EM MAIN STORE</v>
          </cell>
        </row>
        <row r="3100">
          <cell r="C3100">
            <v>0</v>
          </cell>
          <cell r="D3100">
            <v>0</v>
          </cell>
          <cell r="E3100">
            <v>0</v>
          </cell>
          <cell r="F3100" t="str">
            <v>EM MAIN STORE</v>
          </cell>
        </row>
        <row r="3101">
          <cell r="C3101">
            <v>0</v>
          </cell>
          <cell r="D3101">
            <v>0</v>
          </cell>
          <cell r="E3101">
            <v>0</v>
          </cell>
          <cell r="F3101" t="str">
            <v>EM MAIN STORE</v>
          </cell>
        </row>
        <row r="3102">
          <cell r="C3102">
            <v>10</v>
          </cell>
          <cell r="D3102">
            <v>904.5</v>
          </cell>
          <cell r="E3102">
            <v>1450</v>
          </cell>
          <cell r="F3102" t="str">
            <v>EM MAIN STORE</v>
          </cell>
        </row>
        <row r="3103">
          <cell r="C3103">
            <v>19</v>
          </cell>
          <cell r="D3103">
            <v>973.65279999999996</v>
          </cell>
          <cell r="E3103">
            <v>1520</v>
          </cell>
          <cell r="F3103" t="str">
            <v>EM MAIN STORE</v>
          </cell>
        </row>
        <row r="3104">
          <cell r="C3104">
            <v>12</v>
          </cell>
          <cell r="D3104">
            <v>838.20360000000005</v>
          </cell>
          <cell r="E3104">
            <v>1200</v>
          </cell>
          <cell r="F3104" t="str">
            <v>EM MAIN STORE</v>
          </cell>
        </row>
        <row r="3105">
          <cell r="C3105">
            <v>2</v>
          </cell>
          <cell r="D3105">
            <v>260.39999999999998</v>
          </cell>
          <cell r="E3105">
            <v>380</v>
          </cell>
          <cell r="F3105" t="str">
            <v>EM MAIN STORE</v>
          </cell>
        </row>
        <row r="3106">
          <cell r="C3106">
            <v>0</v>
          </cell>
          <cell r="D3106">
            <v>0</v>
          </cell>
          <cell r="E3106">
            <v>0</v>
          </cell>
          <cell r="F3106" t="str">
            <v>EM MAIN STORE</v>
          </cell>
        </row>
        <row r="3107">
          <cell r="C3107">
            <v>6</v>
          </cell>
          <cell r="D3107">
            <v>370.5</v>
          </cell>
          <cell r="E3107">
            <v>570</v>
          </cell>
          <cell r="F3107" t="str">
            <v>EM MAIN STORE</v>
          </cell>
        </row>
        <row r="3108">
          <cell r="C3108">
            <v>1</v>
          </cell>
          <cell r="D3108">
            <v>61.75</v>
          </cell>
          <cell r="E3108">
            <v>95</v>
          </cell>
          <cell r="F3108" t="str">
            <v>RETURN LOCATION ENDERAMULLA</v>
          </cell>
        </row>
        <row r="3109">
          <cell r="C3109">
            <v>1</v>
          </cell>
          <cell r="D3109">
            <v>124</v>
          </cell>
          <cell r="E3109">
            <v>200</v>
          </cell>
          <cell r="F3109" t="str">
            <v>EM MAIN STORE</v>
          </cell>
        </row>
        <row r="3110">
          <cell r="C3110">
            <v>0</v>
          </cell>
          <cell r="D3110">
            <v>0</v>
          </cell>
          <cell r="E3110">
            <v>0</v>
          </cell>
          <cell r="F3110" t="str">
            <v>EM MAIN STORE</v>
          </cell>
        </row>
        <row r="3111">
          <cell r="C3111">
            <v>1</v>
          </cell>
          <cell r="D3111">
            <v>62</v>
          </cell>
          <cell r="E3111">
            <v>110</v>
          </cell>
          <cell r="F3111" t="str">
            <v>EM MAIN STORE</v>
          </cell>
        </row>
        <row r="3112">
          <cell r="C3112">
            <v>1</v>
          </cell>
          <cell r="D3112">
            <v>130.19999999999999</v>
          </cell>
          <cell r="E3112">
            <v>190</v>
          </cell>
          <cell r="F3112" t="str">
            <v>EM MAIN STORE</v>
          </cell>
        </row>
        <row r="3113">
          <cell r="C3113">
            <v>0</v>
          </cell>
          <cell r="D3113">
            <v>0</v>
          </cell>
          <cell r="E3113">
            <v>0</v>
          </cell>
          <cell r="F3113" t="str">
            <v>EM MAIN STORE</v>
          </cell>
        </row>
        <row r="3114">
          <cell r="C3114">
            <v>1</v>
          </cell>
          <cell r="D3114">
            <v>393.75</v>
          </cell>
          <cell r="E3114">
            <v>400</v>
          </cell>
          <cell r="F3114" t="str">
            <v>EM MAIN STORE</v>
          </cell>
        </row>
        <row r="3115">
          <cell r="C3115">
            <v>0</v>
          </cell>
          <cell r="D3115">
            <v>0</v>
          </cell>
          <cell r="E3115">
            <v>0</v>
          </cell>
          <cell r="F3115" t="str">
            <v>EM MAIN STORE</v>
          </cell>
        </row>
        <row r="3116">
          <cell r="C3116">
            <v>0</v>
          </cell>
          <cell r="D3116">
            <v>0</v>
          </cell>
          <cell r="E3116">
            <v>0</v>
          </cell>
          <cell r="F3116" t="str">
            <v>EM MAIN STORE</v>
          </cell>
        </row>
        <row r="3117">
          <cell r="C3117">
            <v>0</v>
          </cell>
          <cell r="D3117">
            <v>0</v>
          </cell>
          <cell r="E3117">
            <v>0</v>
          </cell>
          <cell r="F3117" t="str">
            <v>EM MAIN STORE</v>
          </cell>
        </row>
        <row r="3118">
          <cell r="C3118">
            <v>6</v>
          </cell>
          <cell r="D3118">
            <v>706.8</v>
          </cell>
          <cell r="E3118">
            <v>1140</v>
          </cell>
          <cell r="F3118" t="str">
            <v>EM MAIN STORE</v>
          </cell>
        </row>
        <row r="3119">
          <cell r="C3119">
            <v>0</v>
          </cell>
          <cell r="D3119">
            <v>0</v>
          </cell>
          <cell r="E3119">
            <v>0</v>
          </cell>
          <cell r="F3119" t="str">
            <v>EM MAIN STORE</v>
          </cell>
        </row>
        <row r="3120">
          <cell r="C3120">
            <v>4</v>
          </cell>
          <cell r="D3120">
            <v>1092</v>
          </cell>
          <cell r="E3120">
            <v>1680</v>
          </cell>
          <cell r="F3120" t="str">
            <v>EM MAIN STORE</v>
          </cell>
        </row>
        <row r="3121">
          <cell r="C3121">
            <v>2</v>
          </cell>
          <cell r="D3121">
            <v>130.19999999999999</v>
          </cell>
          <cell r="E3121">
            <v>210</v>
          </cell>
          <cell r="F3121" t="str">
            <v>EM MAIN STORE</v>
          </cell>
        </row>
        <row r="3122">
          <cell r="C3122">
            <v>0</v>
          </cell>
          <cell r="D3122">
            <v>0</v>
          </cell>
          <cell r="E3122">
            <v>0</v>
          </cell>
          <cell r="F3122" t="str">
            <v>EM MAIN STORE</v>
          </cell>
        </row>
        <row r="3123">
          <cell r="C3123">
            <v>0</v>
          </cell>
          <cell r="D3123">
            <v>0</v>
          </cell>
          <cell r="E3123">
            <v>0</v>
          </cell>
          <cell r="F3123" t="str">
            <v>EM MAIN STORE</v>
          </cell>
        </row>
        <row r="3124">
          <cell r="C3124">
            <v>0</v>
          </cell>
          <cell r="D3124">
            <v>0</v>
          </cell>
          <cell r="E3124">
            <v>0</v>
          </cell>
          <cell r="F3124" t="str">
            <v>EM MAIN STORE</v>
          </cell>
        </row>
        <row r="3125">
          <cell r="C3125">
            <v>8</v>
          </cell>
          <cell r="D3125">
            <v>1014</v>
          </cell>
          <cell r="E3125">
            <v>1560</v>
          </cell>
          <cell r="F3125" t="str">
            <v>EM MAIN STORE</v>
          </cell>
        </row>
        <row r="3126">
          <cell r="C3126">
            <v>1</v>
          </cell>
          <cell r="D3126">
            <v>37.200000000000003</v>
          </cell>
          <cell r="E3126">
            <v>55</v>
          </cell>
          <cell r="F3126" t="str">
            <v>EM MAIN STORE</v>
          </cell>
        </row>
        <row r="3127">
          <cell r="C3127">
            <v>2</v>
          </cell>
          <cell r="D3127">
            <v>124</v>
          </cell>
          <cell r="E3127">
            <v>200</v>
          </cell>
          <cell r="F3127" t="str">
            <v>EM MAIN STORE</v>
          </cell>
        </row>
        <row r="3128">
          <cell r="C3128">
            <v>0</v>
          </cell>
          <cell r="D3128">
            <v>0</v>
          </cell>
          <cell r="E3128">
            <v>0</v>
          </cell>
          <cell r="F3128" t="str">
            <v>EM MAIN STORE</v>
          </cell>
        </row>
        <row r="3129">
          <cell r="C3129">
            <v>0</v>
          </cell>
          <cell r="D3129">
            <v>0</v>
          </cell>
          <cell r="E3129">
            <v>0</v>
          </cell>
          <cell r="F3129" t="str">
            <v>EM MAIN STORE</v>
          </cell>
        </row>
        <row r="3130">
          <cell r="C3130">
            <v>0</v>
          </cell>
          <cell r="D3130">
            <v>0</v>
          </cell>
          <cell r="E3130">
            <v>0</v>
          </cell>
          <cell r="F3130" t="str">
            <v>EM MAIN STORE</v>
          </cell>
        </row>
        <row r="3131">
          <cell r="C3131">
            <v>0</v>
          </cell>
          <cell r="D3131">
            <v>0</v>
          </cell>
          <cell r="E3131">
            <v>0</v>
          </cell>
          <cell r="F3131" t="str">
            <v>EM MAIN STORE</v>
          </cell>
        </row>
        <row r="3132">
          <cell r="C3132">
            <v>9</v>
          </cell>
          <cell r="D3132">
            <v>438.75</v>
          </cell>
          <cell r="E3132">
            <v>2610</v>
          </cell>
          <cell r="F3132" t="str">
            <v>EM MAIN STORE</v>
          </cell>
        </row>
        <row r="3133">
          <cell r="C3133">
            <v>0</v>
          </cell>
          <cell r="D3133">
            <v>0</v>
          </cell>
          <cell r="E3133">
            <v>0</v>
          </cell>
          <cell r="F3133" t="str">
            <v>EM MAIN STORE</v>
          </cell>
        </row>
        <row r="3134">
          <cell r="C3134">
            <v>1</v>
          </cell>
          <cell r="D3134">
            <v>243.75</v>
          </cell>
          <cell r="E3134">
            <v>375</v>
          </cell>
          <cell r="F3134" t="str">
            <v>RETURN LOCATION ENDERAMULLA</v>
          </cell>
        </row>
        <row r="3135">
          <cell r="C3135">
            <v>4</v>
          </cell>
          <cell r="D3135">
            <v>1365</v>
          </cell>
          <cell r="E3135">
            <v>2100</v>
          </cell>
          <cell r="F3135" t="str">
            <v>EM MAIN STORE</v>
          </cell>
        </row>
        <row r="3136">
          <cell r="C3136">
            <v>3</v>
          </cell>
          <cell r="D3136">
            <v>1023.75</v>
          </cell>
          <cell r="E3136">
            <v>1575</v>
          </cell>
          <cell r="F3136" t="str">
            <v>EM MAIN STORE</v>
          </cell>
        </row>
        <row r="3137">
          <cell r="C3137">
            <v>0</v>
          </cell>
          <cell r="D3137">
            <v>0</v>
          </cell>
          <cell r="E3137">
            <v>0</v>
          </cell>
          <cell r="F3137" t="str">
            <v>EM MAIN STORE</v>
          </cell>
        </row>
        <row r="3138">
          <cell r="C3138">
            <v>0</v>
          </cell>
          <cell r="D3138">
            <v>0</v>
          </cell>
          <cell r="E3138">
            <v>0</v>
          </cell>
          <cell r="F3138" t="str">
            <v>EM MAIN STORE</v>
          </cell>
        </row>
        <row r="3139">
          <cell r="C3139">
            <v>17</v>
          </cell>
          <cell r="D3139">
            <v>5866.6575000000003</v>
          </cell>
          <cell r="E3139">
            <v>7990</v>
          </cell>
          <cell r="F3139" t="str">
            <v>EM MAIN STORE</v>
          </cell>
        </row>
        <row r="3140">
          <cell r="C3140">
            <v>9</v>
          </cell>
          <cell r="D3140">
            <v>4109</v>
          </cell>
          <cell r="E3140">
            <v>4320</v>
          </cell>
          <cell r="F3140" t="str">
            <v>EM MAIN STORE</v>
          </cell>
        </row>
        <row r="3141">
          <cell r="C3141">
            <v>2</v>
          </cell>
          <cell r="D3141">
            <v>861.62559999999996</v>
          </cell>
          <cell r="E3141">
            <v>1000</v>
          </cell>
          <cell r="F3141" t="str">
            <v>EM MAIN STORE</v>
          </cell>
        </row>
        <row r="3142">
          <cell r="C3142">
            <v>1</v>
          </cell>
          <cell r="D3142">
            <v>2249.6194999999998</v>
          </cell>
          <cell r="E3142">
            <v>2920</v>
          </cell>
          <cell r="F3142" t="str">
            <v>EM MAIN STORE</v>
          </cell>
        </row>
        <row r="3143">
          <cell r="C3143">
            <v>2</v>
          </cell>
          <cell r="D3143">
            <v>1887.1051</v>
          </cell>
          <cell r="E3143">
            <v>2600</v>
          </cell>
          <cell r="F3143" t="str">
            <v>EM MAIN STORE</v>
          </cell>
        </row>
        <row r="3144">
          <cell r="C3144">
            <v>0</v>
          </cell>
          <cell r="D3144">
            <v>0</v>
          </cell>
          <cell r="E3144">
            <v>0</v>
          </cell>
          <cell r="F3144" t="str">
            <v>EM MAIN STORE</v>
          </cell>
        </row>
        <row r="3145">
          <cell r="C3145">
            <v>0</v>
          </cell>
          <cell r="D3145">
            <v>0</v>
          </cell>
          <cell r="E3145">
            <v>0</v>
          </cell>
          <cell r="F3145" t="str">
            <v>EM MAIN STORE</v>
          </cell>
        </row>
        <row r="3146">
          <cell r="C3146">
            <v>34</v>
          </cell>
          <cell r="D3146">
            <v>10168.2304</v>
          </cell>
          <cell r="E3146">
            <v>13090</v>
          </cell>
          <cell r="F3146" t="str">
            <v>EM MAIN STORE</v>
          </cell>
        </row>
        <row r="3147">
          <cell r="C3147">
            <v>17</v>
          </cell>
          <cell r="D3147">
            <v>2271.9497000000001</v>
          </cell>
          <cell r="E3147">
            <v>3145</v>
          </cell>
          <cell r="F3147" t="str">
            <v>EM MAIN STORE</v>
          </cell>
        </row>
        <row r="3148">
          <cell r="C3148">
            <v>3</v>
          </cell>
          <cell r="D3148">
            <v>1499.2374</v>
          </cell>
          <cell r="E3148">
            <v>1950</v>
          </cell>
          <cell r="F3148" t="str">
            <v>EM MAIN STORE</v>
          </cell>
        </row>
        <row r="3149">
          <cell r="C3149">
            <v>0</v>
          </cell>
          <cell r="D3149">
            <v>0</v>
          </cell>
          <cell r="E3149">
            <v>0</v>
          </cell>
          <cell r="F3149" t="str">
            <v>EM MAIN STORE</v>
          </cell>
        </row>
        <row r="3150">
          <cell r="C3150">
            <v>0</v>
          </cell>
          <cell r="D3150">
            <v>0</v>
          </cell>
          <cell r="E3150">
            <v>0</v>
          </cell>
          <cell r="F3150" t="str">
            <v>EM MAIN STORE</v>
          </cell>
        </row>
        <row r="3151">
          <cell r="C3151">
            <v>0</v>
          </cell>
          <cell r="D3151">
            <v>0</v>
          </cell>
          <cell r="E3151">
            <v>0</v>
          </cell>
          <cell r="F3151" t="str">
            <v>EM MAIN STORE</v>
          </cell>
        </row>
        <row r="3152">
          <cell r="C3152">
            <v>0</v>
          </cell>
          <cell r="D3152">
            <v>0</v>
          </cell>
          <cell r="E3152">
            <v>0</v>
          </cell>
          <cell r="F3152" t="str">
            <v>EM MAIN STORE</v>
          </cell>
        </row>
        <row r="3153">
          <cell r="C3153">
            <v>0</v>
          </cell>
          <cell r="D3153">
            <v>0</v>
          </cell>
          <cell r="E3153">
            <v>0</v>
          </cell>
          <cell r="F3153" t="str">
            <v>EM MAIN STORE</v>
          </cell>
        </row>
        <row r="3154">
          <cell r="C3154">
            <v>0</v>
          </cell>
          <cell r="D3154">
            <v>0</v>
          </cell>
          <cell r="E3154">
            <v>0</v>
          </cell>
          <cell r="F3154" t="str">
            <v>EM MAIN STORE</v>
          </cell>
        </row>
        <row r="3155">
          <cell r="C3155">
            <v>103.675</v>
          </cell>
          <cell r="D3155">
            <v>28302.714199999999</v>
          </cell>
          <cell r="E3155">
            <v>43025.125</v>
          </cell>
          <cell r="F3155" t="str">
            <v>EM MAIN STORE</v>
          </cell>
        </row>
        <row r="3156">
          <cell r="C3156">
            <v>16</v>
          </cell>
          <cell r="D3156">
            <v>2920</v>
          </cell>
          <cell r="E3156">
            <v>4000</v>
          </cell>
          <cell r="F3156" t="str">
            <v>EM MAIN STORE</v>
          </cell>
        </row>
        <row r="3157">
          <cell r="C3157">
            <v>18</v>
          </cell>
          <cell r="D3157">
            <v>4536</v>
          </cell>
          <cell r="E3157">
            <v>6480</v>
          </cell>
          <cell r="F3157" t="str">
            <v>EM MAIN STORE</v>
          </cell>
        </row>
        <row r="3158">
          <cell r="C3158">
            <v>0</v>
          </cell>
          <cell r="D3158">
            <v>0</v>
          </cell>
          <cell r="E3158">
            <v>0</v>
          </cell>
          <cell r="F3158" t="str">
            <v>EM MAIN STORE</v>
          </cell>
        </row>
        <row r="3159">
          <cell r="C3159">
            <v>2</v>
          </cell>
          <cell r="D3159">
            <v>98.621300000000005</v>
          </cell>
          <cell r="E3159">
            <v>160</v>
          </cell>
          <cell r="F3159" t="str">
            <v>EM MAIN STORE</v>
          </cell>
        </row>
        <row r="3160">
          <cell r="C3160">
            <v>10</v>
          </cell>
          <cell r="D3160">
            <v>711.86450000000002</v>
          </cell>
          <cell r="E3160">
            <v>1000</v>
          </cell>
          <cell r="F3160" t="str">
            <v>EM MAIN STORE</v>
          </cell>
        </row>
        <row r="3161">
          <cell r="C3161">
            <v>12</v>
          </cell>
          <cell r="D3161">
            <v>854.23839999999996</v>
          </cell>
          <cell r="E3161">
            <v>1200</v>
          </cell>
          <cell r="F3161" t="str">
            <v>EM MAIN STORE</v>
          </cell>
        </row>
        <row r="3162">
          <cell r="C3162">
            <v>12</v>
          </cell>
          <cell r="D3162">
            <v>900</v>
          </cell>
          <cell r="E3162">
            <v>1200</v>
          </cell>
          <cell r="F3162" t="str">
            <v>EM MAIN STORE</v>
          </cell>
        </row>
        <row r="3163">
          <cell r="C3163">
            <v>0</v>
          </cell>
          <cell r="D3163">
            <v>0</v>
          </cell>
          <cell r="E3163">
            <v>0</v>
          </cell>
          <cell r="F3163" t="str">
            <v>EM MAIN STORE</v>
          </cell>
        </row>
        <row r="3164">
          <cell r="C3164">
            <v>3</v>
          </cell>
          <cell r="D3164">
            <v>663</v>
          </cell>
          <cell r="E3164">
            <v>1080</v>
          </cell>
          <cell r="F3164" t="str">
            <v>EM MAIN STORE</v>
          </cell>
        </row>
        <row r="3165">
          <cell r="C3165">
            <v>22</v>
          </cell>
          <cell r="D3165">
            <v>6160</v>
          </cell>
          <cell r="E3165">
            <v>7040</v>
          </cell>
          <cell r="F3165" t="str">
            <v>EM MAIN STORE</v>
          </cell>
        </row>
        <row r="3166">
          <cell r="C3166">
            <v>1</v>
          </cell>
          <cell r="D3166">
            <v>270</v>
          </cell>
          <cell r="E3166">
            <v>320</v>
          </cell>
          <cell r="F3166" t="str">
            <v>RETURN LOCATION ENDERAMULLA</v>
          </cell>
        </row>
        <row r="3167">
          <cell r="C3167">
            <v>1</v>
          </cell>
          <cell r="D3167">
            <v>80</v>
          </cell>
          <cell r="E3167">
            <v>100</v>
          </cell>
          <cell r="F3167" t="str">
            <v>EM MAIN STORE</v>
          </cell>
        </row>
        <row r="3168">
          <cell r="C3168">
            <v>59</v>
          </cell>
          <cell r="D3168">
            <v>5399.9985999999999</v>
          </cell>
          <cell r="E3168">
            <v>7670</v>
          </cell>
          <cell r="F3168" t="str">
            <v>EM MAIN STORE</v>
          </cell>
        </row>
        <row r="3169">
          <cell r="C3169">
            <v>0</v>
          </cell>
          <cell r="D3169">
            <v>0</v>
          </cell>
          <cell r="E3169">
            <v>0</v>
          </cell>
          <cell r="F3169" t="str">
            <v>EM MAIN STORE</v>
          </cell>
        </row>
        <row r="3170">
          <cell r="C3170">
            <v>0</v>
          </cell>
          <cell r="D3170">
            <v>0</v>
          </cell>
          <cell r="E3170">
            <v>0</v>
          </cell>
          <cell r="F3170" t="str">
            <v>EM MAIN STORE</v>
          </cell>
        </row>
        <row r="3171">
          <cell r="C3171">
            <v>16</v>
          </cell>
          <cell r="D3171">
            <v>2764.8</v>
          </cell>
          <cell r="E3171">
            <v>3680</v>
          </cell>
          <cell r="F3171" t="str">
            <v>EM MAIN STORE</v>
          </cell>
        </row>
        <row r="3172">
          <cell r="C3172">
            <v>0</v>
          </cell>
          <cell r="D3172">
            <v>0</v>
          </cell>
          <cell r="E3172">
            <v>0</v>
          </cell>
          <cell r="F3172" t="str">
            <v>EM MAIN STORE</v>
          </cell>
        </row>
        <row r="3173">
          <cell r="C3173">
            <v>4</v>
          </cell>
          <cell r="D3173">
            <v>780</v>
          </cell>
          <cell r="E3173">
            <v>980</v>
          </cell>
          <cell r="F3173" t="str">
            <v>EM MAIN STORE</v>
          </cell>
        </row>
        <row r="3174">
          <cell r="C3174">
            <v>2</v>
          </cell>
          <cell r="D3174">
            <v>390</v>
          </cell>
          <cell r="E3174">
            <v>490</v>
          </cell>
          <cell r="F3174" t="str">
            <v>EM MAIN STORE</v>
          </cell>
        </row>
        <row r="3175">
          <cell r="C3175">
            <v>0</v>
          </cell>
          <cell r="D3175">
            <v>0</v>
          </cell>
          <cell r="E3175">
            <v>0</v>
          </cell>
          <cell r="F3175" t="str">
            <v>EM MAIN STORE</v>
          </cell>
        </row>
        <row r="3176">
          <cell r="C3176">
            <v>1</v>
          </cell>
          <cell r="D3176">
            <v>325</v>
          </cell>
          <cell r="E3176">
            <v>395</v>
          </cell>
          <cell r="F3176" t="str">
            <v>EM MAIN STORE</v>
          </cell>
        </row>
        <row r="3177">
          <cell r="C3177">
            <v>0</v>
          </cell>
          <cell r="D3177">
            <v>0</v>
          </cell>
          <cell r="E3177">
            <v>0</v>
          </cell>
          <cell r="F3177" t="str">
            <v>EM MAIN STORE</v>
          </cell>
        </row>
        <row r="3178">
          <cell r="C3178">
            <v>0</v>
          </cell>
          <cell r="D3178">
            <v>0</v>
          </cell>
          <cell r="E3178">
            <v>0</v>
          </cell>
          <cell r="F3178" t="str">
            <v>EM MAIN STORE</v>
          </cell>
        </row>
        <row r="3179">
          <cell r="C3179">
            <v>0</v>
          </cell>
          <cell r="D3179">
            <v>0</v>
          </cell>
          <cell r="E3179">
            <v>0</v>
          </cell>
          <cell r="F3179" t="str">
            <v>EM MAIN STORE</v>
          </cell>
        </row>
        <row r="3180">
          <cell r="C3180">
            <v>0</v>
          </cell>
          <cell r="D3180">
            <v>0</v>
          </cell>
          <cell r="E3180">
            <v>0</v>
          </cell>
          <cell r="F3180" t="str">
            <v>EM MAIN STORE</v>
          </cell>
        </row>
        <row r="3181">
          <cell r="C3181">
            <v>2</v>
          </cell>
          <cell r="D3181">
            <v>350</v>
          </cell>
          <cell r="E3181">
            <v>470</v>
          </cell>
          <cell r="F3181" t="str">
            <v>EM MAIN STORE</v>
          </cell>
        </row>
        <row r="3182">
          <cell r="C3182">
            <v>5</v>
          </cell>
          <cell r="D3182">
            <v>625</v>
          </cell>
          <cell r="E3182">
            <v>750</v>
          </cell>
          <cell r="F3182" t="str">
            <v>EM MAIN STORE</v>
          </cell>
        </row>
        <row r="3183">
          <cell r="C3183">
            <v>1</v>
          </cell>
          <cell r="D3183">
            <v>125</v>
          </cell>
          <cell r="E3183">
            <v>150</v>
          </cell>
          <cell r="F3183" t="str">
            <v>EM MAIN STORE</v>
          </cell>
        </row>
        <row r="3184">
          <cell r="C3184">
            <v>6</v>
          </cell>
          <cell r="D3184">
            <v>2100</v>
          </cell>
          <cell r="E3184">
            <v>2700</v>
          </cell>
          <cell r="F3184" t="str">
            <v>EM MAIN STORE</v>
          </cell>
        </row>
        <row r="3185">
          <cell r="C3185">
            <v>0</v>
          </cell>
          <cell r="D3185">
            <v>0</v>
          </cell>
          <cell r="E3185">
            <v>0</v>
          </cell>
          <cell r="F3185" t="str">
            <v>EM MAIN STORE</v>
          </cell>
        </row>
        <row r="3186">
          <cell r="C3186">
            <v>0</v>
          </cell>
          <cell r="D3186">
            <v>0</v>
          </cell>
          <cell r="E3186">
            <v>0</v>
          </cell>
          <cell r="F3186" t="str">
            <v>EM MAIN STORE</v>
          </cell>
        </row>
        <row r="3187">
          <cell r="C3187">
            <v>0</v>
          </cell>
          <cell r="D3187">
            <v>0</v>
          </cell>
          <cell r="E3187">
            <v>0</v>
          </cell>
          <cell r="F3187" t="str">
            <v>EM MAIN STORE</v>
          </cell>
        </row>
        <row r="3188">
          <cell r="C3188">
            <v>78</v>
          </cell>
          <cell r="D3188">
            <v>19116.286800000002</v>
          </cell>
          <cell r="E3188">
            <v>27300</v>
          </cell>
          <cell r="F3188" t="str">
            <v>EM MAIN STORE</v>
          </cell>
        </row>
        <row r="3189">
          <cell r="C3189">
            <v>0</v>
          </cell>
          <cell r="D3189">
            <v>0</v>
          </cell>
          <cell r="E3189">
            <v>0</v>
          </cell>
          <cell r="F3189" t="str">
            <v>EM MAIN STORE</v>
          </cell>
        </row>
        <row r="3190">
          <cell r="C3190">
            <v>0</v>
          </cell>
          <cell r="D3190">
            <v>0</v>
          </cell>
          <cell r="E3190">
            <v>0</v>
          </cell>
          <cell r="F3190" t="str">
            <v>EM MAIN STORE</v>
          </cell>
        </row>
        <row r="3191">
          <cell r="C3191">
            <v>5</v>
          </cell>
          <cell r="D3191">
            <v>2840.0915</v>
          </cell>
          <cell r="E3191">
            <v>3250</v>
          </cell>
          <cell r="F3191" t="str">
            <v>EM MAIN STORE</v>
          </cell>
        </row>
        <row r="3192">
          <cell r="C3192">
            <v>2</v>
          </cell>
          <cell r="D3192">
            <v>2125.1999999999998</v>
          </cell>
          <cell r="E3192">
            <v>2610</v>
          </cell>
          <cell r="F3192" t="str">
            <v>EM MAIN STORE</v>
          </cell>
        </row>
        <row r="3193">
          <cell r="C3193">
            <v>0</v>
          </cell>
          <cell r="D3193">
            <v>0</v>
          </cell>
          <cell r="E3193">
            <v>0</v>
          </cell>
          <cell r="F3193" t="str">
            <v>EM MAIN STORE</v>
          </cell>
        </row>
        <row r="3194">
          <cell r="C3194">
            <v>1</v>
          </cell>
          <cell r="D3194">
            <v>477.05</v>
          </cell>
          <cell r="E3194">
            <v>540</v>
          </cell>
          <cell r="F3194" t="str">
            <v>RETURN LOCATION ENDERAMULLA</v>
          </cell>
        </row>
        <row r="3195">
          <cell r="C3195">
            <v>0</v>
          </cell>
          <cell r="D3195">
            <v>0</v>
          </cell>
          <cell r="E3195">
            <v>0</v>
          </cell>
          <cell r="F3195" t="str">
            <v>EM MAIN STORE</v>
          </cell>
        </row>
        <row r="3196">
          <cell r="C3196">
            <v>0</v>
          </cell>
          <cell r="D3196">
            <v>0</v>
          </cell>
          <cell r="E3196">
            <v>0</v>
          </cell>
          <cell r="F3196" t="str">
            <v>EM MAIN STORE</v>
          </cell>
        </row>
        <row r="3197">
          <cell r="C3197">
            <v>1</v>
          </cell>
          <cell r="D3197">
            <v>95.04</v>
          </cell>
          <cell r="E3197">
            <v>110</v>
          </cell>
          <cell r="F3197" t="str">
            <v>RETURN LOCATION ENDERAMULLA</v>
          </cell>
        </row>
        <row r="3198">
          <cell r="C3198">
            <v>0</v>
          </cell>
          <cell r="D3198">
            <v>0</v>
          </cell>
          <cell r="E3198">
            <v>0</v>
          </cell>
          <cell r="F3198" t="str">
            <v>EM MAIN STORE</v>
          </cell>
        </row>
        <row r="3199">
          <cell r="C3199">
            <v>0</v>
          </cell>
          <cell r="D3199">
            <v>0</v>
          </cell>
          <cell r="E3199">
            <v>0</v>
          </cell>
          <cell r="F3199" t="str">
            <v>EM MAIN STORE</v>
          </cell>
        </row>
        <row r="3200">
          <cell r="C3200">
            <v>0</v>
          </cell>
          <cell r="D3200">
            <v>0</v>
          </cell>
          <cell r="E3200">
            <v>0</v>
          </cell>
          <cell r="F3200" t="str">
            <v>EM MAIN STORE</v>
          </cell>
        </row>
        <row r="3201">
          <cell r="C3201">
            <v>1</v>
          </cell>
          <cell r="D3201">
            <v>17.28</v>
          </cell>
          <cell r="E3201">
            <v>20</v>
          </cell>
          <cell r="F3201" t="str">
            <v>EM MAIN STORE</v>
          </cell>
        </row>
        <row r="3202">
          <cell r="C3202">
            <v>32</v>
          </cell>
          <cell r="D3202">
            <v>2889.6482000000001</v>
          </cell>
          <cell r="E3202">
            <v>3840</v>
          </cell>
          <cell r="F3202" t="str">
            <v>EM MAIN STORE</v>
          </cell>
        </row>
        <row r="3203">
          <cell r="C3203">
            <v>8</v>
          </cell>
          <cell r="D3203">
            <v>924.47439999999995</v>
          </cell>
          <cell r="E3203">
            <v>1200</v>
          </cell>
          <cell r="F3203" t="str">
            <v>EM MAIN STORE</v>
          </cell>
        </row>
        <row r="3204">
          <cell r="C3204">
            <v>0</v>
          </cell>
          <cell r="D3204">
            <v>0</v>
          </cell>
          <cell r="E3204">
            <v>0</v>
          </cell>
          <cell r="F3204" t="str">
            <v>EM MAIN STORE</v>
          </cell>
        </row>
        <row r="3205">
          <cell r="C3205">
            <v>0</v>
          </cell>
          <cell r="D3205">
            <v>0</v>
          </cell>
          <cell r="E3205">
            <v>0</v>
          </cell>
          <cell r="F3205" t="str">
            <v>EM MAIN STORE</v>
          </cell>
        </row>
        <row r="3206">
          <cell r="C3206">
            <v>0</v>
          </cell>
          <cell r="D3206">
            <v>0</v>
          </cell>
          <cell r="E3206">
            <v>0</v>
          </cell>
          <cell r="F3206" t="str">
            <v>EM MAIN STORE</v>
          </cell>
        </row>
        <row r="3207">
          <cell r="C3207">
            <v>7</v>
          </cell>
          <cell r="D3207">
            <v>7000</v>
          </cell>
          <cell r="E3207">
            <v>7700</v>
          </cell>
          <cell r="F3207" t="str">
            <v>EM MAIN STORE</v>
          </cell>
        </row>
        <row r="3208">
          <cell r="C3208">
            <v>0</v>
          </cell>
          <cell r="D3208">
            <v>0</v>
          </cell>
          <cell r="E3208">
            <v>0</v>
          </cell>
          <cell r="F3208" t="str">
            <v>EM MAIN STORE</v>
          </cell>
        </row>
        <row r="3209">
          <cell r="C3209">
            <v>30</v>
          </cell>
          <cell r="D3209">
            <v>3745.3427999999999</v>
          </cell>
          <cell r="E3209">
            <v>4500</v>
          </cell>
          <cell r="F3209" t="str">
            <v>EM MAIN STORE</v>
          </cell>
        </row>
        <row r="3210">
          <cell r="C3210">
            <v>1</v>
          </cell>
          <cell r="D3210">
            <v>327.27</v>
          </cell>
          <cell r="E3210">
            <v>360</v>
          </cell>
          <cell r="F3210" t="str">
            <v>EM MAIN STORE</v>
          </cell>
        </row>
        <row r="3211">
          <cell r="C3211">
            <v>0</v>
          </cell>
          <cell r="D3211">
            <v>0</v>
          </cell>
          <cell r="E3211">
            <v>0</v>
          </cell>
          <cell r="F3211" t="str">
            <v>EM MAIN STORE</v>
          </cell>
        </row>
        <row r="3212">
          <cell r="C3212">
            <v>5</v>
          </cell>
          <cell r="D3212">
            <v>847.45749999999998</v>
          </cell>
          <cell r="E3212">
            <v>1100</v>
          </cell>
          <cell r="F3212" t="str">
            <v>EM MAIN STORE</v>
          </cell>
        </row>
        <row r="3213">
          <cell r="C3213">
            <v>10</v>
          </cell>
          <cell r="D3213">
            <v>3250.8</v>
          </cell>
          <cell r="E3213">
            <v>4150</v>
          </cell>
          <cell r="F3213" t="str">
            <v>EM MAIN STORE</v>
          </cell>
        </row>
        <row r="3214">
          <cell r="C3214">
            <v>6</v>
          </cell>
          <cell r="D3214">
            <v>6366.81</v>
          </cell>
          <cell r="E3214">
            <v>4500</v>
          </cell>
          <cell r="F3214" t="str">
            <v>EM MAIN STORE</v>
          </cell>
        </row>
        <row r="3215">
          <cell r="C3215">
            <v>2</v>
          </cell>
          <cell r="D3215">
            <v>495</v>
          </cell>
          <cell r="E3215">
            <v>600</v>
          </cell>
          <cell r="F3215" t="str">
            <v>EM MAIN STORE</v>
          </cell>
        </row>
        <row r="3216">
          <cell r="C3216">
            <v>1</v>
          </cell>
          <cell r="D3216">
            <v>544.66</v>
          </cell>
          <cell r="E3216">
            <v>650</v>
          </cell>
          <cell r="F3216" t="str">
            <v>EM MAIN STORE</v>
          </cell>
        </row>
        <row r="3217">
          <cell r="C3217">
            <v>1</v>
          </cell>
          <cell r="D3217">
            <v>544.66160000000002</v>
          </cell>
          <cell r="E3217">
            <v>650</v>
          </cell>
          <cell r="F3217" t="str">
            <v>EM MAIN STORE</v>
          </cell>
        </row>
        <row r="3218">
          <cell r="C3218">
            <v>3</v>
          </cell>
          <cell r="D3218">
            <v>1633.98</v>
          </cell>
          <cell r="E3218">
            <v>1950</v>
          </cell>
          <cell r="F3218" t="str">
            <v>EM MAIN STORE</v>
          </cell>
        </row>
        <row r="3219">
          <cell r="C3219">
            <v>3</v>
          </cell>
          <cell r="D3219">
            <v>7532.76</v>
          </cell>
          <cell r="E3219">
            <v>8625</v>
          </cell>
          <cell r="F3219" t="str">
            <v>EM MAIN STORE</v>
          </cell>
        </row>
        <row r="3220">
          <cell r="C3220">
            <v>4</v>
          </cell>
          <cell r="D3220">
            <v>4039.288</v>
          </cell>
          <cell r="E3220">
            <v>5100</v>
          </cell>
          <cell r="F3220" t="str">
            <v>EM MAIN STORE</v>
          </cell>
        </row>
        <row r="3221">
          <cell r="C3221">
            <v>0</v>
          </cell>
          <cell r="D3221">
            <v>0</v>
          </cell>
          <cell r="E3221">
            <v>0</v>
          </cell>
          <cell r="F3221" t="str">
            <v>EM MAIN STORE</v>
          </cell>
        </row>
        <row r="3222">
          <cell r="C3222">
            <v>0</v>
          </cell>
          <cell r="D3222">
            <v>0</v>
          </cell>
          <cell r="E3222">
            <v>0</v>
          </cell>
          <cell r="F3222" t="str">
            <v>EM MAIN STORE</v>
          </cell>
        </row>
        <row r="3223">
          <cell r="C3223">
            <v>1</v>
          </cell>
          <cell r="D3223">
            <v>172.5</v>
          </cell>
          <cell r="E3223">
            <v>230</v>
          </cell>
          <cell r="F3223" t="str">
            <v>RETURN LOCATION ENDERAMULLA</v>
          </cell>
        </row>
        <row r="3224">
          <cell r="C3224">
            <v>0</v>
          </cell>
          <cell r="D3224">
            <v>0</v>
          </cell>
          <cell r="E3224">
            <v>0</v>
          </cell>
          <cell r="F3224" t="str">
            <v>EM MAIN STORE</v>
          </cell>
        </row>
        <row r="3225">
          <cell r="C3225">
            <v>7</v>
          </cell>
          <cell r="D3225">
            <v>1102.5356999999999</v>
          </cell>
          <cell r="E3225">
            <v>1540</v>
          </cell>
          <cell r="F3225" t="str">
            <v>EM MAIN STORE</v>
          </cell>
        </row>
        <row r="3226">
          <cell r="C3226">
            <v>0</v>
          </cell>
          <cell r="D3226">
            <v>0</v>
          </cell>
          <cell r="E3226">
            <v>0</v>
          </cell>
          <cell r="F3226" t="str">
            <v>EM MAIN STORE</v>
          </cell>
        </row>
        <row r="3227">
          <cell r="C3227">
            <v>11</v>
          </cell>
          <cell r="D3227">
            <v>8497.86</v>
          </cell>
          <cell r="E3227">
            <v>10725</v>
          </cell>
          <cell r="F3227" t="str">
            <v>EM MAIN STORE</v>
          </cell>
        </row>
        <row r="3228">
          <cell r="C3228">
            <v>0</v>
          </cell>
          <cell r="D3228">
            <v>0</v>
          </cell>
          <cell r="E3228">
            <v>0</v>
          </cell>
          <cell r="F3228" t="str">
            <v>EM MAIN STORE</v>
          </cell>
        </row>
        <row r="3229">
          <cell r="C3229">
            <v>0</v>
          </cell>
          <cell r="D3229">
            <v>0</v>
          </cell>
          <cell r="E3229">
            <v>0</v>
          </cell>
          <cell r="F3229" t="str">
            <v>EM MAIN STORE</v>
          </cell>
        </row>
        <row r="3230">
          <cell r="C3230">
            <v>2</v>
          </cell>
          <cell r="D3230">
            <v>1762.7118</v>
          </cell>
          <cell r="E3230">
            <v>2600</v>
          </cell>
          <cell r="F3230" t="str">
            <v>EM MAIN STORE</v>
          </cell>
        </row>
        <row r="3231">
          <cell r="C3231">
            <v>0</v>
          </cell>
          <cell r="D3231">
            <v>0</v>
          </cell>
          <cell r="E3231">
            <v>0</v>
          </cell>
          <cell r="F3231" t="str">
            <v>EM MAIN STORE</v>
          </cell>
        </row>
        <row r="3232">
          <cell r="C3232">
            <v>15</v>
          </cell>
          <cell r="D3232">
            <v>5460</v>
          </cell>
          <cell r="E3232">
            <v>7800</v>
          </cell>
          <cell r="F3232" t="str">
            <v>EM MAIN STORE</v>
          </cell>
        </row>
        <row r="3233">
          <cell r="C3233">
            <v>8</v>
          </cell>
          <cell r="D3233">
            <v>2102.4</v>
          </cell>
          <cell r="E3233">
            <v>2880</v>
          </cell>
          <cell r="F3233" t="str">
            <v>EM MAIN STORE</v>
          </cell>
        </row>
        <row r="3234">
          <cell r="C3234">
            <v>37</v>
          </cell>
          <cell r="D3234">
            <v>8211.2839000000004</v>
          </cell>
          <cell r="E3234">
            <v>10545</v>
          </cell>
          <cell r="F3234" t="str">
            <v>EM MAIN STORE</v>
          </cell>
        </row>
        <row r="3235">
          <cell r="C3235">
            <v>35</v>
          </cell>
          <cell r="D3235">
            <v>9709</v>
          </cell>
          <cell r="E3235">
            <v>13300</v>
          </cell>
          <cell r="F3235" t="str">
            <v>EM MAIN STORE</v>
          </cell>
        </row>
        <row r="3236">
          <cell r="C3236">
            <v>1</v>
          </cell>
          <cell r="D3236">
            <v>219.78809999999999</v>
          </cell>
          <cell r="E3236">
            <v>285</v>
          </cell>
          <cell r="F3236" t="str">
            <v>RETURN LOCATION ENDERAMULLA</v>
          </cell>
        </row>
        <row r="3237">
          <cell r="C3237">
            <v>37</v>
          </cell>
          <cell r="D3237">
            <v>8132.1597000000002</v>
          </cell>
          <cell r="E3237">
            <v>10545</v>
          </cell>
          <cell r="F3237" t="str">
            <v>EM MAIN STORE</v>
          </cell>
        </row>
        <row r="3238">
          <cell r="C3238">
            <v>0</v>
          </cell>
          <cell r="D3238">
            <v>0</v>
          </cell>
          <cell r="E3238">
            <v>0</v>
          </cell>
          <cell r="F3238" t="str">
            <v>EM MAIN STORE</v>
          </cell>
        </row>
        <row r="3239">
          <cell r="C3239">
            <v>9</v>
          </cell>
          <cell r="D3239">
            <v>868.34789999999998</v>
          </cell>
          <cell r="E3239">
            <v>1125</v>
          </cell>
          <cell r="F3239" t="str">
            <v>EM MAIN STORE</v>
          </cell>
        </row>
        <row r="3240">
          <cell r="C3240">
            <v>2</v>
          </cell>
          <cell r="D3240">
            <v>1889.5594000000001</v>
          </cell>
          <cell r="E3240">
            <v>2600</v>
          </cell>
          <cell r="F3240" t="str">
            <v>EM MAIN STORE</v>
          </cell>
        </row>
        <row r="3241">
          <cell r="C3241">
            <v>2</v>
          </cell>
          <cell r="D3241">
            <v>282.10000000000002</v>
          </cell>
          <cell r="E3241">
            <v>310</v>
          </cell>
          <cell r="F3241" t="str">
            <v>EM MAIN STORE</v>
          </cell>
        </row>
        <row r="3242">
          <cell r="C3242">
            <v>2</v>
          </cell>
          <cell r="D3242">
            <v>1137.7118</v>
          </cell>
          <cell r="E3242">
            <v>1500</v>
          </cell>
          <cell r="F3242" t="str">
            <v>EM MAIN STORE</v>
          </cell>
        </row>
        <row r="3243">
          <cell r="C3243">
            <v>1</v>
          </cell>
          <cell r="D3243">
            <v>117.8849</v>
          </cell>
          <cell r="E3243">
            <v>160</v>
          </cell>
          <cell r="F3243" t="str">
            <v>EM MAIN STORE</v>
          </cell>
        </row>
        <row r="3244">
          <cell r="C3244">
            <v>0</v>
          </cell>
          <cell r="D3244">
            <v>0</v>
          </cell>
          <cell r="E3244">
            <v>0</v>
          </cell>
          <cell r="F3244" t="str">
            <v>EM MAIN STORE</v>
          </cell>
        </row>
        <row r="3245">
          <cell r="C3245">
            <v>0</v>
          </cell>
          <cell r="D3245">
            <v>0</v>
          </cell>
          <cell r="E3245">
            <v>0</v>
          </cell>
          <cell r="F3245" t="str">
            <v>EM MAIN STORE</v>
          </cell>
        </row>
        <row r="3246">
          <cell r="C3246">
            <v>0</v>
          </cell>
          <cell r="D3246">
            <v>0</v>
          </cell>
          <cell r="E3246">
            <v>0</v>
          </cell>
          <cell r="F3246" t="str">
            <v>EM MAIN STORE</v>
          </cell>
        </row>
        <row r="3247">
          <cell r="C3247">
            <v>2</v>
          </cell>
          <cell r="D3247">
            <v>221</v>
          </cell>
          <cell r="E3247">
            <v>260</v>
          </cell>
          <cell r="F3247" t="str">
            <v>RETURN LOCATION ENDERAMULLA</v>
          </cell>
        </row>
        <row r="3248">
          <cell r="C3248">
            <v>2</v>
          </cell>
          <cell r="D3248">
            <v>935.59320000000002</v>
          </cell>
          <cell r="E3248">
            <v>1380</v>
          </cell>
          <cell r="F3248" t="str">
            <v>EM MAIN STORE</v>
          </cell>
        </row>
        <row r="3249">
          <cell r="C3249">
            <v>0</v>
          </cell>
          <cell r="D3249">
            <v>0</v>
          </cell>
          <cell r="E3249">
            <v>0</v>
          </cell>
          <cell r="F3249" t="str">
            <v>EM MAIN STORE</v>
          </cell>
        </row>
        <row r="3250">
          <cell r="C3250">
            <v>4</v>
          </cell>
          <cell r="D3250">
            <v>1301.6948</v>
          </cell>
          <cell r="E3250">
            <v>1920</v>
          </cell>
          <cell r="F3250" t="str">
            <v>EM MAIN STORE</v>
          </cell>
        </row>
        <row r="3251">
          <cell r="C3251">
            <v>2</v>
          </cell>
          <cell r="D3251">
            <v>1762.7118</v>
          </cell>
          <cell r="E3251">
            <v>2600</v>
          </cell>
          <cell r="F3251" t="str">
            <v>EM MAIN STORE</v>
          </cell>
        </row>
        <row r="3252">
          <cell r="C3252">
            <v>2</v>
          </cell>
          <cell r="D3252">
            <v>1762.7118</v>
          </cell>
          <cell r="E3252">
            <v>2600</v>
          </cell>
          <cell r="F3252" t="str">
            <v>EM MAIN STORE</v>
          </cell>
        </row>
        <row r="3253">
          <cell r="C3253">
            <v>1</v>
          </cell>
          <cell r="D3253">
            <v>610.16949999999997</v>
          </cell>
          <cell r="E3253">
            <v>900</v>
          </cell>
          <cell r="F3253" t="str">
            <v>EM MAIN STORE</v>
          </cell>
        </row>
        <row r="3254">
          <cell r="C3254">
            <v>1.8440000000000001</v>
          </cell>
          <cell r="D3254">
            <v>7203.8</v>
          </cell>
          <cell r="E3254">
            <v>9220</v>
          </cell>
          <cell r="F3254" t="str">
            <v>EM MAIN STORE</v>
          </cell>
        </row>
        <row r="3255">
          <cell r="C3255">
            <v>0</v>
          </cell>
          <cell r="D3255">
            <v>0</v>
          </cell>
          <cell r="E3255">
            <v>0</v>
          </cell>
          <cell r="F3255" t="str">
            <v>EM MAIN STORE</v>
          </cell>
        </row>
        <row r="3256">
          <cell r="C3256">
            <v>0</v>
          </cell>
          <cell r="D3256">
            <v>0</v>
          </cell>
          <cell r="E3256">
            <v>0</v>
          </cell>
          <cell r="F3256" t="str">
            <v>EM MAIN STORE</v>
          </cell>
        </row>
        <row r="3257">
          <cell r="C3257">
            <v>11.91</v>
          </cell>
          <cell r="D3257">
            <v>25011</v>
          </cell>
          <cell r="E3257">
            <v>29775</v>
          </cell>
          <cell r="F3257" t="str">
            <v>EM MAIN STORE</v>
          </cell>
        </row>
        <row r="3258">
          <cell r="C3258">
            <v>0</v>
          </cell>
          <cell r="D3258">
            <v>0</v>
          </cell>
          <cell r="E3258">
            <v>0</v>
          </cell>
          <cell r="F3258" t="str">
            <v>EM MAIN STORE</v>
          </cell>
        </row>
        <row r="3259">
          <cell r="C3259">
            <v>0</v>
          </cell>
          <cell r="D3259">
            <v>0</v>
          </cell>
          <cell r="E3259">
            <v>0</v>
          </cell>
          <cell r="F3259" t="str">
            <v>EM MAIN STORE</v>
          </cell>
        </row>
        <row r="3260">
          <cell r="C3260">
            <v>0</v>
          </cell>
          <cell r="D3260">
            <v>0</v>
          </cell>
          <cell r="E3260">
            <v>0</v>
          </cell>
          <cell r="F3260" t="str">
            <v>EM MAIN STORE</v>
          </cell>
        </row>
        <row r="3261">
          <cell r="C3261">
            <v>0</v>
          </cell>
          <cell r="D3261">
            <v>0</v>
          </cell>
          <cell r="E3261">
            <v>0</v>
          </cell>
          <cell r="F3261" t="str">
            <v>EM MAIN STORE</v>
          </cell>
        </row>
        <row r="3262">
          <cell r="C3262">
            <v>1</v>
          </cell>
          <cell r="D3262">
            <v>929.6</v>
          </cell>
          <cell r="E3262">
            <v>1120</v>
          </cell>
          <cell r="F3262" t="str">
            <v>EM MAIN STORE</v>
          </cell>
        </row>
        <row r="3263">
          <cell r="C3263">
            <v>0</v>
          </cell>
          <cell r="D3263">
            <v>0</v>
          </cell>
          <cell r="E3263">
            <v>0</v>
          </cell>
          <cell r="F3263" t="str">
            <v>EM MAIN STORE</v>
          </cell>
        </row>
        <row r="3264">
          <cell r="C3264">
            <v>0</v>
          </cell>
          <cell r="D3264">
            <v>0</v>
          </cell>
          <cell r="E3264">
            <v>0</v>
          </cell>
          <cell r="F3264" t="str">
            <v>EM MAIN STORE</v>
          </cell>
        </row>
        <row r="3265">
          <cell r="C3265">
            <v>1</v>
          </cell>
          <cell r="D3265">
            <v>1004.5</v>
          </cell>
          <cell r="E3265">
            <v>1210</v>
          </cell>
          <cell r="F3265" t="str">
            <v>EM MAIN STORE</v>
          </cell>
        </row>
        <row r="3266">
          <cell r="C3266">
            <v>9</v>
          </cell>
          <cell r="D3266">
            <v>1261.98</v>
          </cell>
          <cell r="E3266">
            <v>1530</v>
          </cell>
          <cell r="F3266" t="str">
            <v>EM MAIN STORE</v>
          </cell>
        </row>
        <row r="3267">
          <cell r="C3267">
            <v>0</v>
          </cell>
          <cell r="D3267">
            <v>0</v>
          </cell>
          <cell r="E3267">
            <v>0</v>
          </cell>
          <cell r="F3267" t="str">
            <v>EM MAIN STORE</v>
          </cell>
        </row>
        <row r="3268">
          <cell r="C3268">
            <v>12</v>
          </cell>
          <cell r="D3268">
            <v>1036.4795999999999</v>
          </cell>
          <cell r="E3268">
            <v>1440</v>
          </cell>
          <cell r="F3268" t="str">
            <v>EM MAIN STORE</v>
          </cell>
        </row>
        <row r="3269">
          <cell r="C3269">
            <v>2</v>
          </cell>
          <cell r="D3269">
            <v>663</v>
          </cell>
          <cell r="E3269">
            <v>780</v>
          </cell>
          <cell r="F3269" t="str">
            <v>EM MAIN STORE</v>
          </cell>
        </row>
        <row r="3270">
          <cell r="C3270">
            <v>1</v>
          </cell>
          <cell r="D3270">
            <v>314.5</v>
          </cell>
          <cell r="E3270">
            <v>370</v>
          </cell>
          <cell r="F3270" t="str">
            <v>EM MAIN STORE</v>
          </cell>
        </row>
        <row r="3271">
          <cell r="C3271">
            <v>0</v>
          </cell>
          <cell r="D3271">
            <v>0</v>
          </cell>
          <cell r="E3271">
            <v>0</v>
          </cell>
          <cell r="F3271" t="str">
            <v>EM MAIN STORE</v>
          </cell>
        </row>
        <row r="3272">
          <cell r="C3272">
            <v>2</v>
          </cell>
          <cell r="D3272">
            <v>680</v>
          </cell>
          <cell r="E3272">
            <v>800</v>
          </cell>
          <cell r="F3272" t="str">
            <v>EM MAIN STORE</v>
          </cell>
        </row>
        <row r="3273">
          <cell r="C3273">
            <v>108</v>
          </cell>
          <cell r="D3273">
            <v>6829.9272000000001</v>
          </cell>
          <cell r="E3273">
            <v>7560</v>
          </cell>
          <cell r="F3273" t="str">
            <v>EM MAIN STORE</v>
          </cell>
        </row>
        <row r="3274">
          <cell r="C3274">
            <v>12</v>
          </cell>
          <cell r="D3274">
            <v>2333.8980000000001</v>
          </cell>
          <cell r="E3274">
            <v>3240</v>
          </cell>
          <cell r="F3274" t="str">
            <v>EM MAIN STORE</v>
          </cell>
        </row>
        <row r="3275">
          <cell r="C3275">
            <v>2.7850000000000001</v>
          </cell>
          <cell r="D3275">
            <v>3342</v>
          </cell>
          <cell r="E3275">
            <v>4456</v>
          </cell>
          <cell r="F3275" t="str">
            <v>EM MAIN STORE</v>
          </cell>
        </row>
        <row r="3276">
          <cell r="C3276">
            <v>0</v>
          </cell>
          <cell r="D3276">
            <v>0</v>
          </cell>
          <cell r="E3276">
            <v>0</v>
          </cell>
          <cell r="F3276" t="str">
            <v>EM MAIN STORE</v>
          </cell>
        </row>
        <row r="3277">
          <cell r="C3277">
            <v>0</v>
          </cell>
          <cell r="D3277">
            <v>0</v>
          </cell>
          <cell r="E3277">
            <v>0</v>
          </cell>
          <cell r="F3277" t="str">
            <v>EM MAIN STORE</v>
          </cell>
        </row>
        <row r="3278">
          <cell r="C3278">
            <v>19</v>
          </cell>
          <cell r="D3278">
            <v>845.5</v>
          </cell>
          <cell r="E3278">
            <v>950</v>
          </cell>
          <cell r="F3278" t="str">
            <v>EM MAIN STORE</v>
          </cell>
        </row>
        <row r="3279">
          <cell r="C3279">
            <v>1</v>
          </cell>
          <cell r="D3279">
            <v>467.5</v>
          </cell>
          <cell r="E3279">
            <v>550</v>
          </cell>
          <cell r="F3279" t="str">
            <v>EM MAIN STORE</v>
          </cell>
        </row>
        <row r="3280">
          <cell r="C3280">
            <v>0</v>
          </cell>
          <cell r="D3280">
            <v>0</v>
          </cell>
          <cell r="E3280">
            <v>0</v>
          </cell>
          <cell r="F3280" t="str">
            <v>EM MAIN STORE</v>
          </cell>
        </row>
        <row r="3281">
          <cell r="C3281">
            <v>13</v>
          </cell>
          <cell r="D3281">
            <v>2563.3980000000001</v>
          </cell>
          <cell r="E3281">
            <v>3510</v>
          </cell>
          <cell r="F3281" t="str">
            <v>EM MAIN STORE</v>
          </cell>
        </row>
        <row r="3282">
          <cell r="C3282">
            <v>1</v>
          </cell>
          <cell r="D3282">
            <v>194.4915</v>
          </cell>
          <cell r="E3282">
            <v>270</v>
          </cell>
          <cell r="F3282" t="str">
            <v>RETURN LOCATION ENDERAMULLA</v>
          </cell>
        </row>
        <row r="3283">
          <cell r="C3283">
            <v>25</v>
          </cell>
          <cell r="D3283">
            <v>3000</v>
          </cell>
          <cell r="E3283">
            <v>4250</v>
          </cell>
          <cell r="F3283" t="str">
            <v>EM MAIN STORE</v>
          </cell>
        </row>
        <row r="3284">
          <cell r="C3284">
            <v>3</v>
          </cell>
          <cell r="D3284">
            <v>771.10159999999996</v>
          </cell>
          <cell r="E3284">
            <v>1110</v>
          </cell>
          <cell r="F3284" t="str">
            <v>EM MAIN STORE</v>
          </cell>
        </row>
        <row r="3285">
          <cell r="C3285">
            <v>5</v>
          </cell>
          <cell r="D3285">
            <v>1463.1304</v>
          </cell>
          <cell r="E3285">
            <v>1850</v>
          </cell>
          <cell r="F3285" t="str">
            <v>EM MAIN STORE</v>
          </cell>
        </row>
        <row r="3286">
          <cell r="C3286">
            <v>3</v>
          </cell>
          <cell r="D3286">
            <v>1488.3051</v>
          </cell>
          <cell r="E3286">
            <v>1950</v>
          </cell>
          <cell r="F3286" t="str">
            <v>EM MAIN STORE</v>
          </cell>
        </row>
        <row r="3287">
          <cell r="C3287">
            <v>5</v>
          </cell>
          <cell r="D3287">
            <v>2480.5084999999999</v>
          </cell>
          <cell r="E3287">
            <v>3250</v>
          </cell>
          <cell r="F3287" t="str">
            <v>EM MAIN STORE</v>
          </cell>
        </row>
        <row r="3288">
          <cell r="C3288">
            <v>16</v>
          </cell>
          <cell r="D3288">
            <v>2109.12</v>
          </cell>
          <cell r="E3288">
            <v>2320</v>
          </cell>
          <cell r="F3288" t="str">
            <v>EM MAIN STORE</v>
          </cell>
        </row>
        <row r="3289">
          <cell r="C3289">
            <v>0</v>
          </cell>
          <cell r="D3289">
            <v>0</v>
          </cell>
          <cell r="E3289">
            <v>0</v>
          </cell>
          <cell r="F3289" t="str">
            <v>EM MAIN STORE</v>
          </cell>
        </row>
        <row r="3290">
          <cell r="C3290">
            <v>13</v>
          </cell>
          <cell r="D3290">
            <v>2210</v>
          </cell>
          <cell r="E3290">
            <v>1560</v>
          </cell>
          <cell r="F3290" t="str">
            <v>EM MAIN STORE</v>
          </cell>
        </row>
        <row r="3291">
          <cell r="C3291">
            <v>5</v>
          </cell>
          <cell r="D3291">
            <v>850</v>
          </cell>
          <cell r="E3291">
            <v>1000</v>
          </cell>
          <cell r="F3291" t="str">
            <v>EM MAIN STORE</v>
          </cell>
        </row>
        <row r="3292">
          <cell r="C3292">
            <v>0</v>
          </cell>
          <cell r="D3292">
            <v>0</v>
          </cell>
          <cell r="E3292">
            <v>0</v>
          </cell>
          <cell r="F3292" t="str">
            <v>EM MAIN STORE</v>
          </cell>
        </row>
        <row r="3293">
          <cell r="C3293">
            <v>6</v>
          </cell>
          <cell r="D3293">
            <v>3060</v>
          </cell>
          <cell r="E3293">
            <v>3600</v>
          </cell>
          <cell r="F3293" t="str">
            <v>EM MAIN STORE</v>
          </cell>
        </row>
        <row r="3294">
          <cell r="C3294">
            <v>14</v>
          </cell>
          <cell r="D3294">
            <v>14000</v>
          </cell>
          <cell r="E3294">
            <v>16450</v>
          </cell>
          <cell r="F3294" t="str">
            <v>EM MAIN STORE</v>
          </cell>
        </row>
        <row r="3295">
          <cell r="C3295">
            <v>1</v>
          </cell>
          <cell r="D3295">
            <v>160</v>
          </cell>
          <cell r="E3295">
            <v>200</v>
          </cell>
          <cell r="F3295" t="str">
            <v>RETURN LOCATION ENDERAMULLA</v>
          </cell>
        </row>
        <row r="3296">
          <cell r="C3296">
            <v>0</v>
          </cell>
          <cell r="D3296">
            <v>0</v>
          </cell>
          <cell r="E3296">
            <v>0</v>
          </cell>
          <cell r="F3296" t="str">
            <v>EM MAIN STORE</v>
          </cell>
        </row>
        <row r="3297">
          <cell r="C3297">
            <v>11</v>
          </cell>
          <cell r="D3297">
            <v>393.93419999999998</v>
          </cell>
          <cell r="E3297">
            <v>605</v>
          </cell>
          <cell r="F3297" t="str">
            <v>EM MAIN STORE</v>
          </cell>
        </row>
        <row r="3298">
          <cell r="C3298">
            <v>0</v>
          </cell>
          <cell r="D3298">
            <v>0</v>
          </cell>
          <cell r="E3298">
            <v>0</v>
          </cell>
          <cell r="F3298" t="str">
            <v>EM MAIN STORE</v>
          </cell>
        </row>
        <row r="3299">
          <cell r="C3299">
            <v>0</v>
          </cell>
          <cell r="D3299">
            <v>0</v>
          </cell>
          <cell r="E3299">
            <v>0</v>
          </cell>
          <cell r="F3299" t="str">
            <v>EM MAIN STORE</v>
          </cell>
        </row>
        <row r="3300">
          <cell r="C3300">
            <v>8</v>
          </cell>
          <cell r="D3300">
            <v>1132.5243</v>
          </cell>
          <cell r="E3300">
            <v>1680</v>
          </cell>
          <cell r="F3300" t="str">
            <v>EM MAIN STORE</v>
          </cell>
        </row>
        <row r="3301">
          <cell r="C3301">
            <v>6</v>
          </cell>
          <cell r="D3301">
            <v>970.74</v>
          </cell>
          <cell r="E3301">
            <v>1260</v>
          </cell>
          <cell r="F3301" t="str">
            <v>EM MAIN STORE</v>
          </cell>
        </row>
        <row r="3302">
          <cell r="C3302">
            <v>5</v>
          </cell>
          <cell r="D3302">
            <v>708.6318</v>
          </cell>
          <cell r="E3302">
            <v>1050</v>
          </cell>
          <cell r="F3302" t="str">
            <v>EM MAIN STORE</v>
          </cell>
        </row>
        <row r="3303">
          <cell r="C3303">
            <v>9</v>
          </cell>
          <cell r="D3303">
            <v>2168.4740000000002</v>
          </cell>
          <cell r="E3303">
            <v>3150</v>
          </cell>
          <cell r="F3303" t="str">
            <v>EM MAIN STORE</v>
          </cell>
        </row>
        <row r="3304">
          <cell r="C3304">
            <v>3</v>
          </cell>
          <cell r="D3304">
            <v>345.76260000000002</v>
          </cell>
          <cell r="E3304">
            <v>480</v>
          </cell>
          <cell r="F3304" t="str">
            <v>EM MAIN STORE</v>
          </cell>
        </row>
        <row r="3305">
          <cell r="C3305">
            <v>0</v>
          </cell>
          <cell r="D3305">
            <v>0</v>
          </cell>
          <cell r="E3305">
            <v>0</v>
          </cell>
          <cell r="F3305" t="str">
            <v>EM MAIN STORE</v>
          </cell>
        </row>
        <row r="3306">
          <cell r="C3306">
            <v>8</v>
          </cell>
          <cell r="D3306">
            <v>2301.6952000000001</v>
          </cell>
          <cell r="E3306">
            <v>3080</v>
          </cell>
          <cell r="F3306" t="str">
            <v>EM MAIN STORE</v>
          </cell>
        </row>
        <row r="3307">
          <cell r="C3307">
            <v>0</v>
          </cell>
          <cell r="D3307">
            <v>0</v>
          </cell>
          <cell r="E3307">
            <v>0</v>
          </cell>
          <cell r="F3307" t="str">
            <v>EM MAIN STORE</v>
          </cell>
        </row>
        <row r="3308">
          <cell r="C3308">
            <v>0</v>
          </cell>
          <cell r="D3308">
            <v>0</v>
          </cell>
          <cell r="E3308">
            <v>0</v>
          </cell>
          <cell r="F3308" t="str">
            <v>EM MAIN STORE</v>
          </cell>
        </row>
        <row r="3309">
          <cell r="C3309">
            <v>0</v>
          </cell>
          <cell r="D3309">
            <v>0</v>
          </cell>
          <cell r="E3309">
            <v>0</v>
          </cell>
          <cell r="F3309" t="str">
            <v>EM MAIN STORE</v>
          </cell>
        </row>
        <row r="3310">
          <cell r="C3310">
            <v>1</v>
          </cell>
          <cell r="D3310">
            <v>138.63999999999999</v>
          </cell>
          <cell r="E3310">
            <v>170</v>
          </cell>
          <cell r="F3310" t="str">
            <v>EM MAIN STORE</v>
          </cell>
        </row>
        <row r="3311">
          <cell r="C3311">
            <v>3</v>
          </cell>
          <cell r="D3311">
            <v>1122.3</v>
          </cell>
          <cell r="E3311">
            <v>1290</v>
          </cell>
          <cell r="F3311" t="str">
            <v>EM MAIN STORE</v>
          </cell>
        </row>
        <row r="3312">
          <cell r="C3312">
            <v>15</v>
          </cell>
          <cell r="D3312">
            <v>5277.7380000000003</v>
          </cell>
          <cell r="E3312">
            <v>6375</v>
          </cell>
          <cell r="F3312" t="str">
            <v>EM MAIN STORE</v>
          </cell>
        </row>
        <row r="3313">
          <cell r="C3313">
            <v>0</v>
          </cell>
          <cell r="D3313">
            <v>0</v>
          </cell>
          <cell r="E3313">
            <v>0</v>
          </cell>
          <cell r="F3313" t="str">
            <v>EM MAIN STORE</v>
          </cell>
        </row>
        <row r="3314">
          <cell r="C3314">
            <v>1</v>
          </cell>
          <cell r="D3314">
            <v>217.5</v>
          </cell>
          <cell r="E3314">
            <v>290</v>
          </cell>
          <cell r="F3314" t="str">
            <v>RETURN LOCATION ENDERAMULLA</v>
          </cell>
        </row>
        <row r="3315">
          <cell r="C3315">
            <v>1</v>
          </cell>
          <cell r="D3315">
            <v>217.5</v>
          </cell>
          <cell r="E3315">
            <v>290</v>
          </cell>
          <cell r="F3315" t="str">
            <v>EM MAIN STORE</v>
          </cell>
        </row>
        <row r="3316">
          <cell r="C3316">
            <v>3</v>
          </cell>
          <cell r="D3316">
            <v>1174.5</v>
          </cell>
          <cell r="E3316">
            <v>1350</v>
          </cell>
          <cell r="F3316" t="str">
            <v>EM MAIN STORE</v>
          </cell>
        </row>
        <row r="3317">
          <cell r="C3317">
            <v>0</v>
          </cell>
          <cell r="D3317">
            <v>0</v>
          </cell>
          <cell r="E3317">
            <v>0</v>
          </cell>
          <cell r="F3317" t="str">
            <v>EM MAIN STORE</v>
          </cell>
        </row>
        <row r="3318">
          <cell r="C3318">
            <v>0</v>
          </cell>
          <cell r="D3318">
            <v>0</v>
          </cell>
          <cell r="E3318">
            <v>0</v>
          </cell>
          <cell r="F3318" t="str">
            <v>EM MAIN STORE</v>
          </cell>
        </row>
        <row r="3319">
          <cell r="C3319">
            <v>6</v>
          </cell>
          <cell r="D3319">
            <v>1726.2714000000001</v>
          </cell>
          <cell r="E3319">
            <v>2310</v>
          </cell>
          <cell r="F3319" t="str">
            <v>EM MAIN STORE</v>
          </cell>
        </row>
        <row r="3320">
          <cell r="C3320">
            <v>0</v>
          </cell>
          <cell r="D3320">
            <v>0</v>
          </cell>
          <cell r="E3320">
            <v>0</v>
          </cell>
          <cell r="F3320" t="str">
            <v>EM MAIN STORE</v>
          </cell>
        </row>
        <row r="3321">
          <cell r="C3321">
            <v>2</v>
          </cell>
          <cell r="D3321">
            <v>542.41800000000001</v>
          </cell>
          <cell r="E3321">
            <v>750</v>
          </cell>
          <cell r="F3321" t="str">
            <v>EM MAIN STORE</v>
          </cell>
        </row>
        <row r="3322">
          <cell r="C3322">
            <v>0</v>
          </cell>
          <cell r="D3322">
            <v>0</v>
          </cell>
          <cell r="E3322">
            <v>0</v>
          </cell>
          <cell r="F3322" t="str">
            <v>EM MAIN STORE</v>
          </cell>
        </row>
        <row r="3323">
          <cell r="C3323">
            <v>73</v>
          </cell>
          <cell r="D3323">
            <v>3945.8782999999999</v>
          </cell>
          <cell r="E3323">
            <v>4380</v>
          </cell>
          <cell r="F3323" t="str">
            <v>EM MAIN STORE</v>
          </cell>
        </row>
        <row r="3324">
          <cell r="C3324">
            <v>4</v>
          </cell>
          <cell r="D3324">
            <v>77.796800000000005</v>
          </cell>
          <cell r="E3324">
            <v>100</v>
          </cell>
          <cell r="F3324" t="str">
            <v>EM MAIN STORE</v>
          </cell>
        </row>
        <row r="3325">
          <cell r="C3325">
            <v>3</v>
          </cell>
          <cell r="D3325">
            <v>4182</v>
          </cell>
          <cell r="E3325">
            <v>4920</v>
          </cell>
          <cell r="F3325" t="str">
            <v>EM MAIN STORE</v>
          </cell>
        </row>
        <row r="3326">
          <cell r="C3326">
            <v>0</v>
          </cell>
          <cell r="D3326">
            <v>0</v>
          </cell>
          <cell r="E3326">
            <v>0</v>
          </cell>
          <cell r="F3326" t="str">
            <v>EM MAIN STORE</v>
          </cell>
        </row>
        <row r="3327">
          <cell r="C3327">
            <v>3</v>
          </cell>
          <cell r="D3327">
            <v>146.25</v>
          </cell>
          <cell r="E3327">
            <v>225</v>
          </cell>
          <cell r="F3327" t="str">
            <v>EM MAIN STORE</v>
          </cell>
        </row>
        <row r="3328">
          <cell r="C3328">
            <v>0</v>
          </cell>
          <cell r="D3328">
            <v>0</v>
          </cell>
          <cell r="E3328">
            <v>0</v>
          </cell>
          <cell r="F3328" t="str">
            <v>EM MAIN STORE</v>
          </cell>
        </row>
        <row r="3329">
          <cell r="C3329">
            <v>22</v>
          </cell>
          <cell r="D3329">
            <v>1237.5</v>
          </cell>
          <cell r="E3329">
            <v>1980</v>
          </cell>
          <cell r="F3329" t="str">
            <v>EM MAIN STORE</v>
          </cell>
        </row>
        <row r="3330">
          <cell r="C3330">
            <v>0</v>
          </cell>
          <cell r="D3330">
            <v>0</v>
          </cell>
          <cell r="E3330">
            <v>0</v>
          </cell>
          <cell r="F3330" t="str">
            <v>EM MAIN STORE</v>
          </cell>
        </row>
        <row r="3331">
          <cell r="C3331">
            <v>10</v>
          </cell>
          <cell r="D3331">
            <v>1125</v>
          </cell>
          <cell r="E3331">
            <v>1500</v>
          </cell>
          <cell r="F3331" t="str">
            <v>EM MAIN STORE</v>
          </cell>
        </row>
        <row r="3332">
          <cell r="C3332">
            <v>8</v>
          </cell>
          <cell r="D3332">
            <v>1320</v>
          </cell>
          <cell r="E3332">
            <v>1760</v>
          </cell>
          <cell r="F3332" t="str">
            <v>EM MAIN STORE</v>
          </cell>
        </row>
        <row r="3333">
          <cell r="C3333">
            <v>4</v>
          </cell>
          <cell r="D3333">
            <v>780</v>
          </cell>
          <cell r="E3333">
            <v>1040</v>
          </cell>
          <cell r="F3333" t="str">
            <v>EM MAIN STORE</v>
          </cell>
        </row>
        <row r="3334">
          <cell r="C3334">
            <v>0</v>
          </cell>
          <cell r="D3334">
            <v>0</v>
          </cell>
          <cell r="E3334">
            <v>0</v>
          </cell>
          <cell r="F3334" t="str">
            <v>EM MAIN STORE</v>
          </cell>
        </row>
        <row r="3335">
          <cell r="C3335">
            <v>0</v>
          </cell>
          <cell r="D3335">
            <v>0</v>
          </cell>
          <cell r="E3335">
            <v>0</v>
          </cell>
          <cell r="F3335" t="str">
            <v>EM MAIN STORE</v>
          </cell>
        </row>
        <row r="3336">
          <cell r="C3336">
            <v>0</v>
          </cell>
          <cell r="D3336">
            <v>0</v>
          </cell>
          <cell r="E3336">
            <v>0</v>
          </cell>
          <cell r="F3336" t="str">
            <v>EM MAIN STORE</v>
          </cell>
        </row>
        <row r="3337">
          <cell r="C3337">
            <v>0</v>
          </cell>
          <cell r="D3337">
            <v>0</v>
          </cell>
          <cell r="E3337">
            <v>0</v>
          </cell>
          <cell r="F3337" t="str">
            <v>EM MAIN STORE</v>
          </cell>
        </row>
        <row r="3338">
          <cell r="C3338">
            <v>0</v>
          </cell>
          <cell r="D3338">
            <v>0</v>
          </cell>
          <cell r="E3338">
            <v>0</v>
          </cell>
          <cell r="F3338" t="str">
            <v>EM MAIN STORE</v>
          </cell>
        </row>
        <row r="3339">
          <cell r="C3339">
            <v>0</v>
          </cell>
          <cell r="D3339">
            <v>0</v>
          </cell>
          <cell r="E3339">
            <v>0</v>
          </cell>
          <cell r="F3339" t="str">
            <v>EM MAIN STORE</v>
          </cell>
        </row>
        <row r="3340">
          <cell r="C3340">
            <v>0</v>
          </cell>
          <cell r="D3340">
            <v>0</v>
          </cell>
          <cell r="E3340">
            <v>0</v>
          </cell>
          <cell r="F3340" t="str">
            <v>EM MAIN STORE</v>
          </cell>
        </row>
        <row r="3341">
          <cell r="C3341">
            <v>0</v>
          </cell>
          <cell r="D3341">
            <v>0</v>
          </cell>
          <cell r="E3341">
            <v>0</v>
          </cell>
          <cell r="F3341" t="str">
            <v>EM MAIN STORE</v>
          </cell>
        </row>
        <row r="3342">
          <cell r="C3342">
            <v>0</v>
          </cell>
          <cell r="D3342">
            <v>0</v>
          </cell>
          <cell r="E3342">
            <v>0</v>
          </cell>
          <cell r="F3342" t="str">
            <v>EM MAIN STORE</v>
          </cell>
        </row>
        <row r="3343">
          <cell r="C3343">
            <v>20</v>
          </cell>
          <cell r="D3343">
            <v>2700</v>
          </cell>
          <cell r="E3343">
            <v>3600</v>
          </cell>
          <cell r="F3343" t="str">
            <v>EM MAIN STORE</v>
          </cell>
        </row>
        <row r="3344">
          <cell r="C3344">
            <v>0</v>
          </cell>
          <cell r="D3344">
            <v>0</v>
          </cell>
          <cell r="E3344">
            <v>0</v>
          </cell>
          <cell r="F3344" t="str">
            <v>EM MAIN STORE</v>
          </cell>
        </row>
        <row r="3345">
          <cell r="C3345">
            <v>11</v>
          </cell>
          <cell r="D3345">
            <v>3206.31</v>
          </cell>
          <cell r="E3345">
            <v>4400</v>
          </cell>
          <cell r="F3345" t="str">
            <v>EM MAIN STORE</v>
          </cell>
        </row>
        <row r="3346">
          <cell r="C3346">
            <v>0</v>
          </cell>
          <cell r="D3346">
            <v>0</v>
          </cell>
          <cell r="E3346">
            <v>0</v>
          </cell>
          <cell r="F3346" t="str">
            <v>EM MAIN STORE</v>
          </cell>
        </row>
        <row r="3347">
          <cell r="C3347">
            <v>9</v>
          </cell>
          <cell r="D3347">
            <v>9591.75</v>
          </cell>
          <cell r="E3347">
            <v>11025</v>
          </cell>
          <cell r="F3347" t="str">
            <v>EM MAIN STORE</v>
          </cell>
        </row>
        <row r="3348">
          <cell r="C3348">
            <v>0</v>
          </cell>
          <cell r="D3348">
            <v>0</v>
          </cell>
          <cell r="E3348">
            <v>0</v>
          </cell>
          <cell r="F3348" t="str">
            <v>EM MAIN STORE</v>
          </cell>
        </row>
        <row r="3349">
          <cell r="C3349">
            <v>1</v>
          </cell>
          <cell r="D3349">
            <v>193.5</v>
          </cell>
          <cell r="E3349">
            <v>215</v>
          </cell>
          <cell r="F3349" t="str">
            <v>EM MAIN STORE</v>
          </cell>
        </row>
        <row r="3350">
          <cell r="C3350">
            <v>0</v>
          </cell>
          <cell r="D3350">
            <v>0</v>
          </cell>
          <cell r="E3350">
            <v>0</v>
          </cell>
          <cell r="F3350" t="str">
            <v>EM MAIN STORE</v>
          </cell>
        </row>
        <row r="3351">
          <cell r="C3351">
            <v>0</v>
          </cell>
          <cell r="D3351">
            <v>0</v>
          </cell>
          <cell r="E3351">
            <v>0</v>
          </cell>
          <cell r="F3351" t="str">
            <v>EM MAIN STORE</v>
          </cell>
        </row>
        <row r="3352">
          <cell r="C3352">
            <v>6</v>
          </cell>
          <cell r="D3352">
            <v>1161</v>
          </cell>
          <cell r="E3352">
            <v>1290</v>
          </cell>
          <cell r="F3352" t="str">
            <v>RETURN LOCATION ENDERAMULLA</v>
          </cell>
        </row>
        <row r="3353">
          <cell r="C3353">
            <v>0</v>
          </cell>
          <cell r="D3353">
            <v>0</v>
          </cell>
          <cell r="E3353">
            <v>0</v>
          </cell>
          <cell r="F3353" t="str">
            <v>EM MAIN STORE</v>
          </cell>
        </row>
        <row r="3354">
          <cell r="C3354">
            <v>9</v>
          </cell>
          <cell r="D3354">
            <v>4947.8645999999999</v>
          </cell>
          <cell r="E3354">
            <v>6480</v>
          </cell>
          <cell r="F3354" t="str">
            <v>EM MAIN STORE</v>
          </cell>
        </row>
        <row r="3355">
          <cell r="C3355">
            <v>130</v>
          </cell>
          <cell r="D3355">
            <v>59808.101000000002</v>
          </cell>
          <cell r="E3355">
            <v>72150</v>
          </cell>
          <cell r="F3355" t="str">
            <v>EM MAIN STORE</v>
          </cell>
        </row>
        <row r="3356">
          <cell r="C3356">
            <v>101</v>
          </cell>
          <cell r="D3356">
            <v>45009.862200000003</v>
          </cell>
          <cell r="E3356">
            <v>56055</v>
          </cell>
          <cell r="F3356" t="str">
            <v>EM MAIN STORE</v>
          </cell>
        </row>
        <row r="3357">
          <cell r="C3357">
            <v>0</v>
          </cell>
          <cell r="D3357">
            <v>0</v>
          </cell>
          <cell r="E3357">
            <v>0</v>
          </cell>
          <cell r="F3357" t="str">
            <v>EM MAIN STORE</v>
          </cell>
        </row>
        <row r="3358">
          <cell r="C3358">
            <v>0</v>
          </cell>
          <cell r="D3358">
            <v>0</v>
          </cell>
          <cell r="E3358">
            <v>0</v>
          </cell>
          <cell r="F3358" t="str">
            <v>EM MAIN STORE</v>
          </cell>
        </row>
        <row r="3359">
          <cell r="C3359">
            <v>0</v>
          </cell>
          <cell r="D3359">
            <v>0</v>
          </cell>
          <cell r="E3359">
            <v>0</v>
          </cell>
          <cell r="F3359" t="str">
            <v>EM MAIN STORE</v>
          </cell>
        </row>
        <row r="3360">
          <cell r="C3360">
            <v>0</v>
          </cell>
          <cell r="D3360">
            <v>0</v>
          </cell>
          <cell r="E3360">
            <v>0</v>
          </cell>
          <cell r="F3360" t="str">
            <v>EM MAIN STORE</v>
          </cell>
        </row>
        <row r="3361">
          <cell r="C3361">
            <v>26</v>
          </cell>
          <cell r="D3361">
            <v>2027.5606</v>
          </cell>
          <cell r="E3361">
            <v>2600</v>
          </cell>
          <cell r="F3361" t="str">
            <v>EM MAIN STORE</v>
          </cell>
        </row>
        <row r="3362">
          <cell r="C3362">
            <v>100</v>
          </cell>
          <cell r="D3362">
            <v>6257.54</v>
          </cell>
          <cell r="E3362">
            <v>11000</v>
          </cell>
          <cell r="F3362" t="str">
            <v>EM MAIN STORE</v>
          </cell>
        </row>
        <row r="3363">
          <cell r="C3363">
            <v>0</v>
          </cell>
          <cell r="D3363">
            <v>0</v>
          </cell>
          <cell r="E3363">
            <v>0</v>
          </cell>
          <cell r="F3363" t="str">
            <v>EM MAIN STORE</v>
          </cell>
        </row>
        <row r="3364">
          <cell r="C3364">
            <v>0</v>
          </cell>
          <cell r="D3364">
            <v>0</v>
          </cell>
          <cell r="E3364">
            <v>0</v>
          </cell>
          <cell r="F3364" t="str">
            <v>EM MAIN STORE</v>
          </cell>
        </row>
        <row r="3365">
          <cell r="C3365">
            <v>0</v>
          </cell>
          <cell r="D3365">
            <v>0</v>
          </cell>
          <cell r="E3365">
            <v>0</v>
          </cell>
          <cell r="F3365" t="str">
            <v>EM MAIN STORE</v>
          </cell>
        </row>
        <row r="3366">
          <cell r="C3366">
            <v>5</v>
          </cell>
          <cell r="D3366">
            <v>296.35599999999999</v>
          </cell>
          <cell r="E3366">
            <v>400</v>
          </cell>
          <cell r="F3366" t="str">
            <v>EM MAIN STORE</v>
          </cell>
        </row>
        <row r="3367">
          <cell r="C3367">
            <v>11</v>
          </cell>
          <cell r="D3367">
            <v>5225.3729000000003</v>
          </cell>
          <cell r="E3367">
            <v>6875</v>
          </cell>
          <cell r="F3367" t="str">
            <v>EM MAIN STORE</v>
          </cell>
        </row>
        <row r="3368">
          <cell r="C3368">
            <v>0</v>
          </cell>
          <cell r="D3368">
            <v>0</v>
          </cell>
          <cell r="E3368">
            <v>0</v>
          </cell>
          <cell r="F3368" t="str">
            <v>EM MAIN STORE</v>
          </cell>
        </row>
        <row r="3369">
          <cell r="C3369">
            <v>0</v>
          </cell>
          <cell r="D3369">
            <v>0</v>
          </cell>
          <cell r="E3369">
            <v>0</v>
          </cell>
          <cell r="F3369" t="str">
            <v>EM MAIN STORE</v>
          </cell>
        </row>
        <row r="3370">
          <cell r="C3370">
            <v>0</v>
          </cell>
          <cell r="D3370">
            <v>0</v>
          </cell>
          <cell r="E3370">
            <v>0</v>
          </cell>
          <cell r="F3370" t="str">
            <v>EM MAIN STORE</v>
          </cell>
        </row>
        <row r="3371">
          <cell r="C3371">
            <v>0</v>
          </cell>
          <cell r="D3371">
            <v>0</v>
          </cell>
          <cell r="E3371">
            <v>0</v>
          </cell>
          <cell r="F3371" t="str">
            <v>EM MAIN STORE</v>
          </cell>
        </row>
        <row r="3372">
          <cell r="C3372">
            <v>0</v>
          </cell>
          <cell r="D3372">
            <v>0</v>
          </cell>
          <cell r="E3372">
            <v>0</v>
          </cell>
          <cell r="F3372" t="str">
            <v>EM MAIN STORE</v>
          </cell>
        </row>
        <row r="3373">
          <cell r="C3373">
            <v>0</v>
          </cell>
          <cell r="D3373">
            <v>0</v>
          </cell>
          <cell r="E3373">
            <v>0</v>
          </cell>
          <cell r="F3373" t="str">
            <v>EM MAIN STORE</v>
          </cell>
        </row>
        <row r="3374">
          <cell r="C3374">
            <v>0</v>
          </cell>
          <cell r="D3374">
            <v>0</v>
          </cell>
          <cell r="E3374">
            <v>0</v>
          </cell>
          <cell r="F3374" t="str">
            <v>EM MAIN STORE</v>
          </cell>
        </row>
        <row r="3375">
          <cell r="C3375">
            <v>0</v>
          </cell>
          <cell r="D3375">
            <v>0</v>
          </cell>
          <cell r="E3375">
            <v>0</v>
          </cell>
          <cell r="F3375" t="str">
            <v>EM MAIN STORE</v>
          </cell>
        </row>
        <row r="3376">
          <cell r="C3376">
            <v>0</v>
          </cell>
          <cell r="D3376">
            <v>0</v>
          </cell>
          <cell r="E3376">
            <v>0</v>
          </cell>
          <cell r="F3376" t="str">
            <v>EM MAIN STORE</v>
          </cell>
        </row>
        <row r="3377">
          <cell r="C3377">
            <v>19</v>
          </cell>
          <cell r="D3377">
            <v>2270.3384999999998</v>
          </cell>
          <cell r="E3377">
            <v>3420</v>
          </cell>
          <cell r="F3377" t="str">
            <v>EM MAIN STORE</v>
          </cell>
        </row>
        <row r="3378">
          <cell r="C3378">
            <v>2</v>
          </cell>
          <cell r="D3378">
            <v>762.34</v>
          </cell>
          <cell r="E3378">
            <v>850</v>
          </cell>
          <cell r="F3378" t="str">
            <v>EM MAIN STORE</v>
          </cell>
        </row>
        <row r="3379">
          <cell r="C3379">
            <v>29</v>
          </cell>
          <cell r="D3379">
            <v>3225.67</v>
          </cell>
          <cell r="E3379">
            <v>4350</v>
          </cell>
          <cell r="F3379" t="str">
            <v>EM MAIN STORE</v>
          </cell>
        </row>
        <row r="3380">
          <cell r="C3380">
            <v>0</v>
          </cell>
          <cell r="D3380">
            <v>0</v>
          </cell>
          <cell r="E3380">
            <v>0</v>
          </cell>
          <cell r="F3380" t="str">
            <v>EM MAIN STORE</v>
          </cell>
        </row>
        <row r="3381">
          <cell r="C3381">
            <v>0</v>
          </cell>
          <cell r="D3381">
            <v>0</v>
          </cell>
          <cell r="E3381">
            <v>0</v>
          </cell>
          <cell r="F3381" t="str">
            <v>EM MAIN STORE</v>
          </cell>
        </row>
        <row r="3382">
          <cell r="C3382">
            <v>0</v>
          </cell>
          <cell r="D3382">
            <v>0</v>
          </cell>
          <cell r="E3382">
            <v>0</v>
          </cell>
          <cell r="F3382" t="str">
            <v>EM MAIN STORE</v>
          </cell>
        </row>
        <row r="3383">
          <cell r="C3383">
            <v>21</v>
          </cell>
          <cell r="D3383">
            <v>2020.6215999999999</v>
          </cell>
          <cell r="E3383">
            <v>2835</v>
          </cell>
          <cell r="F3383" t="str">
            <v>EM MAIN STORE</v>
          </cell>
        </row>
        <row r="3384">
          <cell r="C3384">
            <v>3</v>
          </cell>
          <cell r="D3384">
            <v>705.51</v>
          </cell>
          <cell r="E3384">
            <v>960</v>
          </cell>
          <cell r="F3384" t="str">
            <v>EM MAIN STORE</v>
          </cell>
        </row>
        <row r="3385">
          <cell r="C3385">
            <v>0</v>
          </cell>
          <cell r="D3385">
            <v>0</v>
          </cell>
          <cell r="E3385">
            <v>0</v>
          </cell>
          <cell r="F3385" t="str">
            <v>EM MAIN STORE</v>
          </cell>
        </row>
        <row r="3386">
          <cell r="C3386">
            <v>42.83</v>
          </cell>
          <cell r="D3386">
            <v>35468.914900000003</v>
          </cell>
          <cell r="E3386">
            <v>41973.4</v>
          </cell>
          <cell r="F3386" t="str">
            <v>EM MAIN STORE</v>
          </cell>
        </row>
        <row r="3387">
          <cell r="C3387">
            <v>27</v>
          </cell>
          <cell r="D3387">
            <v>4118.58</v>
          </cell>
          <cell r="E3387">
            <v>5400</v>
          </cell>
          <cell r="F3387" t="str">
            <v>EM MAIN STORE</v>
          </cell>
        </row>
        <row r="3388">
          <cell r="C3388">
            <v>0</v>
          </cell>
          <cell r="D3388">
            <v>0</v>
          </cell>
          <cell r="E3388">
            <v>0</v>
          </cell>
          <cell r="F3388" t="str">
            <v>EM MAIN STORE</v>
          </cell>
        </row>
        <row r="3389">
          <cell r="C3389">
            <v>1</v>
          </cell>
          <cell r="D3389">
            <v>385.55930000000001</v>
          </cell>
          <cell r="E3389">
            <v>520</v>
          </cell>
          <cell r="F3389" t="str">
            <v>RETURN LOCATION ENDERAMULLA</v>
          </cell>
        </row>
        <row r="3390">
          <cell r="C3390">
            <v>0</v>
          </cell>
          <cell r="D3390">
            <v>0</v>
          </cell>
          <cell r="E3390">
            <v>0</v>
          </cell>
          <cell r="F3390" t="str">
            <v>EM MAIN STORE</v>
          </cell>
        </row>
        <row r="3391">
          <cell r="C3391">
            <v>0</v>
          </cell>
          <cell r="D3391">
            <v>0</v>
          </cell>
          <cell r="E3391">
            <v>0</v>
          </cell>
          <cell r="F3391" t="str">
            <v>EM MAIN STORE</v>
          </cell>
        </row>
        <row r="3392">
          <cell r="C3392">
            <v>9</v>
          </cell>
          <cell r="D3392">
            <v>459.53640000000001</v>
          </cell>
          <cell r="E3392">
            <v>630</v>
          </cell>
          <cell r="F3392" t="str">
            <v>EM MAIN STORE</v>
          </cell>
        </row>
        <row r="3393">
          <cell r="C3393">
            <v>5</v>
          </cell>
          <cell r="D3393">
            <v>570.04250000000002</v>
          </cell>
          <cell r="E3393">
            <v>750</v>
          </cell>
          <cell r="F3393" t="str">
            <v>EM MAIN STORE</v>
          </cell>
        </row>
        <row r="3394">
          <cell r="C3394">
            <v>0</v>
          </cell>
          <cell r="D3394">
            <v>0</v>
          </cell>
          <cell r="E3394">
            <v>0</v>
          </cell>
          <cell r="F3394" t="str">
            <v>EM MAIN STORE</v>
          </cell>
        </row>
        <row r="3395">
          <cell r="C3395">
            <v>8</v>
          </cell>
          <cell r="D3395">
            <v>3205.7543999999998</v>
          </cell>
          <cell r="E3395">
            <v>4400</v>
          </cell>
          <cell r="F3395" t="str">
            <v>EM MAIN STORE</v>
          </cell>
        </row>
        <row r="3396">
          <cell r="C3396">
            <v>4</v>
          </cell>
          <cell r="D3396">
            <v>624.91520000000003</v>
          </cell>
          <cell r="E3396">
            <v>880</v>
          </cell>
          <cell r="F3396" t="str">
            <v>EM MAIN STORE</v>
          </cell>
        </row>
        <row r="3397">
          <cell r="C3397">
            <v>21</v>
          </cell>
          <cell r="D3397">
            <v>3315.5073000000002</v>
          </cell>
          <cell r="E3397">
            <v>4830</v>
          </cell>
          <cell r="F3397" t="str">
            <v>EM MAIN STORE</v>
          </cell>
        </row>
        <row r="3398">
          <cell r="C3398">
            <v>6</v>
          </cell>
          <cell r="D3398">
            <v>937.37279999999998</v>
          </cell>
          <cell r="E3398">
            <v>1200</v>
          </cell>
          <cell r="F3398" t="str">
            <v>EM MAIN STORE</v>
          </cell>
        </row>
        <row r="3399">
          <cell r="C3399">
            <v>0</v>
          </cell>
          <cell r="D3399">
            <v>0</v>
          </cell>
          <cell r="E3399">
            <v>0</v>
          </cell>
          <cell r="F3399" t="str">
            <v>EM MAIN STORE</v>
          </cell>
        </row>
        <row r="3400">
          <cell r="C3400">
            <v>0</v>
          </cell>
          <cell r="D3400">
            <v>0</v>
          </cell>
          <cell r="E3400">
            <v>0</v>
          </cell>
          <cell r="F3400" t="str">
            <v>EM MAIN STORE</v>
          </cell>
        </row>
        <row r="3401">
          <cell r="C3401">
            <v>8</v>
          </cell>
          <cell r="D3401">
            <v>5345.76</v>
          </cell>
          <cell r="E3401">
            <v>7600</v>
          </cell>
          <cell r="F3401" t="str">
            <v>EM MAIN STORE</v>
          </cell>
        </row>
        <row r="3402">
          <cell r="C3402">
            <v>0</v>
          </cell>
          <cell r="D3402">
            <v>0</v>
          </cell>
          <cell r="E3402">
            <v>0</v>
          </cell>
          <cell r="F3402" t="str">
            <v>EM MAIN STORE</v>
          </cell>
        </row>
        <row r="3403">
          <cell r="C3403">
            <v>0</v>
          </cell>
          <cell r="D3403">
            <v>0</v>
          </cell>
          <cell r="E3403">
            <v>0</v>
          </cell>
          <cell r="F3403" t="str">
            <v>EM MAIN STORE</v>
          </cell>
        </row>
        <row r="3404">
          <cell r="C3404">
            <v>0</v>
          </cell>
          <cell r="D3404">
            <v>0</v>
          </cell>
          <cell r="E3404">
            <v>0</v>
          </cell>
          <cell r="F3404" t="str">
            <v>EM MAIN STORE</v>
          </cell>
        </row>
        <row r="3405">
          <cell r="C3405">
            <v>47.274999999999999</v>
          </cell>
          <cell r="D3405">
            <v>27174.551100000001</v>
          </cell>
          <cell r="E3405">
            <v>40183.75</v>
          </cell>
          <cell r="F3405" t="str">
            <v>EM MAIN STORE</v>
          </cell>
        </row>
        <row r="3406">
          <cell r="C3406">
            <v>0</v>
          </cell>
          <cell r="D3406">
            <v>0</v>
          </cell>
          <cell r="E3406">
            <v>0</v>
          </cell>
          <cell r="F3406" t="str">
            <v>EM MAIN STORE</v>
          </cell>
        </row>
        <row r="3407">
          <cell r="C3407">
            <v>0</v>
          </cell>
          <cell r="D3407">
            <v>0</v>
          </cell>
          <cell r="E3407">
            <v>0</v>
          </cell>
          <cell r="F3407" t="str">
            <v>EM MAIN STORE</v>
          </cell>
        </row>
        <row r="3408">
          <cell r="C3408">
            <v>0</v>
          </cell>
          <cell r="D3408">
            <v>0</v>
          </cell>
          <cell r="E3408">
            <v>0</v>
          </cell>
          <cell r="F3408" t="str">
            <v>EM MAIN STORE</v>
          </cell>
        </row>
        <row r="3409">
          <cell r="C3409">
            <v>0</v>
          </cell>
          <cell r="D3409">
            <v>0</v>
          </cell>
          <cell r="E3409">
            <v>0</v>
          </cell>
          <cell r="F3409" t="str">
            <v>EM MAIN STORE</v>
          </cell>
        </row>
        <row r="3410">
          <cell r="C3410">
            <v>0</v>
          </cell>
          <cell r="D3410">
            <v>0</v>
          </cell>
          <cell r="E3410">
            <v>0</v>
          </cell>
          <cell r="F3410" t="str">
            <v>EM MAIN STORE</v>
          </cell>
        </row>
        <row r="3411">
          <cell r="C3411">
            <v>0</v>
          </cell>
          <cell r="D3411">
            <v>0</v>
          </cell>
          <cell r="E3411">
            <v>0</v>
          </cell>
          <cell r="F3411" t="str">
            <v>EM MAIN STORE</v>
          </cell>
        </row>
        <row r="3412">
          <cell r="C3412">
            <v>1</v>
          </cell>
          <cell r="D3412">
            <v>313.89999999999998</v>
          </cell>
          <cell r="E3412">
            <v>350</v>
          </cell>
          <cell r="F3412" t="str">
            <v>EM MAIN STORE</v>
          </cell>
        </row>
        <row r="3413">
          <cell r="C3413">
            <v>0</v>
          </cell>
          <cell r="D3413">
            <v>0</v>
          </cell>
          <cell r="E3413">
            <v>0</v>
          </cell>
          <cell r="F3413" t="str">
            <v>EM MAIN STORE</v>
          </cell>
        </row>
        <row r="3414">
          <cell r="C3414">
            <v>0</v>
          </cell>
          <cell r="D3414">
            <v>0</v>
          </cell>
          <cell r="E3414">
            <v>0</v>
          </cell>
          <cell r="F3414" t="str">
            <v>EM MAIN STORE</v>
          </cell>
        </row>
        <row r="3415">
          <cell r="C3415">
            <v>3</v>
          </cell>
          <cell r="D3415">
            <v>1659.57</v>
          </cell>
          <cell r="E3415">
            <v>1950</v>
          </cell>
          <cell r="F3415" t="str">
            <v>EM MAIN STORE</v>
          </cell>
        </row>
        <row r="3416">
          <cell r="C3416">
            <v>2</v>
          </cell>
          <cell r="D3416">
            <v>63.64</v>
          </cell>
          <cell r="E3416">
            <v>1680</v>
          </cell>
          <cell r="F3416" t="str">
            <v>EM MAIN STORE</v>
          </cell>
        </row>
        <row r="3417">
          <cell r="C3417">
            <v>78</v>
          </cell>
          <cell r="D3417">
            <v>8509.02</v>
          </cell>
          <cell r="E3417">
            <v>10920</v>
          </cell>
          <cell r="F3417" t="str">
            <v>EM MAIN STORE</v>
          </cell>
        </row>
        <row r="3418">
          <cell r="C3418">
            <v>22.035</v>
          </cell>
          <cell r="D3418">
            <v>23857.089899999999</v>
          </cell>
          <cell r="E3418">
            <v>28645.5</v>
          </cell>
          <cell r="F3418" t="str">
            <v>EM MAIN STORE</v>
          </cell>
        </row>
        <row r="3419">
          <cell r="C3419">
            <v>0</v>
          </cell>
          <cell r="D3419">
            <v>0</v>
          </cell>
          <cell r="E3419">
            <v>0</v>
          </cell>
          <cell r="F3419" t="str">
            <v>EM MAIN STORE</v>
          </cell>
        </row>
        <row r="3420">
          <cell r="C3420">
            <v>1</v>
          </cell>
          <cell r="D3420">
            <v>161.0847</v>
          </cell>
          <cell r="E3420">
            <v>220</v>
          </cell>
          <cell r="F3420" t="str">
            <v>EM MAIN STORE</v>
          </cell>
        </row>
        <row r="3421">
          <cell r="C3421">
            <v>0</v>
          </cell>
          <cell r="D3421">
            <v>0</v>
          </cell>
          <cell r="E3421">
            <v>0</v>
          </cell>
          <cell r="F3421" t="str">
            <v>EM MAIN STORE</v>
          </cell>
        </row>
        <row r="3422">
          <cell r="C3422">
            <v>0</v>
          </cell>
          <cell r="D3422">
            <v>0</v>
          </cell>
          <cell r="E3422">
            <v>0</v>
          </cell>
          <cell r="F3422" t="str">
            <v>EM MAIN STORE</v>
          </cell>
        </row>
        <row r="3423">
          <cell r="C3423">
            <v>0</v>
          </cell>
          <cell r="D3423">
            <v>0</v>
          </cell>
          <cell r="E3423">
            <v>0</v>
          </cell>
          <cell r="F3423" t="str">
            <v>EM MAIN STORE</v>
          </cell>
        </row>
        <row r="3424">
          <cell r="C3424">
            <v>220</v>
          </cell>
          <cell r="D3424">
            <v>7015.1796999999997</v>
          </cell>
          <cell r="E3424">
            <v>8800</v>
          </cell>
          <cell r="F3424" t="str">
            <v>EM MAIN STORE</v>
          </cell>
        </row>
        <row r="3425">
          <cell r="C3425">
            <v>0</v>
          </cell>
          <cell r="D3425">
            <v>0</v>
          </cell>
          <cell r="E3425">
            <v>0</v>
          </cell>
          <cell r="F3425" t="str">
            <v>EM MAIN STORE</v>
          </cell>
        </row>
        <row r="3426">
          <cell r="C3426">
            <v>13</v>
          </cell>
          <cell r="D3426">
            <v>13983.0504</v>
          </cell>
          <cell r="E3426">
            <v>20020</v>
          </cell>
          <cell r="F3426" t="str">
            <v>EM MAIN STORE</v>
          </cell>
        </row>
        <row r="3427">
          <cell r="C3427">
            <v>25</v>
          </cell>
          <cell r="D3427">
            <v>1455.2247</v>
          </cell>
          <cell r="E3427">
            <v>1717.25</v>
          </cell>
          <cell r="F3427" t="str">
            <v>EM MAIN STORE</v>
          </cell>
        </row>
        <row r="3428">
          <cell r="C3428">
            <v>7</v>
          </cell>
          <cell r="D3428">
            <v>415.25400000000002</v>
          </cell>
          <cell r="E3428">
            <v>560</v>
          </cell>
          <cell r="F3428" t="str">
            <v>EM MAIN STORE</v>
          </cell>
        </row>
        <row r="3429">
          <cell r="C3429">
            <v>27</v>
          </cell>
          <cell r="D3429">
            <v>1571.4</v>
          </cell>
          <cell r="E3429">
            <v>2295</v>
          </cell>
          <cell r="F3429" t="str">
            <v>EM MAIN STORE</v>
          </cell>
        </row>
        <row r="3430">
          <cell r="C3430">
            <v>0</v>
          </cell>
          <cell r="D3430">
            <v>0</v>
          </cell>
          <cell r="E3430">
            <v>0</v>
          </cell>
          <cell r="F3430" t="str">
            <v>EM MAIN STORE</v>
          </cell>
        </row>
        <row r="3431">
          <cell r="C3431">
            <v>0</v>
          </cell>
          <cell r="D3431">
            <v>0</v>
          </cell>
          <cell r="E3431">
            <v>0</v>
          </cell>
          <cell r="F3431" t="str">
            <v>EM MAIN STORE</v>
          </cell>
        </row>
        <row r="3432">
          <cell r="C3432">
            <v>5</v>
          </cell>
          <cell r="D3432">
            <v>4845.9250000000002</v>
          </cell>
          <cell r="E3432">
            <v>6550</v>
          </cell>
          <cell r="F3432" t="str">
            <v>EM MAIN STORE</v>
          </cell>
        </row>
        <row r="3433">
          <cell r="C3433">
            <v>3</v>
          </cell>
          <cell r="D3433">
            <v>330</v>
          </cell>
          <cell r="E3433">
            <v>555</v>
          </cell>
          <cell r="F3433" t="str">
            <v>EM MAIN STORE</v>
          </cell>
        </row>
        <row r="3434">
          <cell r="C3434">
            <v>0</v>
          </cell>
          <cell r="D3434">
            <v>0</v>
          </cell>
          <cell r="E3434">
            <v>0</v>
          </cell>
          <cell r="F3434" t="str">
            <v>EM MAIN STORE</v>
          </cell>
        </row>
        <row r="3435">
          <cell r="C3435">
            <v>0</v>
          </cell>
          <cell r="D3435">
            <v>0</v>
          </cell>
          <cell r="E3435">
            <v>0</v>
          </cell>
          <cell r="F3435" t="str">
            <v>EM MAIN STORE</v>
          </cell>
        </row>
        <row r="3436">
          <cell r="C3436">
            <v>66.87</v>
          </cell>
          <cell r="D3436">
            <v>28584.1878</v>
          </cell>
          <cell r="E3436">
            <v>46809</v>
          </cell>
          <cell r="F3436" t="str">
            <v>EM MAIN STORE</v>
          </cell>
        </row>
        <row r="3437">
          <cell r="C3437">
            <v>0</v>
          </cell>
          <cell r="D3437">
            <v>0</v>
          </cell>
          <cell r="E3437">
            <v>0</v>
          </cell>
          <cell r="F3437" t="str">
            <v>EM MAIN STORE</v>
          </cell>
        </row>
        <row r="3438">
          <cell r="C3438">
            <v>24.84</v>
          </cell>
          <cell r="D3438">
            <v>6742.6035000000002</v>
          </cell>
          <cell r="E3438">
            <v>12420</v>
          </cell>
          <cell r="F3438" t="str">
            <v>EM MAIN STORE</v>
          </cell>
        </row>
        <row r="3439">
          <cell r="C3439">
            <v>0</v>
          </cell>
          <cell r="D3439">
            <v>0</v>
          </cell>
          <cell r="E3439">
            <v>0</v>
          </cell>
          <cell r="F3439" t="str">
            <v>EM MAIN STORE</v>
          </cell>
        </row>
        <row r="3440">
          <cell r="C3440">
            <v>6</v>
          </cell>
          <cell r="D3440">
            <v>360</v>
          </cell>
          <cell r="E3440">
            <v>480</v>
          </cell>
          <cell r="F3440" t="str">
            <v>EM MAIN STORE</v>
          </cell>
        </row>
        <row r="3441">
          <cell r="C3441">
            <v>1</v>
          </cell>
          <cell r="D3441">
            <v>1214</v>
          </cell>
          <cell r="E3441">
            <v>1325</v>
          </cell>
          <cell r="F3441" t="str">
            <v>EM MAIN STORE</v>
          </cell>
        </row>
        <row r="3442">
          <cell r="C3442">
            <v>7</v>
          </cell>
          <cell r="D3442">
            <v>1542.9070999999999</v>
          </cell>
          <cell r="E3442">
            <v>2030</v>
          </cell>
          <cell r="F3442" t="str">
            <v>EM MAIN STORE</v>
          </cell>
        </row>
        <row r="3443">
          <cell r="C3443">
            <v>0</v>
          </cell>
          <cell r="D3443">
            <v>0</v>
          </cell>
          <cell r="E3443">
            <v>0</v>
          </cell>
          <cell r="F3443" t="str">
            <v>EM MAIN STORE</v>
          </cell>
        </row>
        <row r="3444">
          <cell r="C3444">
            <v>0</v>
          </cell>
          <cell r="D3444">
            <v>0</v>
          </cell>
          <cell r="E3444">
            <v>0</v>
          </cell>
          <cell r="F3444" t="str">
            <v>EM MAIN STORE</v>
          </cell>
        </row>
        <row r="3445">
          <cell r="C3445">
            <v>0</v>
          </cell>
          <cell r="D3445">
            <v>0</v>
          </cell>
          <cell r="E3445">
            <v>0</v>
          </cell>
          <cell r="F3445" t="str">
            <v>EM MAIN STORE</v>
          </cell>
        </row>
        <row r="3446">
          <cell r="C3446">
            <v>12</v>
          </cell>
          <cell r="D3446">
            <v>1953.9659999999999</v>
          </cell>
          <cell r="E3446">
            <v>2640</v>
          </cell>
          <cell r="F3446" t="str">
            <v>EM MAIN STORE</v>
          </cell>
        </row>
        <row r="3447">
          <cell r="C3447">
            <v>0</v>
          </cell>
          <cell r="D3447">
            <v>0</v>
          </cell>
          <cell r="E3447">
            <v>0</v>
          </cell>
          <cell r="F3447" t="str">
            <v>EM MAIN STORE</v>
          </cell>
        </row>
        <row r="3448">
          <cell r="C3448">
            <v>1</v>
          </cell>
          <cell r="D3448">
            <v>220.4153</v>
          </cell>
          <cell r="E3448">
            <v>290</v>
          </cell>
          <cell r="F3448" t="str">
            <v>EM MAIN STORE</v>
          </cell>
        </row>
        <row r="3449">
          <cell r="C3449">
            <v>0</v>
          </cell>
          <cell r="D3449">
            <v>0</v>
          </cell>
          <cell r="E3449">
            <v>0</v>
          </cell>
          <cell r="F3449" t="str">
            <v>EM MAIN STORE</v>
          </cell>
        </row>
        <row r="3450">
          <cell r="C3450">
            <v>0</v>
          </cell>
          <cell r="D3450">
            <v>0</v>
          </cell>
          <cell r="E3450">
            <v>0</v>
          </cell>
          <cell r="F3450" t="str">
            <v>EM MAIN STORE</v>
          </cell>
        </row>
        <row r="3451">
          <cell r="C3451">
            <v>0</v>
          </cell>
          <cell r="D3451">
            <v>0</v>
          </cell>
          <cell r="E3451">
            <v>0</v>
          </cell>
          <cell r="F3451" t="str">
            <v>EM MAIN STORE</v>
          </cell>
        </row>
        <row r="3452">
          <cell r="C3452">
            <v>21</v>
          </cell>
          <cell r="D3452">
            <v>3422.71</v>
          </cell>
          <cell r="E3452">
            <v>4830</v>
          </cell>
          <cell r="F3452" t="str">
            <v>EM MAIN STORE</v>
          </cell>
        </row>
        <row r="3453">
          <cell r="C3453">
            <v>0</v>
          </cell>
          <cell r="D3453">
            <v>0</v>
          </cell>
          <cell r="E3453">
            <v>0</v>
          </cell>
          <cell r="F3453" t="str">
            <v>EM MAIN STORE</v>
          </cell>
        </row>
        <row r="3454">
          <cell r="C3454">
            <v>0</v>
          </cell>
          <cell r="D3454">
            <v>0</v>
          </cell>
          <cell r="E3454">
            <v>0</v>
          </cell>
          <cell r="F3454" t="str">
            <v>EM MAIN STORE</v>
          </cell>
        </row>
        <row r="3455">
          <cell r="C3455">
            <v>20</v>
          </cell>
          <cell r="D3455">
            <v>1517.0619999999999</v>
          </cell>
          <cell r="E3455">
            <v>5200</v>
          </cell>
          <cell r="F3455" t="str">
            <v>EM MAIN STORE</v>
          </cell>
        </row>
        <row r="3456">
          <cell r="C3456">
            <v>1</v>
          </cell>
          <cell r="D3456">
            <v>134.26</v>
          </cell>
          <cell r="E3456">
            <v>260</v>
          </cell>
          <cell r="F3456" t="str">
            <v>RETURN LOCATION ENDERAMULLA</v>
          </cell>
        </row>
        <row r="3457">
          <cell r="C3457">
            <v>20</v>
          </cell>
          <cell r="D3457">
            <v>2275.5940000000001</v>
          </cell>
          <cell r="E3457">
            <v>2900</v>
          </cell>
          <cell r="F3457" t="str">
            <v>EM MAIN STORE</v>
          </cell>
        </row>
        <row r="3458">
          <cell r="C3458">
            <v>0</v>
          </cell>
          <cell r="D3458">
            <v>0</v>
          </cell>
          <cell r="E3458">
            <v>0</v>
          </cell>
          <cell r="F3458" t="str">
            <v>EM MAIN STORE</v>
          </cell>
        </row>
        <row r="3459">
          <cell r="C3459">
            <v>0</v>
          </cell>
          <cell r="D3459">
            <v>0</v>
          </cell>
          <cell r="E3459">
            <v>0</v>
          </cell>
          <cell r="F3459" t="str">
            <v>EM MAIN STORE</v>
          </cell>
        </row>
        <row r="3460">
          <cell r="C3460">
            <v>0</v>
          </cell>
          <cell r="D3460">
            <v>0</v>
          </cell>
          <cell r="E3460">
            <v>0</v>
          </cell>
          <cell r="F3460" t="str">
            <v>EM MAIN STORE</v>
          </cell>
        </row>
        <row r="3461">
          <cell r="C3461">
            <v>0</v>
          </cell>
          <cell r="D3461">
            <v>0</v>
          </cell>
          <cell r="E3461">
            <v>0</v>
          </cell>
          <cell r="F3461" t="str">
            <v>EM MAIN STORE</v>
          </cell>
        </row>
        <row r="3462">
          <cell r="C3462">
            <v>7</v>
          </cell>
          <cell r="D3462">
            <v>3656.0167000000001</v>
          </cell>
          <cell r="E3462">
            <v>4725</v>
          </cell>
          <cell r="F3462" t="str">
            <v>EM MAIN STORE</v>
          </cell>
        </row>
        <row r="3463">
          <cell r="C3463">
            <v>1</v>
          </cell>
          <cell r="D3463">
            <v>233.58189999999999</v>
          </cell>
          <cell r="E3463">
            <v>350</v>
          </cell>
          <cell r="F3463" t="str">
            <v>EM MAIN STORE</v>
          </cell>
        </row>
        <row r="3464">
          <cell r="C3464">
            <v>22</v>
          </cell>
          <cell r="D3464">
            <v>806.35500000000002</v>
          </cell>
          <cell r="E3464">
            <v>1100</v>
          </cell>
          <cell r="F3464" t="str">
            <v>EM MAIN STORE</v>
          </cell>
        </row>
        <row r="3465">
          <cell r="C3465">
            <v>20</v>
          </cell>
          <cell r="D3465">
            <v>6134.9152000000004</v>
          </cell>
          <cell r="E3465">
            <v>7700</v>
          </cell>
          <cell r="F3465" t="str">
            <v>EM MAIN STORE</v>
          </cell>
        </row>
        <row r="3466">
          <cell r="C3466">
            <v>117</v>
          </cell>
          <cell r="D3466">
            <v>61111.034699999997</v>
          </cell>
          <cell r="E3466">
            <v>74880</v>
          </cell>
          <cell r="F3466" t="str">
            <v>EM MAIN STORE</v>
          </cell>
        </row>
        <row r="3467">
          <cell r="C3467">
            <v>0</v>
          </cell>
          <cell r="D3467">
            <v>0</v>
          </cell>
          <cell r="E3467">
            <v>0</v>
          </cell>
          <cell r="F3467" t="str">
            <v>EM MAIN STORE</v>
          </cell>
        </row>
        <row r="3468">
          <cell r="C3468">
            <v>0</v>
          </cell>
          <cell r="D3468">
            <v>0</v>
          </cell>
          <cell r="E3468">
            <v>0</v>
          </cell>
          <cell r="F3468" t="str">
            <v>EM MAIN STORE</v>
          </cell>
        </row>
        <row r="3469">
          <cell r="C3469">
            <v>37</v>
          </cell>
          <cell r="D3469">
            <v>10366.290000000001</v>
          </cell>
          <cell r="E3469">
            <v>14060</v>
          </cell>
          <cell r="F3469" t="str">
            <v>EM MAIN STORE</v>
          </cell>
        </row>
        <row r="3470">
          <cell r="C3470">
            <v>16</v>
          </cell>
          <cell r="D3470">
            <v>10006.7664</v>
          </cell>
          <cell r="E3470">
            <v>14400</v>
          </cell>
          <cell r="F3470" t="str">
            <v>EM MAIN STORE</v>
          </cell>
        </row>
        <row r="3471">
          <cell r="C3471">
            <v>2</v>
          </cell>
          <cell r="D3471">
            <v>884.74</v>
          </cell>
          <cell r="E3471">
            <v>1200</v>
          </cell>
          <cell r="F3471" t="str">
            <v>EM MAIN STORE</v>
          </cell>
        </row>
        <row r="3472">
          <cell r="C3472">
            <v>138</v>
          </cell>
          <cell r="D3472">
            <v>62144.394</v>
          </cell>
          <cell r="E3472">
            <v>95220</v>
          </cell>
          <cell r="F3472" t="str">
            <v>EM MAIN STORE</v>
          </cell>
        </row>
        <row r="3473">
          <cell r="C3473">
            <v>0</v>
          </cell>
          <cell r="D3473">
            <v>0</v>
          </cell>
          <cell r="E3473">
            <v>0</v>
          </cell>
          <cell r="F3473" t="str">
            <v>EM MAIN STORE</v>
          </cell>
        </row>
        <row r="3474">
          <cell r="C3474">
            <v>0</v>
          </cell>
          <cell r="D3474">
            <v>0</v>
          </cell>
          <cell r="E3474">
            <v>0</v>
          </cell>
          <cell r="F3474" t="str">
            <v>EM MAIN STORE</v>
          </cell>
        </row>
        <row r="3475">
          <cell r="C3475">
            <v>0</v>
          </cell>
          <cell r="D3475">
            <v>0</v>
          </cell>
          <cell r="E3475">
            <v>0</v>
          </cell>
          <cell r="F3475" t="str">
            <v>EM MAIN STORE</v>
          </cell>
        </row>
        <row r="3476">
          <cell r="C3476">
            <v>20</v>
          </cell>
          <cell r="D3476">
            <v>2196.61</v>
          </cell>
          <cell r="E3476">
            <v>3000</v>
          </cell>
          <cell r="F3476" t="str">
            <v>EM MAIN STORE</v>
          </cell>
        </row>
        <row r="3477">
          <cell r="C3477">
            <v>0</v>
          </cell>
          <cell r="D3477">
            <v>0</v>
          </cell>
          <cell r="E3477">
            <v>0</v>
          </cell>
          <cell r="F3477" t="str">
            <v>EM MAIN STORE</v>
          </cell>
        </row>
        <row r="3478">
          <cell r="C3478">
            <v>0</v>
          </cell>
          <cell r="D3478">
            <v>0</v>
          </cell>
          <cell r="E3478">
            <v>0</v>
          </cell>
          <cell r="F3478" t="str">
            <v>EM MAIN STORE</v>
          </cell>
        </row>
        <row r="3479">
          <cell r="C3479">
            <v>0</v>
          </cell>
          <cell r="D3479">
            <v>0</v>
          </cell>
          <cell r="E3479">
            <v>0</v>
          </cell>
          <cell r="F3479" t="str">
            <v>EM MAIN STORE</v>
          </cell>
        </row>
        <row r="3480">
          <cell r="C3480">
            <v>14</v>
          </cell>
          <cell r="D3480">
            <v>1995</v>
          </cell>
          <cell r="E3480">
            <v>3220</v>
          </cell>
          <cell r="F3480" t="str">
            <v>EM MAIN STORE</v>
          </cell>
        </row>
        <row r="3481">
          <cell r="C3481">
            <v>5</v>
          </cell>
          <cell r="D3481">
            <v>1050</v>
          </cell>
          <cell r="E3481">
            <v>1550</v>
          </cell>
          <cell r="F3481" t="str">
            <v>EM MAIN STORE</v>
          </cell>
        </row>
        <row r="3482">
          <cell r="C3482">
            <v>11</v>
          </cell>
          <cell r="D3482">
            <v>742.5</v>
          </cell>
          <cell r="E3482">
            <v>1100</v>
          </cell>
          <cell r="F3482" t="str">
            <v>EM MAIN STORE</v>
          </cell>
        </row>
        <row r="3483">
          <cell r="C3483">
            <v>0</v>
          </cell>
          <cell r="D3483">
            <v>0</v>
          </cell>
          <cell r="E3483">
            <v>0</v>
          </cell>
          <cell r="F3483" t="str">
            <v>EM MAIN STORE</v>
          </cell>
        </row>
        <row r="3484">
          <cell r="C3484">
            <v>0</v>
          </cell>
          <cell r="D3484">
            <v>0</v>
          </cell>
          <cell r="E3484">
            <v>0</v>
          </cell>
          <cell r="F3484" t="str">
            <v>EM MAIN STORE</v>
          </cell>
        </row>
        <row r="3485">
          <cell r="C3485">
            <v>11.515000000000001</v>
          </cell>
          <cell r="D3485">
            <v>13520.328799999999</v>
          </cell>
          <cell r="E3485">
            <v>19575.5</v>
          </cell>
          <cell r="F3485" t="str">
            <v>EM MAIN STORE</v>
          </cell>
        </row>
        <row r="3486">
          <cell r="C3486">
            <v>32.895000000000003</v>
          </cell>
          <cell r="D3486">
            <v>21450</v>
          </cell>
          <cell r="E3486">
            <v>26316</v>
          </cell>
          <cell r="F3486" t="str">
            <v>EM MAIN STORE</v>
          </cell>
        </row>
        <row r="3487">
          <cell r="C3487">
            <v>0</v>
          </cell>
          <cell r="D3487">
            <v>0</v>
          </cell>
          <cell r="E3487">
            <v>0</v>
          </cell>
          <cell r="F3487" t="str">
            <v>EM MAIN STORE</v>
          </cell>
        </row>
        <row r="3488">
          <cell r="C3488">
            <v>5.0000000000000001E-3</v>
          </cell>
          <cell r="D3488">
            <v>220.5</v>
          </cell>
          <cell r="E3488">
            <v>13.5</v>
          </cell>
          <cell r="F3488" t="str">
            <v>EM MAIN STORE</v>
          </cell>
        </row>
        <row r="3489">
          <cell r="C3489">
            <v>1</v>
          </cell>
          <cell r="D3489">
            <v>363.38</v>
          </cell>
          <cell r="E3489">
            <v>450</v>
          </cell>
          <cell r="F3489" t="str">
            <v>EM MAIN STORE</v>
          </cell>
        </row>
        <row r="3490">
          <cell r="C3490">
            <v>0</v>
          </cell>
          <cell r="D3490">
            <v>0</v>
          </cell>
          <cell r="E3490">
            <v>0</v>
          </cell>
          <cell r="F3490" t="str">
            <v>EM MAIN STORE</v>
          </cell>
        </row>
        <row r="3491">
          <cell r="C3491">
            <v>24</v>
          </cell>
          <cell r="D3491">
            <v>860.34</v>
          </cell>
          <cell r="E3491">
            <v>1274.6400000000001</v>
          </cell>
          <cell r="F3491" t="str">
            <v>EM MAIN STORE</v>
          </cell>
        </row>
        <row r="3492">
          <cell r="C3492">
            <v>0</v>
          </cell>
          <cell r="D3492">
            <v>0</v>
          </cell>
          <cell r="E3492">
            <v>0</v>
          </cell>
          <cell r="F3492" t="str">
            <v>EM MAIN STORE</v>
          </cell>
        </row>
        <row r="3493">
          <cell r="C3493">
            <v>2.6349999999999998</v>
          </cell>
          <cell r="D3493">
            <v>4743</v>
          </cell>
          <cell r="E3493">
            <v>5270</v>
          </cell>
          <cell r="F3493" t="str">
            <v>EM MAIN STORE</v>
          </cell>
        </row>
        <row r="3494">
          <cell r="C3494">
            <v>0</v>
          </cell>
          <cell r="D3494">
            <v>0</v>
          </cell>
          <cell r="E3494">
            <v>0</v>
          </cell>
          <cell r="F3494" t="str">
            <v>EM MAIN STORE</v>
          </cell>
        </row>
        <row r="3495">
          <cell r="C3495">
            <v>0</v>
          </cell>
          <cell r="D3495">
            <v>0</v>
          </cell>
          <cell r="E3495">
            <v>0</v>
          </cell>
          <cell r="F3495" t="str">
            <v>EM MAIN STORE</v>
          </cell>
        </row>
        <row r="3496">
          <cell r="C3496">
            <v>0</v>
          </cell>
          <cell r="D3496">
            <v>0</v>
          </cell>
          <cell r="E3496">
            <v>0</v>
          </cell>
          <cell r="F3496" t="str">
            <v>EM MAIN STORE</v>
          </cell>
        </row>
        <row r="3497">
          <cell r="C3497">
            <v>0</v>
          </cell>
          <cell r="D3497">
            <v>0</v>
          </cell>
          <cell r="E3497">
            <v>0</v>
          </cell>
          <cell r="F3497" t="str">
            <v>EM MAIN STORE</v>
          </cell>
        </row>
        <row r="3498">
          <cell r="C3498">
            <v>3.2749999999999999</v>
          </cell>
          <cell r="D3498">
            <v>4748.75</v>
          </cell>
          <cell r="E3498">
            <v>5895</v>
          </cell>
          <cell r="F3498" t="str">
            <v>EM MAIN STORE</v>
          </cell>
        </row>
        <row r="3499">
          <cell r="C3499">
            <v>0</v>
          </cell>
          <cell r="D3499">
            <v>0</v>
          </cell>
          <cell r="E3499">
            <v>0</v>
          </cell>
          <cell r="F3499" t="str">
            <v>EM MAIN STORE</v>
          </cell>
        </row>
        <row r="3500">
          <cell r="C3500">
            <v>5</v>
          </cell>
          <cell r="D3500">
            <v>1620.7625</v>
          </cell>
          <cell r="E3500">
            <v>2250</v>
          </cell>
          <cell r="F3500" t="str">
            <v>EM MAIN STORE</v>
          </cell>
        </row>
        <row r="3501">
          <cell r="C3501">
            <v>0</v>
          </cell>
          <cell r="D3501">
            <v>0</v>
          </cell>
          <cell r="E3501">
            <v>0</v>
          </cell>
          <cell r="F3501" t="str">
            <v>EM MAIN STORE</v>
          </cell>
        </row>
        <row r="3502">
          <cell r="C3502">
            <v>0</v>
          </cell>
          <cell r="D3502">
            <v>0</v>
          </cell>
          <cell r="E3502">
            <v>0</v>
          </cell>
          <cell r="F3502" t="str">
            <v>EM MAIN STORE</v>
          </cell>
        </row>
        <row r="3503">
          <cell r="C3503">
            <v>2</v>
          </cell>
          <cell r="D3503">
            <v>349.68</v>
          </cell>
          <cell r="E3503">
            <v>400</v>
          </cell>
          <cell r="F3503" t="str">
            <v>EM MAIN STORE</v>
          </cell>
        </row>
        <row r="3504">
          <cell r="C3504">
            <v>0</v>
          </cell>
          <cell r="D3504">
            <v>0</v>
          </cell>
          <cell r="E3504">
            <v>0</v>
          </cell>
          <cell r="F3504" t="str">
            <v>EM MAIN STORE</v>
          </cell>
        </row>
        <row r="3505">
          <cell r="C3505">
            <v>0</v>
          </cell>
          <cell r="D3505">
            <v>0</v>
          </cell>
          <cell r="E3505">
            <v>0</v>
          </cell>
          <cell r="F3505" t="str">
            <v>EM MAIN STORE</v>
          </cell>
        </row>
        <row r="3506">
          <cell r="C3506">
            <v>3</v>
          </cell>
          <cell r="D3506">
            <v>346.90679999999998</v>
          </cell>
          <cell r="E3506">
            <v>450</v>
          </cell>
          <cell r="F3506" t="str">
            <v>EM MAIN STORE</v>
          </cell>
        </row>
        <row r="3507">
          <cell r="C3507">
            <v>0</v>
          </cell>
          <cell r="D3507">
            <v>0</v>
          </cell>
          <cell r="E3507">
            <v>0</v>
          </cell>
          <cell r="F3507" t="str">
            <v>EM MAIN STORE</v>
          </cell>
        </row>
        <row r="3508">
          <cell r="C3508">
            <v>0</v>
          </cell>
          <cell r="D3508">
            <v>0</v>
          </cell>
          <cell r="E3508">
            <v>0</v>
          </cell>
          <cell r="F3508" t="str">
            <v>EM MAIN STORE</v>
          </cell>
        </row>
        <row r="3509">
          <cell r="C3509">
            <v>0</v>
          </cell>
          <cell r="D3509">
            <v>0</v>
          </cell>
          <cell r="E3509">
            <v>0</v>
          </cell>
          <cell r="F3509" t="str">
            <v>EM MAIN STORE</v>
          </cell>
        </row>
        <row r="3510">
          <cell r="C3510">
            <v>0</v>
          </cell>
          <cell r="D3510">
            <v>0</v>
          </cell>
          <cell r="E3510">
            <v>0</v>
          </cell>
          <cell r="F3510" t="str">
            <v>EM MAIN STORE</v>
          </cell>
        </row>
        <row r="3511">
          <cell r="C3511">
            <v>0</v>
          </cell>
          <cell r="D3511">
            <v>0</v>
          </cell>
          <cell r="E3511">
            <v>0</v>
          </cell>
          <cell r="F3511" t="str">
            <v>EM MAIN STORE</v>
          </cell>
        </row>
        <row r="3512">
          <cell r="C3512">
            <v>3</v>
          </cell>
          <cell r="D3512">
            <v>891</v>
          </cell>
          <cell r="E3512">
            <v>990</v>
          </cell>
          <cell r="F3512" t="str">
            <v>EM MAIN STORE</v>
          </cell>
        </row>
        <row r="3513">
          <cell r="C3513">
            <v>3</v>
          </cell>
          <cell r="D3513">
            <v>1566</v>
          </cell>
          <cell r="E3513">
            <v>1740</v>
          </cell>
          <cell r="F3513" t="str">
            <v>EM MAIN STORE</v>
          </cell>
        </row>
        <row r="3514">
          <cell r="C3514">
            <v>0</v>
          </cell>
          <cell r="D3514">
            <v>0</v>
          </cell>
          <cell r="E3514">
            <v>0</v>
          </cell>
          <cell r="F3514" t="str">
            <v>EM MAIN STORE</v>
          </cell>
        </row>
        <row r="3515">
          <cell r="C3515">
            <v>353</v>
          </cell>
          <cell r="D3515">
            <v>19845.66</v>
          </cell>
          <cell r="E3515">
            <v>22945</v>
          </cell>
          <cell r="F3515" t="str">
            <v>EM MAIN STORE</v>
          </cell>
        </row>
        <row r="3516">
          <cell r="C3516">
            <v>2</v>
          </cell>
          <cell r="D3516">
            <v>240.2483</v>
          </cell>
          <cell r="E3516">
            <v>290</v>
          </cell>
          <cell r="F3516" t="str">
            <v>EM MAIN STORE</v>
          </cell>
        </row>
        <row r="3517">
          <cell r="C3517">
            <v>104.77</v>
          </cell>
          <cell r="D3517">
            <v>40384.748599999999</v>
          </cell>
          <cell r="E3517">
            <v>50289.599999999999</v>
          </cell>
          <cell r="F3517" t="str">
            <v>EM MAIN STORE</v>
          </cell>
        </row>
        <row r="3518">
          <cell r="C3518">
            <v>4</v>
          </cell>
          <cell r="D3518">
            <v>1916.9492</v>
          </cell>
          <cell r="E3518">
            <v>2600</v>
          </cell>
          <cell r="F3518" t="str">
            <v>EM MAIN STORE</v>
          </cell>
        </row>
        <row r="3519">
          <cell r="C3519">
            <v>0</v>
          </cell>
          <cell r="D3519">
            <v>0</v>
          </cell>
          <cell r="E3519">
            <v>0</v>
          </cell>
          <cell r="F3519" t="str">
            <v>EM MAIN STORE</v>
          </cell>
        </row>
        <row r="3520">
          <cell r="C3520">
            <v>10</v>
          </cell>
          <cell r="D3520">
            <v>972.5</v>
          </cell>
          <cell r="E3520">
            <v>1150</v>
          </cell>
          <cell r="F3520" t="str">
            <v>EM MAIN STORE</v>
          </cell>
        </row>
        <row r="3521">
          <cell r="C3521">
            <v>0</v>
          </cell>
          <cell r="D3521">
            <v>0</v>
          </cell>
          <cell r="E3521">
            <v>0</v>
          </cell>
          <cell r="F3521" t="str">
            <v>EM MAIN STORE</v>
          </cell>
        </row>
        <row r="3522">
          <cell r="C3522">
            <v>37</v>
          </cell>
          <cell r="D3522">
            <v>10366.290000000001</v>
          </cell>
          <cell r="E3522">
            <v>14060</v>
          </cell>
          <cell r="F3522" t="str">
            <v>EM MAIN STORE</v>
          </cell>
        </row>
        <row r="3523">
          <cell r="C3523">
            <v>12</v>
          </cell>
          <cell r="D3523">
            <v>878.64480000000003</v>
          </cell>
          <cell r="E3523">
            <v>1200</v>
          </cell>
          <cell r="F3523" t="str">
            <v>EM MAIN STORE</v>
          </cell>
        </row>
        <row r="3524">
          <cell r="C3524">
            <v>542.577</v>
          </cell>
          <cell r="D3524">
            <v>230731.02729999999</v>
          </cell>
          <cell r="E3524">
            <v>230595.22500000001</v>
          </cell>
          <cell r="F3524" t="str">
            <v>EM MAIN STORE</v>
          </cell>
        </row>
        <row r="3525">
          <cell r="C3525">
            <v>0</v>
          </cell>
          <cell r="D3525">
            <v>0</v>
          </cell>
          <cell r="E3525">
            <v>0</v>
          </cell>
          <cell r="F3525" t="str">
            <v>EM MAIN STORE</v>
          </cell>
        </row>
        <row r="3526">
          <cell r="C3526">
            <v>0</v>
          </cell>
          <cell r="D3526">
            <v>0</v>
          </cell>
          <cell r="E3526">
            <v>0</v>
          </cell>
          <cell r="F3526" t="str">
            <v>EM MAIN STORE</v>
          </cell>
        </row>
        <row r="3527">
          <cell r="C3527">
            <v>0</v>
          </cell>
          <cell r="D3527">
            <v>0</v>
          </cell>
          <cell r="E3527">
            <v>0</v>
          </cell>
          <cell r="F3527" t="str">
            <v>EM MAIN STORE</v>
          </cell>
        </row>
        <row r="3528">
          <cell r="C3528">
            <v>0</v>
          </cell>
          <cell r="D3528">
            <v>0</v>
          </cell>
          <cell r="E3528">
            <v>0</v>
          </cell>
          <cell r="F3528" t="str">
            <v>EM MAIN STORE</v>
          </cell>
        </row>
        <row r="3529">
          <cell r="C3529">
            <v>0</v>
          </cell>
          <cell r="D3529">
            <v>0</v>
          </cell>
          <cell r="E3529">
            <v>0</v>
          </cell>
          <cell r="F3529" t="str">
            <v>EM MAIN STORE</v>
          </cell>
        </row>
        <row r="3530">
          <cell r="C3530">
            <v>0</v>
          </cell>
          <cell r="D3530">
            <v>0</v>
          </cell>
          <cell r="E3530">
            <v>0</v>
          </cell>
          <cell r="F3530" t="str">
            <v>EM MAIN STORE</v>
          </cell>
        </row>
        <row r="3531">
          <cell r="C3531">
            <v>0</v>
          </cell>
          <cell r="D3531">
            <v>0</v>
          </cell>
          <cell r="E3531">
            <v>0</v>
          </cell>
          <cell r="F3531" t="str">
            <v>EM MAIN STORE</v>
          </cell>
        </row>
        <row r="3532">
          <cell r="C3532">
            <v>1</v>
          </cell>
          <cell r="D3532">
            <v>162</v>
          </cell>
          <cell r="E3532">
            <v>270</v>
          </cell>
          <cell r="F3532" t="str">
            <v>EM MAIN STORE</v>
          </cell>
        </row>
        <row r="3533">
          <cell r="C3533">
            <v>1</v>
          </cell>
          <cell r="D3533">
            <v>75</v>
          </cell>
          <cell r="E3533">
            <v>125</v>
          </cell>
          <cell r="F3533" t="str">
            <v>RETURN LOCATION ENDERAMULLA</v>
          </cell>
        </row>
        <row r="3534">
          <cell r="C3534">
            <v>0</v>
          </cell>
          <cell r="D3534">
            <v>0</v>
          </cell>
          <cell r="E3534">
            <v>0</v>
          </cell>
          <cell r="F3534" t="str">
            <v>EM MAIN STORE</v>
          </cell>
        </row>
        <row r="3535">
          <cell r="C3535">
            <v>12</v>
          </cell>
          <cell r="D3535">
            <v>1200</v>
          </cell>
          <cell r="E3535">
            <v>1920</v>
          </cell>
          <cell r="F3535" t="str">
            <v>EM MAIN STORE</v>
          </cell>
        </row>
        <row r="3536">
          <cell r="C3536">
            <v>2</v>
          </cell>
          <cell r="D3536">
            <v>138</v>
          </cell>
          <cell r="E3536">
            <v>230</v>
          </cell>
          <cell r="F3536" t="str">
            <v>EM MAIN STORE</v>
          </cell>
        </row>
        <row r="3537">
          <cell r="C3537">
            <v>0</v>
          </cell>
          <cell r="D3537">
            <v>0</v>
          </cell>
          <cell r="E3537">
            <v>0</v>
          </cell>
          <cell r="F3537" t="str">
            <v>EM MAIN STORE</v>
          </cell>
        </row>
        <row r="3538">
          <cell r="C3538">
            <v>6</v>
          </cell>
          <cell r="D3538">
            <v>2295</v>
          </cell>
          <cell r="E3538">
            <v>3060</v>
          </cell>
          <cell r="F3538" t="str">
            <v>EM MAIN STORE</v>
          </cell>
        </row>
        <row r="3539">
          <cell r="C3539">
            <v>4</v>
          </cell>
          <cell r="D3539">
            <v>580.5</v>
          </cell>
          <cell r="E3539">
            <v>1060</v>
          </cell>
          <cell r="F3539" t="str">
            <v>EM MAIN STORE</v>
          </cell>
        </row>
        <row r="3540">
          <cell r="C3540">
            <v>0</v>
          </cell>
          <cell r="D3540">
            <v>0</v>
          </cell>
          <cell r="E3540">
            <v>0</v>
          </cell>
          <cell r="F3540" t="str">
            <v>EM MAIN STORE</v>
          </cell>
        </row>
        <row r="3541">
          <cell r="C3541">
            <v>3</v>
          </cell>
          <cell r="D3541">
            <v>157.5</v>
          </cell>
          <cell r="E3541">
            <v>210</v>
          </cell>
          <cell r="F3541" t="str">
            <v>EM MAIN STORE</v>
          </cell>
        </row>
        <row r="3542">
          <cell r="C3542">
            <v>0</v>
          </cell>
          <cell r="D3542">
            <v>0</v>
          </cell>
          <cell r="E3542">
            <v>0</v>
          </cell>
          <cell r="F3542" t="str">
            <v>EM MAIN STORE</v>
          </cell>
        </row>
        <row r="3543">
          <cell r="C3543">
            <v>0</v>
          </cell>
          <cell r="D3543">
            <v>0</v>
          </cell>
          <cell r="E3543">
            <v>0</v>
          </cell>
          <cell r="F3543" t="str">
            <v>EM MAIN STORE</v>
          </cell>
        </row>
        <row r="3544">
          <cell r="C3544">
            <v>8</v>
          </cell>
          <cell r="D3544">
            <v>712.5</v>
          </cell>
          <cell r="E3544">
            <v>840</v>
          </cell>
          <cell r="F3544" t="str">
            <v>EM MAIN STORE</v>
          </cell>
        </row>
        <row r="3545">
          <cell r="C3545">
            <v>13</v>
          </cell>
          <cell r="D3545">
            <v>2193.75</v>
          </cell>
          <cell r="E3545">
            <v>2574</v>
          </cell>
          <cell r="F3545" t="str">
            <v>EM MAIN STORE</v>
          </cell>
        </row>
        <row r="3546">
          <cell r="C3546">
            <v>4</v>
          </cell>
          <cell r="D3546">
            <v>675</v>
          </cell>
          <cell r="E3546">
            <v>792</v>
          </cell>
          <cell r="F3546" t="str">
            <v>RETURN LOCATION ENDERAMULLA</v>
          </cell>
        </row>
        <row r="3547">
          <cell r="C3547">
            <v>4</v>
          </cell>
          <cell r="D3547">
            <v>1710</v>
          </cell>
          <cell r="E3547">
            <v>1860</v>
          </cell>
          <cell r="F3547" t="str">
            <v>EM MAIN STORE</v>
          </cell>
        </row>
        <row r="3548">
          <cell r="C3548">
            <v>0</v>
          </cell>
          <cell r="D3548">
            <v>0</v>
          </cell>
          <cell r="E3548">
            <v>0</v>
          </cell>
          <cell r="F3548" t="str">
            <v>EM MAIN STORE</v>
          </cell>
        </row>
        <row r="3549">
          <cell r="C3549">
            <v>0</v>
          </cell>
          <cell r="D3549">
            <v>0</v>
          </cell>
          <cell r="E3549">
            <v>0</v>
          </cell>
          <cell r="F3549" t="str">
            <v>EM MAIN STORE</v>
          </cell>
        </row>
        <row r="3550">
          <cell r="C3550">
            <v>4</v>
          </cell>
          <cell r="D3550">
            <v>1153.2</v>
          </cell>
          <cell r="E3550">
            <v>1860</v>
          </cell>
          <cell r="F3550" t="str">
            <v>EM MAIN STORE</v>
          </cell>
        </row>
        <row r="3551">
          <cell r="C3551">
            <v>0</v>
          </cell>
          <cell r="D3551">
            <v>0</v>
          </cell>
          <cell r="E3551">
            <v>0</v>
          </cell>
          <cell r="F3551" t="str">
            <v>EM MAIN STORE</v>
          </cell>
        </row>
        <row r="3552">
          <cell r="C3552">
            <v>1</v>
          </cell>
          <cell r="D3552">
            <v>277.5</v>
          </cell>
          <cell r="E3552">
            <v>390</v>
          </cell>
          <cell r="F3552" t="str">
            <v>EM MAIN STORE</v>
          </cell>
        </row>
        <row r="3553">
          <cell r="C3553">
            <v>0</v>
          </cell>
          <cell r="D3553">
            <v>0</v>
          </cell>
          <cell r="E3553">
            <v>0</v>
          </cell>
          <cell r="F3553" t="str">
            <v>EM MAIN STORE</v>
          </cell>
        </row>
        <row r="3554">
          <cell r="C3554">
            <v>0</v>
          </cell>
          <cell r="D3554">
            <v>0</v>
          </cell>
          <cell r="E3554">
            <v>0</v>
          </cell>
          <cell r="F3554" t="str">
            <v>EM MAIN STORE</v>
          </cell>
        </row>
        <row r="3555">
          <cell r="C3555">
            <v>5</v>
          </cell>
          <cell r="D3555">
            <v>356.25</v>
          </cell>
          <cell r="E3555">
            <v>475</v>
          </cell>
          <cell r="F3555" t="str">
            <v>EM MAIN STORE</v>
          </cell>
        </row>
        <row r="3556">
          <cell r="C3556">
            <v>3</v>
          </cell>
          <cell r="D3556">
            <v>378</v>
          </cell>
          <cell r="E3556">
            <v>630</v>
          </cell>
          <cell r="F3556" t="str">
            <v>EM MAIN STORE</v>
          </cell>
        </row>
        <row r="3557">
          <cell r="C3557">
            <v>1</v>
          </cell>
          <cell r="D3557">
            <v>97.5</v>
          </cell>
          <cell r="E3557">
            <v>130</v>
          </cell>
          <cell r="F3557" t="str">
            <v>EM MAIN STORE</v>
          </cell>
        </row>
        <row r="3558">
          <cell r="C3558">
            <v>1</v>
          </cell>
          <cell r="D3558">
            <v>97.5</v>
          </cell>
          <cell r="E3558">
            <v>130</v>
          </cell>
          <cell r="F3558" t="str">
            <v>RETURN LOCATION ENDERAMULLA</v>
          </cell>
        </row>
        <row r="3559">
          <cell r="C3559">
            <v>1</v>
          </cell>
          <cell r="D3559">
            <v>195</v>
          </cell>
          <cell r="E3559">
            <v>260</v>
          </cell>
          <cell r="F3559" t="str">
            <v>EM MAIN STORE</v>
          </cell>
        </row>
        <row r="3560">
          <cell r="C3560">
            <v>0</v>
          </cell>
          <cell r="D3560">
            <v>0</v>
          </cell>
          <cell r="E3560">
            <v>0</v>
          </cell>
          <cell r="F3560" t="str">
            <v>EM MAIN STORE</v>
          </cell>
        </row>
        <row r="3561">
          <cell r="C3561">
            <v>0</v>
          </cell>
          <cell r="D3561">
            <v>0</v>
          </cell>
          <cell r="E3561">
            <v>0</v>
          </cell>
          <cell r="F3561" t="str">
            <v>EM MAIN STORE</v>
          </cell>
        </row>
        <row r="3562">
          <cell r="C3562">
            <v>3</v>
          </cell>
          <cell r="D3562">
            <v>603</v>
          </cell>
          <cell r="E3562">
            <v>1005</v>
          </cell>
          <cell r="F3562" t="str">
            <v>EM MAIN STORE</v>
          </cell>
        </row>
        <row r="3563">
          <cell r="C3563">
            <v>0</v>
          </cell>
          <cell r="D3563">
            <v>0</v>
          </cell>
          <cell r="E3563">
            <v>0</v>
          </cell>
          <cell r="F3563" t="str">
            <v>EM MAIN STORE</v>
          </cell>
        </row>
        <row r="3564">
          <cell r="C3564">
            <v>0</v>
          </cell>
          <cell r="D3564">
            <v>0</v>
          </cell>
          <cell r="E3564">
            <v>0</v>
          </cell>
          <cell r="F3564" t="str">
            <v>EM MAIN STORE</v>
          </cell>
        </row>
        <row r="3565">
          <cell r="C3565">
            <v>0</v>
          </cell>
          <cell r="D3565">
            <v>0</v>
          </cell>
          <cell r="E3565">
            <v>0</v>
          </cell>
          <cell r="F3565" t="str">
            <v>EM MAIN STORE</v>
          </cell>
        </row>
        <row r="3566">
          <cell r="C3566">
            <v>0</v>
          </cell>
          <cell r="D3566">
            <v>0</v>
          </cell>
          <cell r="E3566">
            <v>0</v>
          </cell>
          <cell r="F3566" t="str">
            <v>EM MAIN STORE</v>
          </cell>
        </row>
        <row r="3567">
          <cell r="C3567">
            <v>0</v>
          </cell>
          <cell r="D3567">
            <v>0</v>
          </cell>
          <cell r="E3567">
            <v>0</v>
          </cell>
          <cell r="F3567" t="str">
            <v>EM MAIN STORE</v>
          </cell>
        </row>
        <row r="3568">
          <cell r="C3568">
            <v>0</v>
          </cell>
          <cell r="D3568">
            <v>0</v>
          </cell>
          <cell r="E3568">
            <v>0</v>
          </cell>
          <cell r="F3568" t="str">
            <v>EM MAIN STORE</v>
          </cell>
        </row>
        <row r="3569">
          <cell r="C3569">
            <v>0</v>
          </cell>
          <cell r="D3569">
            <v>0</v>
          </cell>
          <cell r="E3569">
            <v>0</v>
          </cell>
          <cell r="F3569" t="str">
            <v>EM MAIN STORE</v>
          </cell>
        </row>
        <row r="3570">
          <cell r="C3570">
            <v>0</v>
          </cell>
          <cell r="D3570">
            <v>0</v>
          </cell>
          <cell r="E3570">
            <v>0</v>
          </cell>
          <cell r="F3570" t="str">
            <v>EM MAIN STORE</v>
          </cell>
        </row>
        <row r="3571">
          <cell r="C3571">
            <v>12.694000000000001</v>
          </cell>
          <cell r="D3571">
            <v>29196.2</v>
          </cell>
          <cell r="E3571">
            <v>33004.400000000001</v>
          </cell>
          <cell r="F3571" t="str">
            <v>EM MAIN STORE</v>
          </cell>
        </row>
        <row r="3572">
          <cell r="C3572">
            <v>3</v>
          </cell>
          <cell r="D3572">
            <v>247.11869999999999</v>
          </cell>
          <cell r="E3572">
            <v>360</v>
          </cell>
          <cell r="F3572" t="str">
            <v>EM MAIN STORE</v>
          </cell>
        </row>
        <row r="3573">
          <cell r="C3573">
            <v>0</v>
          </cell>
          <cell r="D3573">
            <v>0</v>
          </cell>
          <cell r="E3573">
            <v>0</v>
          </cell>
          <cell r="F3573" t="str">
            <v>EM MAIN STORE</v>
          </cell>
        </row>
        <row r="3574">
          <cell r="C3574">
            <v>6</v>
          </cell>
          <cell r="D3574">
            <v>7344</v>
          </cell>
          <cell r="E3574">
            <v>9600</v>
          </cell>
          <cell r="F3574" t="str">
            <v>EM MAIN STORE</v>
          </cell>
        </row>
        <row r="3575">
          <cell r="C3575">
            <v>2</v>
          </cell>
          <cell r="D3575">
            <v>430.44</v>
          </cell>
          <cell r="E3575">
            <v>500</v>
          </cell>
          <cell r="F3575" t="str">
            <v>EM MAIN STORE</v>
          </cell>
        </row>
        <row r="3576">
          <cell r="C3576">
            <v>27</v>
          </cell>
          <cell r="D3576">
            <v>1566.9639</v>
          </cell>
          <cell r="E3576">
            <v>1755</v>
          </cell>
          <cell r="F3576" t="str">
            <v>EM MAIN STORE</v>
          </cell>
        </row>
        <row r="3577">
          <cell r="C3577">
            <v>0</v>
          </cell>
          <cell r="D3577">
            <v>0</v>
          </cell>
          <cell r="E3577">
            <v>0</v>
          </cell>
          <cell r="F3577" t="str">
            <v>EM MAIN STORE</v>
          </cell>
        </row>
        <row r="3578">
          <cell r="C3578">
            <v>4.8099999999999996</v>
          </cell>
          <cell r="D3578">
            <v>4761.8999999999996</v>
          </cell>
          <cell r="E3578">
            <v>4569.5</v>
          </cell>
          <cell r="F3578" t="str">
            <v>EM MAIN STORE</v>
          </cell>
        </row>
        <row r="3579">
          <cell r="C3579">
            <v>7.5549999999999997</v>
          </cell>
          <cell r="D3579">
            <v>7245.7</v>
          </cell>
          <cell r="E3579">
            <v>11332.5</v>
          </cell>
          <cell r="F3579" t="str">
            <v>EM MAIN STORE</v>
          </cell>
        </row>
        <row r="3580">
          <cell r="C3580">
            <v>6.0449999999999999</v>
          </cell>
          <cell r="D3580">
            <v>5440.5</v>
          </cell>
          <cell r="E3580">
            <v>5138.25</v>
          </cell>
          <cell r="F3580" t="str">
            <v>EM MAIN STORE</v>
          </cell>
        </row>
        <row r="3581">
          <cell r="C3581">
            <v>5</v>
          </cell>
          <cell r="D3581">
            <v>11261.45</v>
          </cell>
          <cell r="E3581">
            <v>12500</v>
          </cell>
          <cell r="F3581" t="str">
            <v>EM MAIN STORE</v>
          </cell>
        </row>
        <row r="3582">
          <cell r="C3582">
            <v>1</v>
          </cell>
          <cell r="D3582">
            <v>687.92</v>
          </cell>
          <cell r="E3582">
            <v>955</v>
          </cell>
          <cell r="F3582" t="str">
            <v>EM MAIN STORE</v>
          </cell>
        </row>
        <row r="3583">
          <cell r="C3583">
            <v>1</v>
          </cell>
          <cell r="D3583">
            <v>687.92</v>
          </cell>
          <cell r="E3583">
            <v>955</v>
          </cell>
          <cell r="F3583" t="str">
            <v>EM MAIN STORE</v>
          </cell>
        </row>
        <row r="3584">
          <cell r="C3584">
            <v>23</v>
          </cell>
          <cell r="D3584">
            <v>9292.17</v>
          </cell>
          <cell r="E3584">
            <v>11385</v>
          </cell>
          <cell r="F3584" t="str">
            <v>EM MAIN STORE</v>
          </cell>
        </row>
        <row r="3585">
          <cell r="C3585">
            <v>12</v>
          </cell>
          <cell r="D3585">
            <v>5049</v>
          </cell>
          <cell r="E3585">
            <v>5940</v>
          </cell>
          <cell r="F3585" t="str">
            <v>EM MAIN STORE</v>
          </cell>
        </row>
        <row r="3586">
          <cell r="C3586">
            <v>6</v>
          </cell>
          <cell r="D3586">
            <v>6050.84</v>
          </cell>
          <cell r="E3586">
            <v>7500</v>
          </cell>
          <cell r="F3586" t="str">
            <v>EM MAIN STORE</v>
          </cell>
        </row>
        <row r="3587">
          <cell r="C3587">
            <v>0</v>
          </cell>
          <cell r="D3587">
            <v>0</v>
          </cell>
          <cell r="E3587">
            <v>0</v>
          </cell>
          <cell r="F3587" t="str">
            <v>EM MAIN STORE</v>
          </cell>
        </row>
        <row r="3588">
          <cell r="C3588">
            <v>1</v>
          </cell>
          <cell r="D3588">
            <v>1332.63</v>
          </cell>
          <cell r="E3588">
            <v>1850</v>
          </cell>
          <cell r="F3588" t="str">
            <v>EM MAIN STORE</v>
          </cell>
        </row>
        <row r="3589">
          <cell r="C3589">
            <v>2</v>
          </cell>
          <cell r="D3589">
            <v>2665.26</v>
          </cell>
          <cell r="E3589">
            <v>3700</v>
          </cell>
          <cell r="F3589" t="str">
            <v>EM MAIN STORE</v>
          </cell>
        </row>
        <row r="3590">
          <cell r="C3590">
            <v>0</v>
          </cell>
          <cell r="D3590">
            <v>0</v>
          </cell>
          <cell r="E3590">
            <v>0</v>
          </cell>
          <cell r="F3590" t="str">
            <v>EM MAIN STORE</v>
          </cell>
        </row>
        <row r="3591">
          <cell r="C3591">
            <v>0</v>
          </cell>
          <cell r="D3591">
            <v>0</v>
          </cell>
          <cell r="E3591">
            <v>0</v>
          </cell>
          <cell r="F3591" t="str">
            <v>EM MAIN STORE</v>
          </cell>
        </row>
        <row r="3592">
          <cell r="C3592">
            <v>0</v>
          </cell>
          <cell r="D3592">
            <v>0</v>
          </cell>
          <cell r="E3592">
            <v>0</v>
          </cell>
          <cell r="F3592" t="str">
            <v>EM MAIN STORE</v>
          </cell>
        </row>
        <row r="3593">
          <cell r="C3593">
            <v>1.06</v>
          </cell>
          <cell r="D3593">
            <v>614.79999999999995</v>
          </cell>
          <cell r="E3593">
            <v>742</v>
          </cell>
          <cell r="F3593" t="str">
            <v>EM MAIN STORE</v>
          </cell>
        </row>
        <row r="3594">
          <cell r="C3594">
            <v>1</v>
          </cell>
          <cell r="D3594">
            <v>400</v>
          </cell>
          <cell r="E3594">
            <v>500</v>
          </cell>
          <cell r="F3594" t="str">
            <v>EM MAIN STORE</v>
          </cell>
        </row>
        <row r="3595">
          <cell r="C3595">
            <v>1</v>
          </cell>
          <cell r="D3595">
            <v>256</v>
          </cell>
          <cell r="E3595">
            <v>320</v>
          </cell>
          <cell r="F3595" t="str">
            <v>EM MAIN STORE</v>
          </cell>
        </row>
        <row r="3596">
          <cell r="C3596">
            <v>5</v>
          </cell>
          <cell r="D3596">
            <v>829.72469999999998</v>
          </cell>
          <cell r="E3596">
            <v>1150</v>
          </cell>
          <cell r="F3596" t="str">
            <v>EM MAIN STORE</v>
          </cell>
        </row>
        <row r="3597">
          <cell r="C3597">
            <v>16</v>
          </cell>
          <cell r="D3597">
            <v>4000</v>
          </cell>
          <cell r="E3597">
            <v>4800</v>
          </cell>
          <cell r="F3597" t="str">
            <v>EM MAIN STORE</v>
          </cell>
        </row>
        <row r="3598">
          <cell r="C3598">
            <v>0</v>
          </cell>
          <cell r="D3598">
            <v>0</v>
          </cell>
          <cell r="E3598">
            <v>0</v>
          </cell>
          <cell r="F3598" t="str">
            <v>EM MAIN STORE</v>
          </cell>
        </row>
        <row r="3599">
          <cell r="C3599">
            <v>0</v>
          </cell>
          <cell r="D3599">
            <v>0</v>
          </cell>
          <cell r="E3599">
            <v>0</v>
          </cell>
          <cell r="F3599" t="str">
            <v>EM MAIN STORE</v>
          </cell>
        </row>
        <row r="3600">
          <cell r="C3600">
            <v>1</v>
          </cell>
          <cell r="D3600">
            <v>279</v>
          </cell>
          <cell r="E3600">
            <v>320</v>
          </cell>
          <cell r="F3600" t="str">
            <v>EM MAIN STORE</v>
          </cell>
        </row>
        <row r="3601">
          <cell r="C3601">
            <v>1</v>
          </cell>
          <cell r="D3601">
            <v>180</v>
          </cell>
          <cell r="E3601">
            <v>200</v>
          </cell>
          <cell r="F3601" t="str">
            <v>RETURN LOCATION ENDERAMULLA</v>
          </cell>
        </row>
        <row r="3602">
          <cell r="C3602">
            <v>14</v>
          </cell>
          <cell r="D3602">
            <v>1935.662</v>
          </cell>
          <cell r="E3602">
            <v>2800</v>
          </cell>
          <cell r="F3602" t="str">
            <v>EM MAIN STORE</v>
          </cell>
        </row>
        <row r="3603">
          <cell r="C3603">
            <v>0</v>
          </cell>
          <cell r="D3603">
            <v>0</v>
          </cell>
          <cell r="E3603">
            <v>0</v>
          </cell>
          <cell r="F3603" t="str">
            <v>EM MAIN STORE</v>
          </cell>
        </row>
        <row r="3604">
          <cell r="C3604">
            <v>0</v>
          </cell>
          <cell r="D3604">
            <v>0</v>
          </cell>
          <cell r="E3604">
            <v>0</v>
          </cell>
          <cell r="F3604" t="str">
            <v>EM MAIN STORE</v>
          </cell>
        </row>
        <row r="3605">
          <cell r="C3605">
            <v>0</v>
          </cell>
          <cell r="D3605">
            <v>0</v>
          </cell>
          <cell r="E3605">
            <v>0</v>
          </cell>
          <cell r="F3605" t="str">
            <v>EM MAIN STORE</v>
          </cell>
        </row>
        <row r="3606">
          <cell r="C3606">
            <v>0</v>
          </cell>
          <cell r="D3606">
            <v>0</v>
          </cell>
          <cell r="E3606">
            <v>0</v>
          </cell>
          <cell r="F3606" t="str">
            <v>EM MAIN STORE</v>
          </cell>
        </row>
        <row r="3607">
          <cell r="C3607">
            <v>0</v>
          </cell>
          <cell r="D3607">
            <v>0</v>
          </cell>
          <cell r="E3607">
            <v>0</v>
          </cell>
          <cell r="F3607" t="str">
            <v>EM MAIN STORE</v>
          </cell>
        </row>
        <row r="3608">
          <cell r="C3608">
            <v>1</v>
          </cell>
          <cell r="D3608">
            <v>45.005200000000002</v>
          </cell>
          <cell r="E3608">
            <v>50</v>
          </cell>
          <cell r="F3608" t="str">
            <v>RETURN LOCATION ENDERAMULLA</v>
          </cell>
        </row>
        <row r="3609">
          <cell r="C3609">
            <v>0</v>
          </cell>
          <cell r="D3609">
            <v>0</v>
          </cell>
          <cell r="E3609">
            <v>0</v>
          </cell>
          <cell r="F3609" t="str">
            <v>EM MAIN STORE</v>
          </cell>
        </row>
        <row r="3610">
          <cell r="C3610">
            <v>0</v>
          </cell>
          <cell r="D3610">
            <v>0</v>
          </cell>
          <cell r="E3610">
            <v>0</v>
          </cell>
          <cell r="F3610" t="str">
            <v>EM MAIN STORE</v>
          </cell>
        </row>
        <row r="3611">
          <cell r="C3611">
            <v>25</v>
          </cell>
          <cell r="D3611">
            <v>4252</v>
          </cell>
          <cell r="E3611">
            <v>7000</v>
          </cell>
          <cell r="F3611" t="str">
            <v>EM MAIN STORE</v>
          </cell>
        </row>
        <row r="3612">
          <cell r="C3612">
            <v>0</v>
          </cell>
          <cell r="D3612">
            <v>0</v>
          </cell>
          <cell r="E3612">
            <v>0</v>
          </cell>
          <cell r="F3612" t="str">
            <v>EM MAIN STORE</v>
          </cell>
        </row>
        <row r="3613">
          <cell r="C3613">
            <v>0</v>
          </cell>
          <cell r="D3613">
            <v>0</v>
          </cell>
          <cell r="E3613">
            <v>0</v>
          </cell>
          <cell r="F3613" t="str">
            <v>EM MAIN STORE</v>
          </cell>
        </row>
        <row r="3614">
          <cell r="C3614">
            <v>0</v>
          </cell>
          <cell r="D3614">
            <v>0</v>
          </cell>
          <cell r="E3614">
            <v>0</v>
          </cell>
          <cell r="F3614" t="str">
            <v>EM MAIN STORE</v>
          </cell>
        </row>
        <row r="3615">
          <cell r="C3615">
            <v>0</v>
          </cell>
          <cell r="D3615">
            <v>0</v>
          </cell>
          <cell r="E3615">
            <v>0</v>
          </cell>
          <cell r="F3615" t="str">
            <v>EM MAIN STORE</v>
          </cell>
        </row>
        <row r="3616">
          <cell r="C3616">
            <v>0</v>
          </cell>
          <cell r="D3616">
            <v>0</v>
          </cell>
          <cell r="E3616">
            <v>0</v>
          </cell>
          <cell r="F3616" t="str">
            <v>EM MAIN STORE</v>
          </cell>
        </row>
        <row r="3617">
          <cell r="C3617">
            <v>30</v>
          </cell>
          <cell r="D3617">
            <v>2790</v>
          </cell>
          <cell r="E3617">
            <v>4500</v>
          </cell>
          <cell r="F3617" t="str">
            <v>EM MAIN STORE</v>
          </cell>
        </row>
        <row r="3618">
          <cell r="C3618">
            <v>0</v>
          </cell>
          <cell r="D3618">
            <v>0</v>
          </cell>
          <cell r="E3618">
            <v>0</v>
          </cell>
          <cell r="F3618" t="str">
            <v>EM MAIN STORE</v>
          </cell>
        </row>
        <row r="3619">
          <cell r="C3619">
            <v>0</v>
          </cell>
          <cell r="D3619">
            <v>0</v>
          </cell>
          <cell r="E3619">
            <v>0</v>
          </cell>
          <cell r="F3619" t="str">
            <v>EM MAIN STORE</v>
          </cell>
        </row>
        <row r="3620">
          <cell r="C3620">
            <v>9</v>
          </cell>
          <cell r="D3620">
            <v>877.5</v>
          </cell>
          <cell r="E3620">
            <v>1350</v>
          </cell>
          <cell r="F3620" t="str">
            <v>EM MAIN STORE</v>
          </cell>
        </row>
        <row r="3621">
          <cell r="C3621">
            <v>14</v>
          </cell>
          <cell r="D3621">
            <v>1575</v>
          </cell>
          <cell r="E3621">
            <v>2100</v>
          </cell>
          <cell r="F3621" t="str">
            <v>EM MAIN STORE</v>
          </cell>
        </row>
        <row r="3622">
          <cell r="C3622">
            <v>0</v>
          </cell>
          <cell r="D3622">
            <v>0</v>
          </cell>
          <cell r="E3622">
            <v>0</v>
          </cell>
          <cell r="F3622" t="str">
            <v>EM MAIN STORE</v>
          </cell>
        </row>
        <row r="3623">
          <cell r="C3623">
            <v>0</v>
          </cell>
          <cell r="D3623">
            <v>0</v>
          </cell>
          <cell r="E3623">
            <v>0</v>
          </cell>
          <cell r="F3623" t="str">
            <v>EM MAIN STORE</v>
          </cell>
        </row>
        <row r="3624">
          <cell r="C3624">
            <v>11</v>
          </cell>
          <cell r="D3624">
            <v>5923.6859000000004</v>
          </cell>
          <cell r="E3624">
            <v>7689</v>
          </cell>
          <cell r="F3624" t="str">
            <v>EM MAIN STORE</v>
          </cell>
        </row>
        <row r="3625">
          <cell r="C3625">
            <v>2</v>
          </cell>
          <cell r="D3625">
            <v>705.93219999999997</v>
          </cell>
          <cell r="E3625">
            <v>980</v>
          </cell>
          <cell r="F3625" t="str">
            <v>EM MAIN STORE</v>
          </cell>
        </row>
        <row r="3626">
          <cell r="C3626">
            <v>0</v>
          </cell>
          <cell r="D3626">
            <v>0</v>
          </cell>
          <cell r="E3626">
            <v>0</v>
          </cell>
          <cell r="F3626" t="str">
            <v>EM MAIN STORE</v>
          </cell>
        </row>
        <row r="3627">
          <cell r="C3627">
            <v>0</v>
          </cell>
          <cell r="D3627">
            <v>0</v>
          </cell>
          <cell r="E3627">
            <v>0</v>
          </cell>
          <cell r="F3627" t="str">
            <v>EM MAIN STORE</v>
          </cell>
        </row>
        <row r="3628">
          <cell r="C3628">
            <v>10</v>
          </cell>
          <cell r="D3628">
            <v>787.5</v>
          </cell>
          <cell r="E3628">
            <v>900</v>
          </cell>
          <cell r="F3628" t="str">
            <v>RETURN LOCATION ENDERAMULLA</v>
          </cell>
        </row>
        <row r="3629">
          <cell r="C3629">
            <v>4</v>
          </cell>
          <cell r="D3629">
            <v>420</v>
          </cell>
          <cell r="E3629">
            <v>480</v>
          </cell>
          <cell r="F3629" t="str">
            <v>RETURN LOCATION ENDERAMULLA</v>
          </cell>
        </row>
        <row r="3630">
          <cell r="C3630">
            <v>0</v>
          </cell>
          <cell r="D3630">
            <v>0</v>
          </cell>
          <cell r="E3630">
            <v>0</v>
          </cell>
          <cell r="F3630" t="str">
            <v>EM MAIN STORE</v>
          </cell>
        </row>
        <row r="3631">
          <cell r="C3631">
            <v>0</v>
          </cell>
          <cell r="D3631">
            <v>0</v>
          </cell>
          <cell r="E3631">
            <v>0</v>
          </cell>
          <cell r="F3631" t="str">
            <v>EM MAIN STORE</v>
          </cell>
        </row>
        <row r="3632">
          <cell r="C3632">
            <v>0</v>
          </cell>
          <cell r="D3632">
            <v>0</v>
          </cell>
          <cell r="E3632">
            <v>0</v>
          </cell>
          <cell r="F3632" t="str">
            <v>EM MAIN STORE</v>
          </cell>
        </row>
        <row r="3633">
          <cell r="C3633">
            <v>9</v>
          </cell>
          <cell r="D3633">
            <v>945</v>
          </cell>
          <cell r="E3633">
            <v>1260</v>
          </cell>
          <cell r="F3633" t="str">
            <v>EM MAIN STORE</v>
          </cell>
        </row>
        <row r="3634">
          <cell r="C3634">
            <v>4</v>
          </cell>
          <cell r="D3634">
            <v>619.32209999999998</v>
          </cell>
          <cell r="E3634">
            <v>800</v>
          </cell>
          <cell r="F3634" t="str">
            <v>EM MAIN STORE</v>
          </cell>
        </row>
        <row r="3635">
          <cell r="C3635">
            <v>2</v>
          </cell>
          <cell r="D3635">
            <v>903.12720000000002</v>
          </cell>
          <cell r="E3635">
            <v>1020</v>
          </cell>
          <cell r="F3635" t="str">
            <v>EM MAIN STORE</v>
          </cell>
        </row>
        <row r="3636">
          <cell r="C3636">
            <v>10</v>
          </cell>
          <cell r="D3636">
            <v>194.49199999999999</v>
          </cell>
          <cell r="E3636">
            <v>250</v>
          </cell>
          <cell r="F3636" t="str">
            <v>EM MAIN STORE</v>
          </cell>
        </row>
        <row r="3637">
          <cell r="C3637">
            <v>0</v>
          </cell>
          <cell r="D3637">
            <v>0</v>
          </cell>
          <cell r="E3637">
            <v>0</v>
          </cell>
          <cell r="F3637" t="str">
            <v>EM MAIN STORE</v>
          </cell>
        </row>
        <row r="3638">
          <cell r="C3638">
            <v>0</v>
          </cell>
          <cell r="D3638">
            <v>0</v>
          </cell>
          <cell r="E3638">
            <v>0</v>
          </cell>
          <cell r="F3638" t="str">
            <v>EM MAIN STORE</v>
          </cell>
        </row>
        <row r="3639">
          <cell r="C3639">
            <v>8</v>
          </cell>
          <cell r="D3639">
            <v>779.6</v>
          </cell>
          <cell r="E3639">
            <v>1120</v>
          </cell>
          <cell r="F3639" t="str">
            <v>EM MAIN STORE</v>
          </cell>
        </row>
        <row r="3640">
          <cell r="C3640">
            <v>2</v>
          </cell>
          <cell r="D3640">
            <v>358.41860000000003</v>
          </cell>
          <cell r="E3640">
            <v>500</v>
          </cell>
          <cell r="F3640" t="str">
            <v>EM MAIN STORE</v>
          </cell>
        </row>
        <row r="3641">
          <cell r="C3641">
            <v>0</v>
          </cell>
          <cell r="D3641">
            <v>0</v>
          </cell>
          <cell r="E3641">
            <v>0</v>
          </cell>
          <cell r="F3641" t="str">
            <v>EM MAIN STORE</v>
          </cell>
        </row>
        <row r="3642">
          <cell r="C3642">
            <v>0</v>
          </cell>
          <cell r="D3642">
            <v>0</v>
          </cell>
          <cell r="E3642">
            <v>0</v>
          </cell>
          <cell r="F3642" t="str">
            <v>EM MAIN STORE</v>
          </cell>
        </row>
        <row r="3643">
          <cell r="C3643">
            <v>0</v>
          </cell>
          <cell r="D3643">
            <v>0</v>
          </cell>
          <cell r="E3643">
            <v>0</v>
          </cell>
          <cell r="F3643" t="str">
            <v>EM MAIN STORE</v>
          </cell>
        </row>
        <row r="3644">
          <cell r="C3644">
            <v>0</v>
          </cell>
          <cell r="D3644">
            <v>0</v>
          </cell>
          <cell r="E3644">
            <v>0</v>
          </cell>
          <cell r="F3644" t="str">
            <v>EM MAIN STORE</v>
          </cell>
        </row>
        <row r="3645">
          <cell r="C3645">
            <v>2</v>
          </cell>
          <cell r="D3645">
            <v>358.49149999999997</v>
          </cell>
          <cell r="E3645">
            <v>500</v>
          </cell>
          <cell r="F3645" t="str">
            <v>EM MAIN STORE</v>
          </cell>
        </row>
        <row r="3646">
          <cell r="C3646">
            <v>0</v>
          </cell>
          <cell r="D3646">
            <v>0</v>
          </cell>
          <cell r="E3646">
            <v>0</v>
          </cell>
          <cell r="F3646" t="str">
            <v>EM MAIN STORE</v>
          </cell>
        </row>
        <row r="3647">
          <cell r="C3647">
            <v>0</v>
          </cell>
          <cell r="D3647">
            <v>0</v>
          </cell>
          <cell r="E3647">
            <v>0</v>
          </cell>
          <cell r="F3647" t="str">
            <v>EM MAIN STORE</v>
          </cell>
        </row>
        <row r="3648">
          <cell r="C3648">
            <v>1</v>
          </cell>
          <cell r="D3648">
            <v>87.135599999999997</v>
          </cell>
          <cell r="E3648">
            <v>125</v>
          </cell>
          <cell r="F3648" t="str">
            <v>EM MAIN STORE</v>
          </cell>
        </row>
        <row r="3649">
          <cell r="C3649">
            <v>2</v>
          </cell>
          <cell r="D3649">
            <v>828</v>
          </cell>
          <cell r="E3649">
            <v>920</v>
          </cell>
          <cell r="F3649" t="str">
            <v>RETURN LOCATION ENDERAMULLA</v>
          </cell>
        </row>
        <row r="3650">
          <cell r="C3650">
            <v>2</v>
          </cell>
          <cell r="D3650">
            <v>659.59320000000002</v>
          </cell>
          <cell r="E3650">
            <v>920</v>
          </cell>
          <cell r="F3650" t="str">
            <v>EM MAIN STORE</v>
          </cell>
        </row>
        <row r="3651">
          <cell r="C3651">
            <v>0</v>
          </cell>
          <cell r="D3651">
            <v>0</v>
          </cell>
          <cell r="E3651">
            <v>0</v>
          </cell>
          <cell r="F3651" t="str">
            <v>EM MAIN STORE</v>
          </cell>
        </row>
        <row r="3652">
          <cell r="C3652">
            <v>1</v>
          </cell>
          <cell r="D3652">
            <v>120</v>
          </cell>
          <cell r="E3652">
            <v>160</v>
          </cell>
          <cell r="F3652" t="str">
            <v>RETURN LOCATION ENDERAMULLA</v>
          </cell>
        </row>
        <row r="3653">
          <cell r="C3653">
            <v>1</v>
          </cell>
          <cell r="D3653">
            <v>120.3198</v>
          </cell>
          <cell r="E3653">
            <v>160</v>
          </cell>
          <cell r="F3653" t="str">
            <v>EM MAIN STORE</v>
          </cell>
        </row>
        <row r="3654">
          <cell r="C3654">
            <v>48</v>
          </cell>
          <cell r="D3654">
            <v>2152.3200000000002</v>
          </cell>
          <cell r="E3654">
            <v>2400</v>
          </cell>
          <cell r="F3654" t="str">
            <v>EM MAIN STORE</v>
          </cell>
        </row>
        <row r="3655">
          <cell r="C3655">
            <v>14</v>
          </cell>
          <cell r="D3655">
            <v>627.76</v>
          </cell>
          <cell r="E3655">
            <v>700</v>
          </cell>
          <cell r="F3655" t="str">
            <v>EM MAIN STORE</v>
          </cell>
        </row>
        <row r="3656">
          <cell r="C3656">
            <v>3</v>
          </cell>
          <cell r="D3656">
            <v>1215</v>
          </cell>
          <cell r="E3656">
            <v>1350</v>
          </cell>
          <cell r="F3656" t="str">
            <v>EM MAIN STORE</v>
          </cell>
        </row>
        <row r="3657">
          <cell r="C3657">
            <v>0</v>
          </cell>
          <cell r="D3657">
            <v>0</v>
          </cell>
          <cell r="E3657">
            <v>0</v>
          </cell>
          <cell r="F3657" t="str">
            <v>EM MAIN STORE</v>
          </cell>
        </row>
        <row r="3658">
          <cell r="C3658">
            <v>0</v>
          </cell>
          <cell r="D3658">
            <v>0</v>
          </cell>
          <cell r="E3658">
            <v>0</v>
          </cell>
          <cell r="F3658" t="str">
            <v>EM MAIN STORE</v>
          </cell>
        </row>
        <row r="3659">
          <cell r="C3659">
            <v>0</v>
          </cell>
          <cell r="D3659">
            <v>0</v>
          </cell>
          <cell r="E3659">
            <v>0</v>
          </cell>
          <cell r="F3659" t="str">
            <v>EM MAIN STORE</v>
          </cell>
        </row>
        <row r="3660">
          <cell r="C3660">
            <v>0</v>
          </cell>
          <cell r="D3660">
            <v>0</v>
          </cell>
          <cell r="E3660">
            <v>0</v>
          </cell>
          <cell r="F3660" t="str">
            <v>EM MAIN STORE</v>
          </cell>
        </row>
        <row r="3661">
          <cell r="C3661">
            <v>0</v>
          </cell>
          <cell r="D3661">
            <v>0</v>
          </cell>
          <cell r="E3661">
            <v>0</v>
          </cell>
          <cell r="F3661" t="str">
            <v>EM MAIN STORE</v>
          </cell>
        </row>
        <row r="3662">
          <cell r="C3662">
            <v>0</v>
          </cell>
          <cell r="D3662">
            <v>0</v>
          </cell>
          <cell r="E3662">
            <v>0</v>
          </cell>
          <cell r="F3662" t="str">
            <v>EM MAIN STORE</v>
          </cell>
        </row>
        <row r="3663">
          <cell r="C3663">
            <v>0</v>
          </cell>
          <cell r="D3663">
            <v>0</v>
          </cell>
          <cell r="E3663">
            <v>0</v>
          </cell>
          <cell r="F3663" t="str">
            <v>EM MAIN STORE</v>
          </cell>
        </row>
        <row r="3664">
          <cell r="C3664">
            <v>0</v>
          </cell>
          <cell r="D3664">
            <v>0</v>
          </cell>
          <cell r="E3664">
            <v>0</v>
          </cell>
          <cell r="F3664" t="str">
            <v>EM MAIN STORE</v>
          </cell>
        </row>
        <row r="3665">
          <cell r="C3665">
            <v>0</v>
          </cell>
          <cell r="D3665">
            <v>0</v>
          </cell>
          <cell r="E3665">
            <v>0</v>
          </cell>
          <cell r="F3665" t="str">
            <v>EM MAIN STORE</v>
          </cell>
        </row>
        <row r="3666">
          <cell r="C3666">
            <v>0</v>
          </cell>
          <cell r="D3666">
            <v>0</v>
          </cell>
          <cell r="E3666">
            <v>0</v>
          </cell>
          <cell r="F3666" t="str">
            <v>EM MAIN STORE</v>
          </cell>
        </row>
        <row r="3667">
          <cell r="C3667">
            <v>29.975000000000001</v>
          </cell>
          <cell r="D3667">
            <v>7946.2996000000003</v>
          </cell>
          <cell r="E3667">
            <v>10491.25</v>
          </cell>
          <cell r="F3667" t="str">
            <v>EM MAIN STORE</v>
          </cell>
        </row>
        <row r="3668">
          <cell r="C3668">
            <v>40</v>
          </cell>
          <cell r="D3668">
            <v>1071.5999999999999</v>
          </cell>
          <cell r="E3668">
            <v>1200</v>
          </cell>
          <cell r="F3668" t="str">
            <v>EM MAIN STORE</v>
          </cell>
        </row>
        <row r="3669">
          <cell r="C3669">
            <v>0</v>
          </cell>
          <cell r="D3669">
            <v>0</v>
          </cell>
          <cell r="E3669">
            <v>0</v>
          </cell>
          <cell r="F3669" t="str">
            <v>EM MAIN STORE</v>
          </cell>
        </row>
        <row r="3670">
          <cell r="C3670">
            <v>9</v>
          </cell>
          <cell r="D3670">
            <v>1573.3224</v>
          </cell>
          <cell r="E3670">
            <v>2070</v>
          </cell>
          <cell r="F3670" t="str">
            <v>EM MAIN STORE</v>
          </cell>
        </row>
        <row r="3671">
          <cell r="C3671">
            <v>0</v>
          </cell>
          <cell r="D3671">
            <v>0</v>
          </cell>
          <cell r="E3671">
            <v>0</v>
          </cell>
          <cell r="F3671" t="str">
            <v>EM MAIN STORE</v>
          </cell>
        </row>
        <row r="3672">
          <cell r="C3672">
            <v>0</v>
          </cell>
          <cell r="D3672">
            <v>0</v>
          </cell>
          <cell r="E3672">
            <v>0</v>
          </cell>
          <cell r="F3672" t="str">
            <v>EM MAIN STORE</v>
          </cell>
        </row>
        <row r="3673">
          <cell r="C3673">
            <v>4</v>
          </cell>
          <cell r="D3673">
            <v>1590</v>
          </cell>
          <cell r="E3673">
            <v>2120</v>
          </cell>
          <cell r="F3673" t="str">
            <v>EM MAIN STORE</v>
          </cell>
        </row>
        <row r="3674">
          <cell r="C3674">
            <v>0</v>
          </cell>
          <cell r="D3674">
            <v>0</v>
          </cell>
          <cell r="E3674">
            <v>0</v>
          </cell>
          <cell r="F3674" t="str">
            <v>EM MAIN STORE</v>
          </cell>
        </row>
        <row r="3675">
          <cell r="C3675">
            <v>5</v>
          </cell>
          <cell r="D3675">
            <v>2880.9</v>
          </cell>
          <cell r="E3675">
            <v>3300</v>
          </cell>
          <cell r="F3675" t="str">
            <v>EM MAIN STORE</v>
          </cell>
        </row>
        <row r="3676">
          <cell r="C3676">
            <v>27</v>
          </cell>
          <cell r="D3676">
            <v>1482.7107000000001</v>
          </cell>
          <cell r="E3676">
            <v>2160</v>
          </cell>
          <cell r="F3676" t="str">
            <v>EM MAIN STORE</v>
          </cell>
        </row>
        <row r="3677">
          <cell r="C3677">
            <v>31</v>
          </cell>
          <cell r="D3677">
            <v>1063.982</v>
          </cell>
          <cell r="E3677">
            <v>1550</v>
          </cell>
          <cell r="F3677" t="str">
            <v>EM MAIN STORE</v>
          </cell>
        </row>
        <row r="3678">
          <cell r="C3678">
            <v>0</v>
          </cell>
          <cell r="D3678">
            <v>0</v>
          </cell>
          <cell r="E3678">
            <v>0</v>
          </cell>
          <cell r="F3678" t="str">
            <v>EM MAIN STORE</v>
          </cell>
        </row>
        <row r="3679">
          <cell r="C3679">
            <v>8</v>
          </cell>
          <cell r="D3679">
            <v>707.65679999999998</v>
          </cell>
          <cell r="E3679">
            <v>960</v>
          </cell>
          <cell r="F3679" t="str">
            <v>RETURN LOCATION ENDERAMULLA</v>
          </cell>
        </row>
        <row r="3680">
          <cell r="C3680">
            <v>0</v>
          </cell>
          <cell r="D3680">
            <v>0</v>
          </cell>
          <cell r="E3680">
            <v>0</v>
          </cell>
          <cell r="F3680" t="str">
            <v>EM MAIN STORE</v>
          </cell>
        </row>
        <row r="3681">
          <cell r="C3681">
            <v>45</v>
          </cell>
          <cell r="D3681">
            <v>866.71799999999996</v>
          </cell>
          <cell r="E3681">
            <v>1125</v>
          </cell>
          <cell r="F3681" t="str">
            <v>EM MAIN STORE</v>
          </cell>
        </row>
        <row r="3682">
          <cell r="C3682">
            <v>1</v>
          </cell>
          <cell r="D3682">
            <v>19.260400000000001</v>
          </cell>
          <cell r="E3682">
            <v>25</v>
          </cell>
          <cell r="F3682" t="str">
            <v>RETURN LOCATION ENDERAMULLA</v>
          </cell>
        </row>
        <row r="3683">
          <cell r="C3683">
            <v>81</v>
          </cell>
          <cell r="D3683">
            <v>1560.0924</v>
          </cell>
          <cell r="E3683">
            <v>2025</v>
          </cell>
          <cell r="F3683" t="str">
            <v>EM MAIN STORE</v>
          </cell>
        </row>
        <row r="3684">
          <cell r="C3684">
            <v>1</v>
          </cell>
          <cell r="D3684">
            <v>19.260400000000001</v>
          </cell>
          <cell r="E3684">
            <v>25</v>
          </cell>
          <cell r="F3684" t="str">
            <v>RETURN LOCATION ENDERAMULLA</v>
          </cell>
        </row>
        <row r="3685">
          <cell r="C3685">
            <v>7</v>
          </cell>
          <cell r="D3685">
            <v>6784.2950000000001</v>
          </cell>
          <cell r="E3685">
            <v>9170</v>
          </cell>
          <cell r="F3685" t="str">
            <v>EM MAIN STORE</v>
          </cell>
        </row>
        <row r="3686">
          <cell r="C3686">
            <v>4</v>
          </cell>
          <cell r="D3686">
            <v>4923.76</v>
          </cell>
          <cell r="E3686">
            <v>5640</v>
          </cell>
          <cell r="F3686" t="str">
            <v>EM MAIN STORE</v>
          </cell>
        </row>
        <row r="3687">
          <cell r="C3687">
            <v>1</v>
          </cell>
          <cell r="D3687">
            <v>1042.79</v>
          </cell>
          <cell r="E3687">
            <v>1325</v>
          </cell>
          <cell r="F3687" t="str">
            <v>EM MAIN STORE</v>
          </cell>
        </row>
        <row r="3688">
          <cell r="C3688">
            <v>0</v>
          </cell>
          <cell r="D3688">
            <v>0</v>
          </cell>
          <cell r="E3688">
            <v>0</v>
          </cell>
          <cell r="F3688" t="str">
            <v>EM MAIN STORE</v>
          </cell>
        </row>
        <row r="3689">
          <cell r="C3689">
            <v>5</v>
          </cell>
          <cell r="D3689">
            <v>1305.0844999999999</v>
          </cell>
          <cell r="E3689">
            <v>1925</v>
          </cell>
          <cell r="F3689" t="str">
            <v>EM MAIN STORE</v>
          </cell>
        </row>
        <row r="3690">
          <cell r="C3690">
            <v>6</v>
          </cell>
          <cell r="D3690">
            <v>1606.8</v>
          </cell>
          <cell r="E3690">
            <v>2370</v>
          </cell>
          <cell r="F3690" t="str">
            <v>EM MAIN STORE</v>
          </cell>
        </row>
        <row r="3691">
          <cell r="C3691">
            <v>6</v>
          </cell>
          <cell r="D3691">
            <v>1606.8</v>
          </cell>
          <cell r="E3691">
            <v>2370</v>
          </cell>
          <cell r="F3691" t="str">
            <v>EM MAIN STORE</v>
          </cell>
        </row>
        <row r="3692">
          <cell r="C3692">
            <v>5</v>
          </cell>
          <cell r="D3692">
            <v>2203.4</v>
          </cell>
          <cell r="E3692">
            <v>3250</v>
          </cell>
          <cell r="F3692" t="str">
            <v>EM MAIN STORE</v>
          </cell>
        </row>
        <row r="3693">
          <cell r="C3693">
            <v>0</v>
          </cell>
          <cell r="D3693">
            <v>0</v>
          </cell>
          <cell r="E3693">
            <v>0</v>
          </cell>
          <cell r="F3693" t="str">
            <v>EM MAIN STORE</v>
          </cell>
        </row>
        <row r="3694">
          <cell r="C3694">
            <v>0</v>
          </cell>
          <cell r="D3694">
            <v>0</v>
          </cell>
          <cell r="E3694">
            <v>0</v>
          </cell>
          <cell r="F3694" t="str">
            <v>EM MAIN STORE</v>
          </cell>
        </row>
        <row r="3695">
          <cell r="C3695">
            <v>4</v>
          </cell>
          <cell r="D3695">
            <v>269.42559999999997</v>
          </cell>
          <cell r="E3695">
            <v>400</v>
          </cell>
          <cell r="F3695" t="str">
            <v>EM MAIN STORE</v>
          </cell>
        </row>
        <row r="3696">
          <cell r="C3696">
            <v>6</v>
          </cell>
          <cell r="D3696">
            <v>4539</v>
          </cell>
          <cell r="E3696">
            <v>5340</v>
          </cell>
          <cell r="F3696" t="str">
            <v>EM MAIN STORE</v>
          </cell>
        </row>
        <row r="3697">
          <cell r="C3697">
            <v>1</v>
          </cell>
          <cell r="D3697">
            <v>98</v>
          </cell>
          <cell r="E3697">
            <v>160</v>
          </cell>
          <cell r="F3697" t="str">
            <v>EM MAIN STORE</v>
          </cell>
        </row>
        <row r="3698">
          <cell r="C3698">
            <v>0</v>
          </cell>
          <cell r="D3698">
            <v>0</v>
          </cell>
          <cell r="E3698">
            <v>0</v>
          </cell>
          <cell r="F3698" t="str">
            <v>EM MAIN STORE</v>
          </cell>
        </row>
        <row r="3699">
          <cell r="C3699">
            <v>3</v>
          </cell>
          <cell r="D3699">
            <v>470</v>
          </cell>
          <cell r="E3699">
            <v>780</v>
          </cell>
          <cell r="F3699" t="str">
            <v>EM MAIN STORE</v>
          </cell>
        </row>
        <row r="3700">
          <cell r="C3700">
            <v>5</v>
          </cell>
          <cell r="D3700">
            <v>471.8</v>
          </cell>
          <cell r="E3700">
            <v>600</v>
          </cell>
          <cell r="F3700" t="str">
            <v>RETURN LOCATION ENDERAMULLA</v>
          </cell>
        </row>
        <row r="3701">
          <cell r="C3701">
            <v>5</v>
          </cell>
          <cell r="D3701">
            <v>393.2</v>
          </cell>
          <cell r="E3701">
            <v>600</v>
          </cell>
          <cell r="F3701" t="str">
            <v>EM MAIN STORE</v>
          </cell>
        </row>
        <row r="3702">
          <cell r="C3702">
            <v>6</v>
          </cell>
          <cell r="D3702">
            <v>1222.3932</v>
          </cell>
          <cell r="E3702">
            <v>1680</v>
          </cell>
          <cell r="F3702" t="str">
            <v>EM MAIN STORE</v>
          </cell>
        </row>
        <row r="3703">
          <cell r="C3703">
            <v>1</v>
          </cell>
          <cell r="D3703">
            <v>92.372900000000001</v>
          </cell>
          <cell r="E3703">
            <v>125</v>
          </cell>
          <cell r="F3703" t="str">
            <v>EM MAIN STORE</v>
          </cell>
        </row>
        <row r="3704">
          <cell r="C3704">
            <v>9</v>
          </cell>
          <cell r="D3704">
            <v>849.27970000000005</v>
          </cell>
          <cell r="E3704">
            <v>1080</v>
          </cell>
          <cell r="F3704" t="str">
            <v>RETURN LOCATION ENDERAMULLA</v>
          </cell>
        </row>
        <row r="3705">
          <cell r="C3705">
            <v>9</v>
          </cell>
          <cell r="D3705">
            <v>707.76</v>
          </cell>
          <cell r="E3705">
            <v>1080</v>
          </cell>
          <cell r="F3705" t="str">
            <v>EM MAIN STORE</v>
          </cell>
        </row>
        <row r="3706">
          <cell r="C3706">
            <v>26</v>
          </cell>
          <cell r="D3706">
            <v>2044.64</v>
          </cell>
          <cell r="E3706">
            <v>3120</v>
          </cell>
          <cell r="F3706" t="str">
            <v>EM MAIN STORE</v>
          </cell>
        </row>
        <row r="3707">
          <cell r="C3707">
            <v>26</v>
          </cell>
          <cell r="D3707">
            <v>2453.2541999999999</v>
          </cell>
          <cell r="E3707">
            <v>3120</v>
          </cell>
          <cell r="F3707" t="str">
            <v>RETURN LOCATION ENDERAMULLA</v>
          </cell>
        </row>
        <row r="3708">
          <cell r="C3708">
            <v>25</v>
          </cell>
          <cell r="D3708">
            <v>2162.4173999999998</v>
          </cell>
          <cell r="E3708">
            <v>3000</v>
          </cell>
          <cell r="F3708" t="str">
            <v>RETURN LOCATION ENDERAMULLA</v>
          </cell>
        </row>
        <row r="3709">
          <cell r="C3709">
            <v>25</v>
          </cell>
          <cell r="D3709">
            <v>1966</v>
          </cell>
          <cell r="E3709">
            <v>3000</v>
          </cell>
          <cell r="F3709" t="str">
            <v>EM MAIN STORE</v>
          </cell>
        </row>
        <row r="3710">
          <cell r="C3710">
            <v>1</v>
          </cell>
          <cell r="D3710">
            <v>210.94990000000001</v>
          </cell>
          <cell r="E3710">
            <v>300</v>
          </cell>
          <cell r="F3710" t="str">
            <v>EM MAIN STORE</v>
          </cell>
        </row>
        <row r="3711">
          <cell r="C3711">
            <v>18</v>
          </cell>
          <cell r="D3711">
            <v>5474.34</v>
          </cell>
          <cell r="E3711">
            <v>5760</v>
          </cell>
          <cell r="F3711" t="str">
            <v>EM MAIN STORE</v>
          </cell>
        </row>
        <row r="3712">
          <cell r="C3712">
            <v>5</v>
          </cell>
          <cell r="D3712">
            <v>3703.4068000000002</v>
          </cell>
          <cell r="E3712">
            <v>4950</v>
          </cell>
          <cell r="F3712" t="str">
            <v>EM MAIN STORE</v>
          </cell>
        </row>
        <row r="3713">
          <cell r="C3713">
            <v>5</v>
          </cell>
          <cell r="D3713">
            <v>3764.4915000000001</v>
          </cell>
          <cell r="E3713">
            <v>4875</v>
          </cell>
          <cell r="F3713" t="str">
            <v>EM MAIN STORE</v>
          </cell>
        </row>
        <row r="3714">
          <cell r="C3714">
            <v>0</v>
          </cell>
          <cell r="D3714">
            <v>0</v>
          </cell>
          <cell r="E3714">
            <v>0</v>
          </cell>
          <cell r="F3714" t="str">
            <v>EM MAIN STORE</v>
          </cell>
        </row>
        <row r="3715">
          <cell r="C3715">
            <v>43</v>
          </cell>
          <cell r="D3715">
            <v>5472.61</v>
          </cell>
          <cell r="E3715">
            <v>6020</v>
          </cell>
          <cell r="F3715" t="str">
            <v>EM MAIN STORE</v>
          </cell>
        </row>
        <row r="3716">
          <cell r="C3716">
            <v>0</v>
          </cell>
          <cell r="D3716">
            <v>0</v>
          </cell>
          <cell r="E3716">
            <v>0</v>
          </cell>
          <cell r="F3716" t="str">
            <v>EM MAIN STORE</v>
          </cell>
        </row>
        <row r="3717">
          <cell r="C3717">
            <v>0</v>
          </cell>
          <cell r="D3717">
            <v>0</v>
          </cell>
          <cell r="E3717">
            <v>0</v>
          </cell>
          <cell r="F3717" t="str">
            <v>EM MAIN STORE</v>
          </cell>
        </row>
        <row r="3718">
          <cell r="C3718">
            <v>0</v>
          </cell>
          <cell r="D3718">
            <v>0</v>
          </cell>
          <cell r="E3718">
            <v>0</v>
          </cell>
          <cell r="F3718" t="str">
            <v>EM MAIN STORE</v>
          </cell>
        </row>
        <row r="3719">
          <cell r="C3719">
            <v>0</v>
          </cell>
          <cell r="D3719">
            <v>0</v>
          </cell>
          <cell r="E3719">
            <v>0</v>
          </cell>
          <cell r="F3719" t="str">
            <v>EM MAIN STORE</v>
          </cell>
        </row>
        <row r="3720">
          <cell r="C3720">
            <v>0</v>
          </cell>
          <cell r="D3720">
            <v>0</v>
          </cell>
          <cell r="E3720">
            <v>0</v>
          </cell>
          <cell r="F3720" t="str">
            <v>EM MAIN STORE</v>
          </cell>
        </row>
        <row r="3721">
          <cell r="C3721">
            <v>0</v>
          </cell>
          <cell r="D3721">
            <v>0</v>
          </cell>
          <cell r="E3721">
            <v>0</v>
          </cell>
          <cell r="F3721" t="str">
            <v>EM MAIN STORE</v>
          </cell>
        </row>
        <row r="3722">
          <cell r="C3722">
            <v>0</v>
          </cell>
          <cell r="D3722">
            <v>0</v>
          </cell>
          <cell r="E3722">
            <v>0</v>
          </cell>
          <cell r="F3722" t="str">
            <v>EM MAIN STORE</v>
          </cell>
        </row>
        <row r="3723">
          <cell r="C3723">
            <v>13</v>
          </cell>
          <cell r="D3723">
            <v>1612</v>
          </cell>
          <cell r="E3723">
            <v>2600</v>
          </cell>
          <cell r="F3723" t="str">
            <v>EM MAIN STORE</v>
          </cell>
        </row>
        <row r="3724">
          <cell r="C3724">
            <v>20</v>
          </cell>
          <cell r="D3724">
            <v>1860</v>
          </cell>
          <cell r="E3724">
            <v>3000</v>
          </cell>
          <cell r="F3724" t="str">
            <v>EM MAIN STORE</v>
          </cell>
        </row>
        <row r="3725">
          <cell r="C3725">
            <v>0</v>
          </cell>
          <cell r="D3725">
            <v>0</v>
          </cell>
          <cell r="E3725">
            <v>0</v>
          </cell>
          <cell r="F3725" t="str">
            <v>EM MAIN STORE</v>
          </cell>
        </row>
        <row r="3726">
          <cell r="C3726">
            <v>1</v>
          </cell>
          <cell r="D3726">
            <v>235</v>
          </cell>
          <cell r="E3726">
            <v>260</v>
          </cell>
          <cell r="F3726" t="str">
            <v>EM MAIN STORE</v>
          </cell>
        </row>
        <row r="3727">
          <cell r="C3727">
            <v>0</v>
          </cell>
          <cell r="D3727">
            <v>0</v>
          </cell>
          <cell r="E3727">
            <v>0</v>
          </cell>
          <cell r="F3727" t="str">
            <v>EM MAIN STORE</v>
          </cell>
        </row>
        <row r="3728">
          <cell r="C3728">
            <v>0</v>
          </cell>
          <cell r="D3728">
            <v>0</v>
          </cell>
          <cell r="E3728">
            <v>0</v>
          </cell>
          <cell r="F3728" t="str">
            <v>EM MAIN STORE</v>
          </cell>
        </row>
        <row r="3729">
          <cell r="C3729">
            <v>9</v>
          </cell>
          <cell r="D3729">
            <v>877.5</v>
          </cell>
          <cell r="E3729">
            <v>1350</v>
          </cell>
          <cell r="F3729" t="str">
            <v>EM MAIN STORE</v>
          </cell>
        </row>
        <row r="3730">
          <cell r="C3730">
            <v>0</v>
          </cell>
          <cell r="D3730">
            <v>0</v>
          </cell>
          <cell r="E3730">
            <v>0</v>
          </cell>
          <cell r="F3730" t="str">
            <v>EM MAIN STORE</v>
          </cell>
        </row>
        <row r="3731">
          <cell r="C3731">
            <v>3</v>
          </cell>
          <cell r="D3731">
            <v>825</v>
          </cell>
          <cell r="E3731">
            <v>900</v>
          </cell>
          <cell r="F3731" t="str">
            <v>EM MAIN STORE</v>
          </cell>
        </row>
        <row r="3732">
          <cell r="C3732">
            <v>0</v>
          </cell>
          <cell r="D3732">
            <v>0</v>
          </cell>
          <cell r="E3732">
            <v>0</v>
          </cell>
          <cell r="F3732" t="str">
            <v>EM MAIN STORE</v>
          </cell>
        </row>
        <row r="3733">
          <cell r="C3733">
            <v>0</v>
          </cell>
          <cell r="D3733">
            <v>0</v>
          </cell>
          <cell r="E3733">
            <v>0</v>
          </cell>
          <cell r="F3733" t="str">
            <v>EM MAIN STORE</v>
          </cell>
        </row>
        <row r="3734">
          <cell r="C3734">
            <v>0</v>
          </cell>
          <cell r="D3734">
            <v>0</v>
          </cell>
          <cell r="E3734">
            <v>0</v>
          </cell>
          <cell r="F3734" t="str">
            <v>EM MAIN STORE</v>
          </cell>
        </row>
        <row r="3735">
          <cell r="C3735">
            <v>2</v>
          </cell>
          <cell r="D3735">
            <v>1090.9000000000001</v>
          </cell>
          <cell r="E3735">
            <v>1200</v>
          </cell>
          <cell r="F3735" t="str">
            <v>EM MAIN STORE</v>
          </cell>
        </row>
        <row r="3736">
          <cell r="C3736">
            <v>12</v>
          </cell>
          <cell r="D3736">
            <v>1508.1384</v>
          </cell>
          <cell r="E3736">
            <v>1980</v>
          </cell>
          <cell r="F3736" t="str">
            <v>EM MAIN STORE</v>
          </cell>
        </row>
        <row r="3737">
          <cell r="C3737">
            <v>1</v>
          </cell>
          <cell r="D3737">
            <v>125.6782</v>
          </cell>
          <cell r="E3737">
            <v>165</v>
          </cell>
          <cell r="F3737" t="str">
            <v>RETURN LOCATION ENDERAMULLA</v>
          </cell>
        </row>
        <row r="3738">
          <cell r="C3738">
            <v>0</v>
          </cell>
          <cell r="D3738">
            <v>0</v>
          </cell>
          <cell r="E3738">
            <v>0</v>
          </cell>
          <cell r="F3738" t="str">
            <v>EM MAIN STORE</v>
          </cell>
        </row>
        <row r="3739">
          <cell r="C3739">
            <v>0</v>
          </cell>
          <cell r="D3739">
            <v>0</v>
          </cell>
          <cell r="E3739">
            <v>0</v>
          </cell>
          <cell r="F3739" t="str">
            <v>EM MAIN STORE</v>
          </cell>
        </row>
        <row r="3740">
          <cell r="C3740">
            <v>0</v>
          </cell>
          <cell r="D3740">
            <v>0</v>
          </cell>
          <cell r="E3740">
            <v>0</v>
          </cell>
          <cell r="F3740" t="str">
            <v>EM MAIN STORE</v>
          </cell>
        </row>
        <row r="3741">
          <cell r="C3741">
            <v>8</v>
          </cell>
          <cell r="D3741">
            <v>5972.8624</v>
          </cell>
          <cell r="E3741">
            <v>7040</v>
          </cell>
          <cell r="F3741" t="str">
            <v>EM MAIN STORE</v>
          </cell>
        </row>
        <row r="3742">
          <cell r="C3742">
            <v>0</v>
          </cell>
          <cell r="D3742">
            <v>0</v>
          </cell>
          <cell r="E3742">
            <v>0</v>
          </cell>
          <cell r="F3742" t="str">
            <v>EM MAIN STORE</v>
          </cell>
        </row>
        <row r="3743">
          <cell r="C3743">
            <v>2</v>
          </cell>
          <cell r="D3743">
            <v>153.90479999999999</v>
          </cell>
          <cell r="E3743">
            <v>240</v>
          </cell>
          <cell r="F3743" t="str">
            <v>EM MAIN STORE</v>
          </cell>
        </row>
        <row r="3744">
          <cell r="C3744">
            <v>0</v>
          </cell>
          <cell r="D3744">
            <v>0</v>
          </cell>
          <cell r="E3744">
            <v>0</v>
          </cell>
          <cell r="F3744" t="str">
            <v>EM MAIN STORE</v>
          </cell>
        </row>
        <row r="3745">
          <cell r="C3745">
            <v>0</v>
          </cell>
          <cell r="D3745">
            <v>0</v>
          </cell>
          <cell r="E3745">
            <v>0</v>
          </cell>
          <cell r="F3745" t="str">
            <v>EM MAIN STORE</v>
          </cell>
        </row>
        <row r="3746">
          <cell r="C3746">
            <v>3</v>
          </cell>
          <cell r="D3746">
            <v>2203.1999999999998</v>
          </cell>
          <cell r="E3746">
            <v>2850</v>
          </cell>
          <cell r="F3746" t="str">
            <v>EM MAIN STORE</v>
          </cell>
        </row>
        <row r="3747">
          <cell r="C3747">
            <v>0</v>
          </cell>
          <cell r="D3747">
            <v>0</v>
          </cell>
          <cell r="E3747">
            <v>0</v>
          </cell>
          <cell r="F3747" t="str">
            <v>EM MAIN STORE</v>
          </cell>
        </row>
        <row r="3748">
          <cell r="C3748">
            <v>0</v>
          </cell>
          <cell r="D3748">
            <v>0</v>
          </cell>
          <cell r="E3748">
            <v>0</v>
          </cell>
          <cell r="F3748" t="str">
            <v>EM MAIN STORE</v>
          </cell>
        </row>
        <row r="3749">
          <cell r="C3749">
            <v>0</v>
          </cell>
          <cell r="D3749">
            <v>0</v>
          </cell>
          <cell r="E3749">
            <v>0</v>
          </cell>
          <cell r="F3749" t="str">
            <v>EM MAIN STORE</v>
          </cell>
        </row>
        <row r="3750">
          <cell r="C3750">
            <v>7</v>
          </cell>
          <cell r="D3750">
            <v>1166.373</v>
          </cell>
          <cell r="E3750">
            <v>1540</v>
          </cell>
          <cell r="F3750" t="str">
            <v>EM MAIN STORE</v>
          </cell>
        </row>
        <row r="3751">
          <cell r="C3751">
            <v>5</v>
          </cell>
          <cell r="D3751">
            <v>3409.05</v>
          </cell>
          <cell r="E3751">
            <v>3750</v>
          </cell>
          <cell r="F3751" t="str">
            <v>EM MAIN STORE</v>
          </cell>
        </row>
        <row r="3752">
          <cell r="C3752">
            <v>5</v>
          </cell>
          <cell r="D3752">
            <v>2444.2541999999999</v>
          </cell>
          <cell r="E3752">
            <v>3750</v>
          </cell>
          <cell r="F3752" t="str">
            <v>EM MAIN STORE</v>
          </cell>
        </row>
        <row r="3753">
          <cell r="C3753">
            <v>3</v>
          </cell>
          <cell r="D3753">
            <v>1945.2858000000001</v>
          </cell>
          <cell r="E3753">
            <v>2670</v>
          </cell>
          <cell r="F3753" t="str">
            <v>EM MAIN STORE</v>
          </cell>
        </row>
        <row r="3754">
          <cell r="C3754">
            <v>4</v>
          </cell>
          <cell r="D3754">
            <v>2161.0223999999998</v>
          </cell>
          <cell r="E3754">
            <v>3000</v>
          </cell>
          <cell r="F3754" t="str">
            <v>EM MAIN STORE</v>
          </cell>
        </row>
        <row r="3755">
          <cell r="C3755">
            <v>2</v>
          </cell>
          <cell r="D3755">
            <v>3081.78</v>
          </cell>
          <cell r="E3755">
            <v>4200</v>
          </cell>
          <cell r="F3755" t="str">
            <v>EM MAIN STORE</v>
          </cell>
        </row>
        <row r="3756">
          <cell r="C3756">
            <v>45</v>
          </cell>
          <cell r="D3756">
            <v>13316.949000000001</v>
          </cell>
          <cell r="E3756">
            <v>17325</v>
          </cell>
          <cell r="F3756" t="str">
            <v>EM MAIN STORE</v>
          </cell>
        </row>
        <row r="3757">
          <cell r="C3757">
            <v>0</v>
          </cell>
          <cell r="D3757">
            <v>0</v>
          </cell>
          <cell r="E3757">
            <v>0</v>
          </cell>
          <cell r="F3757" t="str">
            <v>EM MAIN STORE</v>
          </cell>
        </row>
        <row r="3758">
          <cell r="C3758">
            <v>0</v>
          </cell>
          <cell r="D3758">
            <v>0</v>
          </cell>
          <cell r="E3758">
            <v>0</v>
          </cell>
          <cell r="F3758" t="str">
            <v>EM MAIN STORE</v>
          </cell>
        </row>
        <row r="3759">
          <cell r="C3759">
            <v>0</v>
          </cell>
          <cell r="D3759">
            <v>0</v>
          </cell>
          <cell r="E3759">
            <v>0</v>
          </cell>
          <cell r="F3759" t="str">
            <v>EM MAIN STORE</v>
          </cell>
        </row>
        <row r="3760">
          <cell r="C3760">
            <v>1</v>
          </cell>
          <cell r="D3760">
            <v>115.6356</v>
          </cell>
          <cell r="E3760">
            <v>150</v>
          </cell>
          <cell r="F3760" t="str">
            <v>EM MAIN STORE</v>
          </cell>
        </row>
        <row r="3761">
          <cell r="C3761">
            <v>1</v>
          </cell>
          <cell r="D3761">
            <v>66.966099999999997</v>
          </cell>
          <cell r="E3761">
            <v>100</v>
          </cell>
          <cell r="F3761" t="str">
            <v>EM MAIN STORE</v>
          </cell>
        </row>
        <row r="3762">
          <cell r="C3762">
            <v>196</v>
          </cell>
          <cell r="D3762">
            <v>46353.8024</v>
          </cell>
          <cell r="E3762">
            <v>74480</v>
          </cell>
          <cell r="F3762" t="str">
            <v>EM MAIN STORE</v>
          </cell>
        </row>
        <row r="3763">
          <cell r="C3763">
            <v>3</v>
          </cell>
          <cell r="D3763">
            <v>752.31119999999999</v>
          </cell>
          <cell r="E3763">
            <v>1140</v>
          </cell>
          <cell r="F3763" t="str">
            <v>RETURN LOCATION ENDERAMULLA</v>
          </cell>
        </row>
        <row r="3764">
          <cell r="C3764">
            <v>2</v>
          </cell>
          <cell r="D3764">
            <v>4000</v>
          </cell>
          <cell r="E3764">
            <v>4400</v>
          </cell>
          <cell r="F3764" t="str">
            <v>EM MAIN STORE</v>
          </cell>
        </row>
        <row r="3765">
          <cell r="C3765">
            <v>2</v>
          </cell>
          <cell r="D3765">
            <v>4181.82</v>
          </cell>
          <cell r="E3765">
            <v>4600</v>
          </cell>
          <cell r="F3765" t="str">
            <v>EM MAIN STORE</v>
          </cell>
        </row>
        <row r="3766">
          <cell r="C3766">
            <v>0</v>
          </cell>
          <cell r="D3766">
            <v>0</v>
          </cell>
          <cell r="E3766">
            <v>0</v>
          </cell>
          <cell r="F3766" t="str">
            <v>EM MAIN STORE</v>
          </cell>
        </row>
        <row r="3767">
          <cell r="C3767">
            <v>3</v>
          </cell>
          <cell r="D3767">
            <v>622.16999999999996</v>
          </cell>
          <cell r="E3767">
            <v>750</v>
          </cell>
          <cell r="F3767" t="str">
            <v>EM MAIN STORE</v>
          </cell>
        </row>
        <row r="3768">
          <cell r="C3768">
            <v>9</v>
          </cell>
          <cell r="D3768">
            <v>2564.1813000000002</v>
          </cell>
          <cell r="E3768">
            <v>3330</v>
          </cell>
          <cell r="F3768" t="str">
            <v>EM MAIN STORE</v>
          </cell>
        </row>
        <row r="3769">
          <cell r="C3769">
            <v>1</v>
          </cell>
          <cell r="D3769">
            <v>1245.74</v>
          </cell>
          <cell r="E3769">
            <v>1490</v>
          </cell>
          <cell r="F3769" t="str">
            <v>RETURN LOCATION ENDERAMULLA</v>
          </cell>
        </row>
        <row r="3770">
          <cell r="C3770">
            <v>0</v>
          </cell>
          <cell r="D3770">
            <v>0</v>
          </cell>
          <cell r="E3770">
            <v>0</v>
          </cell>
          <cell r="F3770" t="str">
            <v>EM MAIN STORE</v>
          </cell>
        </row>
        <row r="3771">
          <cell r="C3771">
            <v>0</v>
          </cell>
          <cell r="D3771">
            <v>0</v>
          </cell>
          <cell r="E3771">
            <v>0</v>
          </cell>
          <cell r="F3771" t="str">
            <v>EM MAIN STORE</v>
          </cell>
        </row>
        <row r="3772">
          <cell r="C3772">
            <v>3</v>
          </cell>
          <cell r="D3772">
            <v>1242</v>
          </cell>
          <cell r="E3772">
            <v>1380</v>
          </cell>
          <cell r="F3772" t="str">
            <v>EM MAIN STORE</v>
          </cell>
        </row>
        <row r="3773">
          <cell r="C3773">
            <v>0</v>
          </cell>
          <cell r="D3773">
            <v>0</v>
          </cell>
          <cell r="E3773">
            <v>0</v>
          </cell>
          <cell r="F3773" t="str">
            <v>EM MAIN STORE</v>
          </cell>
        </row>
        <row r="3774">
          <cell r="C3774">
            <v>0</v>
          </cell>
          <cell r="D3774">
            <v>0</v>
          </cell>
          <cell r="E3774">
            <v>0</v>
          </cell>
          <cell r="F3774" t="str">
            <v>EM MAIN STORE</v>
          </cell>
        </row>
        <row r="3775">
          <cell r="C3775">
            <v>2</v>
          </cell>
          <cell r="D3775">
            <v>570.98</v>
          </cell>
          <cell r="E3775">
            <v>770</v>
          </cell>
          <cell r="F3775" t="str">
            <v>EM MAIN STORE</v>
          </cell>
        </row>
        <row r="3776">
          <cell r="C3776">
            <v>5</v>
          </cell>
          <cell r="D3776">
            <v>1267.586</v>
          </cell>
          <cell r="E3776">
            <v>1650</v>
          </cell>
          <cell r="F3776" t="str">
            <v>EM MAIN STORE</v>
          </cell>
        </row>
        <row r="3777">
          <cell r="C3777">
            <v>0</v>
          </cell>
          <cell r="D3777">
            <v>0</v>
          </cell>
          <cell r="E3777">
            <v>0</v>
          </cell>
          <cell r="F3777" t="str">
            <v>EM MAIN STORE</v>
          </cell>
        </row>
        <row r="3778">
          <cell r="C3778">
            <v>2</v>
          </cell>
          <cell r="D3778">
            <v>1129.9492</v>
          </cell>
          <cell r="E3778">
            <v>1780</v>
          </cell>
          <cell r="F3778" t="str">
            <v>EM MAIN STORE</v>
          </cell>
        </row>
        <row r="3779">
          <cell r="C3779">
            <v>6</v>
          </cell>
          <cell r="D3779">
            <v>1160.3592000000001</v>
          </cell>
          <cell r="E3779">
            <v>1650</v>
          </cell>
          <cell r="F3779" t="str">
            <v>EM MAIN STORE</v>
          </cell>
        </row>
        <row r="3780">
          <cell r="C3780">
            <v>0</v>
          </cell>
          <cell r="D3780">
            <v>0</v>
          </cell>
          <cell r="E3780">
            <v>0</v>
          </cell>
          <cell r="F3780" t="str">
            <v>EM MAIN STORE</v>
          </cell>
        </row>
        <row r="3781">
          <cell r="C3781">
            <v>0</v>
          </cell>
          <cell r="D3781">
            <v>0</v>
          </cell>
          <cell r="E3781">
            <v>0</v>
          </cell>
          <cell r="F3781" t="str">
            <v>EM MAIN STORE</v>
          </cell>
        </row>
        <row r="3782">
          <cell r="C3782">
            <v>0</v>
          </cell>
          <cell r="D3782">
            <v>0</v>
          </cell>
          <cell r="E3782">
            <v>0</v>
          </cell>
          <cell r="F3782" t="str">
            <v>EM MAIN STORE</v>
          </cell>
        </row>
        <row r="3783">
          <cell r="C3783">
            <v>0</v>
          </cell>
          <cell r="D3783">
            <v>0</v>
          </cell>
          <cell r="E3783">
            <v>0</v>
          </cell>
          <cell r="F3783" t="str">
            <v>EM MAIN STORE</v>
          </cell>
        </row>
        <row r="3784">
          <cell r="C3784">
            <v>22</v>
          </cell>
          <cell r="D3784">
            <v>4067.14</v>
          </cell>
          <cell r="E3784">
            <v>5280</v>
          </cell>
          <cell r="F3784" t="str">
            <v>EM MAIN STORE</v>
          </cell>
        </row>
        <row r="3785">
          <cell r="C3785">
            <v>0</v>
          </cell>
          <cell r="D3785">
            <v>0</v>
          </cell>
          <cell r="E3785">
            <v>0</v>
          </cell>
          <cell r="F3785" t="str">
            <v>EM MAIN STORE</v>
          </cell>
        </row>
        <row r="3786">
          <cell r="C3786">
            <v>1</v>
          </cell>
          <cell r="D3786">
            <v>2460.6999999999998</v>
          </cell>
          <cell r="E3786">
            <v>2875</v>
          </cell>
          <cell r="F3786" t="str">
            <v>EM MAIN STORE</v>
          </cell>
        </row>
        <row r="3787">
          <cell r="C3787">
            <v>3</v>
          </cell>
          <cell r="D3787">
            <v>945</v>
          </cell>
          <cell r="E3787">
            <v>1260</v>
          </cell>
          <cell r="F3787" t="str">
            <v>EM MAIN STORE</v>
          </cell>
        </row>
        <row r="3788">
          <cell r="C3788">
            <v>0</v>
          </cell>
          <cell r="D3788">
            <v>0</v>
          </cell>
          <cell r="E3788">
            <v>0</v>
          </cell>
          <cell r="F3788" t="str">
            <v>EM MAIN STORE</v>
          </cell>
        </row>
        <row r="3789">
          <cell r="C3789">
            <v>0</v>
          </cell>
          <cell r="D3789">
            <v>0</v>
          </cell>
          <cell r="E3789">
            <v>0</v>
          </cell>
          <cell r="F3789" t="str">
            <v>EM MAIN STORE</v>
          </cell>
        </row>
        <row r="3790">
          <cell r="C3790">
            <v>0</v>
          </cell>
          <cell r="D3790">
            <v>0</v>
          </cell>
          <cell r="E3790">
            <v>0</v>
          </cell>
          <cell r="F3790" t="str">
            <v>EM MAIN STORE</v>
          </cell>
        </row>
        <row r="3791">
          <cell r="C3791">
            <v>19</v>
          </cell>
          <cell r="D3791">
            <v>3918.75</v>
          </cell>
          <cell r="E3791">
            <v>4845</v>
          </cell>
          <cell r="F3791" t="str">
            <v>EM MAIN STORE</v>
          </cell>
        </row>
        <row r="3792">
          <cell r="C3792">
            <v>3</v>
          </cell>
          <cell r="D3792">
            <v>565.79999999999995</v>
          </cell>
          <cell r="E3792">
            <v>900</v>
          </cell>
          <cell r="F3792" t="str">
            <v>EM MAIN STORE</v>
          </cell>
        </row>
        <row r="3793">
          <cell r="C3793">
            <v>16</v>
          </cell>
          <cell r="D3793">
            <v>1797</v>
          </cell>
          <cell r="E3793">
            <v>2960</v>
          </cell>
          <cell r="F3793" t="str">
            <v>EM MAIN STORE</v>
          </cell>
        </row>
        <row r="3794">
          <cell r="C3794">
            <v>0</v>
          </cell>
          <cell r="D3794">
            <v>0</v>
          </cell>
          <cell r="E3794">
            <v>0</v>
          </cell>
          <cell r="F3794" t="str">
            <v>EM MAIN STORE</v>
          </cell>
        </row>
        <row r="3795">
          <cell r="C3795">
            <v>0</v>
          </cell>
          <cell r="D3795">
            <v>0</v>
          </cell>
          <cell r="E3795">
            <v>0</v>
          </cell>
          <cell r="F3795" t="str">
            <v>EM MAIN STORE</v>
          </cell>
        </row>
        <row r="3796">
          <cell r="C3796">
            <v>4</v>
          </cell>
          <cell r="D3796">
            <v>422.4</v>
          </cell>
          <cell r="E3796">
            <v>600</v>
          </cell>
          <cell r="F3796" t="str">
            <v>EM MAIN STORE</v>
          </cell>
        </row>
        <row r="3797">
          <cell r="C3797">
            <v>30</v>
          </cell>
          <cell r="D3797">
            <v>8361.3464999999997</v>
          </cell>
          <cell r="E3797">
            <v>11700</v>
          </cell>
          <cell r="F3797" t="str">
            <v>EM MAIN STORE</v>
          </cell>
        </row>
        <row r="3798">
          <cell r="C3798">
            <v>2</v>
          </cell>
          <cell r="D3798">
            <v>380</v>
          </cell>
          <cell r="E3798">
            <v>500</v>
          </cell>
          <cell r="F3798" t="str">
            <v>EM MAIN STORE</v>
          </cell>
        </row>
        <row r="3799">
          <cell r="C3799">
            <v>6</v>
          </cell>
          <cell r="D3799">
            <v>1520.4729</v>
          </cell>
          <cell r="E3799">
            <v>2040</v>
          </cell>
          <cell r="F3799" t="str">
            <v>EM MAIN STORE</v>
          </cell>
        </row>
        <row r="3800">
          <cell r="C3800">
            <v>1</v>
          </cell>
          <cell r="D3800">
            <v>385</v>
          </cell>
          <cell r="E3800">
            <v>485</v>
          </cell>
          <cell r="F3800" t="str">
            <v>EM MAIN STORE</v>
          </cell>
        </row>
        <row r="3801">
          <cell r="C3801">
            <v>1</v>
          </cell>
          <cell r="D3801">
            <v>200</v>
          </cell>
          <cell r="E3801">
            <v>250</v>
          </cell>
          <cell r="F3801" t="str">
            <v>EM MAIN STORE</v>
          </cell>
        </row>
        <row r="3802">
          <cell r="C3802">
            <v>0</v>
          </cell>
          <cell r="D3802">
            <v>0</v>
          </cell>
          <cell r="E3802">
            <v>0</v>
          </cell>
          <cell r="F3802" t="str">
            <v>EM MAIN STORE</v>
          </cell>
        </row>
        <row r="3803">
          <cell r="C3803">
            <v>1</v>
          </cell>
          <cell r="D3803">
            <v>694.92</v>
          </cell>
          <cell r="E3803">
            <v>935</v>
          </cell>
          <cell r="F3803" t="str">
            <v>EM MAIN STORE</v>
          </cell>
        </row>
        <row r="3804">
          <cell r="C3804">
            <v>0</v>
          </cell>
          <cell r="D3804">
            <v>0</v>
          </cell>
          <cell r="E3804">
            <v>0</v>
          </cell>
          <cell r="F3804" t="str">
            <v>EM MAIN STORE</v>
          </cell>
        </row>
        <row r="3805">
          <cell r="C3805">
            <v>0</v>
          </cell>
          <cell r="D3805">
            <v>0</v>
          </cell>
          <cell r="E3805">
            <v>0</v>
          </cell>
          <cell r="F3805" t="str">
            <v>EM MAIN STORE</v>
          </cell>
        </row>
        <row r="3806">
          <cell r="C3806">
            <v>1</v>
          </cell>
          <cell r="D3806">
            <v>130</v>
          </cell>
          <cell r="E3806">
            <v>165</v>
          </cell>
          <cell r="F3806" t="str">
            <v>EM MAIN STORE</v>
          </cell>
        </row>
        <row r="3807">
          <cell r="C3807">
            <v>13</v>
          </cell>
          <cell r="D3807">
            <v>10191.469999999999</v>
          </cell>
          <cell r="E3807">
            <v>12675</v>
          </cell>
          <cell r="F3807" t="str">
            <v>EM MAIN STORE</v>
          </cell>
        </row>
        <row r="3808">
          <cell r="C3808">
            <v>0</v>
          </cell>
          <cell r="D3808">
            <v>0</v>
          </cell>
          <cell r="E3808">
            <v>0</v>
          </cell>
          <cell r="F3808" t="str">
            <v>EM MAIN STORE</v>
          </cell>
        </row>
        <row r="3809">
          <cell r="C3809">
            <v>30</v>
          </cell>
          <cell r="D3809">
            <v>3539.7109999999998</v>
          </cell>
          <cell r="E3809">
            <v>4800</v>
          </cell>
          <cell r="F3809" t="str">
            <v>EM MAIN STORE</v>
          </cell>
        </row>
        <row r="3810">
          <cell r="C3810">
            <v>14</v>
          </cell>
          <cell r="D3810">
            <v>14650.16</v>
          </cell>
          <cell r="E3810">
            <v>20580</v>
          </cell>
          <cell r="F3810" t="str">
            <v>EM MAIN STORE</v>
          </cell>
        </row>
        <row r="3811">
          <cell r="C3811">
            <v>41</v>
          </cell>
          <cell r="D3811">
            <v>6153.1539000000002</v>
          </cell>
          <cell r="E3811">
            <v>8610</v>
          </cell>
          <cell r="F3811" t="str">
            <v>EM MAIN STORE</v>
          </cell>
        </row>
        <row r="3812">
          <cell r="C3812">
            <v>0</v>
          </cell>
          <cell r="D3812">
            <v>0</v>
          </cell>
          <cell r="E3812">
            <v>0</v>
          </cell>
          <cell r="F3812" t="str">
            <v>EM MAIN STORE</v>
          </cell>
        </row>
        <row r="3813">
          <cell r="C3813">
            <v>0</v>
          </cell>
          <cell r="D3813">
            <v>0</v>
          </cell>
          <cell r="E3813">
            <v>0</v>
          </cell>
          <cell r="F3813" t="str">
            <v>EM MAIN STORE</v>
          </cell>
        </row>
        <row r="3814">
          <cell r="C3814">
            <v>0</v>
          </cell>
          <cell r="D3814">
            <v>0</v>
          </cell>
          <cell r="E3814">
            <v>0</v>
          </cell>
          <cell r="F3814" t="str">
            <v>EM MAIN STORE</v>
          </cell>
        </row>
        <row r="3815">
          <cell r="C3815">
            <v>0</v>
          </cell>
          <cell r="D3815">
            <v>0</v>
          </cell>
          <cell r="E3815">
            <v>0</v>
          </cell>
          <cell r="F3815" t="str">
            <v>EM MAIN STORE</v>
          </cell>
        </row>
        <row r="3816">
          <cell r="C3816">
            <v>4</v>
          </cell>
          <cell r="D3816">
            <v>693.4</v>
          </cell>
          <cell r="E3816">
            <v>1020</v>
          </cell>
          <cell r="F3816" t="str">
            <v>EM MAIN STORE</v>
          </cell>
        </row>
        <row r="3817">
          <cell r="C3817">
            <v>0</v>
          </cell>
          <cell r="D3817">
            <v>0</v>
          </cell>
          <cell r="E3817">
            <v>0</v>
          </cell>
          <cell r="F3817" t="str">
            <v>EM MAIN STORE</v>
          </cell>
        </row>
        <row r="3818">
          <cell r="C3818">
            <v>0</v>
          </cell>
          <cell r="D3818">
            <v>0</v>
          </cell>
          <cell r="E3818">
            <v>0</v>
          </cell>
          <cell r="F3818" t="str">
            <v>EM MAIN STORE</v>
          </cell>
        </row>
        <row r="3819">
          <cell r="C3819">
            <v>6</v>
          </cell>
          <cell r="D3819">
            <v>869.81</v>
          </cell>
          <cell r="E3819">
            <v>1350</v>
          </cell>
          <cell r="F3819" t="str">
            <v>EM MAIN STORE</v>
          </cell>
        </row>
        <row r="3820">
          <cell r="C3820">
            <v>14</v>
          </cell>
          <cell r="D3820">
            <v>2061.7669999999998</v>
          </cell>
          <cell r="E3820">
            <v>2800</v>
          </cell>
          <cell r="F3820" t="str">
            <v>EM MAIN STORE</v>
          </cell>
        </row>
        <row r="3821">
          <cell r="C3821">
            <v>0</v>
          </cell>
          <cell r="D3821">
            <v>0</v>
          </cell>
          <cell r="E3821">
            <v>0</v>
          </cell>
          <cell r="F3821" t="str">
            <v>EM MAIN STORE</v>
          </cell>
        </row>
        <row r="3822">
          <cell r="C3822">
            <v>0</v>
          </cell>
          <cell r="D3822">
            <v>0</v>
          </cell>
          <cell r="E3822">
            <v>0</v>
          </cell>
          <cell r="F3822" t="str">
            <v>EM MAIN STORE</v>
          </cell>
        </row>
        <row r="3823">
          <cell r="C3823">
            <v>0</v>
          </cell>
          <cell r="D3823">
            <v>0</v>
          </cell>
          <cell r="E3823">
            <v>0</v>
          </cell>
          <cell r="F3823" t="str">
            <v>EM MAIN STORE</v>
          </cell>
        </row>
        <row r="3824">
          <cell r="C3824">
            <v>0</v>
          </cell>
          <cell r="D3824">
            <v>0</v>
          </cell>
          <cell r="E3824">
            <v>0</v>
          </cell>
          <cell r="F3824" t="str">
            <v>EM MAIN STORE</v>
          </cell>
        </row>
        <row r="3825">
          <cell r="C3825">
            <v>5</v>
          </cell>
          <cell r="D3825">
            <v>1050</v>
          </cell>
          <cell r="E3825">
            <v>1175</v>
          </cell>
          <cell r="F3825" t="str">
            <v>EM MAIN STORE</v>
          </cell>
        </row>
        <row r="3826">
          <cell r="C3826">
            <v>1</v>
          </cell>
          <cell r="D3826">
            <v>210</v>
          </cell>
          <cell r="E3826">
            <v>235</v>
          </cell>
          <cell r="F3826" t="str">
            <v>RETURN LOCATION ENDERAMULLA</v>
          </cell>
        </row>
        <row r="3827">
          <cell r="C3827">
            <v>0</v>
          </cell>
          <cell r="D3827">
            <v>0</v>
          </cell>
          <cell r="E3827">
            <v>0</v>
          </cell>
          <cell r="F3827" t="str">
            <v>EM MAIN STORE</v>
          </cell>
        </row>
        <row r="3828">
          <cell r="C3828">
            <v>0</v>
          </cell>
          <cell r="D3828">
            <v>0</v>
          </cell>
          <cell r="E3828">
            <v>0</v>
          </cell>
          <cell r="F3828" t="str">
            <v>EM MAIN STORE</v>
          </cell>
        </row>
        <row r="3829">
          <cell r="C3829">
            <v>1</v>
          </cell>
          <cell r="D3829">
            <v>95</v>
          </cell>
          <cell r="E3829">
            <v>130</v>
          </cell>
          <cell r="F3829" t="str">
            <v>RETURN LOCATION ENDERAMULLA</v>
          </cell>
        </row>
        <row r="3830">
          <cell r="C3830">
            <v>0</v>
          </cell>
          <cell r="D3830">
            <v>0</v>
          </cell>
          <cell r="E3830">
            <v>0</v>
          </cell>
          <cell r="F3830" t="str">
            <v>EM MAIN STORE</v>
          </cell>
        </row>
        <row r="3831">
          <cell r="C3831">
            <v>0</v>
          </cell>
          <cell r="D3831">
            <v>0</v>
          </cell>
          <cell r="E3831">
            <v>0</v>
          </cell>
          <cell r="F3831" t="str">
            <v>EM MAIN STORE</v>
          </cell>
        </row>
        <row r="3832">
          <cell r="C3832">
            <v>0</v>
          </cell>
          <cell r="D3832">
            <v>0</v>
          </cell>
          <cell r="E3832">
            <v>0</v>
          </cell>
          <cell r="F3832" t="str">
            <v>EM MAIN STORE</v>
          </cell>
        </row>
        <row r="3833">
          <cell r="C3833">
            <v>12</v>
          </cell>
          <cell r="D3833">
            <v>3840</v>
          </cell>
          <cell r="E3833">
            <v>4560</v>
          </cell>
          <cell r="F3833" t="str">
            <v>EM MAIN STORE</v>
          </cell>
        </row>
        <row r="3834">
          <cell r="C3834">
            <v>2</v>
          </cell>
          <cell r="D3834">
            <v>2560</v>
          </cell>
          <cell r="E3834">
            <v>3200</v>
          </cell>
          <cell r="F3834" t="str">
            <v>EM MAIN STORE</v>
          </cell>
        </row>
        <row r="3835">
          <cell r="C3835">
            <v>2</v>
          </cell>
          <cell r="D3835">
            <v>555</v>
          </cell>
          <cell r="E3835">
            <v>740</v>
          </cell>
          <cell r="F3835" t="str">
            <v>EM MAIN STORE</v>
          </cell>
        </row>
        <row r="3836">
          <cell r="C3836">
            <v>1</v>
          </cell>
          <cell r="D3836">
            <v>1336</v>
          </cell>
          <cell r="E3836">
            <v>1960</v>
          </cell>
          <cell r="F3836" t="str">
            <v>EM MAIN STORE</v>
          </cell>
        </row>
        <row r="3837">
          <cell r="C3837">
            <v>1</v>
          </cell>
          <cell r="D3837">
            <v>527</v>
          </cell>
          <cell r="E3837">
            <v>620</v>
          </cell>
          <cell r="F3837" t="str">
            <v>EM MAIN STORE</v>
          </cell>
        </row>
        <row r="3838">
          <cell r="C3838">
            <v>2</v>
          </cell>
          <cell r="D3838">
            <v>1088</v>
          </cell>
          <cell r="E3838">
            <v>1280</v>
          </cell>
          <cell r="F3838" t="str">
            <v>EM MAIN STORE</v>
          </cell>
        </row>
        <row r="3839">
          <cell r="C3839">
            <v>0</v>
          </cell>
          <cell r="D3839">
            <v>0</v>
          </cell>
          <cell r="E3839">
            <v>0</v>
          </cell>
          <cell r="F3839" t="str">
            <v>EM MAIN STORE</v>
          </cell>
        </row>
        <row r="3840">
          <cell r="C3840">
            <v>0</v>
          </cell>
          <cell r="D3840">
            <v>0</v>
          </cell>
          <cell r="E3840">
            <v>0</v>
          </cell>
          <cell r="F3840" t="str">
            <v>EM MAIN STORE</v>
          </cell>
        </row>
        <row r="3841">
          <cell r="C3841">
            <v>2</v>
          </cell>
          <cell r="D3841">
            <v>272</v>
          </cell>
          <cell r="E3841">
            <v>340</v>
          </cell>
          <cell r="F3841" t="str">
            <v>RETURN LOCATION ENDERAMULLA</v>
          </cell>
        </row>
        <row r="3842">
          <cell r="C3842">
            <v>1</v>
          </cell>
          <cell r="D3842">
            <v>390</v>
          </cell>
          <cell r="E3842">
            <v>490</v>
          </cell>
          <cell r="F3842" t="str">
            <v>EM MAIN STORE</v>
          </cell>
        </row>
        <row r="3843">
          <cell r="C3843">
            <v>0</v>
          </cell>
          <cell r="D3843">
            <v>0</v>
          </cell>
          <cell r="E3843">
            <v>0</v>
          </cell>
          <cell r="F3843" t="str">
            <v>EM MAIN STORE</v>
          </cell>
        </row>
        <row r="3844">
          <cell r="C3844">
            <v>0</v>
          </cell>
          <cell r="D3844">
            <v>0</v>
          </cell>
          <cell r="E3844">
            <v>0</v>
          </cell>
          <cell r="F3844" t="str">
            <v>EM MAIN STORE</v>
          </cell>
        </row>
        <row r="3845">
          <cell r="C3845">
            <v>2</v>
          </cell>
          <cell r="D3845">
            <v>1061.5365999999999</v>
          </cell>
          <cell r="E3845">
            <v>1340</v>
          </cell>
          <cell r="F3845" t="str">
            <v>EM MAIN STORE</v>
          </cell>
        </row>
        <row r="3846">
          <cell r="C3846">
            <v>0</v>
          </cell>
          <cell r="D3846">
            <v>0</v>
          </cell>
          <cell r="E3846">
            <v>0</v>
          </cell>
          <cell r="F3846" t="str">
            <v>EM MAIN STORE</v>
          </cell>
        </row>
        <row r="3847">
          <cell r="C3847">
            <v>2</v>
          </cell>
          <cell r="D3847">
            <v>2464</v>
          </cell>
          <cell r="E3847">
            <v>2800</v>
          </cell>
          <cell r="F3847" t="str">
            <v>RETURN LOCATION ENDERAMULLA</v>
          </cell>
        </row>
        <row r="3848">
          <cell r="C3848">
            <v>0</v>
          </cell>
          <cell r="D3848">
            <v>0</v>
          </cell>
          <cell r="E3848">
            <v>0</v>
          </cell>
          <cell r="F3848" t="str">
            <v>EM MAIN STORE</v>
          </cell>
        </row>
        <row r="3849">
          <cell r="C3849">
            <v>0</v>
          </cell>
          <cell r="D3849">
            <v>0</v>
          </cell>
          <cell r="E3849">
            <v>0</v>
          </cell>
          <cell r="F3849" t="str">
            <v>EM MAIN STORE</v>
          </cell>
        </row>
        <row r="3850">
          <cell r="C3850">
            <v>0</v>
          </cell>
          <cell r="D3850">
            <v>0</v>
          </cell>
          <cell r="E3850">
            <v>0</v>
          </cell>
          <cell r="F3850" t="str">
            <v>EM MAIN STORE</v>
          </cell>
        </row>
        <row r="3851">
          <cell r="C3851">
            <v>0</v>
          </cell>
          <cell r="D3851">
            <v>0</v>
          </cell>
          <cell r="E3851">
            <v>0</v>
          </cell>
          <cell r="F3851" t="str">
            <v>EM MAIN STORE</v>
          </cell>
        </row>
        <row r="3852">
          <cell r="C3852">
            <v>16</v>
          </cell>
          <cell r="D3852">
            <v>895.3904</v>
          </cell>
          <cell r="E3852">
            <v>1280</v>
          </cell>
          <cell r="F3852" t="str">
            <v>EM MAIN STORE</v>
          </cell>
        </row>
        <row r="3853">
          <cell r="C3853">
            <v>0</v>
          </cell>
          <cell r="D3853">
            <v>0</v>
          </cell>
          <cell r="E3853">
            <v>0</v>
          </cell>
          <cell r="F3853" t="str">
            <v>EM MAIN STORE</v>
          </cell>
        </row>
        <row r="3854">
          <cell r="C3854">
            <v>15</v>
          </cell>
          <cell r="D3854">
            <v>1183.5195000000001</v>
          </cell>
          <cell r="E3854">
            <v>1875</v>
          </cell>
          <cell r="F3854" t="str">
            <v>EM MAIN STORE</v>
          </cell>
        </row>
        <row r="3855">
          <cell r="C3855">
            <v>1</v>
          </cell>
          <cell r="D3855">
            <v>15.98</v>
          </cell>
          <cell r="E3855">
            <v>20</v>
          </cell>
          <cell r="F3855" t="str">
            <v>EM MAIN STORE</v>
          </cell>
        </row>
        <row r="3856">
          <cell r="C3856">
            <v>50</v>
          </cell>
          <cell r="D3856">
            <v>4234.9969000000001</v>
          </cell>
          <cell r="E3856">
            <v>6250</v>
          </cell>
          <cell r="F3856" t="str">
            <v>EM MAIN STORE</v>
          </cell>
        </row>
        <row r="3857">
          <cell r="C3857">
            <v>166</v>
          </cell>
          <cell r="D3857">
            <v>28142.2929</v>
          </cell>
          <cell r="E3857">
            <v>38180</v>
          </cell>
          <cell r="F3857" t="str">
            <v>EM MAIN STORE</v>
          </cell>
        </row>
        <row r="3858">
          <cell r="C3858">
            <v>0</v>
          </cell>
          <cell r="D3858">
            <v>0</v>
          </cell>
          <cell r="E3858">
            <v>0</v>
          </cell>
          <cell r="F3858" t="str">
            <v>EM MAIN STORE</v>
          </cell>
        </row>
        <row r="3859">
          <cell r="C3859">
            <v>0</v>
          </cell>
          <cell r="D3859">
            <v>0</v>
          </cell>
          <cell r="E3859">
            <v>0</v>
          </cell>
          <cell r="F3859" t="str">
            <v>EM MAIN STORE</v>
          </cell>
        </row>
        <row r="3860">
          <cell r="C3860">
            <v>0</v>
          </cell>
          <cell r="D3860">
            <v>0</v>
          </cell>
          <cell r="E3860">
            <v>0</v>
          </cell>
          <cell r="F3860" t="str">
            <v>EM MAIN STORE</v>
          </cell>
        </row>
        <row r="3861">
          <cell r="C3861">
            <v>0</v>
          </cell>
          <cell r="D3861">
            <v>0</v>
          </cell>
          <cell r="E3861">
            <v>0</v>
          </cell>
          <cell r="F3861" t="str">
            <v>EM MAIN STORE</v>
          </cell>
        </row>
        <row r="3862">
          <cell r="C3862">
            <v>0</v>
          </cell>
          <cell r="D3862">
            <v>0</v>
          </cell>
          <cell r="E3862">
            <v>0</v>
          </cell>
          <cell r="F3862" t="str">
            <v>EM MAIN STORE</v>
          </cell>
        </row>
        <row r="3863">
          <cell r="C3863">
            <v>0</v>
          </cell>
          <cell r="D3863">
            <v>0</v>
          </cell>
          <cell r="E3863">
            <v>0</v>
          </cell>
          <cell r="F3863" t="str">
            <v>EM MAIN STORE</v>
          </cell>
        </row>
        <row r="3864">
          <cell r="C3864">
            <v>0</v>
          </cell>
          <cell r="D3864">
            <v>0</v>
          </cell>
          <cell r="E3864">
            <v>0</v>
          </cell>
          <cell r="F3864" t="str">
            <v>EM MAIN STORE</v>
          </cell>
        </row>
        <row r="3865">
          <cell r="C3865">
            <v>111</v>
          </cell>
          <cell r="D3865">
            <v>3440</v>
          </cell>
          <cell r="E3865">
            <v>5550</v>
          </cell>
          <cell r="F3865" t="str">
            <v>EM MAIN STORE</v>
          </cell>
        </row>
        <row r="3866">
          <cell r="C3866">
            <v>125</v>
          </cell>
          <cell r="D3866">
            <v>7750</v>
          </cell>
          <cell r="E3866">
            <v>12500</v>
          </cell>
          <cell r="F3866" t="str">
            <v>EM MAIN STORE</v>
          </cell>
        </row>
        <row r="3867">
          <cell r="C3867">
            <v>95</v>
          </cell>
          <cell r="D3867">
            <v>3610</v>
          </cell>
          <cell r="E3867">
            <v>5700</v>
          </cell>
          <cell r="F3867" t="str">
            <v>EM MAIN STORE</v>
          </cell>
        </row>
        <row r="3868">
          <cell r="C3868">
            <v>59</v>
          </cell>
          <cell r="D3868">
            <v>3658</v>
          </cell>
          <cell r="E3868">
            <v>5900</v>
          </cell>
          <cell r="F3868" t="str">
            <v>EM MAIN STORE</v>
          </cell>
        </row>
        <row r="3869">
          <cell r="C3869">
            <v>0</v>
          </cell>
          <cell r="D3869">
            <v>0</v>
          </cell>
          <cell r="E3869">
            <v>0</v>
          </cell>
          <cell r="F3869" t="str">
            <v>EM MAIN STORE</v>
          </cell>
        </row>
        <row r="3870">
          <cell r="C3870">
            <v>0</v>
          </cell>
          <cell r="D3870">
            <v>0</v>
          </cell>
          <cell r="E3870">
            <v>0</v>
          </cell>
          <cell r="F3870" t="str">
            <v>EM MAIN STORE</v>
          </cell>
        </row>
        <row r="3871">
          <cell r="C3871">
            <v>5</v>
          </cell>
          <cell r="D3871">
            <v>484.11</v>
          </cell>
          <cell r="E3871">
            <v>650</v>
          </cell>
          <cell r="F3871" t="str">
            <v>EM MAIN STORE</v>
          </cell>
        </row>
        <row r="3872">
          <cell r="C3872">
            <v>91</v>
          </cell>
          <cell r="D3872">
            <v>1752.6964</v>
          </cell>
          <cell r="E3872">
            <v>2275</v>
          </cell>
          <cell r="F3872" t="str">
            <v>EM MAIN STORE</v>
          </cell>
        </row>
        <row r="3873">
          <cell r="C3873">
            <v>0</v>
          </cell>
          <cell r="D3873">
            <v>0</v>
          </cell>
          <cell r="E3873">
            <v>0</v>
          </cell>
          <cell r="F3873" t="str">
            <v>EM MAIN STORE</v>
          </cell>
        </row>
        <row r="3874">
          <cell r="C3874">
            <v>4</v>
          </cell>
          <cell r="D3874">
            <v>921.42359999999996</v>
          </cell>
          <cell r="E3874">
            <v>1196</v>
          </cell>
          <cell r="F3874" t="str">
            <v>EM MAIN STORE</v>
          </cell>
        </row>
        <row r="3875">
          <cell r="C3875">
            <v>29</v>
          </cell>
          <cell r="D3875">
            <v>8113.8549000000003</v>
          </cell>
          <cell r="E3875">
            <v>10440</v>
          </cell>
          <cell r="F3875" t="str">
            <v>EM MAIN STORE</v>
          </cell>
        </row>
        <row r="3876">
          <cell r="C3876">
            <v>0</v>
          </cell>
          <cell r="D3876">
            <v>0</v>
          </cell>
          <cell r="E3876">
            <v>0</v>
          </cell>
          <cell r="F3876" t="str">
            <v>EM MAIN STORE</v>
          </cell>
        </row>
        <row r="3877">
          <cell r="C3877">
            <v>26</v>
          </cell>
          <cell r="D3877">
            <v>14941.113600000001</v>
          </cell>
          <cell r="E3877">
            <v>17680</v>
          </cell>
          <cell r="F3877" t="str">
            <v>EM MAIN STORE</v>
          </cell>
        </row>
        <row r="3878">
          <cell r="C3878">
            <v>22</v>
          </cell>
          <cell r="D3878">
            <v>4437.1008000000002</v>
          </cell>
          <cell r="E3878">
            <v>6160</v>
          </cell>
          <cell r="F3878" t="str">
            <v>EM MAIN STORE</v>
          </cell>
        </row>
        <row r="3879">
          <cell r="C3879">
            <v>56</v>
          </cell>
          <cell r="D3879">
            <v>6087.5428000000002</v>
          </cell>
          <cell r="E3879">
            <v>8120</v>
          </cell>
          <cell r="F3879" t="str">
            <v>EM MAIN STORE</v>
          </cell>
        </row>
        <row r="3880">
          <cell r="C3880">
            <v>0</v>
          </cell>
          <cell r="D3880">
            <v>0</v>
          </cell>
          <cell r="E3880">
            <v>0</v>
          </cell>
          <cell r="F3880" t="str">
            <v>EM MAIN STORE</v>
          </cell>
        </row>
        <row r="3881">
          <cell r="C3881">
            <v>0</v>
          </cell>
          <cell r="D3881">
            <v>0</v>
          </cell>
          <cell r="E3881">
            <v>0</v>
          </cell>
          <cell r="F3881" t="str">
            <v>EM MAIN STORE</v>
          </cell>
        </row>
        <row r="3882">
          <cell r="C3882">
            <v>0</v>
          </cell>
          <cell r="D3882">
            <v>0</v>
          </cell>
          <cell r="E3882">
            <v>0</v>
          </cell>
          <cell r="F3882" t="str">
            <v>EM MAIN STORE</v>
          </cell>
        </row>
        <row r="3883">
          <cell r="C3883">
            <v>0</v>
          </cell>
          <cell r="D3883">
            <v>0</v>
          </cell>
          <cell r="E3883">
            <v>0</v>
          </cell>
          <cell r="F3883" t="str">
            <v>EM MAIN STORE</v>
          </cell>
        </row>
        <row r="3884">
          <cell r="C3884">
            <v>0</v>
          </cell>
          <cell r="D3884">
            <v>0</v>
          </cell>
          <cell r="E3884">
            <v>0</v>
          </cell>
          <cell r="F3884" t="str">
            <v>EM MAIN STORE</v>
          </cell>
        </row>
        <row r="3885">
          <cell r="C3885">
            <v>0</v>
          </cell>
          <cell r="D3885">
            <v>0</v>
          </cell>
          <cell r="E3885">
            <v>0</v>
          </cell>
          <cell r="F3885" t="str">
            <v>EM MAIN STORE</v>
          </cell>
        </row>
        <row r="3886">
          <cell r="C3886">
            <v>0</v>
          </cell>
          <cell r="D3886">
            <v>0</v>
          </cell>
          <cell r="E3886">
            <v>0</v>
          </cell>
          <cell r="F3886" t="str">
            <v>EM MAIN STORE</v>
          </cell>
        </row>
        <row r="3887">
          <cell r="C3887">
            <v>3</v>
          </cell>
          <cell r="D3887">
            <v>2421</v>
          </cell>
          <cell r="E3887">
            <v>2850</v>
          </cell>
          <cell r="F3887" t="str">
            <v>EM MAIN STORE</v>
          </cell>
        </row>
        <row r="3888">
          <cell r="C3888">
            <v>2</v>
          </cell>
          <cell r="D3888">
            <v>276</v>
          </cell>
          <cell r="E3888">
            <v>360</v>
          </cell>
          <cell r="F3888" t="str">
            <v>EM MAIN STORE</v>
          </cell>
        </row>
        <row r="3889">
          <cell r="C3889">
            <v>0</v>
          </cell>
          <cell r="D3889">
            <v>0</v>
          </cell>
          <cell r="E3889">
            <v>0</v>
          </cell>
          <cell r="F3889" t="str">
            <v>EM MAIN STORE</v>
          </cell>
        </row>
        <row r="3890">
          <cell r="C3890">
            <v>0</v>
          </cell>
          <cell r="D3890">
            <v>0</v>
          </cell>
          <cell r="E3890">
            <v>0</v>
          </cell>
          <cell r="F3890" t="str">
            <v>EM MAIN STORE</v>
          </cell>
        </row>
        <row r="3891">
          <cell r="C3891">
            <v>0</v>
          </cell>
          <cell r="D3891">
            <v>0</v>
          </cell>
          <cell r="E3891">
            <v>0</v>
          </cell>
          <cell r="F3891" t="str">
            <v>EM MAIN STORE</v>
          </cell>
        </row>
        <row r="3892">
          <cell r="C3892">
            <v>0</v>
          </cell>
          <cell r="D3892">
            <v>0</v>
          </cell>
          <cell r="E3892">
            <v>0</v>
          </cell>
          <cell r="F3892" t="str">
            <v>EM MAIN STORE</v>
          </cell>
        </row>
        <row r="3893">
          <cell r="C3893">
            <v>0</v>
          </cell>
          <cell r="D3893">
            <v>0</v>
          </cell>
          <cell r="E3893">
            <v>0</v>
          </cell>
          <cell r="F3893" t="str">
            <v>EM MAIN STORE</v>
          </cell>
        </row>
        <row r="3894">
          <cell r="C3894">
            <v>0</v>
          </cell>
          <cell r="D3894">
            <v>0</v>
          </cell>
          <cell r="E3894">
            <v>0</v>
          </cell>
          <cell r="F3894" t="str">
            <v>EM MAIN STORE</v>
          </cell>
        </row>
        <row r="3895">
          <cell r="C3895">
            <v>0</v>
          </cell>
          <cell r="D3895">
            <v>0</v>
          </cell>
          <cell r="E3895">
            <v>0</v>
          </cell>
          <cell r="F3895" t="str">
            <v>EM MAIN STORE</v>
          </cell>
        </row>
        <row r="3896">
          <cell r="C3896">
            <v>15.026999999999999</v>
          </cell>
          <cell r="D3896">
            <v>10169.4092</v>
          </cell>
          <cell r="E3896">
            <v>12021.6</v>
          </cell>
          <cell r="F3896" t="str">
            <v>EM MAIN STORE</v>
          </cell>
        </row>
        <row r="3897">
          <cell r="C3897">
            <v>0</v>
          </cell>
          <cell r="D3897">
            <v>0</v>
          </cell>
          <cell r="E3897">
            <v>0</v>
          </cell>
          <cell r="F3897" t="str">
            <v>EM MAIN STORE</v>
          </cell>
        </row>
        <row r="3898">
          <cell r="C3898">
            <v>0</v>
          </cell>
          <cell r="D3898">
            <v>0</v>
          </cell>
          <cell r="E3898">
            <v>0</v>
          </cell>
          <cell r="F3898" t="str">
            <v>EM MAIN STORE</v>
          </cell>
        </row>
        <row r="3899">
          <cell r="C3899">
            <v>1</v>
          </cell>
          <cell r="D3899">
            <v>116.8</v>
          </cell>
          <cell r="E3899">
            <v>160</v>
          </cell>
          <cell r="F3899" t="str">
            <v>EM MAIN STORE</v>
          </cell>
        </row>
        <row r="3900">
          <cell r="C3900">
            <v>0</v>
          </cell>
          <cell r="D3900">
            <v>0</v>
          </cell>
          <cell r="E3900">
            <v>0</v>
          </cell>
          <cell r="F3900" t="str">
            <v>EM MAIN STORE</v>
          </cell>
        </row>
        <row r="3901">
          <cell r="C3901">
            <v>0</v>
          </cell>
          <cell r="D3901">
            <v>0</v>
          </cell>
          <cell r="E3901">
            <v>0</v>
          </cell>
          <cell r="F3901" t="str">
            <v>EM MAIN STORE</v>
          </cell>
        </row>
        <row r="3902">
          <cell r="C3902">
            <v>0</v>
          </cell>
          <cell r="D3902">
            <v>0</v>
          </cell>
          <cell r="E3902">
            <v>0</v>
          </cell>
          <cell r="F3902" t="str">
            <v>EM MAIN STORE</v>
          </cell>
        </row>
        <row r="3903">
          <cell r="C3903">
            <v>15</v>
          </cell>
          <cell r="D3903">
            <v>3150</v>
          </cell>
          <cell r="E3903">
            <v>4200</v>
          </cell>
          <cell r="F3903" t="str">
            <v>EM MAIN STORE</v>
          </cell>
        </row>
        <row r="3904">
          <cell r="C3904">
            <v>0</v>
          </cell>
          <cell r="D3904">
            <v>0</v>
          </cell>
          <cell r="E3904">
            <v>0</v>
          </cell>
          <cell r="F3904" t="str">
            <v>EM MAIN STORE</v>
          </cell>
        </row>
        <row r="3905">
          <cell r="C3905">
            <v>0</v>
          </cell>
          <cell r="D3905">
            <v>0</v>
          </cell>
          <cell r="E3905">
            <v>0</v>
          </cell>
          <cell r="F3905" t="str">
            <v>EM MAIN STORE</v>
          </cell>
        </row>
        <row r="3906">
          <cell r="C3906">
            <v>0</v>
          </cell>
          <cell r="D3906">
            <v>0</v>
          </cell>
          <cell r="E3906">
            <v>0</v>
          </cell>
          <cell r="F3906" t="str">
            <v>EM MAIN STORE</v>
          </cell>
        </row>
        <row r="3907">
          <cell r="C3907">
            <v>1</v>
          </cell>
          <cell r="D3907">
            <v>396</v>
          </cell>
          <cell r="E3907">
            <v>495</v>
          </cell>
          <cell r="F3907" t="str">
            <v>RETURN LOCATION ENDERAMULLA</v>
          </cell>
        </row>
        <row r="3908">
          <cell r="C3908">
            <v>0</v>
          </cell>
          <cell r="D3908">
            <v>0</v>
          </cell>
          <cell r="E3908">
            <v>0</v>
          </cell>
          <cell r="F3908" t="str">
            <v>EM MAIN STORE</v>
          </cell>
        </row>
        <row r="3909">
          <cell r="C3909">
            <v>0</v>
          </cell>
          <cell r="D3909">
            <v>0</v>
          </cell>
          <cell r="E3909">
            <v>0</v>
          </cell>
          <cell r="F3909" t="str">
            <v>EM MAIN STORE</v>
          </cell>
        </row>
        <row r="3910">
          <cell r="C3910">
            <v>1</v>
          </cell>
          <cell r="D3910">
            <v>81.599999999999994</v>
          </cell>
          <cell r="E3910">
            <v>100</v>
          </cell>
          <cell r="F3910" t="str">
            <v>RETURN LOCATION ENDERAMULLA</v>
          </cell>
        </row>
        <row r="3911">
          <cell r="C3911">
            <v>16</v>
          </cell>
          <cell r="D3911">
            <v>1171.5264</v>
          </cell>
          <cell r="E3911">
            <v>1600</v>
          </cell>
          <cell r="F3911" t="str">
            <v>EM MAIN STORE</v>
          </cell>
        </row>
        <row r="3912">
          <cell r="C3912">
            <v>0</v>
          </cell>
          <cell r="D3912">
            <v>0</v>
          </cell>
          <cell r="E3912">
            <v>0</v>
          </cell>
          <cell r="F3912" t="str">
            <v>EM MAIN STORE</v>
          </cell>
        </row>
        <row r="3913">
          <cell r="C3913">
            <v>0</v>
          </cell>
          <cell r="D3913">
            <v>0</v>
          </cell>
          <cell r="E3913">
            <v>0</v>
          </cell>
          <cell r="F3913" t="str">
            <v>EM MAIN STORE</v>
          </cell>
        </row>
        <row r="3914">
          <cell r="C3914">
            <v>84</v>
          </cell>
          <cell r="D3914">
            <v>21546.517500000002</v>
          </cell>
          <cell r="E3914">
            <v>26880</v>
          </cell>
          <cell r="F3914" t="str">
            <v>EM MAIN STORE</v>
          </cell>
        </row>
        <row r="3915">
          <cell r="C3915">
            <v>3</v>
          </cell>
          <cell r="D3915">
            <v>471.17790000000002</v>
          </cell>
          <cell r="E3915">
            <v>690</v>
          </cell>
          <cell r="F3915" t="str">
            <v>EM MAIN STORE</v>
          </cell>
        </row>
        <row r="3916">
          <cell r="C3916">
            <v>5</v>
          </cell>
          <cell r="D3916">
            <v>1938.0925999999999</v>
          </cell>
          <cell r="E3916">
            <v>3750</v>
          </cell>
          <cell r="F3916" t="str">
            <v>EM MAIN STORE</v>
          </cell>
        </row>
        <row r="3917">
          <cell r="C3917">
            <v>0</v>
          </cell>
          <cell r="D3917">
            <v>0</v>
          </cell>
          <cell r="E3917">
            <v>0</v>
          </cell>
          <cell r="F3917" t="str">
            <v>EM MAIN STORE</v>
          </cell>
        </row>
        <row r="3918">
          <cell r="C3918">
            <v>0</v>
          </cell>
          <cell r="D3918">
            <v>0</v>
          </cell>
          <cell r="E3918">
            <v>0</v>
          </cell>
          <cell r="F3918" t="str">
            <v>EM MAIN STORE</v>
          </cell>
        </row>
        <row r="3919">
          <cell r="C3919">
            <v>0</v>
          </cell>
          <cell r="D3919">
            <v>0</v>
          </cell>
          <cell r="E3919">
            <v>0</v>
          </cell>
          <cell r="F3919" t="str">
            <v>EM MAIN STORE</v>
          </cell>
        </row>
        <row r="3920">
          <cell r="C3920">
            <v>0</v>
          </cell>
          <cell r="D3920">
            <v>0</v>
          </cell>
          <cell r="E3920">
            <v>0</v>
          </cell>
          <cell r="F3920" t="str">
            <v>EM MAIN STORE</v>
          </cell>
        </row>
        <row r="3921">
          <cell r="C3921">
            <v>0</v>
          </cell>
          <cell r="D3921">
            <v>0</v>
          </cell>
          <cell r="E3921">
            <v>0</v>
          </cell>
          <cell r="F3921" t="str">
            <v>EM MAIN STORE</v>
          </cell>
        </row>
        <row r="3922">
          <cell r="C3922">
            <v>0</v>
          </cell>
          <cell r="D3922">
            <v>0</v>
          </cell>
          <cell r="E3922">
            <v>0</v>
          </cell>
          <cell r="F3922" t="str">
            <v>EM MAIN STORE</v>
          </cell>
        </row>
        <row r="3923">
          <cell r="C3923">
            <v>3</v>
          </cell>
          <cell r="D3923">
            <v>457.6182</v>
          </cell>
          <cell r="E3923">
            <v>600</v>
          </cell>
          <cell r="F3923" t="str">
            <v>EM MAIN STORE</v>
          </cell>
        </row>
        <row r="3924">
          <cell r="C3924">
            <v>1</v>
          </cell>
          <cell r="D3924">
            <v>384</v>
          </cell>
          <cell r="E3924">
            <v>480</v>
          </cell>
          <cell r="F3924" t="str">
            <v>EM MAIN STORE</v>
          </cell>
        </row>
        <row r="3925">
          <cell r="C3925">
            <v>4</v>
          </cell>
          <cell r="D3925">
            <v>216.04</v>
          </cell>
          <cell r="E3925">
            <v>240</v>
          </cell>
          <cell r="F3925" t="str">
            <v>EM MAIN STORE</v>
          </cell>
        </row>
        <row r="3926">
          <cell r="C3926">
            <v>19</v>
          </cell>
          <cell r="D3926">
            <v>2435.9178000000002</v>
          </cell>
          <cell r="E3926">
            <v>2850</v>
          </cell>
          <cell r="F3926" t="str">
            <v>EM MAIN STORE</v>
          </cell>
        </row>
        <row r="3927">
          <cell r="C3927">
            <v>0</v>
          </cell>
          <cell r="D3927">
            <v>0</v>
          </cell>
          <cell r="E3927">
            <v>0</v>
          </cell>
          <cell r="F3927" t="str">
            <v>EM MAIN STORE</v>
          </cell>
        </row>
        <row r="3928">
          <cell r="C3928">
            <v>0</v>
          </cell>
          <cell r="D3928">
            <v>0</v>
          </cell>
          <cell r="E3928">
            <v>0</v>
          </cell>
          <cell r="F3928" t="str">
            <v>EM MAIN STORE</v>
          </cell>
        </row>
        <row r="3929">
          <cell r="C3929">
            <v>0</v>
          </cell>
          <cell r="D3929">
            <v>0</v>
          </cell>
          <cell r="E3929">
            <v>0</v>
          </cell>
          <cell r="F3929" t="str">
            <v>EM MAIN STORE</v>
          </cell>
        </row>
        <row r="3930">
          <cell r="C3930">
            <v>0</v>
          </cell>
          <cell r="D3930">
            <v>0</v>
          </cell>
          <cell r="E3930">
            <v>0</v>
          </cell>
          <cell r="F3930" t="str">
            <v>EM MAIN STORE</v>
          </cell>
        </row>
        <row r="3931">
          <cell r="C3931">
            <v>0</v>
          </cell>
          <cell r="D3931">
            <v>0</v>
          </cell>
          <cell r="E3931">
            <v>0</v>
          </cell>
          <cell r="F3931" t="str">
            <v>EM MAIN STORE</v>
          </cell>
        </row>
        <row r="3932">
          <cell r="C3932">
            <v>0</v>
          </cell>
          <cell r="D3932">
            <v>0</v>
          </cell>
          <cell r="E3932">
            <v>0</v>
          </cell>
          <cell r="F3932" t="str">
            <v>EM MAIN STORE</v>
          </cell>
        </row>
        <row r="3933">
          <cell r="C3933">
            <v>5</v>
          </cell>
          <cell r="D3933">
            <v>600</v>
          </cell>
          <cell r="E3933">
            <v>750</v>
          </cell>
          <cell r="F3933" t="str">
            <v>EM MAIN STORE</v>
          </cell>
        </row>
        <row r="3934">
          <cell r="C3934">
            <v>6</v>
          </cell>
          <cell r="D3934">
            <v>949.1499</v>
          </cell>
          <cell r="E3934">
            <v>1380</v>
          </cell>
          <cell r="F3934" t="str">
            <v>EM MAIN STORE</v>
          </cell>
        </row>
        <row r="3935">
          <cell r="C3935">
            <v>2</v>
          </cell>
          <cell r="D3935">
            <v>490.42380000000003</v>
          </cell>
          <cell r="E3935">
            <v>740</v>
          </cell>
          <cell r="F3935" t="str">
            <v>EM MAIN STORE</v>
          </cell>
        </row>
        <row r="3936">
          <cell r="C3936">
            <v>5</v>
          </cell>
          <cell r="D3936">
            <v>1239.1524999999999</v>
          </cell>
          <cell r="E3936">
            <v>2400</v>
          </cell>
          <cell r="F3936" t="str">
            <v>EM MAIN STORE</v>
          </cell>
        </row>
        <row r="3937">
          <cell r="C3937">
            <v>3</v>
          </cell>
          <cell r="D3937">
            <v>1043.5170000000001</v>
          </cell>
          <cell r="E3937">
            <v>1395</v>
          </cell>
          <cell r="F3937" t="str">
            <v>EM MAIN STORE</v>
          </cell>
        </row>
        <row r="3938">
          <cell r="C3938">
            <v>8</v>
          </cell>
          <cell r="D3938">
            <v>1157.4911999999999</v>
          </cell>
          <cell r="E3938">
            <v>1760</v>
          </cell>
          <cell r="F3938" t="str">
            <v>EM MAIN STORE</v>
          </cell>
        </row>
        <row r="3939">
          <cell r="C3939">
            <v>9</v>
          </cell>
          <cell r="D3939">
            <v>3285.5337</v>
          </cell>
          <cell r="E3939">
            <v>4950</v>
          </cell>
          <cell r="F3939" t="str">
            <v>EM MAIN STORE</v>
          </cell>
        </row>
        <row r="3940">
          <cell r="C3940">
            <v>3</v>
          </cell>
          <cell r="D3940">
            <v>432</v>
          </cell>
          <cell r="E3940">
            <v>540</v>
          </cell>
          <cell r="F3940" t="str">
            <v>EM MAIN STORE</v>
          </cell>
        </row>
        <row r="3941">
          <cell r="C3941">
            <v>0</v>
          </cell>
          <cell r="D3941">
            <v>0</v>
          </cell>
          <cell r="E3941">
            <v>0</v>
          </cell>
          <cell r="F3941" t="str">
            <v>EM MAIN STORE</v>
          </cell>
        </row>
        <row r="3942">
          <cell r="C3942">
            <v>1</v>
          </cell>
          <cell r="D3942">
            <v>200</v>
          </cell>
          <cell r="E3942">
            <v>250</v>
          </cell>
          <cell r="F3942" t="str">
            <v>EM MAIN STORE</v>
          </cell>
        </row>
        <row r="3943">
          <cell r="C3943">
            <v>0</v>
          </cell>
          <cell r="D3943">
            <v>0</v>
          </cell>
          <cell r="E3943">
            <v>0</v>
          </cell>
          <cell r="F3943" t="str">
            <v>EM MAIN STORE</v>
          </cell>
        </row>
        <row r="3944">
          <cell r="C3944">
            <v>0</v>
          </cell>
          <cell r="D3944">
            <v>0</v>
          </cell>
          <cell r="E3944">
            <v>0</v>
          </cell>
          <cell r="F3944" t="str">
            <v>EM MAIN STORE</v>
          </cell>
        </row>
        <row r="3945">
          <cell r="C3945">
            <v>0</v>
          </cell>
          <cell r="D3945">
            <v>0</v>
          </cell>
          <cell r="E3945">
            <v>0</v>
          </cell>
          <cell r="F3945" t="str">
            <v>EM MAIN STORE</v>
          </cell>
        </row>
        <row r="3946">
          <cell r="C3946">
            <v>0</v>
          </cell>
          <cell r="D3946">
            <v>0</v>
          </cell>
          <cell r="E3946">
            <v>0</v>
          </cell>
          <cell r="F3946" t="str">
            <v>EM MAIN STORE</v>
          </cell>
        </row>
        <row r="3947">
          <cell r="C3947">
            <v>0</v>
          </cell>
          <cell r="D3947">
            <v>0</v>
          </cell>
          <cell r="E3947">
            <v>0</v>
          </cell>
          <cell r="F3947" t="str">
            <v>EM MAIN STORE</v>
          </cell>
        </row>
        <row r="3948">
          <cell r="C3948">
            <v>0</v>
          </cell>
          <cell r="D3948">
            <v>0</v>
          </cell>
          <cell r="E3948">
            <v>0</v>
          </cell>
          <cell r="F3948" t="str">
            <v>EM MAIN STORE</v>
          </cell>
        </row>
        <row r="3949">
          <cell r="C3949">
            <v>0</v>
          </cell>
          <cell r="D3949">
            <v>0</v>
          </cell>
          <cell r="E3949">
            <v>0</v>
          </cell>
          <cell r="F3949" t="str">
            <v>EM MAIN STORE</v>
          </cell>
        </row>
        <row r="3950">
          <cell r="C3950">
            <v>0</v>
          </cell>
          <cell r="D3950">
            <v>0</v>
          </cell>
          <cell r="E3950">
            <v>0</v>
          </cell>
          <cell r="F3950" t="str">
            <v>EM MAIN STORE</v>
          </cell>
        </row>
        <row r="3951">
          <cell r="C3951">
            <v>0</v>
          </cell>
          <cell r="D3951">
            <v>0</v>
          </cell>
          <cell r="E3951">
            <v>0</v>
          </cell>
          <cell r="F3951" t="str">
            <v>EM MAIN STORE</v>
          </cell>
        </row>
        <row r="3952">
          <cell r="C3952">
            <v>31</v>
          </cell>
          <cell r="D3952">
            <v>3170.4537</v>
          </cell>
          <cell r="E3952">
            <v>4185</v>
          </cell>
          <cell r="F3952" t="str">
            <v>EM MAIN STORE</v>
          </cell>
        </row>
        <row r="3953">
          <cell r="C3953">
            <v>2</v>
          </cell>
          <cell r="D3953">
            <v>227</v>
          </cell>
          <cell r="E3953">
            <v>280</v>
          </cell>
          <cell r="F3953" t="str">
            <v>EM MAIN STORE</v>
          </cell>
        </row>
        <row r="3954">
          <cell r="C3954">
            <v>0</v>
          </cell>
          <cell r="D3954">
            <v>0</v>
          </cell>
          <cell r="E3954">
            <v>0</v>
          </cell>
          <cell r="F3954" t="str">
            <v>EM MAIN STORE</v>
          </cell>
        </row>
        <row r="3955">
          <cell r="C3955">
            <v>0</v>
          </cell>
          <cell r="D3955">
            <v>0</v>
          </cell>
          <cell r="E3955">
            <v>0</v>
          </cell>
          <cell r="F3955" t="str">
            <v>EM MAIN STORE</v>
          </cell>
        </row>
        <row r="3956">
          <cell r="C3956">
            <v>9</v>
          </cell>
          <cell r="D3956">
            <v>2883.0509999999999</v>
          </cell>
          <cell r="E3956">
            <v>3465</v>
          </cell>
          <cell r="F3956" t="str">
            <v>EM MAIN STORE</v>
          </cell>
        </row>
        <row r="3957">
          <cell r="C3957">
            <v>7</v>
          </cell>
          <cell r="D3957">
            <v>2912</v>
          </cell>
          <cell r="E3957">
            <v>3640</v>
          </cell>
          <cell r="F3957" t="str">
            <v>EM MAIN STORE</v>
          </cell>
        </row>
        <row r="3958">
          <cell r="C3958">
            <v>0</v>
          </cell>
          <cell r="D3958">
            <v>0</v>
          </cell>
          <cell r="E3958">
            <v>0</v>
          </cell>
          <cell r="F3958" t="str">
            <v>EM MAIN STORE</v>
          </cell>
        </row>
        <row r="3959">
          <cell r="C3959">
            <v>26</v>
          </cell>
          <cell r="D3959">
            <v>967.2</v>
          </cell>
          <cell r="E3959">
            <v>1560</v>
          </cell>
          <cell r="F3959" t="str">
            <v>EM MAIN STORE</v>
          </cell>
        </row>
        <row r="3960">
          <cell r="C3960">
            <v>55</v>
          </cell>
          <cell r="D3960">
            <v>1144.0463999999999</v>
          </cell>
          <cell r="E3960">
            <v>1650</v>
          </cell>
          <cell r="F3960" t="str">
            <v>EM MAIN STORE</v>
          </cell>
        </row>
        <row r="3961">
          <cell r="C3961">
            <v>35</v>
          </cell>
          <cell r="D3961">
            <v>14734.9125</v>
          </cell>
          <cell r="E3961">
            <v>18200</v>
          </cell>
          <cell r="F3961" t="str">
            <v>EM MAIN STORE</v>
          </cell>
        </row>
        <row r="3962">
          <cell r="C3962">
            <v>0</v>
          </cell>
          <cell r="D3962">
            <v>0</v>
          </cell>
          <cell r="E3962">
            <v>0</v>
          </cell>
          <cell r="F3962" t="str">
            <v>EM MAIN STORE</v>
          </cell>
        </row>
        <row r="3963">
          <cell r="C3963">
            <v>0</v>
          </cell>
          <cell r="D3963">
            <v>0</v>
          </cell>
          <cell r="E3963">
            <v>0</v>
          </cell>
          <cell r="F3963" t="str">
            <v>EM MAIN STORE</v>
          </cell>
        </row>
        <row r="3964">
          <cell r="C3964">
            <v>4</v>
          </cell>
          <cell r="D3964">
            <v>486.72</v>
          </cell>
          <cell r="E3964">
            <v>580</v>
          </cell>
          <cell r="F3964" t="str">
            <v>RETURN LOCATION ENDERAMULLA</v>
          </cell>
        </row>
        <row r="3965">
          <cell r="C3965">
            <v>0</v>
          </cell>
          <cell r="D3965">
            <v>0</v>
          </cell>
          <cell r="E3965">
            <v>0</v>
          </cell>
          <cell r="F3965" t="str">
            <v>EM MAIN STORE</v>
          </cell>
        </row>
        <row r="3966">
          <cell r="C3966">
            <v>4</v>
          </cell>
          <cell r="D3966">
            <v>634.08000000000004</v>
          </cell>
          <cell r="E3966">
            <v>860</v>
          </cell>
          <cell r="F3966" t="str">
            <v>EM MAIN STORE</v>
          </cell>
        </row>
        <row r="3967">
          <cell r="C3967">
            <v>5</v>
          </cell>
          <cell r="D3967">
            <v>792.6</v>
          </cell>
          <cell r="E3967">
            <v>1075</v>
          </cell>
          <cell r="F3967" t="str">
            <v>EM MAIN STORE</v>
          </cell>
        </row>
        <row r="3968">
          <cell r="C3968">
            <v>240.39500000000001</v>
          </cell>
          <cell r="D3968">
            <v>42683.65</v>
          </cell>
          <cell r="E3968">
            <v>46877.025000000001</v>
          </cell>
          <cell r="F3968" t="str">
            <v>EM MAIN STORE</v>
          </cell>
        </row>
        <row r="3969">
          <cell r="C3969">
            <v>90.665000000000006</v>
          </cell>
          <cell r="D3969">
            <v>17951.669999999998</v>
          </cell>
          <cell r="E3969">
            <v>19039.650000000001</v>
          </cell>
          <cell r="F3969" t="str">
            <v>EM MAIN STORE</v>
          </cell>
        </row>
        <row r="3970">
          <cell r="C3970">
            <v>0</v>
          </cell>
          <cell r="D3970">
            <v>0</v>
          </cell>
          <cell r="E3970">
            <v>0</v>
          </cell>
          <cell r="F3970" t="str">
            <v>EM MAIN STORE</v>
          </cell>
        </row>
        <row r="3971">
          <cell r="C3971">
            <v>0</v>
          </cell>
          <cell r="D3971">
            <v>0</v>
          </cell>
          <cell r="E3971">
            <v>0</v>
          </cell>
          <cell r="F3971" t="str">
            <v>EM MAIN STORE</v>
          </cell>
        </row>
        <row r="3972">
          <cell r="C3972">
            <v>0</v>
          </cell>
          <cell r="D3972">
            <v>0</v>
          </cell>
          <cell r="E3972">
            <v>0</v>
          </cell>
          <cell r="F3972" t="str">
            <v>EM MAIN STORE</v>
          </cell>
        </row>
        <row r="3973">
          <cell r="C3973">
            <v>3</v>
          </cell>
          <cell r="D3973">
            <v>120</v>
          </cell>
          <cell r="E3973">
            <v>120</v>
          </cell>
          <cell r="F3973" t="str">
            <v>EM MAIN STORE</v>
          </cell>
        </row>
        <row r="3974">
          <cell r="C3974">
            <v>0</v>
          </cell>
          <cell r="D3974">
            <v>0</v>
          </cell>
          <cell r="E3974">
            <v>0</v>
          </cell>
          <cell r="F3974" t="str">
            <v>EM MAIN STORE</v>
          </cell>
        </row>
        <row r="3975">
          <cell r="C3975">
            <v>0</v>
          </cell>
          <cell r="D3975">
            <v>0</v>
          </cell>
          <cell r="E3975">
            <v>0</v>
          </cell>
          <cell r="F3975" t="str">
            <v>EM MAIN STORE</v>
          </cell>
        </row>
        <row r="3976">
          <cell r="C3976">
            <v>0</v>
          </cell>
          <cell r="D3976">
            <v>0</v>
          </cell>
          <cell r="E3976">
            <v>0</v>
          </cell>
          <cell r="F3976" t="str">
            <v>EM MAIN STORE</v>
          </cell>
        </row>
        <row r="3977">
          <cell r="C3977">
            <v>0</v>
          </cell>
          <cell r="D3977">
            <v>0</v>
          </cell>
          <cell r="E3977">
            <v>0</v>
          </cell>
          <cell r="F3977" t="str">
            <v>EM MAIN STORE</v>
          </cell>
        </row>
        <row r="3978">
          <cell r="C3978">
            <v>0</v>
          </cell>
          <cell r="D3978">
            <v>0</v>
          </cell>
          <cell r="E3978">
            <v>0</v>
          </cell>
          <cell r="F3978" t="str">
            <v>EM MAIN STORE</v>
          </cell>
        </row>
        <row r="3979">
          <cell r="C3979">
            <v>0</v>
          </cell>
          <cell r="D3979">
            <v>0</v>
          </cell>
          <cell r="E3979">
            <v>0</v>
          </cell>
          <cell r="F3979" t="str">
            <v>EM MAIN STORE</v>
          </cell>
        </row>
        <row r="3980">
          <cell r="C3980">
            <v>16</v>
          </cell>
          <cell r="D3980">
            <v>1584</v>
          </cell>
          <cell r="E3980">
            <v>2640</v>
          </cell>
          <cell r="F3980" t="str">
            <v>EM MAIN STORE</v>
          </cell>
        </row>
        <row r="3981">
          <cell r="C3981">
            <v>0</v>
          </cell>
          <cell r="D3981">
            <v>0</v>
          </cell>
          <cell r="E3981">
            <v>0</v>
          </cell>
          <cell r="F3981" t="str">
            <v>EM MAIN STORE</v>
          </cell>
        </row>
        <row r="3982">
          <cell r="C3982">
            <v>0</v>
          </cell>
          <cell r="D3982">
            <v>0</v>
          </cell>
          <cell r="E3982">
            <v>0</v>
          </cell>
          <cell r="F3982" t="str">
            <v>EM MAIN STORE</v>
          </cell>
        </row>
        <row r="3983">
          <cell r="C3983">
            <v>0</v>
          </cell>
          <cell r="D3983">
            <v>0</v>
          </cell>
          <cell r="E3983">
            <v>0</v>
          </cell>
          <cell r="F3983" t="str">
            <v>EM MAIN STORE</v>
          </cell>
        </row>
        <row r="3984">
          <cell r="C3984">
            <v>0</v>
          </cell>
          <cell r="D3984">
            <v>0</v>
          </cell>
          <cell r="E3984">
            <v>0</v>
          </cell>
          <cell r="F3984" t="str">
            <v>EM MAIN STORE</v>
          </cell>
        </row>
        <row r="3985">
          <cell r="C3985">
            <v>0</v>
          </cell>
          <cell r="D3985">
            <v>0</v>
          </cell>
          <cell r="E3985">
            <v>0</v>
          </cell>
          <cell r="F3985" t="str">
            <v>EM MAIN STORE</v>
          </cell>
        </row>
        <row r="3986">
          <cell r="C3986">
            <v>0</v>
          </cell>
          <cell r="D3986">
            <v>0</v>
          </cell>
          <cell r="E3986">
            <v>0</v>
          </cell>
          <cell r="F3986" t="str">
            <v>EM MAIN STORE</v>
          </cell>
        </row>
        <row r="3987">
          <cell r="C3987">
            <v>0</v>
          </cell>
          <cell r="D3987">
            <v>0</v>
          </cell>
          <cell r="E3987">
            <v>0</v>
          </cell>
          <cell r="F3987" t="str">
            <v>EM MAIN STORE</v>
          </cell>
        </row>
        <row r="3988">
          <cell r="C3988">
            <v>0</v>
          </cell>
          <cell r="D3988">
            <v>0</v>
          </cell>
          <cell r="E3988">
            <v>0</v>
          </cell>
          <cell r="F3988" t="str">
            <v>EM MAIN STORE</v>
          </cell>
        </row>
        <row r="3989">
          <cell r="C3989">
            <v>0</v>
          </cell>
          <cell r="D3989">
            <v>0</v>
          </cell>
          <cell r="E3989">
            <v>0</v>
          </cell>
          <cell r="F3989" t="str">
            <v>EM MAIN STORE</v>
          </cell>
        </row>
        <row r="3990">
          <cell r="C3990">
            <v>3.4</v>
          </cell>
          <cell r="D3990">
            <v>3094</v>
          </cell>
          <cell r="E3990">
            <v>3910</v>
          </cell>
          <cell r="F3990" t="str">
            <v>EM MAIN STORE</v>
          </cell>
        </row>
        <row r="3991">
          <cell r="C3991">
            <v>3</v>
          </cell>
          <cell r="D3991">
            <v>279</v>
          </cell>
          <cell r="E3991">
            <v>450</v>
          </cell>
          <cell r="F3991" t="str">
            <v>EM MAIN STORE</v>
          </cell>
        </row>
        <row r="3992">
          <cell r="C3992">
            <v>0</v>
          </cell>
          <cell r="D3992">
            <v>0</v>
          </cell>
          <cell r="E3992">
            <v>0</v>
          </cell>
          <cell r="F3992" t="str">
            <v>EM MAIN STORE</v>
          </cell>
        </row>
        <row r="3993">
          <cell r="C3993">
            <v>74</v>
          </cell>
          <cell r="D3993">
            <v>10185.337799999999</v>
          </cell>
          <cell r="E3993">
            <v>12580</v>
          </cell>
          <cell r="F3993" t="str">
            <v>EM MAIN STORE</v>
          </cell>
        </row>
        <row r="3994">
          <cell r="C3994">
            <v>9</v>
          </cell>
          <cell r="D3994">
            <v>173.36429999999999</v>
          </cell>
          <cell r="E3994">
            <v>225</v>
          </cell>
          <cell r="F3994" t="str">
            <v>EM MAIN STORE</v>
          </cell>
        </row>
        <row r="3995">
          <cell r="C3995">
            <v>8</v>
          </cell>
          <cell r="D3995">
            <v>1960</v>
          </cell>
          <cell r="E3995">
            <v>2400</v>
          </cell>
          <cell r="F3995" t="str">
            <v>EM MAIN STORE</v>
          </cell>
        </row>
        <row r="3996">
          <cell r="C3996">
            <v>8</v>
          </cell>
          <cell r="D3996">
            <v>3024</v>
          </cell>
          <cell r="E3996">
            <v>3600</v>
          </cell>
          <cell r="F3996" t="str">
            <v>EM MAIN STORE</v>
          </cell>
        </row>
        <row r="3997">
          <cell r="C3997">
            <v>3</v>
          </cell>
          <cell r="D3997">
            <v>587.82000000000005</v>
          </cell>
          <cell r="E3997">
            <v>720</v>
          </cell>
          <cell r="F3997" t="str">
            <v>EM MAIN STORE</v>
          </cell>
        </row>
        <row r="3998">
          <cell r="C3998">
            <v>1</v>
          </cell>
          <cell r="D3998">
            <v>195.94</v>
          </cell>
          <cell r="E3998">
            <v>240</v>
          </cell>
          <cell r="F3998" t="str">
            <v>RETURN LOCATION ENDERAMULLA</v>
          </cell>
        </row>
        <row r="3999">
          <cell r="C3999">
            <v>0</v>
          </cell>
          <cell r="D3999">
            <v>0</v>
          </cell>
          <cell r="E3999">
            <v>0</v>
          </cell>
          <cell r="F3999" t="str">
            <v>EM MAIN STORE</v>
          </cell>
        </row>
        <row r="4000">
          <cell r="C4000">
            <v>1</v>
          </cell>
          <cell r="D4000">
            <v>319.26</v>
          </cell>
          <cell r="E4000">
            <v>370</v>
          </cell>
          <cell r="F4000" t="str">
            <v>RETURN LOCATION ENDERAMULLA</v>
          </cell>
        </row>
        <row r="4001">
          <cell r="C4001">
            <v>2</v>
          </cell>
          <cell r="D4001">
            <v>428.62</v>
          </cell>
          <cell r="E4001">
            <v>560</v>
          </cell>
          <cell r="F4001" t="str">
            <v>EM MAIN STORE</v>
          </cell>
        </row>
        <row r="4002">
          <cell r="C4002">
            <v>0</v>
          </cell>
          <cell r="D4002">
            <v>0</v>
          </cell>
          <cell r="E4002">
            <v>0</v>
          </cell>
          <cell r="F4002" t="str">
            <v>EM MAIN STORE</v>
          </cell>
        </row>
        <row r="4003">
          <cell r="C4003">
            <v>6</v>
          </cell>
          <cell r="D4003">
            <v>1102.2</v>
          </cell>
          <cell r="E4003">
            <v>1440</v>
          </cell>
          <cell r="F4003" t="str">
            <v>EM MAIN STORE</v>
          </cell>
        </row>
        <row r="4004">
          <cell r="C4004">
            <v>5</v>
          </cell>
          <cell r="D4004">
            <v>1071.55</v>
          </cell>
          <cell r="E4004">
            <v>1400</v>
          </cell>
          <cell r="F4004" t="str">
            <v>EM MAIN STORE</v>
          </cell>
        </row>
        <row r="4005">
          <cell r="C4005">
            <v>2</v>
          </cell>
          <cell r="D4005">
            <v>1301.18</v>
          </cell>
          <cell r="E4005">
            <v>1700</v>
          </cell>
          <cell r="F4005" t="str">
            <v>EM MAIN STORE</v>
          </cell>
        </row>
        <row r="4006">
          <cell r="C4006">
            <v>0</v>
          </cell>
          <cell r="D4006">
            <v>0</v>
          </cell>
          <cell r="E4006">
            <v>0</v>
          </cell>
          <cell r="F4006" t="str">
            <v>EM MAIN STORE</v>
          </cell>
        </row>
        <row r="4007">
          <cell r="C4007">
            <v>3</v>
          </cell>
          <cell r="D4007">
            <v>921</v>
          </cell>
          <cell r="E4007">
            <v>1200</v>
          </cell>
          <cell r="F4007" t="str">
            <v>EM MAIN STORE</v>
          </cell>
        </row>
        <row r="4008">
          <cell r="C4008">
            <v>0</v>
          </cell>
          <cell r="D4008">
            <v>0</v>
          </cell>
          <cell r="E4008">
            <v>0</v>
          </cell>
          <cell r="F4008" t="str">
            <v>EM MAIN STORE</v>
          </cell>
        </row>
        <row r="4009">
          <cell r="C4009">
            <v>15</v>
          </cell>
          <cell r="D4009">
            <v>4791.6660000000002</v>
          </cell>
          <cell r="E4009">
            <v>6000</v>
          </cell>
          <cell r="F4009" t="str">
            <v>EM MAIN STORE</v>
          </cell>
        </row>
        <row r="4010">
          <cell r="C4010">
            <v>0</v>
          </cell>
          <cell r="D4010">
            <v>0</v>
          </cell>
          <cell r="E4010">
            <v>0</v>
          </cell>
          <cell r="F4010" t="str">
            <v>EM MAIN STORE</v>
          </cell>
        </row>
        <row r="4011">
          <cell r="C4011">
            <v>1</v>
          </cell>
          <cell r="D4011">
            <v>216.75</v>
          </cell>
          <cell r="E4011">
            <v>240</v>
          </cell>
          <cell r="F4011" t="str">
            <v>EM MAIN STORE</v>
          </cell>
        </row>
        <row r="4012">
          <cell r="C4012">
            <v>9</v>
          </cell>
          <cell r="D4012">
            <v>3442.5</v>
          </cell>
          <cell r="E4012">
            <v>4050</v>
          </cell>
          <cell r="F4012" t="str">
            <v>EM MAIN STORE</v>
          </cell>
        </row>
        <row r="4013">
          <cell r="C4013">
            <v>0</v>
          </cell>
          <cell r="D4013">
            <v>0</v>
          </cell>
          <cell r="E4013">
            <v>0</v>
          </cell>
          <cell r="F4013" t="str">
            <v>EM MAIN STORE</v>
          </cell>
        </row>
        <row r="4014">
          <cell r="C4014">
            <v>0</v>
          </cell>
          <cell r="D4014">
            <v>0</v>
          </cell>
          <cell r="E4014">
            <v>0</v>
          </cell>
          <cell r="F4014" t="str">
            <v>EM MAIN STORE</v>
          </cell>
        </row>
        <row r="4015">
          <cell r="C4015">
            <v>0</v>
          </cell>
          <cell r="D4015">
            <v>0</v>
          </cell>
          <cell r="E4015">
            <v>0</v>
          </cell>
          <cell r="F4015" t="str">
            <v>EM MAIN STORE</v>
          </cell>
        </row>
        <row r="4016">
          <cell r="C4016">
            <v>0</v>
          </cell>
          <cell r="D4016">
            <v>0</v>
          </cell>
          <cell r="E4016">
            <v>0</v>
          </cell>
          <cell r="F4016" t="str">
            <v>EM MAIN STORE</v>
          </cell>
        </row>
        <row r="4017">
          <cell r="C4017">
            <v>32</v>
          </cell>
          <cell r="D4017">
            <v>4000</v>
          </cell>
          <cell r="E4017">
            <v>6400</v>
          </cell>
          <cell r="F4017" t="str">
            <v>EM MAIN STORE</v>
          </cell>
        </row>
        <row r="4018">
          <cell r="C4018">
            <v>0</v>
          </cell>
          <cell r="D4018">
            <v>0</v>
          </cell>
          <cell r="E4018">
            <v>0</v>
          </cell>
          <cell r="F4018" t="str">
            <v>EM MAIN STORE</v>
          </cell>
        </row>
        <row r="4019">
          <cell r="C4019">
            <v>0</v>
          </cell>
          <cell r="D4019">
            <v>0</v>
          </cell>
          <cell r="E4019">
            <v>0</v>
          </cell>
          <cell r="F4019" t="str">
            <v>EM MAIN STORE</v>
          </cell>
        </row>
        <row r="4020">
          <cell r="C4020">
            <v>0</v>
          </cell>
          <cell r="D4020">
            <v>0</v>
          </cell>
          <cell r="E4020">
            <v>0</v>
          </cell>
          <cell r="F4020" t="str">
            <v>EM MAIN STORE</v>
          </cell>
        </row>
        <row r="4021">
          <cell r="C4021">
            <v>0</v>
          </cell>
          <cell r="D4021">
            <v>0</v>
          </cell>
          <cell r="E4021">
            <v>0</v>
          </cell>
          <cell r="F4021" t="str">
            <v>EM MAIN STORE</v>
          </cell>
        </row>
        <row r="4022">
          <cell r="C4022">
            <v>1</v>
          </cell>
          <cell r="D4022">
            <v>33.311300000000003</v>
          </cell>
          <cell r="E4022">
            <v>45</v>
          </cell>
          <cell r="F4022" t="str">
            <v>EM MAIN STORE</v>
          </cell>
        </row>
        <row r="4023">
          <cell r="C4023">
            <v>12</v>
          </cell>
          <cell r="D4023">
            <v>354.00299999999999</v>
          </cell>
          <cell r="E4023">
            <v>540</v>
          </cell>
          <cell r="F4023" t="str">
            <v>EM MAIN STORE</v>
          </cell>
        </row>
        <row r="4024">
          <cell r="C4024">
            <v>0</v>
          </cell>
          <cell r="D4024">
            <v>0</v>
          </cell>
          <cell r="E4024">
            <v>0</v>
          </cell>
          <cell r="F4024" t="str">
            <v>EM MAIN STORE</v>
          </cell>
        </row>
        <row r="4025">
          <cell r="C4025">
            <v>0</v>
          </cell>
          <cell r="D4025">
            <v>0</v>
          </cell>
          <cell r="E4025">
            <v>0</v>
          </cell>
          <cell r="F4025" t="str">
            <v>EM MAIN STORE</v>
          </cell>
        </row>
        <row r="4026">
          <cell r="C4026">
            <v>0</v>
          </cell>
          <cell r="D4026">
            <v>0</v>
          </cell>
          <cell r="E4026">
            <v>0</v>
          </cell>
          <cell r="F4026" t="str">
            <v>EM MAIN STORE</v>
          </cell>
        </row>
        <row r="4027">
          <cell r="C4027">
            <v>0</v>
          </cell>
          <cell r="D4027">
            <v>0</v>
          </cell>
          <cell r="E4027">
            <v>0</v>
          </cell>
          <cell r="F4027" t="str">
            <v>EM MAIN STORE</v>
          </cell>
        </row>
        <row r="4028">
          <cell r="C4028">
            <v>0</v>
          </cell>
          <cell r="D4028">
            <v>0</v>
          </cell>
          <cell r="E4028">
            <v>0</v>
          </cell>
          <cell r="F4028" t="str">
            <v>EM MAIN STORE</v>
          </cell>
        </row>
        <row r="4029">
          <cell r="C4029">
            <v>0</v>
          </cell>
          <cell r="D4029">
            <v>0</v>
          </cell>
          <cell r="E4029">
            <v>0</v>
          </cell>
          <cell r="F4029" t="str">
            <v>EM MAIN STORE</v>
          </cell>
        </row>
        <row r="4030">
          <cell r="C4030">
            <v>0</v>
          </cell>
          <cell r="D4030">
            <v>0</v>
          </cell>
          <cell r="E4030">
            <v>0</v>
          </cell>
          <cell r="F4030" t="str">
            <v>EM MAIN STORE</v>
          </cell>
        </row>
        <row r="4031">
          <cell r="C4031">
            <v>3</v>
          </cell>
          <cell r="D4031">
            <v>3200.01</v>
          </cell>
          <cell r="E4031">
            <v>3840</v>
          </cell>
          <cell r="F4031" t="str">
            <v>EM MAIN STORE</v>
          </cell>
        </row>
        <row r="4032">
          <cell r="C4032">
            <v>0</v>
          </cell>
          <cell r="D4032">
            <v>0</v>
          </cell>
          <cell r="E4032">
            <v>0</v>
          </cell>
          <cell r="F4032" t="str">
            <v>EM MAIN STORE</v>
          </cell>
        </row>
        <row r="4033">
          <cell r="C4033">
            <v>0</v>
          </cell>
          <cell r="D4033">
            <v>0</v>
          </cell>
          <cell r="E4033">
            <v>0</v>
          </cell>
          <cell r="F4033" t="str">
            <v>EM MAIN STORE</v>
          </cell>
        </row>
        <row r="4034">
          <cell r="C4034">
            <v>0</v>
          </cell>
          <cell r="D4034">
            <v>0</v>
          </cell>
          <cell r="E4034">
            <v>0</v>
          </cell>
          <cell r="F4034" t="str">
            <v>EM MAIN STORE</v>
          </cell>
        </row>
        <row r="4035">
          <cell r="C4035">
            <v>0</v>
          </cell>
          <cell r="D4035">
            <v>0</v>
          </cell>
          <cell r="E4035">
            <v>0</v>
          </cell>
          <cell r="F4035" t="str">
            <v>EM MAIN STORE</v>
          </cell>
        </row>
        <row r="4036">
          <cell r="C4036">
            <v>6</v>
          </cell>
          <cell r="D4036">
            <v>4335</v>
          </cell>
          <cell r="E4036">
            <v>5100</v>
          </cell>
          <cell r="F4036" t="str">
            <v>EM MAIN STORE</v>
          </cell>
        </row>
        <row r="4037">
          <cell r="C4037">
            <v>0</v>
          </cell>
          <cell r="D4037">
            <v>0</v>
          </cell>
          <cell r="E4037">
            <v>0</v>
          </cell>
          <cell r="F4037" t="str">
            <v>EM MAIN STORE</v>
          </cell>
        </row>
        <row r="4038">
          <cell r="C4038">
            <v>0</v>
          </cell>
          <cell r="D4038">
            <v>0</v>
          </cell>
          <cell r="E4038">
            <v>0</v>
          </cell>
          <cell r="F4038" t="str">
            <v>EM MAIN STORE</v>
          </cell>
        </row>
        <row r="4039">
          <cell r="C4039">
            <v>0</v>
          </cell>
          <cell r="D4039">
            <v>0</v>
          </cell>
          <cell r="E4039">
            <v>0</v>
          </cell>
          <cell r="F4039" t="str">
            <v>EM MAIN STORE</v>
          </cell>
        </row>
        <row r="4040">
          <cell r="C4040">
            <v>11</v>
          </cell>
          <cell r="D4040">
            <v>8712</v>
          </cell>
          <cell r="E4040">
            <v>10890</v>
          </cell>
          <cell r="F4040" t="str">
            <v>EM MAIN STORE</v>
          </cell>
        </row>
        <row r="4041">
          <cell r="C4041">
            <v>0</v>
          </cell>
          <cell r="D4041">
            <v>0</v>
          </cell>
          <cell r="E4041">
            <v>0</v>
          </cell>
          <cell r="F4041" t="str">
            <v>EM MAIN STORE</v>
          </cell>
        </row>
        <row r="4042">
          <cell r="C4042">
            <v>7</v>
          </cell>
          <cell r="D4042">
            <v>4386.83</v>
          </cell>
          <cell r="E4042">
            <v>5950</v>
          </cell>
          <cell r="F4042" t="str">
            <v>EM MAIN STORE</v>
          </cell>
        </row>
        <row r="4043">
          <cell r="C4043">
            <v>0</v>
          </cell>
          <cell r="D4043">
            <v>0</v>
          </cell>
          <cell r="E4043">
            <v>0</v>
          </cell>
          <cell r="F4043" t="str">
            <v>EM MAIN STORE</v>
          </cell>
        </row>
        <row r="4044">
          <cell r="C4044">
            <v>3</v>
          </cell>
          <cell r="D4044">
            <v>1658.91</v>
          </cell>
          <cell r="E4044">
            <v>2250</v>
          </cell>
          <cell r="F4044" t="str">
            <v>EM MAIN STORE</v>
          </cell>
        </row>
        <row r="4045">
          <cell r="C4045">
            <v>6</v>
          </cell>
          <cell r="D4045">
            <v>2727.3</v>
          </cell>
          <cell r="E4045">
            <v>3360</v>
          </cell>
          <cell r="F4045" t="str">
            <v>EM MAIN STORE</v>
          </cell>
        </row>
        <row r="4046">
          <cell r="C4046">
            <v>15</v>
          </cell>
          <cell r="D4046">
            <v>14745.75</v>
          </cell>
          <cell r="E4046">
            <v>21750</v>
          </cell>
          <cell r="F4046" t="str">
            <v>EM MAIN STORE</v>
          </cell>
        </row>
        <row r="4047">
          <cell r="C4047">
            <v>0</v>
          </cell>
          <cell r="D4047">
            <v>0</v>
          </cell>
          <cell r="E4047">
            <v>0</v>
          </cell>
          <cell r="F4047" t="str">
            <v>EM MAIN STORE</v>
          </cell>
        </row>
        <row r="4048">
          <cell r="C4048">
            <v>1</v>
          </cell>
          <cell r="D4048">
            <v>1592</v>
          </cell>
          <cell r="E4048">
            <v>1290</v>
          </cell>
          <cell r="F4048" t="str">
            <v>RETURN LOCATION ENDERAMULLA</v>
          </cell>
        </row>
        <row r="4049">
          <cell r="C4049">
            <v>2</v>
          </cell>
          <cell r="D4049">
            <v>2080</v>
          </cell>
          <cell r="E4049">
            <v>2400</v>
          </cell>
          <cell r="F4049" t="str">
            <v>EM MAIN STORE</v>
          </cell>
        </row>
        <row r="4050">
          <cell r="C4050">
            <v>0</v>
          </cell>
          <cell r="D4050">
            <v>0</v>
          </cell>
          <cell r="E4050">
            <v>0</v>
          </cell>
          <cell r="F4050" t="str">
            <v>EM MAIN STORE</v>
          </cell>
        </row>
        <row r="4051">
          <cell r="C4051">
            <v>2</v>
          </cell>
          <cell r="D4051">
            <v>694.06</v>
          </cell>
          <cell r="E4051">
            <v>900</v>
          </cell>
          <cell r="F4051" t="str">
            <v>RETURN LOCATION ENDERAMULLA</v>
          </cell>
        </row>
        <row r="4052">
          <cell r="C4052">
            <v>7</v>
          </cell>
          <cell r="D4052">
            <v>2554.1408000000001</v>
          </cell>
          <cell r="E4052">
            <v>3150</v>
          </cell>
          <cell r="F4052" t="str">
            <v>EM MAIN STORE</v>
          </cell>
        </row>
        <row r="4053">
          <cell r="C4053">
            <v>8</v>
          </cell>
          <cell r="D4053">
            <v>800</v>
          </cell>
          <cell r="E4053">
            <v>960</v>
          </cell>
          <cell r="F4053" t="str">
            <v>EM MAIN STORE</v>
          </cell>
        </row>
        <row r="4054">
          <cell r="C4054">
            <v>0</v>
          </cell>
          <cell r="D4054">
            <v>0</v>
          </cell>
          <cell r="E4054">
            <v>0</v>
          </cell>
          <cell r="F4054" t="str">
            <v>EM MAIN STORE</v>
          </cell>
        </row>
        <row r="4055">
          <cell r="C4055">
            <v>0</v>
          </cell>
          <cell r="D4055">
            <v>0</v>
          </cell>
          <cell r="E4055">
            <v>0</v>
          </cell>
          <cell r="F4055" t="str">
            <v>EM MAIN STORE</v>
          </cell>
        </row>
        <row r="4056">
          <cell r="C4056">
            <v>0</v>
          </cell>
          <cell r="D4056">
            <v>0</v>
          </cell>
          <cell r="E4056">
            <v>0</v>
          </cell>
          <cell r="F4056" t="str">
            <v>EM MAIN STORE</v>
          </cell>
        </row>
        <row r="4057">
          <cell r="C4057">
            <v>28</v>
          </cell>
          <cell r="D4057">
            <v>1995</v>
          </cell>
          <cell r="E4057">
            <v>2660</v>
          </cell>
          <cell r="F4057" t="str">
            <v>EM MAIN STORE</v>
          </cell>
        </row>
        <row r="4058">
          <cell r="C4058">
            <v>0</v>
          </cell>
          <cell r="D4058">
            <v>0</v>
          </cell>
          <cell r="E4058">
            <v>0</v>
          </cell>
          <cell r="F4058" t="str">
            <v>EM MAIN STORE</v>
          </cell>
        </row>
        <row r="4059">
          <cell r="C4059">
            <v>17</v>
          </cell>
          <cell r="D4059">
            <v>895.56</v>
          </cell>
          <cell r="E4059">
            <v>1190</v>
          </cell>
          <cell r="F4059" t="str">
            <v>RETURN LOCATION ENDERAMULLA</v>
          </cell>
        </row>
        <row r="4060">
          <cell r="C4060">
            <v>30</v>
          </cell>
          <cell r="D4060">
            <v>2137.5</v>
          </cell>
          <cell r="E4060">
            <v>2850</v>
          </cell>
          <cell r="F4060" t="str">
            <v>EM MAIN STORE</v>
          </cell>
        </row>
        <row r="4061">
          <cell r="C4061">
            <v>17</v>
          </cell>
          <cell r="D4061">
            <v>1211.25</v>
          </cell>
          <cell r="E4061">
            <v>1615</v>
          </cell>
          <cell r="F4061" t="str">
            <v>EM MAIN STORE</v>
          </cell>
        </row>
        <row r="4062">
          <cell r="C4062">
            <v>0</v>
          </cell>
          <cell r="D4062">
            <v>0</v>
          </cell>
          <cell r="E4062">
            <v>0</v>
          </cell>
          <cell r="F4062" t="str">
            <v>EM MAIN STORE</v>
          </cell>
        </row>
        <row r="4063">
          <cell r="C4063">
            <v>30</v>
          </cell>
          <cell r="D4063">
            <v>1580.4</v>
          </cell>
          <cell r="E4063">
            <v>2100</v>
          </cell>
          <cell r="F4063" t="str">
            <v>RETURN LOCATION ENDERAMULLA</v>
          </cell>
        </row>
        <row r="4064">
          <cell r="C4064">
            <v>4</v>
          </cell>
          <cell r="D4064">
            <v>73.12</v>
          </cell>
          <cell r="E4064">
            <v>100</v>
          </cell>
          <cell r="F4064" t="str">
            <v>EM MAIN STORE</v>
          </cell>
        </row>
        <row r="4065">
          <cell r="C4065">
            <v>6</v>
          </cell>
          <cell r="D4065">
            <v>1785</v>
          </cell>
          <cell r="E4065">
            <v>2100</v>
          </cell>
          <cell r="F4065" t="str">
            <v>EM MAIN STORE</v>
          </cell>
        </row>
        <row r="4066">
          <cell r="C4066">
            <v>5</v>
          </cell>
          <cell r="D4066">
            <v>2577.373</v>
          </cell>
          <cell r="E4066">
            <v>3400</v>
          </cell>
          <cell r="F4066" t="str">
            <v>EM MAIN STORE</v>
          </cell>
        </row>
        <row r="4067">
          <cell r="C4067">
            <v>5</v>
          </cell>
          <cell r="D4067">
            <v>1716</v>
          </cell>
          <cell r="E4067">
            <v>1950</v>
          </cell>
          <cell r="F4067" t="str">
            <v>EM MAIN STORE</v>
          </cell>
        </row>
        <row r="4068">
          <cell r="C4068">
            <v>0</v>
          </cell>
          <cell r="D4068">
            <v>0</v>
          </cell>
          <cell r="E4068">
            <v>0</v>
          </cell>
          <cell r="F4068" t="str">
            <v>EM MAIN STORE</v>
          </cell>
        </row>
        <row r="4069">
          <cell r="C4069">
            <v>0</v>
          </cell>
          <cell r="D4069">
            <v>0</v>
          </cell>
          <cell r="E4069">
            <v>0</v>
          </cell>
          <cell r="F4069" t="str">
            <v>EM MAIN STORE</v>
          </cell>
        </row>
        <row r="4070">
          <cell r="C4070">
            <v>4</v>
          </cell>
          <cell r="D4070">
            <v>1325.4236000000001</v>
          </cell>
          <cell r="E4070">
            <v>1840</v>
          </cell>
          <cell r="F4070" t="str">
            <v>EM MAIN STORE</v>
          </cell>
        </row>
        <row r="4071">
          <cell r="C4071">
            <v>0</v>
          </cell>
          <cell r="D4071">
            <v>0</v>
          </cell>
          <cell r="E4071">
            <v>0</v>
          </cell>
          <cell r="F4071" t="str">
            <v>EM MAIN STORE</v>
          </cell>
        </row>
        <row r="4072">
          <cell r="C4072">
            <v>10</v>
          </cell>
          <cell r="D4072">
            <v>1743.4749999999999</v>
          </cell>
          <cell r="E4072">
            <v>2300</v>
          </cell>
          <cell r="F4072" t="str">
            <v>EM MAIN STORE</v>
          </cell>
        </row>
        <row r="4073">
          <cell r="C4073">
            <v>0</v>
          </cell>
          <cell r="D4073">
            <v>0</v>
          </cell>
          <cell r="E4073">
            <v>0</v>
          </cell>
          <cell r="F4073" t="str">
            <v>EM MAIN STORE</v>
          </cell>
        </row>
        <row r="4074">
          <cell r="C4074">
            <v>1</v>
          </cell>
          <cell r="D4074">
            <v>266.52539999999999</v>
          </cell>
          <cell r="E4074">
            <v>370</v>
          </cell>
          <cell r="F4074" t="str">
            <v>EM MAIN STORE</v>
          </cell>
        </row>
        <row r="4075">
          <cell r="C4075">
            <v>4</v>
          </cell>
          <cell r="D4075">
            <v>3312.1187</v>
          </cell>
          <cell r="E4075">
            <v>4400</v>
          </cell>
          <cell r="F4075" t="str">
            <v>EM MAIN STORE</v>
          </cell>
        </row>
        <row r="4076">
          <cell r="C4076">
            <v>0</v>
          </cell>
          <cell r="D4076">
            <v>0</v>
          </cell>
          <cell r="E4076">
            <v>0</v>
          </cell>
          <cell r="F4076" t="str">
            <v>EM MAIN STORE</v>
          </cell>
        </row>
        <row r="4077">
          <cell r="C4077">
            <v>0</v>
          </cell>
          <cell r="D4077">
            <v>0</v>
          </cell>
          <cell r="E4077">
            <v>0</v>
          </cell>
          <cell r="F4077" t="str">
            <v>EM MAIN STORE</v>
          </cell>
        </row>
        <row r="4078">
          <cell r="C4078">
            <v>0</v>
          </cell>
          <cell r="D4078">
            <v>0</v>
          </cell>
          <cell r="E4078">
            <v>0</v>
          </cell>
          <cell r="F4078" t="str">
            <v>EM MAIN STORE</v>
          </cell>
        </row>
        <row r="4079">
          <cell r="C4079">
            <v>0</v>
          </cell>
          <cell r="D4079">
            <v>0</v>
          </cell>
          <cell r="E4079">
            <v>0</v>
          </cell>
          <cell r="F4079" t="str">
            <v>EM MAIN STORE</v>
          </cell>
        </row>
        <row r="4080">
          <cell r="C4080">
            <v>0</v>
          </cell>
          <cell r="D4080">
            <v>0</v>
          </cell>
          <cell r="E4080">
            <v>0</v>
          </cell>
          <cell r="F4080" t="str">
            <v>EM MAIN STORE</v>
          </cell>
        </row>
        <row r="4081">
          <cell r="C4081">
            <v>0</v>
          </cell>
          <cell r="D4081">
            <v>0</v>
          </cell>
          <cell r="E4081">
            <v>0</v>
          </cell>
          <cell r="F4081" t="str">
            <v>EM MAIN STORE</v>
          </cell>
        </row>
        <row r="4082">
          <cell r="C4082">
            <v>1</v>
          </cell>
          <cell r="D4082">
            <v>131.04830000000001</v>
          </cell>
          <cell r="E4082">
            <v>190</v>
          </cell>
          <cell r="F4082" t="str">
            <v>EM MAIN STORE</v>
          </cell>
        </row>
        <row r="4083">
          <cell r="C4083">
            <v>3</v>
          </cell>
          <cell r="D4083">
            <v>3425.01</v>
          </cell>
          <cell r="E4083">
            <v>4110</v>
          </cell>
          <cell r="F4083" t="str">
            <v>EM MAIN STORE</v>
          </cell>
        </row>
        <row r="4084">
          <cell r="C4084">
            <v>3</v>
          </cell>
          <cell r="D4084">
            <v>5175</v>
          </cell>
          <cell r="E4084">
            <v>6210</v>
          </cell>
          <cell r="F4084" t="str">
            <v>EM MAIN STORE</v>
          </cell>
        </row>
        <row r="4085">
          <cell r="C4085">
            <v>2</v>
          </cell>
          <cell r="D4085">
            <v>4750</v>
          </cell>
          <cell r="E4085">
            <v>5700</v>
          </cell>
          <cell r="F4085" t="str">
            <v>EM MAIN STORE</v>
          </cell>
        </row>
        <row r="4086">
          <cell r="C4086">
            <v>3</v>
          </cell>
          <cell r="D4086">
            <v>11921.73</v>
          </cell>
          <cell r="E4086">
            <v>13710</v>
          </cell>
          <cell r="F4086" t="str">
            <v>EM MAIN STORE</v>
          </cell>
        </row>
        <row r="4087">
          <cell r="C4087">
            <v>0</v>
          </cell>
          <cell r="D4087">
            <v>0</v>
          </cell>
          <cell r="E4087">
            <v>0</v>
          </cell>
          <cell r="F4087" t="str">
            <v>EM MAIN STORE</v>
          </cell>
        </row>
        <row r="4088">
          <cell r="C4088">
            <v>3</v>
          </cell>
          <cell r="D4088">
            <v>1500</v>
          </cell>
          <cell r="E4088">
            <v>1800</v>
          </cell>
          <cell r="F4088" t="str">
            <v>EM MAIN STORE</v>
          </cell>
        </row>
        <row r="4089">
          <cell r="C4089">
            <v>6</v>
          </cell>
          <cell r="D4089">
            <v>675</v>
          </cell>
          <cell r="E4089">
            <v>1740</v>
          </cell>
          <cell r="F4089" t="str">
            <v>EM MAIN STORE</v>
          </cell>
        </row>
        <row r="4090">
          <cell r="C4090">
            <v>0</v>
          </cell>
          <cell r="D4090">
            <v>0</v>
          </cell>
          <cell r="E4090">
            <v>0</v>
          </cell>
          <cell r="F4090" t="str">
            <v>EM MAIN STORE</v>
          </cell>
        </row>
        <row r="4091">
          <cell r="C4091">
            <v>6</v>
          </cell>
          <cell r="D4091">
            <v>2127.3000000000002</v>
          </cell>
          <cell r="E4091">
            <v>2340</v>
          </cell>
          <cell r="F4091" t="str">
            <v>EM MAIN STORE</v>
          </cell>
        </row>
        <row r="4092">
          <cell r="C4092">
            <v>27</v>
          </cell>
          <cell r="D4092">
            <v>9572.85</v>
          </cell>
          <cell r="E4092">
            <v>10530</v>
          </cell>
          <cell r="F4092" t="str">
            <v>EM MAIN STORE</v>
          </cell>
        </row>
        <row r="4093">
          <cell r="C4093">
            <v>0</v>
          </cell>
          <cell r="D4093">
            <v>0</v>
          </cell>
          <cell r="E4093">
            <v>0</v>
          </cell>
          <cell r="F4093" t="str">
            <v>EM MAIN STORE</v>
          </cell>
        </row>
        <row r="4094">
          <cell r="C4094">
            <v>0</v>
          </cell>
          <cell r="D4094">
            <v>0</v>
          </cell>
          <cell r="E4094">
            <v>0</v>
          </cell>
          <cell r="F4094" t="str">
            <v>EM MAIN STORE</v>
          </cell>
        </row>
        <row r="4095">
          <cell r="C4095">
            <v>1</v>
          </cell>
          <cell r="D4095">
            <v>172.5</v>
          </cell>
          <cell r="E4095">
            <v>230</v>
          </cell>
          <cell r="F4095" t="str">
            <v>EM MAIN STORE</v>
          </cell>
        </row>
        <row r="4096">
          <cell r="C4096">
            <v>0.20499999999999999</v>
          </cell>
          <cell r="D4096">
            <v>205</v>
          </cell>
          <cell r="E4096">
            <v>276.75</v>
          </cell>
          <cell r="F4096" t="str">
            <v>EM MAIN STORE</v>
          </cell>
        </row>
        <row r="4097">
          <cell r="C4097">
            <v>0</v>
          </cell>
          <cell r="D4097">
            <v>0</v>
          </cell>
          <cell r="E4097">
            <v>0</v>
          </cell>
          <cell r="F4097" t="str">
            <v>EM MAIN STORE</v>
          </cell>
        </row>
        <row r="4098">
          <cell r="C4098">
            <v>2</v>
          </cell>
          <cell r="D4098">
            <v>165</v>
          </cell>
          <cell r="E4098">
            <v>220</v>
          </cell>
          <cell r="F4098" t="str">
            <v>RETURN LOCATION ENDERAMULLA</v>
          </cell>
        </row>
        <row r="4099">
          <cell r="C4099">
            <v>0</v>
          </cell>
          <cell r="D4099">
            <v>0</v>
          </cell>
          <cell r="E4099">
            <v>0</v>
          </cell>
          <cell r="F4099" t="str">
            <v>EM MAIN STORE</v>
          </cell>
        </row>
        <row r="4100">
          <cell r="C4100">
            <v>0</v>
          </cell>
          <cell r="D4100">
            <v>0</v>
          </cell>
          <cell r="E4100">
            <v>0</v>
          </cell>
          <cell r="F4100" t="str">
            <v>EM MAIN STORE</v>
          </cell>
        </row>
        <row r="4101">
          <cell r="C4101">
            <v>0</v>
          </cell>
          <cell r="D4101">
            <v>0</v>
          </cell>
          <cell r="E4101">
            <v>0</v>
          </cell>
          <cell r="F4101" t="str">
            <v>EM MAIN STORE</v>
          </cell>
        </row>
        <row r="4102">
          <cell r="C4102">
            <v>0</v>
          </cell>
          <cell r="D4102">
            <v>0</v>
          </cell>
          <cell r="E4102">
            <v>0</v>
          </cell>
          <cell r="F4102" t="str">
            <v>EM MAIN STORE</v>
          </cell>
        </row>
        <row r="4103">
          <cell r="C4103">
            <v>9</v>
          </cell>
          <cell r="D4103">
            <v>1531.2738999999999</v>
          </cell>
          <cell r="E4103">
            <v>2610</v>
          </cell>
          <cell r="F4103" t="str">
            <v>EM MAIN STORE</v>
          </cell>
        </row>
        <row r="4104">
          <cell r="C4104">
            <v>8</v>
          </cell>
          <cell r="D4104">
            <v>2410.7202000000002</v>
          </cell>
          <cell r="E4104">
            <v>3000</v>
          </cell>
          <cell r="F4104" t="str">
            <v>EM MAIN STORE</v>
          </cell>
        </row>
        <row r="4105">
          <cell r="C4105">
            <v>0</v>
          </cell>
          <cell r="D4105">
            <v>0</v>
          </cell>
          <cell r="E4105">
            <v>0</v>
          </cell>
          <cell r="F4105" t="str">
            <v>EM MAIN STORE</v>
          </cell>
        </row>
        <row r="4106">
          <cell r="C4106">
            <v>2</v>
          </cell>
          <cell r="D4106">
            <v>990</v>
          </cell>
          <cell r="E4106">
            <v>1100</v>
          </cell>
          <cell r="F4106" t="str">
            <v>EM MAIN STORE</v>
          </cell>
        </row>
        <row r="4107">
          <cell r="C4107">
            <v>3</v>
          </cell>
          <cell r="D4107">
            <v>302.57400000000001</v>
          </cell>
          <cell r="E4107">
            <v>510</v>
          </cell>
          <cell r="F4107" t="str">
            <v>EM MAIN STORE</v>
          </cell>
        </row>
        <row r="4108">
          <cell r="C4108">
            <v>4</v>
          </cell>
          <cell r="D4108">
            <v>863.11879999999996</v>
          </cell>
          <cell r="E4108">
            <v>1260</v>
          </cell>
          <cell r="F4108" t="str">
            <v>EM MAIN STORE</v>
          </cell>
        </row>
        <row r="4109">
          <cell r="C4109">
            <v>4</v>
          </cell>
          <cell r="D4109">
            <v>280</v>
          </cell>
          <cell r="E4109">
            <v>400</v>
          </cell>
          <cell r="F4109" t="str">
            <v>EM MAIN STORE</v>
          </cell>
        </row>
        <row r="4110">
          <cell r="C4110">
            <v>21</v>
          </cell>
          <cell r="D4110">
            <v>1575</v>
          </cell>
          <cell r="E4110">
            <v>2100</v>
          </cell>
          <cell r="F4110" t="str">
            <v>EM MAIN STORE</v>
          </cell>
        </row>
        <row r="4111">
          <cell r="C4111">
            <v>0</v>
          </cell>
          <cell r="D4111">
            <v>0</v>
          </cell>
          <cell r="E4111">
            <v>0</v>
          </cell>
          <cell r="F4111" t="str">
            <v>EM MAIN STORE</v>
          </cell>
        </row>
        <row r="4112">
          <cell r="C4112">
            <v>6</v>
          </cell>
          <cell r="D4112">
            <v>545.92470000000003</v>
          </cell>
          <cell r="E4112">
            <v>780</v>
          </cell>
          <cell r="F4112" t="str">
            <v>EM MAIN STORE</v>
          </cell>
        </row>
        <row r="4113">
          <cell r="C4113">
            <v>0</v>
          </cell>
          <cell r="D4113">
            <v>0</v>
          </cell>
          <cell r="E4113">
            <v>0</v>
          </cell>
          <cell r="F4113" t="str">
            <v>EM MAIN STORE</v>
          </cell>
        </row>
        <row r="4114">
          <cell r="C4114">
            <v>92</v>
          </cell>
          <cell r="D4114">
            <v>12006</v>
          </cell>
          <cell r="E4114">
            <v>13340</v>
          </cell>
          <cell r="F4114" t="str">
            <v>EM MAIN STORE</v>
          </cell>
        </row>
        <row r="4115">
          <cell r="C4115">
            <v>0</v>
          </cell>
          <cell r="D4115">
            <v>0</v>
          </cell>
          <cell r="E4115">
            <v>0</v>
          </cell>
          <cell r="F4115" t="str">
            <v>EM MAIN STORE</v>
          </cell>
        </row>
        <row r="4116">
          <cell r="C4116">
            <v>0</v>
          </cell>
          <cell r="D4116">
            <v>0</v>
          </cell>
          <cell r="E4116">
            <v>0</v>
          </cell>
          <cell r="F4116" t="str">
            <v>EM MAIN STORE</v>
          </cell>
        </row>
        <row r="4117">
          <cell r="C4117">
            <v>0</v>
          </cell>
          <cell r="D4117">
            <v>0</v>
          </cell>
          <cell r="E4117">
            <v>0</v>
          </cell>
          <cell r="F4117" t="str">
            <v>EM MAIN STORE</v>
          </cell>
        </row>
        <row r="4118">
          <cell r="C4118">
            <v>0</v>
          </cell>
          <cell r="D4118">
            <v>0</v>
          </cell>
          <cell r="E4118">
            <v>0</v>
          </cell>
          <cell r="F4118" t="str">
            <v>EM MAIN STORE</v>
          </cell>
        </row>
        <row r="4119">
          <cell r="C4119">
            <v>0</v>
          </cell>
          <cell r="D4119">
            <v>0</v>
          </cell>
          <cell r="E4119">
            <v>0</v>
          </cell>
          <cell r="F4119" t="str">
            <v>EM MAIN STORE</v>
          </cell>
        </row>
        <row r="4120">
          <cell r="C4120">
            <v>0</v>
          </cell>
          <cell r="D4120">
            <v>0</v>
          </cell>
          <cell r="E4120">
            <v>0</v>
          </cell>
          <cell r="F4120" t="str">
            <v>EM MAIN STORE</v>
          </cell>
        </row>
        <row r="4121">
          <cell r="C4121">
            <v>0</v>
          </cell>
          <cell r="D4121">
            <v>0</v>
          </cell>
          <cell r="E4121">
            <v>0</v>
          </cell>
          <cell r="F4121" t="str">
            <v>EM MAIN STORE</v>
          </cell>
        </row>
        <row r="4122">
          <cell r="C4122">
            <v>7</v>
          </cell>
          <cell r="D4122">
            <v>1141</v>
          </cell>
          <cell r="E4122">
            <v>1365</v>
          </cell>
          <cell r="F4122" t="str">
            <v>EM MAIN STORE</v>
          </cell>
        </row>
        <row r="4123">
          <cell r="C4123">
            <v>0</v>
          </cell>
          <cell r="D4123">
            <v>0</v>
          </cell>
          <cell r="E4123">
            <v>0</v>
          </cell>
          <cell r="F4123" t="str">
            <v>EM MAIN STORE</v>
          </cell>
        </row>
        <row r="4124">
          <cell r="C4124">
            <v>0</v>
          </cell>
          <cell r="D4124">
            <v>0</v>
          </cell>
          <cell r="E4124">
            <v>0</v>
          </cell>
          <cell r="F4124" t="str">
            <v>EM MAIN STORE</v>
          </cell>
        </row>
        <row r="4125">
          <cell r="C4125">
            <v>0</v>
          </cell>
          <cell r="D4125">
            <v>0</v>
          </cell>
          <cell r="E4125">
            <v>0</v>
          </cell>
          <cell r="F4125" t="str">
            <v>EM MAIN STORE</v>
          </cell>
        </row>
        <row r="4126">
          <cell r="C4126">
            <v>15</v>
          </cell>
          <cell r="D4126">
            <v>1179.6610000000001</v>
          </cell>
          <cell r="E4126">
            <v>1500</v>
          </cell>
          <cell r="F4126" t="str">
            <v>RETURN LOCATION ENDERAMULLA</v>
          </cell>
        </row>
        <row r="4127">
          <cell r="C4127">
            <v>15</v>
          </cell>
          <cell r="D4127">
            <v>1179.5999999999999</v>
          </cell>
          <cell r="E4127">
            <v>1500</v>
          </cell>
          <cell r="F4127" t="str">
            <v>EM MAIN STORE</v>
          </cell>
        </row>
        <row r="4128">
          <cell r="C4128">
            <v>0</v>
          </cell>
          <cell r="D4128">
            <v>0</v>
          </cell>
          <cell r="E4128">
            <v>0</v>
          </cell>
          <cell r="F4128" t="str">
            <v>EM MAIN STORE</v>
          </cell>
        </row>
        <row r="4129">
          <cell r="C4129">
            <v>0</v>
          </cell>
          <cell r="D4129">
            <v>0</v>
          </cell>
          <cell r="E4129">
            <v>0</v>
          </cell>
          <cell r="F4129" t="str">
            <v>EM MAIN STORE</v>
          </cell>
        </row>
        <row r="4130">
          <cell r="C4130">
            <v>1</v>
          </cell>
          <cell r="D4130">
            <v>331.5</v>
          </cell>
          <cell r="E4130">
            <v>390</v>
          </cell>
          <cell r="F4130" t="str">
            <v>EM MAIN STORE</v>
          </cell>
        </row>
        <row r="4131">
          <cell r="C4131">
            <v>6</v>
          </cell>
          <cell r="D4131">
            <v>2125</v>
          </cell>
          <cell r="E4131">
            <v>2340</v>
          </cell>
          <cell r="F4131" t="str">
            <v>RETURN LOCATION ENDERAMULLA</v>
          </cell>
        </row>
        <row r="4132">
          <cell r="C4132">
            <v>6</v>
          </cell>
          <cell r="D4132">
            <v>900</v>
          </cell>
          <cell r="E4132">
            <v>900</v>
          </cell>
          <cell r="F4132" t="str">
            <v>EM MAIN STORE</v>
          </cell>
        </row>
        <row r="4133">
          <cell r="C4133">
            <v>2</v>
          </cell>
          <cell r="D4133">
            <v>661.01700000000005</v>
          </cell>
          <cell r="E4133">
            <v>1000</v>
          </cell>
          <cell r="F4133" t="str">
            <v>EM MAIN STORE</v>
          </cell>
        </row>
        <row r="4134">
          <cell r="C4134">
            <v>1</v>
          </cell>
          <cell r="D4134">
            <v>102</v>
          </cell>
          <cell r="E4134">
            <v>170</v>
          </cell>
          <cell r="F4134" t="str">
            <v>EM MAIN STORE</v>
          </cell>
        </row>
        <row r="4135">
          <cell r="C4135">
            <v>5</v>
          </cell>
          <cell r="D4135">
            <v>406.77949999999998</v>
          </cell>
          <cell r="E4135">
            <v>600</v>
          </cell>
          <cell r="F4135" t="str">
            <v>EM MAIN STORE</v>
          </cell>
        </row>
        <row r="4136">
          <cell r="C4136">
            <v>0</v>
          </cell>
          <cell r="D4136">
            <v>0</v>
          </cell>
          <cell r="E4136">
            <v>0</v>
          </cell>
          <cell r="F4136" t="str">
            <v>EM MAIN STORE</v>
          </cell>
        </row>
        <row r="4137">
          <cell r="C4137">
            <v>2</v>
          </cell>
          <cell r="D4137">
            <v>727.11860000000001</v>
          </cell>
          <cell r="E4137">
            <v>1100</v>
          </cell>
          <cell r="F4137" t="str">
            <v>EM MAIN STORE</v>
          </cell>
        </row>
        <row r="4138">
          <cell r="C4138">
            <v>8</v>
          </cell>
          <cell r="D4138">
            <v>1325.1004</v>
          </cell>
          <cell r="E4138">
            <v>1760</v>
          </cell>
          <cell r="F4138" t="str">
            <v>EM MAIN STORE</v>
          </cell>
        </row>
        <row r="4139">
          <cell r="C4139">
            <v>0</v>
          </cell>
          <cell r="D4139">
            <v>0</v>
          </cell>
          <cell r="E4139">
            <v>0</v>
          </cell>
          <cell r="F4139" t="str">
            <v>EM MAIN STORE</v>
          </cell>
        </row>
        <row r="4140">
          <cell r="C4140">
            <v>14</v>
          </cell>
          <cell r="D4140">
            <v>6339.62</v>
          </cell>
          <cell r="E4140">
            <v>7420</v>
          </cell>
          <cell r="F4140" t="str">
            <v>EM MAIN STORE</v>
          </cell>
        </row>
        <row r="4141">
          <cell r="C4141">
            <v>0</v>
          </cell>
          <cell r="D4141">
            <v>0</v>
          </cell>
          <cell r="E4141">
            <v>0</v>
          </cell>
          <cell r="F4141" t="str">
            <v>EM MAIN STORE</v>
          </cell>
        </row>
        <row r="4142">
          <cell r="C4142">
            <v>3</v>
          </cell>
          <cell r="D4142">
            <v>916.83</v>
          </cell>
          <cell r="E4142">
            <v>1275</v>
          </cell>
          <cell r="F4142" t="str">
            <v>EM MAIN STORE</v>
          </cell>
        </row>
        <row r="4143">
          <cell r="C4143">
            <v>63</v>
          </cell>
          <cell r="D4143">
            <v>3339</v>
          </cell>
          <cell r="E4143">
            <v>3780</v>
          </cell>
          <cell r="F4143" t="str">
            <v>EM MAIN STORE</v>
          </cell>
        </row>
        <row r="4144">
          <cell r="C4144">
            <v>77</v>
          </cell>
          <cell r="D4144">
            <v>18480</v>
          </cell>
          <cell r="E4144">
            <v>20790</v>
          </cell>
          <cell r="F4144" t="str">
            <v>EM MAIN STORE</v>
          </cell>
        </row>
        <row r="4145">
          <cell r="C4145">
            <v>2</v>
          </cell>
          <cell r="D4145">
            <v>612.28819999999996</v>
          </cell>
          <cell r="E4145">
            <v>850</v>
          </cell>
          <cell r="F4145" t="str">
            <v>EM MAIN STORE</v>
          </cell>
        </row>
        <row r="4146">
          <cell r="C4146">
            <v>1</v>
          </cell>
          <cell r="D4146">
            <v>477</v>
          </cell>
          <cell r="E4146">
            <v>530</v>
          </cell>
          <cell r="F4146" t="str">
            <v>RETURN LOCATION ENDERAMULLA</v>
          </cell>
        </row>
        <row r="4147">
          <cell r="C4147">
            <v>1</v>
          </cell>
          <cell r="D4147">
            <v>477</v>
          </cell>
          <cell r="E4147">
            <v>530</v>
          </cell>
          <cell r="F4147" t="str">
            <v>EM MAIN STORE</v>
          </cell>
        </row>
        <row r="4148">
          <cell r="C4148">
            <v>30</v>
          </cell>
          <cell r="D4148">
            <v>6639.2839999999997</v>
          </cell>
          <cell r="E4148">
            <v>8100</v>
          </cell>
          <cell r="F4148" t="str">
            <v>EM MAIN STORE</v>
          </cell>
        </row>
        <row r="4149">
          <cell r="C4149">
            <v>24</v>
          </cell>
          <cell r="D4149">
            <v>2681.6952000000001</v>
          </cell>
          <cell r="E4149">
            <v>3480</v>
          </cell>
          <cell r="F4149" t="str">
            <v>EM MAIN STORE</v>
          </cell>
        </row>
        <row r="4150">
          <cell r="C4150">
            <v>9</v>
          </cell>
          <cell r="D4150">
            <v>990</v>
          </cell>
          <cell r="E4150">
            <v>1665</v>
          </cell>
          <cell r="F4150" t="str">
            <v>EM MAIN STORE</v>
          </cell>
        </row>
        <row r="4151">
          <cell r="C4151">
            <v>8</v>
          </cell>
          <cell r="D4151">
            <v>880</v>
          </cell>
          <cell r="E4151">
            <v>1480</v>
          </cell>
          <cell r="F4151" t="str">
            <v>EM MAIN STORE</v>
          </cell>
        </row>
        <row r="4152">
          <cell r="C4152">
            <v>3</v>
          </cell>
          <cell r="D4152">
            <v>1749.1523999999999</v>
          </cell>
          <cell r="E4152">
            <v>2400</v>
          </cell>
          <cell r="F4152" t="str">
            <v>EM MAIN STORE</v>
          </cell>
        </row>
        <row r="4153">
          <cell r="C4153">
            <v>7</v>
          </cell>
          <cell r="D4153">
            <v>770</v>
          </cell>
          <cell r="E4153">
            <v>1295</v>
          </cell>
          <cell r="F4153" t="str">
            <v>EM MAIN STORE</v>
          </cell>
        </row>
        <row r="4154">
          <cell r="C4154">
            <v>2</v>
          </cell>
          <cell r="D4154">
            <v>220</v>
          </cell>
          <cell r="E4154">
            <v>370</v>
          </cell>
          <cell r="F4154" t="str">
            <v>EM MAIN STORE</v>
          </cell>
        </row>
        <row r="4155">
          <cell r="C4155">
            <v>3</v>
          </cell>
          <cell r="D4155">
            <v>1443.6610000000001</v>
          </cell>
          <cell r="E4155">
            <v>1950</v>
          </cell>
          <cell r="F4155" t="str">
            <v>EM MAIN STORE</v>
          </cell>
        </row>
        <row r="4156">
          <cell r="C4156">
            <v>9</v>
          </cell>
          <cell r="D4156">
            <v>3020.3388</v>
          </cell>
          <cell r="E4156">
            <v>4050</v>
          </cell>
          <cell r="F4156" t="str">
            <v>EM MAIN STORE</v>
          </cell>
        </row>
        <row r="4157">
          <cell r="C4157">
            <v>6</v>
          </cell>
          <cell r="D4157">
            <v>3926.4407999999999</v>
          </cell>
          <cell r="E4157">
            <v>5940</v>
          </cell>
          <cell r="F4157" t="str">
            <v>EM MAIN STORE</v>
          </cell>
        </row>
        <row r="4158">
          <cell r="C4158">
            <v>3</v>
          </cell>
          <cell r="D4158">
            <v>2691</v>
          </cell>
          <cell r="E4158">
            <v>3450</v>
          </cell>
          <cell r="F4158" t="str">
            <v>EM MAIN STORE</v>
          </cell>
        </row>
        <row r="4159">
          <cell r="C4159">
            <v>2</v>
          </cell>
          <cell r="D4159">
            <v>475.93220000000002</v>
          </cell>
          <cell r="E4159">
            <v>720</v>
          </cell>
          <cell r="F4159" t="str">
            <v>EM MAIN STORE</v>
          </cell>
        </row>
        <row r="4160">
          <cell r="C4160">
            <v>1</v>
          </cell>
          <cell r="D4160">
            <v>396</v>
          </cell>
          <cell r="E4160">
            <v>440</v>
          </cell>
          <cell r="F4160" t="str">
            <v>EM MAIN STORE</v>
          </cell>
        </row>
        <row r="4161">
          <cell r="C4161">
            <v>0</v>
          </cell>
          <cell r="D4161">
            <v>0</v>
          </cell>
          <cell r="E4161">
            <v>0</v>
          </cell>
          <cell r="F4161" t="str">
            <v>EM MAIN STORE</v>
          </cell>
        </row>
        <row r="4162">
          <cell r="C4162">
            <v>0</v>
          </cell>
          <cell r="D4162">
            <v>0</v>
          </cell>
          <cell r="E4162">
            <v>0</v>
          </cell>
          <cell r="F4162" t="str">
            <v>EM MAIN STORE</v>
          </cell>
        </row>
        <row r="4163">
          <cell r="C4163">
            <v>7</v>
          </cell>
          <cell r="D4163">
            <v>649.53</v>
          </cell>
          <cell r="E4163">
            <v>780.5</v>
          </cell>
          <cell r="F4163" t="str">
            <v>EM MAIN STORE</v>
          </cell>
        </row>
        <row r="4164">
          <cell r="C4164">
            <v>7</v>
          </cell>
          <cell r="D4164">
            <v>660.55079999999998</v>
          </cell>
          <cell r="E4164">
            <v>780.5</v>
          </cell>
          <cell r="F4164" t="str">
            <v>RETURN LOCATION ENDERAMULLA</v>
          </cell>
        </row>
        <row r="4165">
          <cell r="C4165">
            <v>3</v>
          </cell>
          <cell r="D4165">
            <v>382.5</v>
          </cell>
          <cell r="E4165">
            <v>450</v>
          </cell>
          <cell r="F4165" t="str">
            <v>EM MAIN STORE</v>
          </cell>
        </row>
        <row r="4166">
          <cell r="C4166">
            <v>35</v>
          </cell>
          <cell r="D4166">
            <v>5126.9084999999995</v>
          </cell>
          <cell r="E4166">
            <v>6650</v>
          </cell>
          <cell r="F4166" t="str">
            <v>EM MAIN STORE</v>
          </cell>
        </row>
        <row r="4167">
          <cell r="C4167">
            <v>0</v>
          </cell>
          <cell r="D4167">
            <v>0</v>
          </cell>
          <cell r="E4167">
            <v>0</v>
          </cell>
          <cell r="F4167" t="str">
            <v>EM MAIN STORE</v>
          </cell>
        </row>
        <row r="4168">
          <cell r="C4168">
            <v>31</v>
          </cell>
          <cell r="D4168">
            <v>2285.9834000000001</v>
          </cell>
          <cell r="E4168">
            <v>3100</v>
          </cell>
          <cell r="F4168" t="str">
            <v>EM MAIN STORE</v>
          </cell>
        </row>
        <row r="4169">
          <cell r="C4169">
            <v>1</v>
          </cell>
          <cell r="D4169">
            <v>157.5</v>
          </cell>
          <cell r="E4169">
            <v>175</v>
          </cell>
          <cell r="F4169" t="str">
            <v>EM MAIN STORE</v>
          </cell>
        </row>
        <row r="4170">
          <cell r="C4170">
            <v>0</v>
          </cell>
          <cell r="D4170">
            <v>0</v>
          </cell>
          <cell r="E4170">
            <v>0</v>
          </cell>
          <cell r="F4170" t="str">
            <v>EM MAIN STORE</v>
          </cell>
        </row>
        <row r="4171">
          <cell r="C4171">
            <v>8</v>
          </cell>
          <cell r="D4171">
            <v>240</v>
          </cell>
          <cell r="E4171">
            <v>400</v>
          </cell>
          <cell r="F4171" t="str">
            <v>EM MAIN STORE</v>
          </cell>
        </row>
        <row r="4172">
          <cell r="C4172">
            <v>0</v>
          </cell>
          <cell r="D4172">
            <v>0</v>
          </cell>
          <cell r="E4172">
            <v>0</v>
          </cell>
          <cell r="F4172" t="str">
            <v>EM MAIN STORE</v>
          </cell>
        </row>
        <row r="4173">
          <cell r="C4173">
            <v>51</v>
          </cell>
          <cell r="D4173">
            <v>7547.0028000000002</v>
          </cell>
          <cell r="E4173">
            <v>10200</v>
          </cell>
          <cell r="F4173" t="str">
            <v>EM MAIN STORE</v>
          </cell>
        </row>
        <row r="4174">
          <cell r="C4174">
            <v>3</v>
          </cell>
          <cell r="D4174">
            <v>135</v>
          </cell>
          <cell r="E4174">
            <v>180</v>
          </cell>
          <cell r="F4174" t="str">
            <v>EM MAIN STORE</v>
          </cell>
        </row>
        <row r="4175">
          <cell r="C4175">
            <v>0</v>
          </cell>
          <cell r="D4175">
            <v>0</v>
          </cell>
          <cell r="E4175">
            <v>0</v>
          </cell>
          <cell r="F4175" t="str">
            <v>EM MAIN STORE</v>
          </cell>
        </row>
        <row r="4176">
          <cell r="C4176">
            <v>16</v>
          </cell>
          <cell r="D4176">
            <v>2192</v>
          </cell>
          <cell r="E4176">
            <v>2560</v>
          </cell>
          <cell r="F4176" t="str">
            <v>EM MAIN STORE</v>
          </cell>
        </row>
        <row r="4177">
          <cell r="C4177">
            <v>0</v>
          </cell>
          <cell r="D4177">
            <v>0</v>
          </cell>
          <cell r="E4177">
            <v>0</v>
          </cell>
          <cell r="F4177" t="str">
            <v>EM MAIN STORE</v>
          </cell>
        </row>
        <row r="4178">
          <cell r="C4178">
            <v>0</v>
          </cell>
          <cell r="D4178">
            <v>0</v>
          </cell>
          <cell r="E4178">
            <v>0</v>
          </cell>
          <cell r="F4178" t="str">
            <v>EM MAIN STORE</v>
          </cell>
        </row>
        <row r="4179">
          <cell r="C4179">
            <v>9</v>
          </cell>
          <cell r="D4179">
            <v>540</v>
          </cell>
          <cell r="E4179">
            <v>720</v>
          </cell>
          <cell r="F4179" t="str">
            <v>EM MAIN STORE</v>
          </cell>
        </row>
        <row r="4180">
          <cell r="C4180">
            <v>0</v>
          </cell>
          <cell r="D4180">
            <v>0</v>
          </cell>
          <cell r="E4180">
            <v>0</v>
          </cell>
          <cell r="F4180" t="str">
            <v>EM MAIN STORE</v>
          </cell>
        </row>
        <row r="4181">
          <cell r="C4181">
            <v>0</v>
          </cell>
          <cell r="D4181">
            <v>0</v>
          </cell>
          <cell r="E4181">
            <v>0</v>
          </cell>
          <cell r="F4181" t="str">
            <v>EM MAIN STORE</v>
          </cell>
        </row>
        <row r="4182">
          <cell r="C4182">
            <v>35</v>
          </cell>
          <cell r="D4182">
            <v>3350</v>
          </cell>
          <cell r="E4182">
            <v>5250</v>
          </cell>
          <cell r="F4182" t="str">
            <v>EM MAIN STORE</v>
          </cell>
        </row>
        <row r="4183">
          <cell r="C4183">
            <v>0</v>
          </cell>
          <cell r="D4183">
            <v>0</v>
          </cell>
          <cell r="E4183">
            <v>0</v>
          </cell>
          <cell r="F4183" t="str">
            <v>EM MAIN STORE</v>
          </cell>
        </row>
        <row r="4184">
          <cell r="C4184">
            <v>0</v>
          </cell>
          <cell r="D4184">
            <v>0</v>
          </cell>
          <cell r="E4184">
            <v>0</v>
          </cell>
          <cell r="F4184" t="str">
            <v>EM MAIN STORE</v>
          </cell>
        </row>
        <row r="4185">
          <cell r="C4185">
            <v>0</v>
          </cell>
          <cell r="D4185">
            <v>0</v>
          </cell>
          <cell r="E4185">
            <v>0</v>
          </cell>
          <cell r="F4185" t="str">
            <v>EM MAIN STORE</v>
          </cell>
        </row>
        <row r="4186">
          <cell r="C4186">
            <v>0</v>
          </cell>
          <cell r="D4186">
            <v>0</v>
          </cell>
          <cell r="E4186">
            <v>0</v>
          </cell>
          <cell r="F4186" t="str">
            <v>EM MAIN STORE</v>
          </cell>
        </row>
        <row r="4187">
          <cell r="C4187">
            <v>90</v>
          </cell>
          <cell r="D4187">
            <v>1872.114</v>
          </cell>
          <cell r="E4187">
            <v>2700</v>
          </cell>
          <cell r="F4187" t="str">
            <v>EM MAIN STORE</v>
          </cell>
        </row>
        <row r="4188">
          <cell r="C4188">
            <v>72</v>
          </cell>
          <cell r="D4188">
            <v>6467.7960000000003</v>
          </cell>
          <cell r="E4188">
            <v>9000</v>
          </cell>
          <cell r="F4188" t="str">
            <v>EM MAIN STORE</v>
          </cell>
        </row>
        <row r="4189">
          <cell r="C4189">
            <v>3</v>
          </cell>
          <cell r="D4189">
            <v>551.1</v>
          </cell>
          <cell r="E4189">
            <v>720</v>
          </cell>
          <cell r="F4189" t="str">
            <v>EM MAIN STORE</v>
          </cell>
        </row>
        <row r="4190">
          <cell r="C4190">
            <v>23.175000000000001</v>
          </cell>
          <cell r="D4190">
            <v>6612.8379000000004</v>
          </cell>
          <cell r="E4190">
            <v>10428.75</v>
          </cell>
          <cell r="F4190" t="str">
            <v>EM MAIN STORE</v>
          </cell>
        </row>
        <row r="4191">
          <cell r="C4191">
            <v>0</v>
          </cell>
          <cell r="D4191">
            <v>0</v>
          </cell>
          <cell r="E4191">
            <v>0</v>
          </cell>
          <cell r="F4191" t="str">
            <v>EM MAIN STORE</v>
          </cell>
        </row>
        <row r="4192">
          <cell r="C4192">
            <v>0</v>
          </cell>
          <cell r="D4192">
            <v>0</v>
          </cell>
          <cell r="E4192">
            <v>0</v>
          </cell>
          <cell r="F4192" t="str">
            <v>EM MAIN STORE</v>
          </cell>
        </row>
        <row r="4193">
          <cell r="C4193">
            <v>6</v>
          </cell>
          <cell r="D4193">
            <v>576.3768</v>
          </cell>
          <cell r="E4193">
            <v>840</v>
          </cell>
          <cell r="F4193" t="str">
            <v>EM MAIN STORE</v>
          </cell>
        </row>
        <row r="4194">
          <cell r="C4194">
            <v>0</v>
          </cell>
          <cell r="D4194">
            <v>0</v>
          </cell>
          <cell r="E4194">
            <v>0</v>
          </cell>
          <cell r="F4194" t="str">
            <v>EM MAIN STORE</v>
          </cell>
        </row>
        <row r="4195">
          <cell r="C4195">
            <v>0</v>
          </cell>
          <cell r="D4195">
            <v>0</v>
          </cell>
          <cell r="E4195">
            <v>0</v>
          </cell>
          <cell r="F4195" t="str">
            <v>EM MAIN STORE</v>
          </cell>
        </row>
        <row r="4196">
          <cell r="C4196">
            <v>0</v>
          </cell>
          <cell r="D4196">
            <v>0</v>
          </cell>
          <cell r="E4196">
            <v>0</v>
          </cell>
          <cell r="F4196" t="str">
            <v>EM MAIN STORE</v>
          </cell>
        </row>
        <row r="4197">
          <cell r="C4197">
            <v>14</v>
          </cell>
          <cell r="D4197">
            <v>3220</v>
          </cell>
          <cell r="E4197">
            <v>4900</v>
          </cell>
          <cell r="F4197" t="str">
            <v>RETURN LOCATION ENDERAMULLA</v>
          </cell>
        </row>
        <row r="4198">
          <cell r="C4198">
            <v>0</v>
          </cell>
          <cell r="D4198">
            <v>0</v>
          </cell>
          <cell r="E4198">
            <v>0</v>
          </cell>
          <cell r="F4198" t="str">
            <v>EM MAIN STORE</v>
          </cell>
        </row>
        <row r="4199">
          <cell r="C4199">
            <v>0</v>
          </cell>
          <cell r="D4199">
            <v>0</v>
          </cell>
          <cell r="E4199">
            <v>0</v>
          </cell>
          <cell r="F4199" t="str">
            <v>EM MAIN STORE</v>
          </cell>
        </row>
        <row r="4200">
          <cell r="C4200">
            <v>0</v>
          </cell>
          <cell r="D4200">
            <v>0</v>
          </cell>
          <cell r="E4200">
            <v>0</v>
          </cell>
          <cell r="F4200" t="str">
            <v>EM MAIN STORE</v>
          </cell>
        </row>
        <row r="4201">
          <cell r="C4201">
            <v>0</v>
          </cell>
          <cell r="D4201">
            <v>0</v>
          </cell>
          <cell r="E4201">
            <v>0</v>
          </cell>
          <cell r="F4201" t="str">
            <v>EM MAIN STORE</v>
          </cell>
        </row>
        <row r="4202">
          <cell r="C4202">
            <v>1</v>
          </cell>
          <cell r="D4202">
            <v>259</v>
          </cell>
          <cell r="E4202">
            <v>370</v>
          </cell>
          <cell r="F4202" t="str">
            <v>RETURN LOCATION ENDERAMULLA</v>
          </cell>
        </row>
        <row r="4203">
          <cell r="C4203">
            <v>0</v>
          </cell>
          <cell r="D4203">
            <v>0</v>
          </cell>
          <cell r="E4203">
            <v>0</v>
          </cell>
          <cell r="F4203" t="str">
            <v>EM MAIN STORE</v>
          </cell>
        </row>
        <row r="4204">
          <cell r="C4204">
            <v>11.765000000000001</v>
          </cell>
          <cell r="D4204">
            <v>5240.7815000000001</v>
          </cell>
          <cell r="E4204">
            <v>7647.25</v>
          </cell>
          <cell r="F4204" t="str">
            <v>EM MAIN STORE</v>
          </cell>
        </row>
        <row r="4205">
          <cell r="C4205">
            <v>1</v>
          </cell>
          <cell r="D4205">
            <v>80</v>
          </cell>
          <cell r="E4205">
            <v>100</v>
          </cell>
          <cell r="F4205" t="str">
            <v>RETURN LOCATION ENDERAMULLA</v>
          </cell>
        </row>
        <row r="4206">
          <cell r="C4206">
            <v>0</v>
          </cell>
          <cell r="D4206">
            <v>0</v>
          </cell>
          <cell r="E4206">
            <v>0</v>
          </cell>
          <cell r="F4206" t="str">
            <v>EM MAIN STORE</v>
          </cell>
        </row>
        <row r="4207">
          <cell r="C4207">
            <v>0</v>
          </cell>
          <cell r="D4207">
            <v>0</v>
          </cell>
          <cell r="E4207">
            <v>0</v>
          </cell>
          <cell r="F4207" t="str">
            <v>EM MAIN STORE</v>
          </cell>
        </row>
        <row r="4208">
          <cell r="C4208">
            <v>0</v>
          </cell>
          <cell r="D4208">
            <v>0</v>
          </cell>
          <cell r="E4208">
            <v>0</v>
          </cell>
          <cell r="F4208" t="str">
            <v>EM MAIN STORE</v>
          </cell>
        </row>
        <row r="4209">
          <cell r="C4209">
            <v>0</v>
          </cell>
          <cell r="D4209">
            <v>0</v>
          </cell>
          <cell r="E4209">
            <v>0</v>
          </cell>
          <cell r="F4209" t="str">
            <v>EM MAIN STORE</v>
          </cell>
        </row>
        <row r="4210">
          <cell r="C4210">
            <v>2</v>
          </cell>
          <cell r="D4210">
            <v>692</v>
          </cell>
          <cell r="E4210">
            <v>800</v>
          </cell>
          <cell r="F4210" t="str">
            <v>RETURN LOCATION ENDERAMULLA</v>
          </cell>
        </row>
        <row r="4211">
          <cell r="C4211">
            <v>0</v>
          </cell>
          <cell r="D4211">
            <v>0</v>
          </cell>
          <cell r="E4211">
            <v>0</v>
          </cell>
          <cell r="F4211" t="str">
            <v>EM MAIN STORE</v>
          </cell>
        </row>
        <row r="4212">
          <cell r="C4212">
            <v>3</v>
          </cell>
          <cell r="D4212">
            <v>356.57130000000001</v>
          </cell>
          <cell r="E4212">
            <v>450</v>
          </cell>
          <cell r="F4212" t="str">
            <v>RETURN LOCATION ENDERAMULLA</v>
          </cell>
        </row>
        <row r="4213">
          <cell r="C4213">
            <v>0</v>
          </cell>
          <cell r="D4213">
            <v>0</v>
          </cell>
          <cell r="E4213">
            <v>0</v>
          </cell>
          <cell r="F4213" t="str">
            <v>EM MAIN STORE</v>
          </cell>
        </row>
        <row r="4214">
          <cell r="C4214">
            <v>0</v>
          </cell>
          <cell r="D4214">
            <v>0</v>
          </cell>
          <cell r="E4214">
            <v>0</v>
          </cell>
          <cell r="F4214" t="str">
            <v>EM MAIN STORE</v>
          </cell>
        </row>
        <row r="4215">
          <cell r="C4215">
            <v>0</v>
          </cell>
          <cell r="D4215">
            <v>0</v>
          </cell>
          <cell r="E4215">
            <v>0</v>
          </cell>
          <cell r="F4215" t="str">
            <v>EM MAIN STORE</v>
          </cell>
        </row>
        <row r="4216">
          <cell r="C4216">
            <v>0</v>
          </cell>
          <cell r="D4216">
            <v>0</v>
          </cell>
          <cell r="E4216">
            <v>0</v>
          </cell>
          <cell r="F4216" t="str">
            <v>EM MAIN STORE</v>
          </cell>
        </row>
        <row r="4217">
          <cell r="C4217">
            <v>6</v>
          </cell>
          <cell r="D4217">
            <v>2805</v>
          </cell>
          <cell r="E4217">
            <v>3300</v>
          </cell>
          <cell r="F4217" t="str">
            <v>EM MAIN STORE</v>
          </cell>
        </row>
        <row r="4218">
          <cell r="C4218">
            <v>3</v>
          </cell>
          <cell r="D4218">
            <v>1657.5</v>
          </cell>
          <cell r="E4218">
            <v>1950</v>
          </cell>
          <cell r="F4218" t="str">
            <v>EM MAIN STORE</v>
          </cell>
        </row>
        <row r="4219">
          <cell r="C4219">
            <v>2</v>
          </cell>
          <cell r="D4219">
            <v>600</v>
          </cell>
          <cell r="E4219">
            <v>600</v>
          </cell>
          <cell r="F4219" t="str">
            <v>EM MAIN STORE</v>
          </cell>
        </row>
        <row r="4220">
          <cell r="C4220">
            <v>0</v>
          </cell>
          <cell r="D4220">
            <v>0</v>
          </cell>
          <cell r="E4220">
            <v>0</v>
          </cell>
          <cell r="F4220" t="str">
            <v>EM MAIN STORE</v>
          </cell>
        </row>
        <row r="4221">
          <cell r="C4221">
            <v>4</v>
          </cell>
          <cell r="D4221">
            <v>269.34679999999997</v>
          </cell>
          <cell r="E4221">
            <v>400</v>
          </cell>
          <cell r="F4221" t="str">
            <v>EM MAIN STORE</v>
          </cell>
        </row>
        <row r="4222">
          <cell r="C4222">
            <v>0</v>
          </cell>
          <cell r="D4222">
            <v>0</v>
          </cell>
          <cell r="E4222">
            <v>0</v>
          </cell>
          <cell r="F4222" t="str">
            <v>EM MAIN STORE</v>
          </cell>
        </row>
        <row r="4223">
          <cell r="C4223">
            <v>0</v>
          </cell>
          <cell r="D4223">
            <v>0</v>
          </cell>
          <cell r="E4223">
            <v>0</v>
          </cell>
          <cell r="F4223" t="str">
            <v>EM MAIN STORE</v>
          </cell>
        </row>
        <row r="4224">
          <cell r="C4224">
            <v>0.25</v>
          </cell>
          <cell r="D4224">
            <v>65</v>
          </cell>
          <cell r="E4224">
            <v>37.5</v>
          </cell>
          <cell r="F4224" t="str">
            <v>EM MAIN STORE</v>
          </cell>
        </row>
        <row r="4225">
          <cell r="C4225">
            <v>5.0149999999999997</v>
          </cell>
          <cell r="D4225">
            <v>1337.4</v>
          </cell>
          <cell r="E4225">
            <v>1404.2</v>
          </cell>
          <cell r="F4225" t="str">
            <v>EM MAIN STORE</v>
          </cell>
        </row>
        <row r="4226">
          <cell r="C4226">
            <v>3.76</v>
          </cell>
          <cell r="D4226">
            <v>1293</v>
          </cell>
          <cell r="E4226">
            <v>2857.6</v>
          </cell>
          <cell r="F4226" t="str">
            <v>EM MAIN STORE</v>
          </cell>
        </row>
        <row r="4227">
          <cell r="C4227">
            <v>7.34</v>
          </cell>
          <cell r="D4227">
            <v>2982.1</v>
          </cell>
          <cell r="E4227">
            <v>4697.6000000000004</v>
          </cell>
          <cell r="F4227" t="str">
            <v>EM MAIN STORE</v>
          </cell>
        </row>
        <row r="4228">
          <cell r="C4228">
            <v>3.47</v>
          </cell>
          <cell r="D4228">
            <v>520.35</v>
          </cell>
          <cell r="E4228">
            <v>728.7</v>
          </cell>
          <cell r="F4228" t="str">
            <v>EM MAIN STORE</v>
          </cell>
        </row>
        <row r="4229">
          <cell r="C4229">
            <v>1.88</v>
          </cell>
          <cell r="D4229">
            <v>773.4</v>
          </cell>
          <cell r="E4229">
            <v>752</v>
          </cell>
          <cell r="F4229" t="str">
            <v>EM MAIN STORE</v>
          </cell>
        </row>
        <row r="4230">
          <cell r="C4230">
            <v>0.16</v>
          </cell>
          <cell r="D4230">
            <v>16</v>
          </cell>
          <cell r="E4230">
            <v>19.2</v>
          </cell>
          <cell r="F4230" t="str">
            <v>EM MAIN STORE</v>
          </cell>
        </row>
        <row r="4231">
          <cell r="C4231">
            <v>3.27</v>
          </cell>
          <cell r="D4231">
            <v>1400.45</v>
          </cell>
          <cell r="E4231">
            <v>1733.1</v>
          </cell>
          <cell r="F4231" t="str">
            <v>EM MAIN STORE</v>
          </cell>
        </row>
        <row r="4232">
          <cell r="C4232">
            <v>1.52</v>
          </cell>
          <cell r="D4232">
            <v>364.8</v>
          </cell>
          <cell r="E4232">
            <v>304</v>
          </cell>
          <cell r="F4232" t="str">
            <v>EM MAIN STORE</v>
          </cell>
        </row>
        <row r="4233">
          <cell r="C4233">
            <v>1</v>
          </cell>
          <cell r="D4233">
            <v>280</v>
          </cell>
          <cell r="E4233">
            <v>250</v>
          </cell>
          <cell r="F4233" t="str">
            <v>EM MAIN STORE</v>
          </cell>
        </row>
        <row r="4234">
          <cell r="C4234">
            <v>0</v>
          </cell>
          <cell r="D4234">
            <v>0</v>
          </cell>
          <cell r="E4234">
            <v>0</v>
          </cell>
          <cell r="F4234" t="str">
            <v>EM MAIN STORE</v>
          </cell>
        </row>
        <row r="4235">
          <cell r="C4235">
            <v>0</v>
          </cell>
          <cell r="D4235">
            <v>0</v>
          </cell>
          <cell r="E4235">
            <v>0</v>
          </cell>
          <cell r="F4235" t="str">
            <v>EM MAIN STORE</v>
          </cell>
        </row>
        <row r="4236">
          <cell r="C4236">
            <v>2.1190000000000002</v>
          </cell>
          <cell r="D4236">
            <v>1257.9000000000001</v>
          </cell>
          <cell r="E4236">
            <v>1737.58</v>
          </cell>
          <cell r="F4236" t="str">
            <v>EM MAIN STORE</v>
          </cell>
        </row>
        <row r="4237">
          <cell r="C4237">
            <v>0.40500000000000003</v>
          </cell>
          <cell r="D4237">
            <v>113.4</v>
          </cell>
          <cell r="E4237">
            <v>129.6</v>
          </cell>
          <cell r="F4237" t="str">
            <v>EM MAIN STORE</v>
          </cell>
        </row>
        <row r="4238">
          <cell r="C4238">
            <v>0.69499999999999995</v>
          </cell>
          <cell r="D4238">
            <v>194.6</v>
          </cell>
          <cell r="E4238">
            <v>229.35</v>
          </cell>
          <cell r="F4238" t="str">
            <v>EM MAIN STORE</v>
          </cell>
        </row>
        <row r="4239">
          <cell r="C4239">
            <v>0</v>
          </cell>
          <cell r="D4239">
            <v>0</v>
          </cell>
          <cell r="E4239">
            <v>0</v>
          </cell>
          <cell r="F4239" t="str">
            <v>EM MAIN STORE</v>
          </cell>
        </row>
        <row r="4240">
          <cell r="C4240">
            <v>1.57</v>
          </cell>
          <cell r="D4240">
            <v>2826</v>
          </cell>
          <cell r="E4240">
            <v>3297</v>
          </cell>
          <cell r="F4240" t="str">
            <v>EM MAIN STORE</v>
          </cell>
        </row>
        <row r="4241">
          <cell r="C4241">
            <v>5.125</v>
          </cell>
          <cell r="D4241">
            <v>2412.75</v>
          </cell>
          <cell r="E4241">
            <v>3075</v>
          </cell>
          <cell r="F4241" t="str">
            <v>EM MAIN STORE</v>
          </cell>
        </row>
        <row r="4242">
          <cell r="C4242">
            <v>3.8149999999999999</v>
          </cell>
          <cell r="D4242">
            <v>1779</v>
          </cell>
          <cell r="E4242">
            <v>2670.5</v>
          </cell>
          <cell r="F4242" t="str">
            <v>EM MAIN STORE</v>
          </cell>
        </row>
        <row r="4243">
          <cell r="C4243">
            <v>3.6850000000000001</v>
          </cell>
          <cell r="D4243">
            <v>884.4</v>
          </cell>
          <cell r="E4243">
            <v>1031.8</v>
          </cell>
          <cell r="F4243" t="str">
            <v>EM MAIN STORE</v>
          </cell>
        </row>
        <row r="4244">
          <cell r="C4244">
            <v>0.18</v>
          </cell>
          <cell r="D4244">
            <v>46.8</v>
          </cell>
          <cell r="E4244">
            <v>54</v>
          </cell>
          <cell r="F4244" t="str">
            <v>EM MAIN STORE</v>
          </cell>
        </row>
        <row r="4245">
          <cell r="C4245">
            <v>0.63</v>
          </cell>
          <cell r="D4245">
            <v>201.6</v>
          </cell>
          <cell r="E4245">
            <v>239.4</v>
          </cell>
          <cell r="F4245" t="str">
            <v>EM MAIN STORE</v>
          </cell>
        </row>
        <row r="4246">
          <cell r="C4246">
            <v>0</v>
          </cell>
          <cell r="D4246">
            <v>0</v>
          </cell>
          <cell r="E4246">
            <v>0</v>
          </cell>
          <cell r="F4246" t="str">
            <v>EM MAIN STORE</v>
          </cell>
        </row>
        <row r="4247">
          <cell r="C4247">
            <v>0</v>
          </cell>
          <cell r="D4247">
            <v>0</v>
          </cell>
          <cell r="E4247">
            <v>0</v>
          </cell>
          <cell r="F4247" t="str">
            <v>EM MAIN STORE</v>
          </cell>
        </row>
        <row r="4248">
          <cell r="C4248">
            <v>0</v>
          </cell>
          <cell r="D4248">
            <v>0</v>
          </cell>
          <cell r="E4248">
            <v>0</v>
          </cell>
          <cell r="F4248" t="str">
            <v>EM MAIN STORE</v>
          </cell>
        </row>
        <row r="4249">
          <cell r="C4249">
            <v>0</v>
          </cell>
          <cell r="D4249">
            <v>0</v>
          </cell>
          <cell r="E4249">
            <v>0</v>
          </cell>
          <cell r="F4249" t="str">
            <v>EM MAIN STORE</v>
          </cell>
        </row>
        <row r="4250">
          <cell r="C4250">
            <v>28</v>
          </cell>
          <cell r="D4250">
            <v>5481.77</v>
          </cell>
          <cell r="E4250">
            <v>6860</v>
          </cell>
          <cell r="F4250" t="str">
            <v>EM MAIN STORE</v>
          </cell>
        </row>
        <row r="4251">
          <cell r="C4251">
            <v>0</v>
          </cell>
          <cell r="D4251">
            <v>0</v>
          </cell>
          <cell r="E4251">
            <v>0</v>
          </cell>
          <cell r="F4251" t="str">
            <v>EM MAIN STORE</v>
          </cell>
        </row>
        <row r="4252">
          <cell r="C4252">
            <v>5</v>
          </cell>
          <cell r="D4252">
            <v>1300</v>
          </cell>
          <cell r="E4252">
            <v>2100</v>
          </cell>
          <cell r="F4252" t="str">
            <v>EM MAIN STORE</v>
          </cell>
        </row>
        <row r="4253">
          <cell r="C4253">
            <v>0</v>
          </cell>
          <cell r="D4253">
            <v>0</v>
          </cell>
          <cell r="E4253">
            <v>0</v>
          </cell>
          <cell r="F4253" t="str">
            <v>EM MAIN STORE</v>
          </cell>
        </row>
        <row r="4254">
          <cell r="C4254">
            <v>4</v>
          </cell>
          <cell r="D4254">
            <v>1190</v>
          </cell>
          <cell r="E4254">
            <v>1400</v>
          </cell>
          <cell r="F4254" t="str">
            <v>EM MAIN STORE</v>
          </cell>
        </row>
        <row r="4255">
          <cell r="C4255">
            <v>1</v>
          </cell>
          <cell r="D4255">
            <v>935</v>
          </cell>
          <cell r="E4255">
            <v>1100</v>
          </cell>
          <cell r="F4255" t="str">
            <v>EM MAIN STORE</v>
          </cell>
        </row>
        <row r="4256">
          <cell r="C4256">
            <v>7</v>
          </cell>
          <cell r="D4256">
            <v>1154.1103000000001</v>
          </cell>
          <cell r="E4256">
            <v>1610</v>
          </cell>
          <cell r="F4256" t="str">
            <v>EM MAIN STORE</v>
          </cell>
        </row>
        <row r="4257">
          <cell r="C4257">
            <v>13</v>
          </cell>
          <cell r="D4257">
            <v>4668.43</v>
          </cell>
          <cell r="E4257">
            <v>5837</v>
          </cell>
          <cell r="F4257" t="str">
            <v>EM MAIN STORE</v>
          </cell>
        </row>
        <row r="4258">
          <cell r="C4258">
            <v>6</v>
          </cell>
          <cell r="D4258">
            <v>6177.96</v>
          </cell>
          <cell r="E4258">
            <v>9000</v>
          </cell>
          <cell r="F4258" t="str">
            <v>EM MAIN STORE</v>
          </cell>
        </row>
        <row r="4259">
          <cell r="C4259">
            <v>13</v>
          </cell>
          <cell r="D4259">
            <v>10245.82</v>
          </cell>
          <cell r="E4259">
            <v>18070</v>
          </cell>
          <cell r="F4259" t="str">
            <v>EM MAIN STORE</v>
          </cell>
        </row>
        <row r="4260">
          <cell r="C4260">
            <v>5</v>
          </cell>
          <cell r="D4260">
            <v>500</v>
          </cell>
          <cell r="E4260">
            <v>625</v>
          </cell>
          <cell r="F4260" t="str">
            <v>EM MAIN STORE</v>
          </cell>
        </row>
        <row r="4261">
          <cell r="C4261">
            <v>16</v>
          </cell>
          <cell r="D4261">
            <v>1536</v>
          </cell>
          <cell r="E4261">
            <v>2080</v>
          </cell>
          <cell r="F4261" t="str">
            <v>EM MAIN STORE</v>
          </cell>
        </row>
        <row r="4262">
          <cell r="C4262">
            <v>0</v>
          </cell>
          <cell r="D4262">
            <v>0</v>
          </cell>
          <cell r="E4262">
            <v>0</v>
          </cell>
          <cell r="F4262" t="str">
            <v>EM MAIN STORE</v>
          </cell>
        </row>
        <row r="4263">
          <cell r="C4263">
            <v>0</v>
          </cell>
          <cell r="D4263">
            <v>0</v>
          </cell>
          <cell r="E4263">
            <v>0</v>
          </cell>
          <cell r="F4263" t="str">
            <v>EM MAIN STORE</v>
          </cell>
        </row>
        <row r="4264">
          <cell r="C4264">
            <v>0</v>
          </cell>
          <cell r="D4264">
            <v>0</v>
          </cell>
          <cell r="E4264">
            <v>0</v>
          </cell>
          <cell r="F4264" t="str">
            <v>EM MAIN STORE</v>
          </cell>
        </row>
        <row r="4265">
          <cell r="C4265">
            <v>3</v>
          </cell>
          <cell r="D4265">
            <v>1557.6</v>
          </cell>
          <cell r="E4265">
            <v>1770</v>
          </cell>
          <cell r="F4265" t="str">
            <v>EM MAIN STORE</v>
          </cell>
        </row>
        <row r="4266">
          <cell r="C4266">
            <v>0</v>
          </cell>
          <cell r="D4266">
            <v>0</v>
          </cell>
          <cell r="E4266">
            <v>0</v>
          </cell>
          <cell r="F4266" t="str">
            <v>EM MAIN STORE</v>
          </cell>
        </row>
        <row r="4267">
          <cell r="C4267">
            <v>0</v>
          </cell>
          <cell r="D4267">
            <v>0</v>
          </cell>
          <cell r="E4267">
            <v>0</v>
          </cell>
          <cell r="F4267" t="str">
            <v>EM MAIN STORE</v>
          </cell>
        </row>
        <row r="4268">
          <cell r="C4268">
            <v>0</v>
          </cell>
          <cell r="D4268">
            <v>0</v>
          </cell>
          <cell r="E4268">
            <v>0</v>
          </cell>
          <cell r="F4268" t="str">
            <v>EM MAIN STORE</v>
          </cell>
        </row>
        <row r="4269">
          <cell r="C4269">
            <v>3</v>
          </cell>
          <cell r="D4269">
            <v>2753.1338999999998</v>
          </cell>
          <cell r="E4269">
            <v>3570</v>
          </cell>
          <cell r="F4269" t="str">
            <v>EM MAIN STORE</v>
          </cell>
        </row>
        <row r="4270">
          <cell r="C4270">
            <v>3</v>
          </cell>
          <cell r="D4270">
            <v>1474.2</v>
          </cell>
          <cell r="E4270">
            <v>1800</v>
          </cell>
          <cell r="F4270" t="str">
            <v>EM MAIN STORE</v>
          </cell>
        </row>
        <row r="4271">
          <cell r="C4271">
            <v>6</v>
          </cell>
          <cell r="D4271">
            <v>460.28559999999999</v>
          </cell>
          <cell r="E4271">
            <v>720</v>
          </cell>
          <cell r="F4271" t="str">
            <v>EM MAIN STORE</v>
          </cell>
        </row>
        <row r="4272">
          <cell r="C4272">
            <v>6</v>
          </cell>
          <cell r="D4272">
            <v>1073.8800000000001</v>
          </cell>
          <cell r="E4272">
            <v>1440</v>
          </cell>
          <cell r="F4272" t="str">
            <v>EM MAIN STORE</v>
          </cell>
        </row>
        <row r="4273">
          <cell r="C4273">
            <v>0</v>
          </cell>
          <cell r="D4273">
            <v>0</v>
          </cell>
          <cell r="E4273">
            <v>0</v>
          </cell>
          <cell r="F4273" t="str">
            <v>EM MAIN STORE</v>
          </cell>
        </row>
        <row r="4274">
          <cell r="C4274">
            <v>0</v>
          </cell>
          <cell r="D4274">
            <v>0</v>
          </cell>
          <cell r="E4274">
            <v>0</v>
          </cell>
          <cell r="F4274" t="str">
            <v>EM MAIN STORE</v>
          </cell>
        </row>
        <row r="4275">
          <cell r="C4275">
            <v>0</v>
          </cell>
          <cell r="D4275">
            <v>0</v>
          </cell>
          <cell r="E4275">
            <v>0</v>
          </cell>
          <cell r="F4275" t="str">
            <v>EM MAIN STORE</v>
          </cell>
        </row>
        <row r="4276">
          <cell r="C4276">
            <v>8</v>
          </cell>
          <cell r="D4276">
            <v>3013.96</v>
          </cell>
          <cell r="E4276">
            <v>3160</v>
          </cell>
          <cell r="F4276" t="str">
            <v>EM MAIN STORE</v>
          </cell>
        </row>
        <row r="4277">
          <cell r="C4277">
            <v>8</v>
          </cell>
          <cell r="D4277">
            <v>3066.06</v>
          </cell>
          <cell r="E4277">
            <v>4200</v>
          </cell>
          <cell r="F4277" t="str">
            <v>EM MAIN STORE</v>
          </cell>
        </row>
        <row r="4278">
          <cell r="C4278">
            <v>5</v>
          </cell>
          <cell r="D4278">
            <v>1735.1695</v>
          </cell>
          <cell r="E4278">
            <v>2250</v>
          </cell>
          <cell r="F4278" t="str">
            <v>EM MAIN STORE</v>
          </cell>
        </row>
        <row r="4279">
          <cell r="C4279">
            <v>0</v>
          </cell>
          <cell r="D4279">
            <v>0</v>
          </cell>
          <cell r="E4279">
            <v>0</v>
          </cell>
          <cell r="F4279" t="str">
            <v>EM MAIN STORE</v>
          </cell>
        </row>
        <row r="4280">
          <cell r="C4280">
            <v>4</v>
          </cell>
          <cell r="D4280">
            <v>1626.0710999999999</v>
          </cell>
          <cell r="E4280">
            <v>2100</v>
          </cell>
          <cell r="F4280" t="str">
            <v>EM MAIN STORE</v>
          </cell>
        </row>
        <row r="4281">
          <cell r="C4281">
            <v>0</v>
          </cell>
          <cell r="D4281">
            <v>0</v>
          </cell>
          <cell r="E4281">
            <v>0</v>
          </cell>
          <cell r="F4281" t="str">
            <v>EM MAIN STORE</v>
          </cell>
        </row>
        <row r="4282">
          <cell r="C4282">
            <v>0</v>
          </cell>
          <cell r="D4282">
            <v>0</v>
          </cell>
          <cell r="E4282">
            <v>0</v>
          </cell>
          <cell r="F4282" t="str">
            <v>EM MAIN STORE</v>
          </cell>
        </row>
        <row r="4283">
          <cell r="C4283">
            <v>3</v>
          </cell>
          <cell r="D4283">
            <v>8030.01</v>
          </cell>
          <cell r="E4283">
            <v>5850</v>
          </cell>
          <cell r="F4283" t="str">
            <v>EM MAIN STORE</v>
          </cell>
        </row>
        <row r="4284">
          <cell r="C4284">
            <v>0</v>
          </cell>
          <cell r="D4284">
            <v>0</v>
          </cell>
          <cell r="E4284">
            <v>0</v>
          </cell>
          <cell r="F4284" t="str">
            <v>EM MAIN STORE</v>
          </cell>
        </row>
        <row r="4285">
          <cell r="C4285">
            <v>4</v>
          </cell>
          <cell r="D4285">
            <v>240</v>
          </cell>
          <cell r="E4285">
            <v>480</v>
          </cell>
          <cell r="F4285" t="str">
            <v>RETURN LOCATION ENDERAMULLA</v>
          </cell>
        </row>
        <row r="4286">
          <cell r="C4286">
            <v>0</v>
          </cell>
          <cell r="D4286">
            <v>0</v>
          </cell>
          <cell r="E4286">
            <v>0</v>
          </cell>
          <cell r="F4286" t="str">
            <v>EM MAIN STORE</v>
          </cell>
        </row>
        <row r="4287">
          <cell r="C4287">
            <v>2</v>
          </cell>
          <cell r="D4287">
            <v>4600</v>
          </cell>
          <cell r="E4287">
            <v>5000</v>
          </cell>
          <cell r="F4287" t="str">
            <v>EM MAIN STORE</v>
          </cell>
        </row>
        <row r="4288">
          <cell r="C4288">
            <v>3</v>
          </cell>
          <cell r="D4288">
            <v>1503.81</v>
          </cell>
          <cell r="E4288">
            <v>1950</v>
          </cell>
          <cell r="F4288" t="str">
            <v>EM MAIN STORE</v>
          </cell>
        </row>
        <row r="4289">
          <cell r="C4289">
            <v>3</v>
          </cell>
          <cell r="D4289">
            <v>1718.604</v>
          </cell>
          <cell r="E4289">
            <v>2190</v>
          </cell>
          <cell r="F4289" t="str">
            <v>EM MAIN STORE</v>
          </cell>
        </row>
        <row r="4290">
          <cell r="C4290">
            <v>0</v>
          </cell>
          <cell r="D4290">
            <v>0</v>
          </cell>
          <cell r="E4290">
            <v>0</v>
          </cell>
          <cell r="F4290" t="str">
            <v>EM MAIN STORE</v>
          </cell>
        </row>
        <row r="4291">
          <cell r="C4291">
            <v>5</v>
          </cell>
          <cell r="D4291">
            <v>3187.5</v>
          </cell>
          <cell r="E4291">
            <v>3750</v>
          </cell>
          <cell r="F4291" t="str">
            <v>EM MAIN STORE</v>
          </cell>
        </row>
        <row r="4292">
          <cell r="C4292">
            <v>0</v>
          </cell>
          <cell r="D4292">
            <v>0</v>
          </cell>
          <cell r="E4292">
            <v>0</v>
          </cell>
          <cell r="F4292" t="str">
            <v>RETURN LOCATION ENDERAMULLA</v>
          </cell>
        </row>
        <row r="4293">
          <cell r="C4293">
            <v>2</v>
          </cell>
          <cell r="D4293">
            <v>864.61019999999996</v>
          </cell>
          <cell r="E4293">
            <v>1120</v>
          </cell>
          <cell r="F4293" t="str">
            <v>EM MAIN STORE</v>
          </cell>
        </row>
        <row r="4294">
          <cell r="C4294">
            <v>3</v>
          </cell>
          <cell r="D4294">
            <v>1281.3586</v>
          </cell>
          <cell r="E4294">
            <v>1680</v>
          </cell>
          <cell r="F4294" t="str">
            <v>EM MAIN STORE</v>
          </cell>
        </row>
        <row r="4295">
          <cell r="C4295">
            <v>2</v>
          </cell>
          <cell r="D4295">
            <v>1242.1199999999999</v>
          </cell>
          <cell r="E4295">
            <v>1500</v>
          </cell>
          <cell r="F4295" t="str">
            <v>EM MAIN STORE</v>
          </cell>
        </row>
        <row r="4296">
          <cell r="C4296">
            <v>8</v>
          </cell>
          <cell r="D4296">
            <v>2465.6612</v>
          </cell>
          <cell r="E4296">
            <v>3080</v>
          </cell>
          <cell r="F4296" t="str">
            <v>EM MAIN STORE</v>
          </cell>
        </row>
        <row r="4297">
          <cell r="C4297">
            <v>16</v>
          </cell>
          <cell r="D4297">
            <v>3639.4656</v>
          </cell>
          <cell r="E4297">
            <v>4960</v>
          </cell>
          <cell r="F4297" t="str">
            <v>EM MAIN STORE</v>
          </cell>
        </row>
        <row r="4298">
          <cell r="C4298">
            <v>4</v>
          </cell>
          <cell r="D4298">
            <v>1896</v>
          </cell>
          <cell r="E4298">
            <v>2360</v>
          </cell>
          <cell r="F4298" t="str">
            <v>EM MAIN STORE</v>
          </cell>
        </row>
        <row r="4299">
          <cell r="C4299">
            <v>71</v>
          </cell>
          <cell r="D4299">
            <v>4442.0369000000001</v>
          </cell>
          <cell r="E4299">
            <v>6390</v>
          </cell>
          <cell r="F4299" t="str">
            <v>EM MAIN STORE</v>
          </cell>
        </row>
        <row r="4300">
          <cell r="C4300">
            <v>0</v>
          </cell>
          <cell r="D4300">
            <v>0</v>
          </cell>
          <cell r="E4300">
            <v>0</v>
          </cell>
          <cell r="F4300" t="str">
            <v>EM MAIN STORE</v>
          </cell>
        </row>
        <row r="4301">
          <cell r="C4301">
            <v>0</v>
          </cell>
          <cell r="D4301">
            <v>0</v>
          </cell>
          <cell r="E4301">
            <v>0</v>
          </cell>
          <cell r="F4301" t="str">
            <v>EM MAIN STORE</v>
          </cell>
        </row>
        <row r="4302">
          <cell r="C4302">
            <v>0</v>
          </cell>
          <cell r="D4302">
            <v>0</v>
          </cell>
          <cell r="E4302">
            <v>0</v>
          </cell>
          <cell r="F4302" t="str">
            <v>EM MAIN STORE</v>
          </cell>
        </row>
        <row r="4303">
          <cell r="C4303">
            <v>1</v>
          </cell>
          <cell r="D4303">
            <v>295.91030000000001</v>
          </cell>
          <cell r="E4303">
            <v>320</v>
          </cell>
          <cell r="F4303" t="str">
            <v>EM MAIN STORE</v>
          </cell>
        </row>
        <row r="4304">
          <cell r="C4304">
            <v>4</v>
          </cell>
          <cell r="D4304">
            <v>497.42360000000002</v>
          </cell>
          <cell r="E4304">
            <v>640</v>
          </cell>
          <cell r="F4304" t="str">
            <v>EM MAIN STORE</v>
          </cell>
        </row>
        <row r="4305">
          <cell r="C4305">
            <v>10</v>
          </cell>
          <cell r="D4305">
            <v>1565.4</v>
          </cell>
          <cell r="E4305">
            <v>1750</v>
          </cell>
          <cell r="F4305" t="str">
            <v>EM MAIN STORE</v>
          </cell>
        </row>
        <row r="4306">
          <cell r="C4306">
            <v>0</v>
          </cell>
          <cell r="D4306">
            <v>0</v>
          </cell>
          <cell r="E4306">
            <v>0</v>
          </cell>
          <cell r="F4306" t="str">
            <v>EM MAIN STORE</v>
          </cell>
        </row>
        <row r="4307">
          <cell r="C4307">
            <v>24</v>
          </cell>
          <cell r="D4307">
            <v>480</v>
          </cell>
          <cell r="E4307">
            <v>1200</v>
          </cell>
          <cell r="F4307" t="str">
            <v>EM MAIN STORE</v>
          </cell>
        </row>
        <row r="4308">
          <cell r="C4308">
            <v>31</v>
          </cell>
          <cell r="D4308">
            <v>1705</v>
          </cell>
          <cell r="E4308">
            <v>3100</v>
          </cell>
          <cell r="F4308" t="str">
            <v>EM MAIN STORE</v>
          </cell>
        </row>
        <row r="4309">
          <cell r="C4309">
            <v>1</v>
          </cell>
          <cell r="D4309">
            <v>195</v>
          </cell>
          <cell r="E4309">
            <v>300</v>
          </cell>
          <cell r="F4309" t="str">
            <v>EM MAIN STORE</v>
          </cell>
        </row>
        <row r="4310">
          <cell r="C4310">
            <v>0</v>
          </cell>
          <cell r="D4310">
            <v>0</v>
          </cell>
          <cell r="E4310">
            <v>0</v>
          </cell>
          <cell r="F4310" t="str">
            <v>EM MAIN STORE</v>
          </cell>
        </row>
        <row r="4311">
          <cell r="C4311">
            <v>0</v>
          </cell>
          <cell r="D4311">
            <v>0</v>
          </cell>
          <cell r="E4311">
            <v>0</v>
          </cell>
          <cell r="F4311" t="str">
            <v>EM MAIN STORE</v>
          </cell>
        </row>
        <row r="4312">
          <cell r="C4312">
            <v>24</v>
          </cell>
          <cell r="D4312">
            <v>2145.1536000000001</v>
          </cell>
          <cell r="E4312">
            <v>2760</v>
          </cell>
          <cell r="F4312" t="str">
            <v>EM MAIN STORE</v>
          </cell>
        </row>
        <row r="4313">
          <cell r="C4313">
            <v>6.5000000000000002E-2</v>
          </cell>
          <cell r="D4313">
            <v>63.633400000000002</v>
          </cell>
          <cell r="E4313">
            <v>74.75</v>
          </cell>
          <cell r="F4313" t="str">
            <v>EM MAIN STORE</v>
          </cell>
        </row>
        <row r="4314">
          <cell r="C4314">
            <v>18</v>
          </cell>
          <cell r="D4314">
            <v>7290</v>
          </cell>
          <cell r="E4314">
            <v>8280</v>
          </cell>
          <cell r="F4314" t="str">
            <v>EM MAIN STORE</v>
          </cell>
        </row>
        <row r="4315">
          <cell r="C4315">
            <v>0</v>
          </cell>
          <cell r="D4315">
            <v>0</v>
          </cell>
          <cell r="E4315">
            <v>0</v>
          </cell>
          <cell r="F4315" t="str">
            <v>EM MAIN STORE</v>
          </cell>
        </row>
        <row r="4316">
          <cell r="C4316">
            <v>375.78500000000003</v>
          </cell>
          <cell r="D4316">
            <v>105219.8</v>
          </cell>
          <cell r="E4316">
            <v>110856.575</v>
          </cell>
          <cell r="F4316" t="str">
            <v>EM MAIN STORE</v>
          </cell>
        </row>
        <row r="4317">
          <cell r="C4317">
            <v>0</v>
          </cell>
          <cell r="D4317">
            <v>0</v>
          </cell>
          <cell r="E4317">
            <v>0</v>
          </cell>
          <cell r="F4317" t="str">
            <v>EM MAIN STORE</v>
          </cell>
        </row>
        <row r="4318">
          <cell r="C4318">
            <v>0</v>
          </cell>
          <cell r="D4318">
            <v>0</v>
          </cell>
          <cell r="E4318">
            <v>0</v>
          </cell>
          <cell r="F4318" t="str">
            <v>EM MAIN STORE</v>
          </cell>
        </row>
        <row r="4319">
          <cell r="C4319">
            <v>0</v>
          </cell>
          <cell r="D4319">
            <v>0</v>
          </cell>
          <cell r="E4319">
            <v>0</v>
          </cell>
          <cell r="F4319" t="str">
            <v>EM MAIN STORE</v>
          </cell>
        </row>
        <row r="4320">
          <cell r="C4320">
            <v>5</v>
          </cell>
          <cell r="D4320">
            <v>550</v>
          </cell>
          <cell r="E4320">
            <v>700</v>
          </cell>
          <cell r="F4320" t="str">
            <v>RETURN LOCATION ENDERAMULLA</v>
          </cell>
        </row>
        <row r="4321">
          <cell r="C4321">
            <v>2</v>
          </cell>
          <cell r="D4321">
            <v>510</v>
          </cell>
          <cell r="E4321">
            <v>600</v>
          </cell>
          <cell r="F4321" t="str">
            <v>RETURN LOCATION ENDERAMULLA</v>
          </cell>
        </row>
        <row r="4322">
          <cell r="C4322">
            <v>0</v>
          </cell>
          <cell r="D4322">
            <v>0</v>
          </cell>
          <cell r="E4322">
            <v>0</v>
          </cell>
          <cell r="F4322" t="str">
            <v>EM MAIN STORE</v>
          </cell>
        </row>
        <row r="4323">
          <cell r="C4323">
            <v>0</v>
          </cell>
          <cell r="D4323">
            <v>0</v>
          </cell>
          <cell r="E4323">
            <v>0</v>
          </cell>
          <cell r="F4323" t="str">
            <v>EM MAIN STORE</v>
          </cell>
        </row>
        <row r="4324">
          <cell r="C4324">
            <v>118</v>
          </cell>
          <cell r="D4324">
            <v>32686</v>
          </cell>
          <cell r="E4324">
            <v>37760</v>
          </cell>
          <cell r="F4324" t="str">
            <v>EM MAIN STORE</v>
          </cell>
        </row>
        <row r="4325">
          <cell r="C4325">
            <v>0</v>
          </cell>
          <cell r="D4325">
            <v>0</v>
          </cell>
          <cell r="E4325">
            <v>0</v>
          </cell>
          <cell r="F4325" t="str">
            <v>RETURN LOCATION ENDERAMULLA</v>
          </cell>
        </row>
        <row r="4326">
          <cell r="C4326">
            <v>1</v>
          </cell>
          <cell r="D4326">
            <v>1232.5</v>
          </cell>
          <cell r="E4326">
            <v>1450</v>
          </cell>
          <cell r="F4326" t="str">
            <v>EM MAIN STORE</v>
          </cell>
        </row>
        <row r="4327">
          <cell r="C4327">
            <v>7</v>
          </cell>
          <cell r="D4327">
            <v>177.94</v>
          </cell>
          <cell r="E4327">
            <v>280</v>
          </cell>
          <cell r="F4327" t="str">
            <v>EM MAIN STORE</v>
          </cell>
        </row>
        <row r="4328">
          <cell r="C4328">
            <v>19</v>
          </cell>
          <cell r="D4328">
            <v>5263</v>
          </cell>
          <cell r="E4328">
            <v>6080</v>
          </cell>
          <cell r="F4328" t="str">
            <v>EM MAIN STORE</v>
          </cell>
        </row>
        <row r="4329">
          <cell r="C4329">
            <v>0</v>
          </cell>
          <cell r="D4329">
            <v>0</v>
          </cell>
          <cell r="E4329">
            <v>0</v>
          </cell>
          <cell r="F4329" t="str">
            <v>RETURN LOCATION ENDERAMULLA</v>
          </cell>
        </row>
        <row r="4330">
          <cell r="C4330">
            <v>82</v>
          </cell>
          <cell r="D4330">
            <v>10197.183800000001</v>
          </cell>
          <cell r="E4330">
            <v>13120</v>
          </cell>
          <cell r="F4330" t="str">
            <v>EM MAIN STORE</v>
          </cell>
        </row>
        <row r="4331">
          <cell r="C4331">
            <v>0</v>
          </cell>
          <cell r="D4331">
            <v>0</v>
          </cell>
          <cell r="E4331">
            <v>0</v>
          </cell>
          <cell r="F4331" t="str">
            <v>EM MAIN STORE</v>
          </cell>
        </row>
        <row r="4332">
          <cell r="C4332">
            <v>0</v>
          </cell>
          <cell r="D4332">
            <v>0</v>
          </cell>
          <cell r="E4332">
            <v>0</v>
          </cell>
          <cell r="F4332" t="str">
            <v>EM MAIN STORE</v>
          </cell>
        </row>
        <row r="4333">
          <cell r="C4333">
            <v>0</v>
          </cell>
          <cell r="D4333">
            <v>0</v>
          </cell>
          <cell r="E4333">
            <v>0</v>
          </cell>
          <cell r="F4333" t="str">
            <v>EM MAIN STORE</v>
          </cell>
        </row>
        <row r="4334">
          <cell r="C4334">
            <v>2</v>
          </cell>
          <cell r="D4334">
            <v>6280</v>
          </cell>
          <cell r="E4334">
            <v>7850</v>
          </cell>
          <cell r="F4334" t="str">
            <v>EM MAIN STORE</v>
          </cell>
        </row>
        <row r="4335">
          <cell r="C4335">
            <v>0</v>
          </cell>
          <cell r="D4335">
            <v>0</v>
          </cell>
          <cell r="E4335">
            <v>0</v>
          </cell>
          <cell r="F4335" t="str">
            <v>EM MAIN STORE</v>
          </cell>
        </row>
        <row r="4336">
          <cell r="C4336">
            <v>0</v>
          </cell>
          <cell r="D4336">
            <v>0</v>
          </cell>
          <cell r="E4336">
            <v>0</v>
          </cell>
          <cell r="F4336" t="str">
            <v>EM MAIN STORE</v>
          </cell>
        </row>
        <row r="4337">
          <cell r="C4337">
            <v>1</v>
          </cell>
          <cell r="D4337">
            <v>110</v>
          </cell>
          <cell r="E4337">
            <v>150</v>
          </cell>
          <cell r="F4337" t="str">
            <v>EM MAIN STORE</v>
          </cell>
        </row>
        <row r="4338">
          <cell r="C4338">
            <v>0</v>
          </cell>
          <cell r="D4338">
            <v>0</v>
          </cell>
          <cell r="E4338">
            <v>0</v>
          </cell>
          <cell r="F4338" t="str">
            <v>EM MAIN STORE</v>
          </cell>
        </row>
        <row r="4339">
          <cell r="C4339">
            <v>0</v>
          </cell>
          <cell r="D4339">
            <v>0</v>
          </cell>
          <cell r="E4339">
            <v>0</v>
          </cell>
          <cell r="F4339" t="str">
            <v>EM MAIN STORE</v>
          </cell>
        </row>
        <row r="4340">
          <cell r="C4340">
            <v>5</v>
          </cell>
          <cell r="D4340">
            <v>3580</v>
          </cell>
          <cell r="E4340">
            <v>4475</v>
          </cell>
          <cell r="F4340" t="str">
            <v>EM MAIN STORE</v>
          </cell>
        </row>
        <row r="4341">
          <cell r="C4341">
            <v>0</v>
          </cell>
          <cell r="D4341">
            <v>0</v>
          </cell>
          <cell r="E4341">
            <v>0</v>
          </cell>
          <cell r="F4341" t="str">
            <v>EM MAIN STORE</v>
          </cell>
        </row>
        <row r="4342">
          <cell r="C4342">
            <v>0</v>
          </cell>
          <cell r="D4342">
            <v>0</v>
          </cell>
          <cell r="E4342">
            <v>0</v>
          </cell>
          <cell r="F4342" t="str">
            <v>EM MAIN STORE</v>
          </cell>
        </row>
        <row r="4343">
          <cell r="C4343">
            <v>0</v>
          </cell>
          <cell r="D4343">
            <v>0</v>
          </cell>
          <cell r="E4343">
            <v>0</v>
          </cell>
          <cell r="F4343" t="str">
            <v>EM MAIN STORE</v>
          </cell>
        </row>
        <row r="4344">
          <cell r="C4344">
            <v>260.58</v>
          </cell>
          <cell r="D4344">
            <v>50077.404999999999</v>
          </cell>
          <cell r="E4344">
            <v>56024.7</v>
          </cell>
          <cell r="F4344" t="str">
            <v>EM MAIN STORE</v>
          </cell>
        </row>
        <row r="4345">
          <cell r="C4345">
            <v>5</v>
          </cell>
          <cell r="D4345">
            <v>540</v>
          </cell>
          <cell r="E4345">
            <v>650</v>
          </cell>
          <cell r="F4345" t="str">
            <v>RETURN LOCATION ENDERAMULLA</v>
          </cell>
        </row>
        <row r="4346">
          <cell r="C4346">
            <v>0</v>
          </cell>
          <cell r="D4346">
            <v>0</v>
          </cell>
          <cell r="E4346">
            <v>0</v>
          </cell>
          <cell r="F4346" t="str">
            <v>EM MAIN STORE</v>
          </cell>
        </row>
        <row r="4347">
          <cell r="C4347">
            <v>15</v>
          </cell>
          <cell r="D4347">
            <v>3120</v>
          </cell>
          <cell r="E4347">
            <v>4800</v>
          </cell>
          <cell r="F4347" t="str">
            <v>EM MAIN STORE</v>
          </cell>
        </row>
        <row r="4348">
          <cell r="C4348">
            <v>7</v>
          </cell>
          <cell r="D4348">
            <v>2912</v>
          </cell>
          <cell r="E4348">
            <v>4480</v>
          </cell>
          <cell r="F4348" t="str">
            <v>EM MAIN STORE</v>
          </cell>
        </row>
        <row r="4349">
          <cell r="C4349">
            <v>11</v>
          </cell>
          <cell r="D4349">
            <v>12802.5</v>
          </cell>
          <cell r="E4349">
            <v>17600</v>
          </cell>
          <cell r="F4349" t="str">
            <v>EM MAIN STORE</v>
          </cell>
        </row>
        <row r="4350">
          <cell r="C4350">
            <v>7</v>
          </cell>
          <cell r="D4350">
            <v>1456</v>
          </cell>
          <cell r="E4350">
            <v>2240</v>
          </cell>
          <cell r="F4350" t="str">
            <v>EM MAIN STORE</v>
          </cell>
        </row>
        <row r="4351">
          <cell r="C4351">
            <v>13</v>
          </cell>
          <cell r="D4351">
            <v>2704</v>
          </cell>
          <cell r="E4351">
            <v>4160</v>
          </cell>
          <cell r="F4351" t="str">
            <v>EM MAIN STORE</v>
          </cell>
        </row>
        <row r="4352">
          <cell r="C4352">
            <v>8</v>
          </cell>
          <cell r="D4352">
            <v>3328</v>
          </cell>
          <cell r="E4352">
            <v>5120</v>
          </cell>
          <cell r="F4352" t="str">
            <v>EM MAIN STORE</v>
          </cell>
        </row>
        <row r="4353">
          <cell r="C4353">
            <v>2</v>
          </cell>
          <cell r="D4353">
            <v>2080</v>
          </cell>
          <cell r="E4353">
            <v>3200</v>
          </cell>
          <cell r="F4353" t="str">
            <v>EM MAIN STORE</v>
          </cell>
        </row>
        <row r="4354">
          <cell r="C4354">
            <v>0</v>
          </cell>
          <cell r="D4354">
            <v>0</v>
          </cell>
          <cell r="E4354">
            <v>0</v>
          </cell>
          <cell r="F4354" t="str">
            <v>EM MAIN STORE</v>
          </cell>
        </row>
        <row r="4355">
          <cell r="C4355">
            <v>1</v>
          </cell>
          <cell r="D4355">
            <v>1095</v>
          </cell>
          <cell r="E4355">
            <v>1400</v>
          </cell>
          <cell r="F4355" t="str">
            <v>RETURN LOCATION ENDERAMULLA</v>
          </cell>
        </row>
        <row r="4356">
          <cell r="C4356">
            <v>7</v>
          </cell>
          <cell r="D4356">
            <v>2912</v>
          </cell>
          <cell r="E4356">
            <v>4480</v>
          </cell>
          <cell r="F4356" t="str">
            <v>EM MAIN STORE</v>
          </cell>
        </row>
        <row r="4357">
          <cell r="C4357">
            <v>17</v>
          </cell>
          <cell r="D4357">
            <v>3480.75</v>
          </cell>
          <cell r="E4357">
            <v>5355</v>
          </cell>
          <cell r="F4357" t="str">
            <v>EM MAIN STORE</v>
          </cell>
        </row>
        <row r="4358">
          <cell r="C4358">
            <v>6</v>
          </cell>
          <cell r="D4358">
            <v>3042</v>
          </cell>
          <cell r="E4358">
            <v>4680</v>
          </cell>
          <cell r="F4358" t="str">
            <v>EM MAIN STORE</v>
          </cell>
        </row>
        <row r="4359">
          <cell r="C4359">
            <v>12</v>
          </cell>
          <cell r="D4359">
            <v>2574</v>
          </cell>
          <cell r="E4359">
            <v>3960</v>
          </cell>
          <cell r="F4359" t="str">
            <v>EM MAIN STORE</v>
          </cell>
        </row>
        <row r="4360">
          <cell r="C4360">
            <v>1</v>
          </cell>
          <cell r="D4360">
            <v>153</v>
          </cell>
          <cell r="E4360">
            <v>170</v>
          </cell>
          <cell r="F4360" t="str">
            <v>EM MAIN STORE</v>
          </cell>
        </row>
        <row r="4361">
          <cell r="C4361">
            <v>0</v>
          </cell>
          <cell r="D4361">
            <v>0</v>
          </cell>
          <cell r="E4361">
            <v>0</v>
          </cell>
          <cell r="F4361" t="str">
            <v>EM MAIN STORE</v>
          </cell>
        </row>
        <row r="4362">
          <cell r="C4362">
            <v>1</v>
          </cell>
          <cell r="D4362">
            <v>153</v>
          </cell>
          <cell r="E4362">
            <v>170</v>
          </cell>
          <cell r="F4362" t="str">
            <v>RETURN LOCATION ENDERAMULLA</v>
          </cell>
        </row>
        <row r="4363">
          <cell r="C4363">
            <v>1</v>
          </cell>
          <cell r="D4363">
            <v>600</v>
          </cell>
          <cell r="E4363">
            <v>800</v>
          </cell>
          <cell r="F4363" t="str">
            <v>EM MAIN STORE</v>
          </cell>
        </row>
        <row r="4364">
          <cell r="C4364">
            <v>1</v>
          </cell>
          <cell r="D4364">
            <v>2871.01</v>
          </cell>
          <cell r="E4364">
            <v>3190</v>
          </cell>
          <cell r="F4364" t="str">
            <v>EM MAIN STORE</v>
          </cell>
        </row>
        <row r="4365">
          <cell r="C4365">
            <v>0</v>
          </cell>
          <cell r="D4365">
            <v>0</v>
          </cell>
          <cell r="E4365">
            <v>0</v>
          </cell>
          <cell r="F4365" t="str">
            <v>EM MAIN STORE</v>
          </cell>
        </row>
        <row r="4366">
          <cell r="C4366">
            <v>0</v>
          </cell>
          <cell r="D4366">
            <v>0</v>
          </cell>
          <cell r="E4366">
            <v>0</v>
          </cell>
          <cell r="F4366" t="str">
            <v>EM MAIN STORE</v>
          </cell>
        </row>
        <row r="4367">
          <cell r="C4367">
            <v>23</v>
          </cell>
          <cell r="D4367">
            <v>4141.7548999999999</v>
          </cell>
          <cell r="E4367">
            <v>5750</v>
          </cell>
          <cell r="F4367" t="str">
            <v>EM MAIN STORE</v>
          </cell>
        </row>
        <row r="4368">
          <cell r="C4368">
            <v>36</v>
          </cell>
          <cell r="D4368">
            <v>3371.1876000000002</v>
          </cell>
          <cell r="E4368">
            <v>4680</v>
          </cell>
          <cell r="F4368" t="str">
            <v>EM MAIN STORE</v>
          </cell>
        </row>
        <row r="4369">
          <cell r="C4369">
            <v>3</v>
          </cell>
          <cell r="D4369">
            <v>2564.04</v>
          </cell>
          <cell r="E4369">
            <v>3570</v>
          </cell>
          <cell r="F4369" t="str">
            <v>EM MAIN STORE</v>
          </cell>
        </row>
        <row r="4370">
          <cell r="C4370">
            <v>0</v>
          </cell>
          <cell r="D4370">
            <v>0</v>
          </cell>
          <cell r="E4370">
            <v>0</v>
          </cell>
          <cell r="F4370" t="str">
            <v>EM MAIN STORE</v>
          </cell>
        </row>
        <row r="4371">
          <cell r="C4371">
            <v>2</v>
          </cell>
          <cell r="D4371">
            <v>552.5</v>
          </cell>
          <cell r="E4371">
            <v>650</v>
          </cell>
          <cell r="F4371" t="str">
            <v>EM MAIN STORE</v>
          </cell>
        </row>
        <row r="4372">
          <cell r="C4372">
            <v>0</v>
          </cell>
          <cell r="D4372">
            <v>0</v>
          </cell>
          <cell r="E4372">
            <v>0</v>
          </cell>
          <cell r="F4372" t="str">
            <v>EM MAIN STORE</v>
          </cell>
        </row>
        <row r="4373">
          <cell r="C4373">
            <v>23</v>
          </cell>
          <cell r="D4373">
            <v>14275.339</v>
          </cell>
          <cell r="E4373">
            <v>17940</v>
          </cell>
          <cell r="F4373" t="str">
            <v>EM MAIN STORE</v>
          </cell>
        </row>
        <row r="4374">
          <cell r="C4374">
            <v>0</v>
          </cell>
          <cell r="D4374">
            <v>0</v>
          </cell>
          <cell r="E4374">
            <v>0</v>
          </cell>
          <cell r="F4374" t="str">
            <v>EM MAIN STORE</v>
          </cell>
        </row>
        <row r="4375">
          <cell r="C4375">
            <v>5</v>
          </cell>
          <cell r="D4375">
            <v>2088.9830000000002</v>
          </cell>
          <cell r="E4375">
            <v>2900</v>
          </cell>
          <cell r="F4375" t="str">
            <v>EM MAIN STORE</v>
          </cell>
        </row>
        <row r="4376">
          <cell r="C4376">
            <v>0</v>
          </cell>
          <cell r="D4376">
            <v>0</v>
          </cell>
          <cell r="E4376">
            <v>0</v>
          </cell>
          <cell r="F4376" t="str">
            <v>EM MAIN STORE</v>
          </cell>
        </row>
        <row r="4377">
          <cell r="C4377">
            <v>0</v>
          </cell>
          <cell r="D4377">
            <v>0</v>
          </cell>
          <cell r="E4377">
            <v>0</v>
          </cell>
          <cell r="F4377" t="str">
            <v>EM MAIN STORE</v>
          </cell>
        </row>
        <row r="4378">
          <cell r="C4378">
            <v>0.26500000000000001</v>
          </cell>
          <cell r="D4378">
            <v>132.5</v>
          </cell>
          <cell r="E4378">
            <v>164.3</v>
          </cell>
          <cell r="F4378" t="str">
            <v>EM MAIN STORE</v>
          </cell>
        </row>
        <row r="4379">
          <cell r="C4379">
            <v>2</v>
          </cell>
          <cell r="D4379">
            <v>838.98299999999995</v>
          </cell>
          <cell r="E4379">
            <v>1100</v>
          </cell>
          <cell r="F4379" t="str">
            <v>EM MAIN STORE</v>
          </cell>
        </row>
        <row r="4380">
          <cell r="C4380">
            <v>0</v>
          </cell>
          <cell r="D4380">
            <v>0</v>
          </cell>
          <cell r="E4380">
            <v>0</v>
          </cell>
          <cell r="F4380" t="str">
            <v>EM MAIN STORE</v>
          </cell>
        </row>
        <row r="4381">
          <cell r="C4381">
            <v>0</v>
          </cell>
          <cell r="D4381">
            <v>0</v>
          </cell>
          <cell r="E4381">
            <v>0</v>
          </cell>
          <cell r="F4381" t="str">
            <v>EM MAIN STORE</v>
          </cell>
        </row>
        <row r="4382">
          <cell r="C4382">
            <v>0</v>
          </cell>
          <cell r="D4382">
            <v>0</v>
          </cell>
          <cell r="E4382">
            <v>0</v>
          </cell>
          <cell r="F4382" t="str">
            <v>EM MAIN STORE</v>
          </cell>
        </row>
        <row r="4383">
          <cell r="C4383">
            <v>0</v>
          </cell>
          <cell r="D4383">
            <v>0</v>
          </cell>
          <cell r="E4383">
            <v>0</v>
          </cell>
          <cell r="F4383" t="str">
            <v>EM MAIN STORE</v>
          </cell>
        </row>
        <row r="4384">
          <cell r="C4384">
            <v>0</v>
          </cell>
          <cell r="D4384">
            <v>0</v>
          </cell>
          <cell r="E4384">
            <v>0</v>
          </cell>
          <cell r="F4384" t="str">
            <v>EM MAIN STORE</v>
          </cell>
        </row>
        <row r="4385">
          <cell r="C4385">
            <v>1</v>
          </cell>
          <cell r="D4385">
            <v>170</v>
          </cell>
          <cell r="E4385">
            <v>210</v>
          </cell>
          <cell r="F4385" t="str">
            <v>RETURN LOCATION ENDERAMULLA</v>
          </cell>
        </row>
        <row r="4386">
          <cell r="C4386">
            <v>0</v>
          </cell>
          <cell r="D4386">
            <v>0</v>
          </cell>
          <cell r="E4386">
            <v>0</v>
          </cell>
          <cell r="F4386" t="str">
            <v>EM MAIN STORE</v>
          </cell>
        </row>
        <row r="4387">
          <cell r="C4387">
            <v>6</v>
          </cell>
          <cell r="D4387">
            <v>1992</v>
          </cell>
          <cell r="E4387">
            <v>2340</v>
          </cell>
          <cell r="F4387" t="str">
            <v>EM MAIN STORE</v>
          </cell>
        </row>
        <row r="4388">
          <cell r="C4388">
            <v>7</v>
          </cell>
          <cell r="D4388">
            <v>390.6</v>
          </cell>
          <cell r="E4388">
            <v>630</v>
          </cell>
          <cell r="F4388" t="str">
            <v>EM MAIN STORE</v>
          </cell>
        </row>
        <row r="4389">
          <cell r="C4389">
            <v>14</v>
          </cell>
          <cell r="D4389">
            <v>1519</v>
          </cell>
          <cell r="E4389">
            <v>2450</v>
          </cell>
          <cell r="F4389" t="str">
            <v>EM MAIN STORE</v>
          </cell>
        </row>
        <row r="4390">
          <cell r="C4390">
            <v>0</v>
          </cell>
          <cell r="D4390">
            <v>0</v>
          </cell>
          <cell r="E4390">
            <v>0</v>
          </cell>
          <cell r="F4390" t="str">
            <v>EM MAIN STORE</v>
          </cell>
        </row>
        <row r="4391">
          <cell r="C4391">
            <v>19</v>
          </cell>
          <cell r="D4391">
            <v>3616.9103</v>
          </cell>
          <cell r="E4391">
            <v>7410</v>
          </cell>
          <cell r="F4391" t="str">
            <v>EM MAIN STORE</v>
          </cell>
        </row>
        <row r="4392">
          <cell r="C4392">
            <v>0</v>
          </cell>
          <cell r="D4392">
            <v>0</v>
          </cell>
          <cell r="E4392">
            <v>0</v>
          </cell>
          <cell r="F4392" t="str">
            <v>EM MAIN STORE</v>
          </cell>
        </row>
        <row r="4393">
          <cell r="C4393">
            <v>0</v>
          </cell>
          <cell r="D4393">
            <v>0</v>
          </cell>
          <cell r="E4393">
            <v>0</v>
          </cell>
          <cell r="F4393" t="str">
            <v>EM MAIN STORE</v>
          </cell>
        </row>
        <row r="4394">
          <cell r="C4394">
            <v>1</v>
          </cell>
          <cell r="D4394">
            <v>442</v>
          </cell>
          <cell r="E4394">
            <v>520</v>
          </cell>
          <cell r="F4394" t="str">
            <v>RETURN LOCATION ENDERAMULLA</v>
          </cell>
        </row>
        <row r="4395">
          <cell r="C4395">
            <v>0</v>
          </cell>
          <cell r="D4395">
            <v>0</v>
          </cell>
          <cell r="E4395">
            <v>0</v>
          </cell>
          <cell r="F4395" t="str">
            <v>EM MAIN STORE</v>
          </cell>
        </row>
        <row r="4396">
          <cell r="C4396">
            <v>0</v>
          </cell>
          <cell r="D4396">
            <v>0</v>
          </cell>
          <cell r="E4396">
            <v>0</v>
          </cell>
          <cell r="F4396" t="str">
            <v>EM MAIN STORE</v>
          </cell>
        </row>
        <row r="4397">
          <cell r="C4397">
            <v>0</v>
          </cell>
          <cell r="D4397">
            <v>0</v>
          </cell>
          <cell r="E4397">
            <v>0</v>
          </cell>
          <cell r="F4397" t="str">
            <v>EM MAIN STORE</v>
          </cell>
        </row>
        <row r="4398">
          <cell r="C4398">
            <v>0</v>
          </cell>
          <cell r="D4398">
            <v>0</v>
          </cell>
          <cell r="E4398">
            <v>0</v>
          </cell>
          <cell r="F4398" t="str">
            <v>EM MAIN STORE</v>
          </cell>
        </row>
        <row r="4399">
          <cell r="C4399">
            <v>4</v>
          </cell>
          <cell r="D4399">
            <v>1094.9152999999999</v>
          </cell>
          <cell r="E4399">
            <v>1680</v>
          </cell>
          <cell r="F4399" t="str">
            <v>EM MAIN STORE</v>
          </cell>
        </row>
        <row r="4400">
          <cell r="C4400">
            <v>9</v>
          </cell>
          <cell r="D4400">
            <v>1804.8815999999999</v>
          </cell>
          <cell r="E4400">
            <v>2295</v>
          </cell>
          <cell r="F4400" t="str">
            <v>EM MAIN STORE</v>
          </cell>
        </row>
        <row r="4401">
          <cell r="C4401">
            <v>6</v>
          </cell>
          <cell r="D4401">
            <v>1119.6991</v>
          </cell>
          <cell r="E4401">
            <v>1530</v>
          </cell>
          <cell r="F4401" t="str">
            <v>EM MAIN STORE</v>
          </cell>
        </row>
        <row r="4402">
          <cell r="C4402">
            <v>5</v>
          </cell>
          <cell r="D4402">
            <v>1730</v>
          </cell>
          <cell r="E4402">
            <v>1900</v>
          </cell>
          <cell r="F4402" t="str">
            <v>EM MAIN STORE</v>
          </cell>
        </row>
        <row r="4403">
          <cell r="C4403">
            <v>14</v>
          </cell>
          <cell r="D4403">
            <v>2042.32</v>
          </cell>
          <cell r="E4403">
            <v>2380</v>
          </cell>
          <cell r="F4403" t="str">
            <v>EM MAIN STORE</v>
          </cell>
        </row>
        <row r="4404">
          <cell r="C4404">
            <v>0</v>
          </cell>
          <cell r="D4404">
            <v>0</v>
          </cell>
          <cell r="E4404">
            <v>0</v>
          </cell>
          <cell r="F4404" t="str">
            <v>EM MAIN STORE</v>
          </cell>
        </row>
        <row r="4405">
          <cell r="C4405">
            <v>1</v>
          </cell>
          <cell r="D4405">
            <v>119</v>
          </cell>
          <cell r="E4405">
            <v>145</v>
          </cell>
          <cell r="F4405" t="str">
            <v>RETURN LOCATION ENDERAMULLA</v>
          </cell>
        </row>
        <row r="4406">
          <cell r="C4406">
            <v>0</v>
          </cell>
          <cell r="D4406">
            <v>0</v>
          </cell>
          <cell r="E4406">
            <v>0</v>
          </cell>
          <cell r="F4406" t="str">
            <v>EM MAIN STORE</v>
          </cell>
        </row>
        <row r="4407">
          <cell r="C4407">
            <v>4</v>
          </cell>
          <cell r="D4407">
            <v>5833.32</v>
          </cell>
          <cell r="E4407">
            <v>7000</v>
          </cell>
          <cell r="F4407" t="str">
            <v>EM MAIN STORE</v>
          </cell>
        </row>
        <row r="4408">
          <cell r="C4408">
            <v>4</v>
          </cell>
          <cell r="D4408">
            <v>2552.2633000000001</v>
          </cell>
          <cell r="E4408">
            <v>3200</v>
          </cell>
          <cell r="F4408" t="str">
            <v>EM MAIN STORE</v>
          </cell>
        </row>
        <row r="4409">
          <cell r="C4409">
            <v>0</v>
          </cell>
          <cell r="D4409">
            <v>0</v>
          </cell>
          <cell r="E4409">
            <v>0</v>
          </cell>
          <cell r="F4409" t="str">
            <v>EM MAIN STORE</v>
          </cell>
        </row>
        <row r="4410">
          <cell r="C4410">
            <v>11</v>
          </cell>
          <cell r="D4410">
            <v>2966.0850999999998</v>
          </cell>
          <cell r="E4410">
            <v>3850</v>
          </cell>
          <cell r="F4410" t="str">
            <v>EM MAIN STORE</v>
          </cell>
        </row>
        <row r="4411">
          <cell r="C4411">
            <v>0</v>
          </cell>
          <cell r="D4411">
            <v>0</v>
          </cell>
          <cell r="E4411">
            <v>0</v>
          </cell>
          <cell r="F4411" t="str">
            <v>EM MAIN STORE</v>
          </cell>
        </row>
        <row r="4412">
          <cell r="C4412">
            <v>0</v>
          </cell>
          <cell r="D4412">
            <v>0</v>
          </cell>
          <cell r="E4412">
            <v>0</v>
          </cell>
          <cell r="F4412" t="str">
            <v>EM MAIN STORE</v>
          </cell>
        </row>
        <row r="4413">
          <cell r="C4413">
            <v>0</v>
          </cell>
          <cell r="D4413">
            <v>0</v>
          </cell>
          <cell r="E4413">
            <v>0</v>
          </cell>
          <cell r="F4413" t="str">
            <v>EM MAIN STORE</v>
          </cell>
        </row>
        <row r="4414">
          <cell r="C4414">
            <v>0</v>
          </cell>
          <cell r="D4414">
            <v>0</v>
          </cell>
          <cell r="E4414">
            <v>0</v>
          </cell>
          <cell r="F4414" t="str">
            <v>EM MAIN STORE</v>
          </cell>
        </row>
        <row r="4415">
          <cell r="C4415">
            <v>2</v>
          </cell>
          <cell r="D4415">
            <v>390</v>
          </cell>
          <cell r="E4415">
            <v>520</v>
          </cell>
          <cell r="F4415" t="str">
            <v>EM MAIN STORE</v>
          </cell>
        </row>
        <row r="4416">
          <cell r="C4416">
            <v>0</v>
          </cell>
          <cell r="D4416">
            <v>0</v>
          </cell>
          <cell r="E4416">
            <v>0</v>
          </cell>
          <cell r="F4416" t="str">
            <v>EM MAIN STORE</v>
          </cell>
        </row>
        <row r="4417">
          <cell r="C4417">
            <v>0</v>
          </cell>
          <cell r="D4417">
            <v>0</v>
          </cell>
          <cell r="E4417">
            <v>0</v>
          </cell>
          <cell r="F4417" t="str">
            <v>EM MAIN STORE</v>
          </cell>
        </row>
        <row r="4418">
          <cell r="C4418">
            <v>0</v>
          </cell>
          <cell r="D4418">
            <v>0</v>
          </cell>
          <cell r="E4418">
            <v>0</v>
          </cell>
          <cell r="F4418" t="str">
            <v>EM MAIN STORE</v>
          </cell>
        </row>
        <row r="4419">
          <cell r="C4419">
            <v>1</v>
          </cell>
          <cell r="D4419">
            <v>430</v>
          </cell>
          <cell r="E4419">
            <v>530</v>
          </cell>
          <cell r="F4419" t="str">
            <v>RETURN LOCATION ENDERAMULLA</v>
          </cell>
        </row>
        <row r="4420">
          <cell r="C4420">
            <v>0</v>
          </cell>
          <cell r="D4420">
            <v>0</v>
          </cell>
          <cell r="E4420">
            <v>0</v>
          </cell>
          <cell r="F4420" t="str">
            <v>EM MAIN STORE</v>
          </cell>
        </row>
        <row r="4421">
          <cell r="C4421">
            <v>5</v>
          </cell>
          <cell r="D4421">
            <v>2449.15</v>
          </cell>
          <cell r="E4421">
            <v>3400</v>
          </cell>
          <cell r="F4421" t="str">
            <v>EM MAIN STORE</v>
          </cell>
        </row>
        <row r="4422">
          <cell r="C4422">
            <v>0</v>
          </cell>
          <cell r="D4422">
            <v>0</v>
          </cell>
          <cell r="E4422">
            <v>0</v>
          </cell>
          <cell r="F4422" t="str">
            <v>EM MAIN STORE</v>
          </cell>
        </row>
        <row r="4423">
          <cell r="C4423">
            <v>4</v>
          </cell>
          <cell r="D4423">
            <v>1959.32</v>
          </cell>
          <cell r="E4423">
            <v>2720</v>
          </cell>
          <cell r="F4423" t="str">
            <v>EM MAIN STORE</v>
          </cell>
        </row>
        <row r="4424">
          <cell r="C4424">
            <v>0</v>
          </cell>
          <cell r="D4424">
            <v>0</v>
          </cell>
          <cell r="E4424">
            <v>0</v>
          </cell>
          <cell r="F4424" t="str">
            <v>EM MAIN STORE</v>
          </cell>
        </row>
        <row r="4425">
          <cell r="C4425">
            <v>0</v>
          </cell>
          <cell r="D4425">
            <v>0</v>
          </cell>
          <cell r="E4425">
            <v>0</v>
          </cell>
          <cell r="F4425" t="str">
            <v>EM MAIN STORE</v>
          </cell>
        </row>
        <row r="4426">
          <cell r="C4426">
            <v>0</v>
          </cell>
          <cell r="D4426">
            <v>0</v>
          </cell>
          <cell r="E4426">
            <v>0</v>
          </cell>
          <cell r="F4426" t="str">
            <v>EM MAIN STORE</v>
          </cell>
        </row>
        <row r="4427">
          <cell r="C4427">
            <v>7</v>
          </cell>
          <cell r="D4427">
            <v>2641.48</v>
          </cell>
          <cell r="E4427">
            <v>3325</v>
          </cell>
          <cell r="F4427" t="str">
            <v>EM MAIN STORE</v>
          </cell>
        </row>
        <row r="4428">
          <cell r="C4428">
            <v>5</v>
          </cell>
          <cell r="D4428">
            <v>2845.35</v>
          </cell>
          <cell r="E4428">
            <v>3950</v>
          </cell>
          <cell r="F4428" t="str">
            <v>EM MAIN STORE</v>
          </cell>
        </row>
        <row r="4429">
          <cell r="C4429">
            <v>4</v>
          </cell>
          <cell r="D4429">
            <v>1296.5999999999999</v>
          </cell>
          <cell r="E4429">
            <v>1800</v>
          </cell>
          <cell r="F4429" t="str">
            <v>EM MAIN STORE</v>
          </cell>
        </row>
        <row r="4430">
          <cell r="C4430">
            <v>6</v>
          </cell>
          <cell r="D4430">
            <v>3516.85</v>
          </cell>
          <cell r="E4430">
            <v>4740</v>
          </cell>
          <cell r="F4430" t="str">
            <v>EM MAIN STORE</v>
          </cell>
        </row>
        <row r="4431">
          <cell r="C4431">
            <v>4</v>
          </cell>
          <cell r="D4431">
            <v>1296.5999999999999</v>
          </cell>
          <cell r="E4431">
            <v>1800</v>
          </cell>
          <cell r="F4431" t="str">
            <v>EM MAIN STORE</v>
          </cell>
        </row>
        <row r="4432">
          <cell r="C4432">
            <v>2</v>
          </cell>
          <cell r="D4432">
            <v>1309</v>
          </cell>
          <cell r="E4432">
            <v>1700</v>
          </cell>
          <cell r="F4432" t="str">
            <v>EM MAIN STORE</v>
          </cell>
        </row>
        <row r="4433">
          <cell r="C4433">
            <v>3</v>
          </cell>
          <cell r="D4433">
            <v>2099.5</v>
          </cell>
          <cell r="E4433">
            <v>2550</v>
          </cell>
          <cell r="F4433" t="str">
            <v>EM MAIN STORE</v>
          </cell>
        </row>
        <row r="4434">
          <cell r="C4434">
            <v>2</v>
          </cell>
          <cell r="D4434">
            <v>1377</v>
          </cell>
          <cell r="E4434">
            <v>1700</v>
          </cell>
          <cell r="F4434" t="str">
            <v>EM MAIN STORE</v>
          </cell>
        </row>
        <row r="4435">
          <cell r="C4435">
            <v>4</v>
          </cell>
          <cell r="D4435">
            <v>1189.3399999999999</v>
          </cell>
          <cell r="E4435">
            <v>1580</v>
          </cell>
          <cell r="F4435" t="str">
            <v>EM MAIN STORE</v>
          </cell>
        </row>
        <row r="4436">
          <cell r="C4436">
            <v>5</v>
          </cell>
          <cell r="D4436">
            <v>2449.15</v>
          </cell>
          <cell r="E4436">
            <v>3400</v>
          </cell>
          <cell r="F4436" t="str">
            <v>EM MAIN STORE</v>
          </cell>
        </row>
        <row r="4437">
          <cell r="C4437">
            <v>3</v>
          </cell>
          <cell r="D4437">
            <v>972.45</v>
          </cell>
          <cell r="E4437">
            <v>1350</v>
          </cell>
          <cell r="F4437" t="str">
            <v>EM MAIN STORE</v>
          </cell>
        </row>
        <row r="4438">
          <cell r="C4438">
            <v>2.5000000000000001E-2</v>
          </cell>
          <cell r="D4438">
            <v>37.5</v>
          </cell>
          <cell r="E4438">
            <v>21.875</v>
          </cell>
          <cell r="F4438" t="str">
            <v>EM MAIN STORE</v>
          </cell>
        </row>
        <row r="4439">
          <cell r="C4439">
            <v>0</v>
          </cell>
          <cell r="D4439">
            <v>0</v>
          </cell>
          <cell r="E4439">
            <v>0</v>
          </cell>
          <cell r="F4439" t="str">
            <v>EM MAIN STORE</v>
          </cell>
        </row>
        <row r="4440">
          <cell r="C4440">
            <v>5</v>
          </cell>
          <cell r="D4440">
            <v>260</v>
          </cell>
          <cell r="E4440">
            <v>300</v>
          </cell>
          <cell r="F4440" t="str">
            <v>EM MAIN STORE</v>
          </cell>
        </row>
        <row r="4441">
          <cell r="C4441">
            <v>2</v>
          </cell>
          <cell r="D4441">
            <v>216</v>
          </cell>
          <cell r="E4441">
            <v>280</v>
          </cell>
          <cell r="F4441" t="str">
            <v>EM MAIN STORE</v>
          </cell>
        </row>
        <row r="4442">
          <cell r="C4442">
            <v>0</v>
          </cell>
          <cell r="D4442">
            <v>0</v>
          </cell>
          <cell r="E4442">
            <v>0</v>
          </cell>
          <cell r="F4442" t="str">
            <v>EM MAIN STORE</v>
          </cell>
        </row>
        <row r="4443">
          <cell r="C4443">
            <v>0</v>
          </cell>
          <cell r="D4443">
            <v>0</v>
          </cell>
          <cell r="E4443">
            <v>0</v>
          </cell>
          <cell r="F4443" t="str">
            <v>EM MAIN STORE</v>
          </cell>
        </row>
        <row r="4444">
          <cell r="C4444">
            <v>3</v>
          </cell>
          <cell r="D4444">
            <v>1147.5</v>
          </cell>
          <cell r="E4444">
            <v>1350</v>
          </cell>
          <cell r="F4444" t="str">
            <v>EM MAIN STORE</v>
          </cell>
        </row>
        <row r="4445">
          <cell r="C4445">
            <v>9</v>
          </cell>
          <cell r="D4445">
            <v>6120</v>
          </cell>
          <cell r="E4445">
            <v>7200</v>
          </cell>
          <cell r="F4445" t="str">
            <v>EM MAIN STORE</v>
          </cell>
        </row>
        <row r="4446">
          <cell r="C4446">
            <v>3</v>
          </cell>
          <cell r="D4446">
            <v>530.85</v>
          </cell>
          <cell r="E4446">
            <v>870</v>
          </cell>
          <cell r="F4446" t="str">
            <v>EM MAIN STORE</v>
          </cell>
        </row>
        <row r="4447">
          <cell r="C4447">
            <v>4</v>
          </cell>
          <cell r="D4447">
            <v>2550</v>
          </cell>
          <cell r="E4447">
            <v>3000</v>
          </cell>
          <cell r="F4447" t="str">
            <v>EM MAIN STORE</v>
          </cell>
        </row>
        <row r="4448">
          <cell r="C4448">
            <v>0</v>
          </cell>
          <cell r="D4448">
            <v>0</v>
          </cell>
          <cell r="E4448">
            <v>0</v>
          </cell>
          <cell r="F4448" t="str">
            <v>EM MAIN STORE</v>
          </cell>
        </row>
        <row r="4449">
          <cell r="C4449">
            <v>1</v>
          </cell>
          <cell r="D4449">
            <v>250.17</v>
          </cell>
          <cell r="E4449">
            <v>410</v>
          </cell>
          <cell r="F4449" t="str">
            <v>EM MAIN STORE</v>
          </cell>
        </row>
        <row r="4450">
          <cell r="C4450">
            <v>2</v>
          </cell>
          <cell r="D4450">
            <v>268.47340000000003</v>
          </cell>
          <cell r="E4450">
            <v>440</v>
          </cell>
          <cell r="F4450" t="str">
            <v>EM MAIN STORE</v>
          </cell>
        </row>
        <row r="4451">
          <cell r="C4451">
            <v>3</v>
          </cell>
          <cell r="D4451">
            <v>768.81</v>
          </cell>
          <cell r="E4451">
            <v>1260</v>
          </cell>
          <cell r="F4451" t="str">
            <v>EM MAIN STORE</v>
          </cell>
        </row>
        <row r="4452">
          <cell r="C4452">
            <v>2</v>
          </cell>
          <cell r="D4452">
            <v>402.71339999999998</v>
          </cell>
          <cell r="E4452">
            <v>660</v>
          </cell>
          <cell r="F4452" t="str">
            <v>EM MAIN STORE</v>
          </cell>
        </row>
        <row r="4453">
          <cell r="C4453">
            <v>1</v>
          </cell>
          <cell r="D4453">
            <v>256.27</v>
          </cell>
          <cell r="E4453">
            <v>420</v>
          </cell>
          <cell r="F4453" t="str">
            <v>EM MAIN STORE</v>
          </cell>
        </row>
        <row r="4454">
          <cell r="C4454">
            <v>2</v>
          </cell>
          <cell r="D4454">
            <v>573.55999999999995</v>
          </cell>
          <cell r="E4454">
            <v>940</v>
          </cell>
          <cell r="F4454" t="str">
            <v>EM MAIN STORE</v>
          </cell>
        </row>
        <row r="4455">
          <cell r="C4455">
            <v>2</v>
          </cell>
          <cell r="D4455">
            <v>341.69330000000002</v>
          </cell>
          <cell r="E4455">
            <v>560</v>
          </cell>
          <cell r="F4455" t="str">
            <v>EM MAIN STORE</v>
          </cell>
        </row>
        <row r="4456">
          <cell r="C4456">
            <v>4</v>
          </cell>
          <cell r="D4456">
            <v>475.93</v>
          </cell>
          <cell r="E4456">
            <v>780</v>
          </cell>
          <cell r="F4456" t="str">
            <v>EM MAIN STORE</v>
          </cell>
        </row>
        <row r="4457">
          <cell r="C4457">
            <v>4</v>
          </cell>
          <cell r="D4457">
            <v>1904</v>
          </cell>
          <cell r="E4457">
            <v>2240</v>
          </cell>
          <cell r="F4457" t="str">
            <v>EM MAIN STORE</v>
          </cell>
        </row>
        <row r="4458">
          <cell r="C4458">
            <v>5</v>
          </cell>
          <cell r="D4458">
            <v>1835.8601000000001</v>
          </cell>
          <cell r="E4458">
            <v>2600</v>
          </cell>
          <cell r="F4458" t="str">
            <v>EM MAIN STORE</v>
          </cell>
        </row>
        <row r="4459">
          <cell r="C4459">
            <v>0</v>
          </cell>
          <cell r="D4459">
            <v>0</v>
          </cell>
          <cell r="E4459">
            <v>0</v>
          </cell>
          <cell r="F4459" t="str">
            <v>EM MAIN STORE</v>
          </cell>
        </row>
        <row r="4460">
          <cell r="C4460">
            <v>0</v>
          </cell>
          <cell r="D4460">
            <v>0</v>
          </cell>
          <cell r="E4460">
            <v>0</v>
          </cell>
          <cell r="F4460" t="str">
            <v>EM MAIN STORE</v>
          </cell>
        </row>
        <row r="4461">
          <cell r="C4461">
            <v>4</v>
          </cell>
          <cell r="D4461">
            <v>475.93329999999997</v>
          </cell>
          <cell r="E4461">
            <v>780</v>
          </cell>
          <cell r="F4461" t="str">
            <v>EM MAIN STORE</v>
          </cell>
        </row>
        <row r="4462">
          <cell r="C4462">
            <v>3</v>
          </cell>
          <cell r="D4462">
            <v>658.98</v>
          </cell>
          <cell r="E4462">
            <v>1080</v>
          </cell>
          <cell r="F4462" t="str">
            <v>EM MAIN STORE</v>
          </cell>
        </row>
        <row r="4463">
          <cell r="C4463">
            <v>6</v>
          </cell>
          <cell r="D4463">
            <v>4335</v>
          </cell>
          <cell r="E4463">
            <v>5100</v>
          </cell>
          <cell r="F4463" t="str">
            <v>EM MAIN STORE</v>
          </cell>
        </row>
        <row r="4464">
          <cell r="C4464">
            <v>2</v>
          </cell>
          <cell r="D4464">
            <v>439.32</v>
          </cell>
          <cell r="E4464">
            <v>720</v>
          </cell>
          <cell r="F4464" t="str">
            <v>EM MAIN STORE</v>
          </cell>
        </row>
        <row r="4465">
          <cell r="C4465">
            <v>3</v>
          </cell>
          <cell r="D4465">
            <v>667.12800000000004</v>
          </cell>
          <cell r="E4465">
            <v>1080</v>
          </cell>
          <cell r="F4465" t="str">
            <v>EM MAIN STORE</v>
          </cell>
        </row>
        <row r="4466">
          <cell r="C4466">
            <v>1</v>
          </cell>
          <cell r="D4466">
            <v>237.965</v>
          </cell>
          <cell r="E4466">
            <v>390</v>
          </cell>
          <cell r="F4466" t="str">
            <v>EM MAIN STORE</v>
          </cell>
        </row>
        <row r="4467">
          <cell r="C4467">
            <v>2</v>
          </cell>
          <cell r="D4467">
            <v>511.06</v>
          </cell>
          <cell r="E4467">
            <v>700</v>
          </cell>
          <cell r="F4467" t="str">
            <v>EM MAIN STORE</v>
          </cell>
        </row>
        <row r="4468">
          <cell r="C4468">
            <v>4</v>
          </cell>
          <cell r="D4468">
            <v>3060</v>
          </cell>
          <cell r="E4468">
            <v>3600</v>
          </cell>
          <cell r="F4468" t="str">
            <v>EM MAIN STORE</v>
          </cell>
        </row>
        <row r="4469">
          <cell r="C4469">
            <v>5</v>
          </cell>
          <cell r="D4469">
            <v>1708.47</v>
          </cell>
          <cell r="E4469">
            <v>2800</v>
          </cell>
          <cell r="F4469" t="str">
            <v>EM MAIN STORE</v>
          </cell>
        </row>
        <row r="4470">
          <cell r="C4470">
            <v>5</v>
          </cell>
          <cell r="D4470">
            <v>1177.614</v>
          </cell>
          <cell r="E4470">
            <v>1550</v>
          </cell>
          <cell r="F4470" t="str">
            <v>EM MAIN STORE</v>
          </cell>
        </row>
        <row r="4471">
          <cell r="C4471">
            <v>0</v>
          </cell>
          <cell r="D4471">
            <v>0</v>
          </cell>
          <cell r="E4471">
            <v>0</v>
          </cell>
          <cell r="F4471" t="str">
            <v>EM MAIN STORE</v>
          </cell>
        </row>
        <row r="4472">
          <cell r="C4472">
            <v>6</v>
          </cell>
          <cell r="D4472">
            <v>1581</v>
          </cell>
          <cell r="E4472">
            <v>1860</v>
          </cell>
          <cell r="F4472" t="str">
            <v>EM MAIN STORE</v>
          </cell>
        </row>
        <row r="4473">
          <cell r="C4473">
            <v>1</v>
          </cell>
          <cell r="D4473">
            <v>1131</v>
          </cell>
          <cell r="E4473">
            <v>1500</v>
          </cell>
          <cell r="F4473" t="str">
            <v>EM MAIN STORE</v>
          </cell>
        </row>
        <row r="4474">
          <cell r="C4474">
            <v>10</v>
          </cell>
          <cell r="D4474">
            <v>6365.8469999999998</v>
          </cell>
          <cell r="E4474">
            <v>8000</v>
          </cell>
          <cell r="F4474" t="str">
            <v>EM MAIN STORE</v>
          </cell>
        </row>
        <row r="4475">
          <cell r="C4475">
            <v>0</v>
          </cell>
          <cell r="D4475">
            <v>0</v>
          </cell>
          <cell r="E4475">
            <v>0</v>
          </cell>
          <cell r="F4475" t="str">
            <v>EM MAIN STORE</v>
          </cell>
        </row>
        <row r="4476">
          <cell r="C4476">
            <v>3</v>
          </cell>
          <cell r="D4476">
            <v>892.5</v>
          </cell>
          <cell r="E4476">
            <v>1050</v>
          </cell>
          <cell r="F4476" t="str">
            <v>EM MAIN STORE</v>
          </cell>
        </row>
        <row r="4477">
          <cell r="C4477">
            <v>1</v>
          </cell>
          <cell r="D4477">
            <v>586.5</v>
          </cell>
          <cell r="E4477">
            <v>690</v>
          </cell>
          <cell r="F4477" t="str">
            <v>EM MAIN STORE</v>
          </cell>
        </row>
        <row r="4478">
          <cell r="C4478">
            <v>4</v>
          </cell>
          <cell r="D4478">
            <v>2448</v>
          </cell>
          <cell r="E4478">
            <v>2880</v>
          </cell>
          <cell r="F4478" t="str">
            <v>EM MAIN STORE</v>
          </cell>
        </row>
        <row r="4479">
          <cell r="C4479">
            <v>2</v>
          </cell>
          <cell r="D4479">
            <v>1275</v>
          </cell>
          <cell r="E4479">
            <v>1500</v>
          </cell>
          <cell r="F4479" t="str">
            <v>EM MAIN STORE</v>
          </cell>
        </row>
        <row r="4480">
          <cell r="C4480">
            <v>1</v>
          </cell>
          <cell r="D4480">
            <v>807.5</v>
          </cell>
          <cell r="E4480">
            <v>950</v>
          </cell>
          <cell r="F4480" t="str">
            <v>RETURN LOCATION ENDERAMULLA</v>
          </cell>
        </row>
        <row r="4481">
          <cell r="C4481">
            <v>1</v>
          </cell>
          <cell r="D4481">
            <v>807.5</v>
          </cell>
          <cell r="E4481">
            <v>950</v>
          </cell>
          <cell r="F4481" t="str">
            <v>EM MAIN STORE</v>
          </cell>
        </row>
        <row r="4482">
          <cell r="C4482">
            <v>0</v>
          </cell>
          <cell r="D4482">
            <v>0</v>
          </cell>
          <cell r="E4482">
            <v>0</v>
          </cell>
          <cell r="F4482" t="str">
            <v>EM MAIN STORE</v>
          </cell>
        </row>
        <row r="4483">
          <cell r="C4483">
            <v>2</v>
          </cell>
          <cell r="D4483">
            <v>817.69</v>
          </cell>
          <cell r="E4483">
            <v>1120</v>
          </cell>
          <cell r="F4483" t="str">
            <v>EM MAIN STORE</v>
          </cell>
        </row>
        <row r="4484">
          <cell r="C4484">
            <v>6</v>
          </cell>
          <cell r="D4484">
            <v>1061.6898000000001</v>
          </cell>
          <cell r="E4484">
            <v>1740</v>
          </cell>
          <cell r="F4484" t="str">
            <v>EM MAIN STORE</v>
          </cell>
        </row>
        <row r="4485">
          <cell r="C4485">
            <v>0</v>
          </cell>
          <cell r="D4485">
            <v>0</v>
          </cell>
          <cell r="E4485">
            <v>0</v>
          </cell>
          <cell r="F4485" t="str">
            <v>EM MAIN STORE</v>
          </cell>
        </row>
        <row r="4486">
          <cell r="C4486">
            <v>1</v>
          </cell>
          <cell r="D4486">
            <v>3008.7</v>
          </cell>
          <cell r="E4486">
            <v>3460</v>
          </cell>
          <cell r="F4486" t="str">
            <v>EM MAIN STORE</v>
          </cell>
        </row>
        <row r="4487">
          <cell r="C4487">
            <v>0</v>
          </cell>
          <cell r="D4487">
            <v>0</v>
          </cell>
          <cell r="E4487">
            <v>0</v>
          </cell>
          <cell r="F4487" t="str">
            <v>EM MAIN STORE</v>
          </cell>
        </row>
        <row r="4488">
          <cell r="C4488">
            <v>0</v>
          </cell>
          <cell r="D4488">
            <v>0</v>
          </cell>
          <cell r="E4488">
            <v>0</v>
          </cell>
          <cell r="F4488" t="str">
            <v>EM MAIN STORE</v>
          </cell>
        </row>
        <row r="4489">
          <cell r="C4489">
            <v>0</v>
          </cell>
          <cell r="D4489">
            <v>0</v>
          </cell>
          <cell r="E4489">
            <v>0</v>
          </cell>
          <cell r="F4489" t="str">
            <v>EM MAIN STORE</v>
          </cell>
        </row>
        <row r="4490">
          <cell r="C4490">
            <v>4</v>
          </cell>
          <cell r="D4490">
            <v>378.48</v>
          </cell>
          <cell r="E4490">
            <v>440</v>
          </cell>
          <cell r="F4490" t="str">
            <v>RETURN LOCATION ENDERAMULLA</v>
          </cell>
        </row>
        <row r="4491">
          <cell r="C4491">
            <v>3</v>
          </cell>
          <cell r="D4491">
            <v>297.95999999999998</v>
          </cell>
          <cell r="E4491">
            <v>375</v>
          </cell>
          <cell r="F4491" t="str">
            <v>EM MAIN STORE</v>
          </cell>
        </row>
        <row r="4492">
          <cell r="C4492">
            <v>21</v>
          </cell>
          <cell r="D4492">
            <v>2085.7199999999998</v>
          </cell>
          <cell r="E4492">
            <v>2625</v>
          </cell>
          <cell r="F4492" t="str">
            <v>RETURN LOCATION ENDERAMULLA</v>
          </cell>
        </row>
        <row r="4493">
          <cell r="C4493">
            <v>0</v>
          </cell>
          <cell r="D4493">
            <v>0</v>
          </cell>
          <cell r="E4493">
            <v>0</v>
          </cell>
          <cell r="F4493" t="str">
            <v>EM MAIN STORE</v>
          </cell>
        </row>
        <row r="4494">
          <cell r="C4494">
            <v>13</v>
          </cell>
          <cell r="D4494">
            <v>3304.6</v>
          </cell>
          <cell r="E4494">
            <v>5330</v>
          </cell>
          <cell r="F4494" t="str">
            <v>EM MAIN STORE</v>
          </cell>
        </row>
        <row r="4495">
          <cell r="C4495">
            <v>0</v>
          </cell>
          <cell r="D4495">
            <v>0</v>
          </cell>
          <cell r="E4495">
            <v>0</v>
          </cell>
          <cell r="F4495" t="str">
            <v>EM MAIN STORE</v>
          </cell>
        </row>
        <row r="4496">
          <cell r="C4496">
            <v>0</v>
          </cell>
          <cell r="D4496">
            <v>0</v>
          </cell>
          <cell r="E4496">
            <v>0</v>
          </cell>
          <cell r="F4496" t="str">
            <v>EM MAIN STORE</v>
          </cell>
        </row>
        <row r="4497">
          <cell r="C4497">
            <v>0</v>
          </cell>
          <cell r="D4497">
            <v>0</v>
          </cell>
          <cell r="E4497">
            <v>0</v>
          </cell>
          <cell r="F4497" t="str">
            <v>EM MAIN STORE</v>
          </cell>
        </row>
        <row r="4498">
          <cell r="C4498">
            <v>0</v>
          </cell>
          <cell r="D4498">
            <v>0</v>
          </cell>
          <cell r="E4498">
            <v>0</v>
          </cell>
          <cell r="F4498" t="str">
            <v>EM MAIN STORE</v>
          </cell>
        </row>
        <row r="4499">
          <cell r="C4499">
            <v>0</v>
          </cell>
          <cell r="D4499">
            <v>0</v>
          </cell>
          <cell r="E4499">
            <v>0</v>
          </cell>
          <cell r="F4499" t="str">
            <v>EM MAIN STORE</v>
          </cell>
        </row>
        <row r="4500">
          <cell r="C4500">
            <v>0</v>
          </cell>
          <cell r="D4500">
            <v>0</v>
          </cell>
          <cell r="E4500">
            <v>0</v>
          </cell>
          <cell r="F4500" t="str">
            <v>EM MAIN STORE</v>
          </cell>
        </row>
        <row r="4501">
          <cell r="C4501">
            <v>0</v>
          </cell>
          <cell r="D4501">
            <v>0</v>
          </cell>
          <cell r="E4501">
            <v>0</v>
          </cell>
          <cell r="F4501" t="str">
            <v>EM MAIN STORE</v>
          </cell>
        </row>
        <row r="4502">
          <cell r="C4502">
            <v>4</v>
          </cell>
          <cell r="D4502">
            <v>640</v>
          </cell>
          <cell r="E4502">
            <v>800</v>
          </cell>
          <cell r="F4502" t="str">
            <v>RETURN LOCATION ENDERAMULLA</v>
          </cell>
        </row>
        <row r="4503">
          <cell r="C4503">
            <v>0</v>
          </cell>
          <cell r="D4503">
            <v>0</v>
          </cell>
          <cell r="E4503">
            <v>0</v>
          </cell>
          <cell r="F4503" t="str">
            <v>EM MAIN STORE</v>
          </cell>
        </row>
        <row r="4504">
          <cell r="C4504">
            <v>0</v>
          </cell>
          <cell r="D4504">
            <v>0</v>
          </cell>
          <cell r="E4504">
            <v>0</v>
          </cell>
          <cell r="F4504" t="str">
            <v>EM MAIN STORE</v>
          </cell>
        </row>
        <row r="4505">
          <cell r="C4505">
            <v>0</v>
          </cell>
          <cell r="D4505">
            <v>0</v>
          </cell>
          <cell r="E4505">
            <v>0</v>
          </cell>
          <cell r="F4505" t="str">
            <v>EM MAIN STORE</v>
          </cell>
        </row>
        <row r="4506">
          <cell r="C4506">
            <v>0</v>
          </cell>
          <cell r="D4506">
            <v>0</v>
          </cell>
          <cell r="E4506">
            <v>0</v>
          </cell>
          <cell r="F4506" t="str">
            <v>EM MAIN STORE</v>
          </cell>
        </row>
        <row r="4507">
          <cell r="C4507">
            <v>0</v>
          </cell>
          <cell r="D4507">
            <v>0</v>
          </cell>
          <cell r="E4507">
            <v>0</v>
          </cell>
          <cell r="F4507" t="str">
            <v>EM MAIN STORE</v>
          </cell>
        </row>
        <row r="4508">
          <cell r="C4508">
            <v>0</v>
          </cell>
          <cell r="D4508">
            <v>0</v>
          </cell>
          <cell r="E4508">
            <v>0</v>
          </cell>
          <cell r="F4508" t="str">
            <v>EM MAIN STORE</v>
          </cell>
        </row>
        <row r="4509">
          <cell r="C4509">
            <v>0</v>
          </cell>
          <cell r="D4509">
            <v>0</v>
          </cell>
          <cell r="E4509">
            <v>0</v>
          </cell>
          <cell r="F4509" t="str">
            <v>EM MAIN STORE</v>
          </cell>
        </row>
        <row r="4510">
          <cell r="C4510">
            <v>0</v>
          </cell>
          <cell r="D4510">
            <v>0</v>
          </cell>
          <cell r="E4510">
            <v>0</v>
          </cell>
          <cell r="F4510" t="str">
            <v>EM MAIN STORE</v>
          </cell>
        </row>
        <row r="4511">
          <cell r="C4511">
            <v>0</v>
          </cell>
          <cell r="D4511">
            <v>0</v>
          </cell>
          <cell r="E4511">
            <v>0</v>
          </cell>
          <cell r="F4511" t="str">
            <v>EM MAIN STORE</v>
          </cell>
        </row>
        <row r="4512">
          <cell r="C4512">
            <v>0</v>
          </cell>
          <cell r="D4512">
            <v>0</v>
          </cell>
          <cell r="E4512">
            <v>0</v>
          </cell>
          <cell r="F4512" t="str">
            <v>EM MAIN STORE</v>
          </cell>
        </row>
        <row r="4513">
          <cell r="C4513">
            <v>0</v>
          </cell>
          <cell r="D4513">
            <v>0</v>
          </cell>
          <cell r="E4513">
            <v>0</v>
          </cell>
          <cell r="F4513" t="str">
            <v>EM MAIN STORE</v>
          </cell>
        </row>
        <row r="4514">
          <cell r="C4514">
            <v>20</v>
          </cell>
          <cell r="D4514">
            <v>5291.25</v>
          </cell>
          <cell r="E4514">
            <v>6200</v>
          </cell>
          <cell r="F4514" t="str">
            <v>RETURN LOCATION ENDERAMULLA</v>
          </cell>
        </row>
        <row r="4515">
          <cell r="C4515">
            <v>0</v>
          </cell>
          <cell r="D4515">
            <v>0</v>
          </cell>
          <cell r="E4515">
            <v>0</v>
          </cell>
          <cell r="F4515" t="str">
            <v>EM MAIN STORE</v>
          </cell>
        </row>
        <row r="4516">
          <cell r="C4516">
            <v>1</v>
          </cell>
          <cell r="D4516">
            <v>86.033900000000003</v>
          </cell>
          <cell r="E4516">
            <v>120</v>
          </cell>
          <cell r="F4516" t="str">
            <v>RETURN LOCATION ENDERAMULLA</v>
          </cell>
        </row>
        <row r="4517">
          <cell r="C4517">
            <v>0</v>
          </cell>
          <cell r="D4517">
            <v>0</v>
          </cell>
          <cell r="E4517">
            <v>0</v>
          </cell>
          <cell r="F4517" t="str">
            <v>EM MAIN STORE</v>
          </cell>
        </row>
        <row r="4518">
          <cell r="C4518">
            <v>2</v>
          </cell>
          <cell r="D4518">
            <v>540</v>
          </cell>
          <cell r="E4518">
            <v>700</v>
          </cell>
          <cell r="F4518" t="str">
            <v>EM MAIN STORE</v>
          </cell>
        </row>
        <row r="4519">
          <cell r="C4519">
            <v>0</v>
          </cell>
          <cell r="D4519">
            <v>0</v>
          </cell>
          <cell r="E4519">
            <v>0</v>
          </cell>
          <cell r="F4519" t="str">
            <v>EM MAIN STORE</v>
          </cell>
        </row>
        <row r="4520">
          <cell r="C4520">
            <v>1</v>
          </cell>
          <cell r="D4520">
            <v>175</v>
          </cell>
          <cell r="E4520">
            <v>210</v>
          </cell>
          <cell r="F4520" t="str">
            <v>EM MAIN STORE</v>
          </cell>
        </row>
        <row r="4521">
          <cell r="C4521">
            <v>2</v>
          </cell>
          <cell r="D4521">
            <v>630</v>
          </cell>
          <cell r="E4521">
            <v>700</v>
          </cell>
          <cell r="F4521" t="str">
            <v>EM MAIN STORE</v>
          </cell>
        </row>
        <row r="4522">
          <cell r="C4522">
            <v>2</v>
          </cell>
          <cell r="D4522">
            <v>350</v>
          </cell>
          <cell r="E4522">
            <v>420</v>
          </cell>
          <cell r="F4522" t="str">
            <v>EM MAIN STORE</v>
          </cell>
        </row>
        <row r="4523">
          <cell r="C4523">
            <v>1</v>
          </cell>
          <cell r="D4523">
            <v>31.5</v>
          </cell>
          <cell r="E4523">
            <v>35</v>
          </cell>
          <cell r="F4523" t="str">
            <v>RETURN LOCATION ENDERAMULLA</v>
          </cell>
        </row>
        <row r="4524">
          <cell r="C4524">
            <v>1</v>
          </cell>
          <cell r="D4524">
            <v>31.5</v>
          </cell>
          <cell r="E4524">
            <v>35</v>
          </cell>
          <cell r="F4524" t="str">
            <v>EM MAIN STORE</v>
          </cell>
        </row>
        <row r="4525">
          <cell r="C4525">
            <v>1</v>
          </cell>
          <cell r="D4525">
            <v>137.4907</v>
          </cell>
          <cell r="E4525">
            <v>195</v>
          </cell>
          <cell r="F4525" t="str">
            <v>EM MAIN STORE</v>
          </cell>
        </row>
        <row r="4526">
          <cell r="C4526">
            <v>0</v>
          </cell>
          <cell r="D4526">
            <v>0</v>
          </cell>
          <cell r="E4526">
            <v>0</v>
          </cell>
          <cell r="F4526" t="str">
            <v>EM MAIN STORE</v>
          </cell>
        </row>
        <row r="4527">
          <cell r="C4527">
            <v>15</v>
          </cell>
          <cell r="D4527">
            <v>2590.2422999999999</v>
          </cell>
          <cell r="E4527">
            <v>3300</v>
          </cell>
          <cell r="F4527" t="str">
            <v>EM MAIN STORE</v>
          </cell>
        </row>
        <row r="4528">
          <cell r="C4528">
            <v>5</v>
          </cell>
          <cell r="D4528">
            <v>366.10149999999999</v>
          </cell>
          <cell r="E4528">
            <v>500</v>
          </cell>
          <cell r="F4528" t="str">
            <v>EM MAIN STORE</v>
          </cell>
        </row>
        <row r="4529">
          <cell r="C4529">
            <v>0</v>
          </cell>
          <cell r="D4529">
            <v>0</v>
          </cell>
          <cell r="E4529">
            <v>0</v>
          </cell>
          <cell r="F4529" t="str">
            <v>EM MAIN STORE</v>
          </cell>
        </row>
        <row r="4530">
          <cell r="C4530">
            <v>0</v>
          </cell>
          <cell r="D4530">
            <v>0</v>
          </cell>
          <cell r="E4530">
            <v>0</v>
          </cell>
          <cell r="F4530" t="str">
            <v>EM MAIN STORE</v>
          </cell>
        </row>
        <row r="4531">
          <cell r="C4531">
            <v>0</v>
          </cell>
          <cell r="D4531">
            <v>0</v>
          </cell>
          <cell r="E4531">
            <v>0</v>
          </cell>
          <cell r="F4531" t="str">
            <v>EM MAIN STORE</v>
          </cell>
        </row>
        <row r="4532">
          <cell r="C4532">
            <v>0</v>
          </cell>
          <cell r="D4532">
            <v>0</v>
          </cell>
          <cell r="E4532">
            <v>0</v>
          </cell>
          <cell r="F4532" t="str">
            <v>EM MAIN STORE</v>
          </cell>
        </row>
        <row r="4533">
          <cell r="C4533">
            <v>28</v>
          </cell>
          <cell r="D4533">
            <v>3037.2887999999998</v>
          </cell>
          <cell r="E4533">
            <v>4480</v>
          </cell>
          <cell r="F4533" t="str">
            <v>EM MAIN STORE</v>
          </cell>
        </row>
        <row r="4534">
          <cell r="C4534">
            <v>29</v>
          </cell>
          <cell r="D4534">
            <v>3145.7633999999998</v>
          </cell>
          <cell r="E4534">
            <v>4640</v>
          </cell>
          <cell r="F4534" t="str">
            <v>EM MAIN STORE</v>
          </cell>
        </row>
        <row r="4535">
          <cell r="C4535">
            <v>0</v>
          </cell>
          <cell r="D4535">
            <v>0</v>
          </cell>
          <cell r="E4535">
            <v>0</v>
          </cell>
          <cell r="F4535" t="str">
            <v>EM MAIN STORE</v>
          </cell>
        </row>
        <row r="4536">
          <cell r="C4536">
            <v>14</v>
          </cell>
          <cell r="D4536">
            <v>1176</v>
          </cell>
          <cell r="E4536">
            <v>1680</v>
          </cell>
          <cell r="F4536" t="str">
            <v>RETURN LOCATION ENDERAMULLA</v>
          </cell>
        </row>
        <row r="4537">
          <cell r="C4537">
            <v>0</v>
          </cell>
          <cell r="D4537">
            <v>0</v>
          </cell>
          <cell r="E4537">
            <v>0</v>
          </cell>
          <cell r="F4537" t="str">
            <v>EM MAIN STORE</v>
          </cell>
        </row>
        <row r="4538">
          <cell r="C4538">
            <v>0</v>
          </cell>
          <cell r="D4538">
            <v>0</v>
          </cell>
          <cell r="E4538">
            <v>0</v>
          </cell>
          <cell r="F4538" t="str">
            <v>EM MAIN STORE</v>
          </cell>
        </row>
        <row r="4539">
          <cell r="C4539">
            <v>2</v>
          </cell>
          <cell r="D4539">
            <v>405</v>
          </cell>
          <cell r="E4539">
            <v>540</v>
          </cell>
          <cell r="F4539" t="str">
            <v>EM MAIN STORE</v>
          </cell>
        </row>
        <row r="4540">
          <cell r="C4540">
            <v>0</v>
          </cell>
          <cell r="D4540">
            <v>0</v>
          </cell>
          <cell r="E4540">
            <v>0</v>
          </cell>
          <cell r="F4540" t="str">
            <v>EM MAIN STORE</v>
          </cell>
        </row>
        <row r="4541">
          <cell r="C4541">
            <v>0</v>
          </cell>
          <cell r="D4541">
            <v>0</v>
          </cell>
          <cell r="E4541">
            <v>0</v>
          </cell>
          <cell r="F4541" t="str">
            <v>EM MAIN STORE</v>
          </cell>
        </row>
        <row r="4542">
          <cell r="C4542">
            <v>3</v>
          </cell>
          <cell r="D4542">
            <v>675</v>
          </cell>
          <cell r="E4542">
            <v>720</v>
          </cell>
          <cell r="F4542" t="str">
            <v>EM MAIN STORE</v>
          </cell>
        </row>
        <row r="4543">
          <cell r="C4543">
            <v>0</v>
          </cell>
          <cell r="D4543">
            <v>0</v>
          </cell>
          <cell r="E4543">
            <v>0</v>
          </cell>
          <cell r="F4543" t="str">
            <v>EM MAIN STORE</v>
          </cell>
        </row>
        <row r="4544">
          <cell r="C4544">
            <v>10</v>
          </cell>
          <cell r="D4544">
            <v>5100</v>
          </cell>
          <cell r="E4544">
            <v>6000</v>
          </cell>
          <cell r="F4544" t="str">
            <v>RETURN LOCATION ENDERAMULLA</v>
          </cell>
        </row>
        <row r="4545">
          <cell r="C4545">
            <v>0</v>
          </cell>
          <cell r="D4545">
            <v>0</v>
          </cell>
          <cell r="E4545">
            <v>0</v>
          </cell>
          <cell r="F4545" t="str">
            <v>EM MAIN STORE</v>
          </cell>
        </row>
        <row r="4546">
          <cell r="C4546">
            <v>0</v>
          </cell>
          <cell r="D4546">
            <v>0</v>
          </cell>
          <cell r="E4546">
            <v>0</v>
          </cell>
          <cell r="F4546" t="str">
            <v>EM MAIN STORE</v>
          </cell>
        </row>
        <row r="4547">
          <cell r="C4547">
            <v>0</v>
          </cell>
          <cell r="D4547">
            <v>0</v>
          </cell>
          <cell r="E4547">
            <v>0</v>
          </cell>
          <cell r="F4547" t="str">
            <v>EM MAIN STORE</v>
          </cell>
        </row>
        <row r="4548">
          <cell r="C4548">
            <v>0</v>
          </cell>
          <cell r="D4548">
            <v>0</v>
          </cell>
          <cell r="E4548">
            <v>0</v>
          </cell>
          <cell r="F4548" t="str">
            <v>EM MAIN STORE</v>
          </cell>
        </row>
        <row r="4549">
          <cell r="C4549">
            <v>0</v>
          </cell>
          <cell r="D4549">
            <v>0</v>
          </cell>
          <cell r="E4549">
            <v>0</v>
          </cell>
          <cell r="F4549" t="str">
            <v>EM MAIN STORE</v>
          </cell>
        </row>
        <row r="4550">
          <cell r="C4550">
            <v>0</v>
          </cell>
          <cell r="D4550">
            <v>0</v>
          </cell>
          <cell r="E4550">
            <v>0</v>
          </cell>
          <cell r="F4550" t="str">
            <v>EM MAIN STORE</v>
          </cell>
        </row>
        <row r="4551">
          <cell r="C4551">
            <v>0</v>
          </cell>
          <cell r="D4551">
            <v>0</v>
          </cell>
          <cell r="E4551">
            <v>0</v>
          </cell>
          <cell r="F4551" t="str">
            <v>EM MAIN STORE</v>
          </cell>
        </row>
        <row r="4552">
          <cell r="C4552">
            <v>1</v>
          </cell>
          <cell r="D4552">
            <v>129.66</v>
          </cell>
          <cell r="E4552">
            <v>170</v>
          </cell>
          <cell r="F4552" t="str">
            <v>EM MAIN STORE</v>
          </cell>
        </row>
        <row r="4553">
          <cell r="C4553">
            <v>0</v>
          </cell>
          <cell r="D4553">
            <v>0</v>
          </cell>
          <cell r="E4553">
            <v>0</v>
          </cell>
          <cell r="F4553" t="str">
            <v>EM MAIN STORE</v>
          </cell>
        </row>
        <row r="4554">
          <cell r="C4554">
            <v>6</v>
          </cell>
          <cell r="D4554">
            <v>1200</v>
          </cell>
          <cell r="E4554">
            <v>1200</v>
          </cell>
          <cell r="F4554" t="str">
            <v>EM MAIN STORE</v>
          </cell>
        </row>
        <row r="4555">
          <cell r="C4555">
            <v>0</v>
          </cell>
          <cell r="D4555">
            <v>0</v>
          </cell>
          <cell r="E4555">
            <v>0</v>
          </cell>
          <cell r="F4555" t="str">
            <v>EM MAIN STORE</v>
          </cell>
        </row>
        <row r="4556">
          <cell r="C4556">
            <v>1</v>
          </cell>
          <cell r="D4556">
            <v>70</v>
          </cell>
          <cell r="E4556">
            <v>90</v>
          </cell>
          <cell r="F4556" t="str">
            <v>RETURN LOCATION ENDERAMULLA</v>
          </cell>
        </row>
        <row r="4557">
          <cell r="C4557">
            <v>0</v>
          </cell>
          <cell r="D4557">
            <v>0</v>
          </cell>
          <cell r="E4557">
            <v>0</v>
          </cell>
          <cell r="F4557" t="str">
            <v>EM MAIN STORE</v>
          </cell>
        </row>
        <row r="4558">
          <cell r="C4558">
            <v>0</v>
          </cell>
          <cell r="D4558">
            <v>0</v>
          </cell>
          <cell r="E4558">
            <v>0</v>
          </cell>
          <cell r="F4558" t="str">
            <v>EM MAIN STORE</v>
          </cell>
        </row>
        <row r="4559">
          <cell r="C4559">
            <v>6</v>
          </cell>
          <cell r="D4559">
            <v>1020</v>
          </cell>
          <cell r="E4559">
            <v>1020</v>
          </cell>
          <cell r="F4559" t="str">
            <v>EM MAIN STORE</v>
          </cell>
        </row>
        <row r="4560">
          <cell r="C4560">
            <v>12</v>
          </cell>
          <cell r="D4560">
            <v>1734</v>
          </cell>
          <cell r="E4560">
            <v>2040</v>
          </cell>
          <cell r="F4560" t="str">
            <v>EM MAIN STORE</v>
          </cell>
        </row>
        <row r="4561">
          <cell r="C4561">
            <v>12</v>
          </cell>
          <cell r="D4561">
            <v>1224</v>
          </cell>
          <cell r="E4561">
            <v>1560</v>
          </cell>
          <cell r="F4561" t="str">
            <v>EM MAIN STORE</v>
          </cell>
        </row>
        <row r="4562">
          <cell r="C4562">
            <v>1</v>
          </cell>
          <cell r="D4562">
            <v>144.5</v>
          </cell>
          <cell r="E4562">
            <v>170</v>
          </cell>
          <cell r="F4562" t="str">
            <v>RETURN LOCATION ENDERAMULLA</v>
          </cell>
        </row>
        <row r="4563">
          <cell r="C4563">
            <v>7</v>
          </cell>
          <cell r="D4563">
            <v>1011.5</v>
          </cell>
          <cell r="E4563">
            <v>1190</v>
          </cell>
          <cell r="F4563" t="str">
            <v>EM MAIN STORE</v>
          </cell>
        </row>
        <row r="4564">
          <cell r="C4564">
            <v>0</v>
          </cell>
          <cell r="D4564">
            <v>0</v>
          </cell>
          <cell r="E4564">
            <v>0</v>
          </cell>
          <cell r="F4564" t="str">
            <v>EM MAIN STORE</v>
          </cell>
        </row>
        <row r="4565">
          <cell r="C4565">
            <v>0</v>
          </cell>
          <cell r="D4565">
            <v>0</v>
          </cell>
          <cell r="E4565">
            <v>0</v>
          </cell>
          <cell r="F4565" t="str">
            <v>EM MAIN STORE</v>
          </cell>
        </row>
        <row r="4566">
          <cell r="C4566">
            <v>0</v>
          </cell>
          <cell r="D4566">
            <v>0</v>
          </cell>
          <cell r="E4566">
            <v>0</v>
          </cell>
          <cell r="F4566" t="str">
            <v>EM MAIN STORE</v>
          </cell>
        </row>
        <row r="4567">
          <cell r="C4567">
            <v>3</v>
          </cell>
          <cell r="D4567">
            <v>354</v>
          </cell>
          <cell r="E4567">
            <v>450</v>
          </cell>
          <cell r="F4567" t="str">
            <v>EM MAIN STORE</v>
          </cell>
        </row>
        <row r="4568">
          <cell r="C4568">
            <v>3</v>
          </cell>
          <cell r="D4568">
            <v>326.76</v>
          </cell>
          <cell r="E4568">
            <v>450</v>
          </cell>
          <cell r="F4568" t="str">
            <v>RETURN LOCATION ENDERAMULLA</v>
          </cell>
        </row>
        <row r="4569">
          <cell r="C4569">
            <v>0</v>
          </cell>
          <cell r="D4569">
            <v>0</v>
          </cell>
          <cell r="E4569">
            <v>0</v>
          </cell>
          <cell r="F4569" t="str">
            <v>EM MAIN STORE</v>
          </cell>
        </row>
        <row r="4570">
          <cell r="C4570">
            <v>4</v>
          </cell>
          <cell r="D4570">
            <v>472</v>
          </cell>
          <cell r="E4570">
            <v>600</v>
          </cell>
          <cell r="F4570" t="str">
            <v>RETURN LOCATION ENDERAMULLA</v>
          </cell>
        </row>
        <row r="4571">
          <cell r="C4571">
            <v>0</v>
          </cell>
          <cell r="D4571">
            <v>0</v>
          </cell>
          <cell r="E4571">
            <v>0</v>
          </cell>
          <cell r="F4571" t="str">
            <v>EM MAIN STORE</v>
          </cell>
        </row>
        <row r="4572">
          <cell r="C4572">
            <v>0</v>
          </cell>
          <cell r="D4572">
            <v>0</v>
          </cell>
          <cell r="E4572">
            <v>0</v>
          </cell>
          <cell r="F4572" t="str">
            <v>EM MAIN STORE</v>
          </cell>
        </row>
        <row r="4573">
          <cell r="C4573">
            <v>1</v>
          </cell>
          <cell r="D4573">
            <v>70</v>
          </cell>
          <cell r="E4573">
            <v>90</v>
          </cell>
          <cell r="F4573" t="str">
            <v>RETURN LOCATION ENDERAMULLA</v>
          </cell>
        </row>
        <row r="4574">
          <cell r="C4574">
            <v>9</v>
          </cell>
          <cell r="D4574">
            <v>630</v>
          </cell>
          <cell r="E4574">
            <v>810</v>
          </cell>
          <cell r="F4574" t="str">
            <v>RETURN LOCATION ENDERAMULLA</v>
          </cell>
        </row>
        <row r="4575">
          <cell r="C4575">
            <v>0</v>
          </cell>
          <cell r="D4575">
            <v>0</v>
          </cell>
          <cell r="E4575">
            <v>0</v>
          </cell>
          <cell r="F4575" t="str">
            <v>EM MAIN STORE</v>
          </cell>
        </row>
        <row r="4576">
          <cell r="C4576">
            <v>0</v>
          </cell>
          <cell r="D4576">
            <v>0</v>
          </cell>
          <cell r="E4576">
            <v>0</v>
          </cell>
          <cell r="F4576" t="str">
            <v>EM MAIN STORE</v>
          </cell>
        </row>
        <row r="4577">
          <cell r="C4577">
            <v>6</v>
          </cell>
          <cell r="D4577">
            <v>420</v>
          </cell>
          <cell r="E4577">
            <v>540</v>
          </cell>
          <cell r="F4577" t="str">
            <v>RETURN LOCATION ENDERAMULLA</v>
          </cell>
        </row>
        <row r="4578">
          <cell r="C4578">
            <v>0</v>
          </cell>
          <cell r="D4578">
            <v>0</v>
          </cell>
          <cell r="E4578">
            <v>0</v>
          </cell>
          <cell r="F4578" t="str">
            <v>EM MAIN STORE</v>
          </cell>
        </row>
        <row r="4579">
          <cell r="C4579">
            <v>1</v>
          </cell>
          <cell r="D4579">
            <v>70</v>
          </cell>
          <cell r="E4579">
            <v>90</v>
          </cell>
          <cell r="F4579" t="str">
            <v>RETURN LOCATION ENDERAMULLA</v>
          </cell>
        </row>
        <row r="4580">
          <cell r="C4580">
            <v>7</v>
          </cell>
          <cell r="D4580">
            <v>1281.3499999999999</v>
          </cell>
          <cell r="E4580">
            <v>1890</v>
          </cell>
          <cell r="F4580" t="str">
            <v>EM MAIN STORE</v>
          </cell>
        </row>
        <row r="4581">
          <cell r="C4581">
            <v>3</v>
          </cell>
          <cell r="D4581">
            <v>842.79</v>
          </cell>
          <cell r="E4581">
            <v>1170</v>
          </cell>
          <cell r="F4581" t="str">
            <v>EM MAIN STORE</v>
          </cell>
        </row>
        <row r="4582">
          <cell r="C4582">
            <v>1</v>
          </cell>
          <cell r="D4582">
            <v>1499.1479999999999</v>
          </cell>
          <cell r="E4582">
            <v>1890</v>
          </cell>
          <cell r="F4582" t="str">
            <v>EM MAIN STORE</v>
          </cell>
        </row>
        <row r="4583">
          <cell r="C4583">
            <v>1</v>
          </cell>
          <cell r="D4583">
            <v>1347.5</v>
          </cell>
          <cell r="E4583">
            <v>1750</v>
          </cell>
          <cell r="F4583" t="str">
            <v>EM MAIN STORE</v>
          </cell>
        </row>
        <row r="4584">
          <cell r="C4584">
            <v>6</v>
          </cell>
          <cell r="D4584">
            <v>3339.09</v>
          </cell>
          <cell r="E4584">
            <v>4140</v>
          </cell>
          <cell r="F4584" t="str">
            <v>EM MAIN STORE</v>
          </cell>
        </row>
        <row r="4585">
          <cell r="C4585">
            <v>2</v>
          </cell>
          <cell r="D4585">
            <v>561.86</v>
          </cell>
          <cell r="E4585">
            <v>780</v>
          </cell>
          <cell r="F4585" t="str">
            <v>EM MAIN STORE</v>
          </cell>
        </row>
        <row r="4586">
          <cell r="C4586">
            <v>6</v>
          </cell>
          <cell r="D4586">
            <v>3339.09</v>
          </cell>
          <cell r="E4586">
            <v>4140</v>
          </cell>
          <cell r="F4586" t="str">
            <v>EM MAIN STORE</v>
          </cell>
        </row>
        <row r="4587">
          <cell r="C4587">
            <v>0</v>
          </cell>
          <cell r="D4587">
            <v>0</v>
          </cell>
          <cell r="E4587">
            <v>0</v>
          </cell>
          <cell r="F4587" t="str">
            <v>EM MAIN STORE</v>
          </cell>
        </row>
        <row r="4588">
          <cell r="C4588">
            <v>0</v>
          </cell>
          <cell r="D4588">
            <v>0</v>
          </cell>
          <cell r="E4588">
            <v>0</v>
          </cell>
          <cell r="F4588" t="str">
            <v>EM MAIN STORE</v>
          </cell>
        </row>
        <row r="4589">
          <cell r="C4589">
            <v>6</v>
          </cell>
          <cell r="D4589">
            <v>3339.09</v>
          </cell>
          <cell r="E4589">
            <v>4140</v>
          </cell>
          <cell r="F4589" t="str">
            <v>EM MAIN STORE</v>
          </cell>
        </row>
        <row r="4590">
          <cell r="C4590">
            <v>3</v>
          </cell>
          <cell r="D4590">
            <v>842.79</v>
          </cell>
          <cell r="E4590">
            <v>1170</v>
          </cell>
          <cell r="F4590" t="str">
            <v>EM MAIN STORE</v>
          </cell>
        </row>
        <row r="4591">
          <cell r="C4591">
            <v>12</v>
          </cell>
          <cell r="D4591">
            <v>1514.6549</v>
          </cell>
          <cell r="E4591">
            <v>1920</v>
          </cell>
          <cell r="F4591" t="str">
            <v>EM MAIN STORE</v>
          </cell>
        </row>
        <row r="4592">
          <cell r="C4592">
            <v>5</v>
          </cell>
          <cell r="D4592">
            <v>1563.75</v>
          </cell>
          <cell r="E4592">
            <v>2175</v>
          </cell>
          <cell r="F4592" t="str">
            <v>EM MAIN STORE</v>
          </cell>
        </row>
        <row r="4593">
          <cell r="C4593">
            <v>0</v>
          </cell>
          <cell r="D4593">
            <v>0</v>
          </cell>
          <cell r="E4593">
            <v>0</v>
          </cell>
          <cell r="F4593" t="str">
            <v>EM MAIN STORE</v>
          </cell>
        </row>
        <row r="4594">
          <cell r="C4594">
            <v>2</v>
          </cell>
          <cell r="D4594">
            <v>1232</v>
          </cell>
          <cell r="E4594">
            <v>1600</v>
          </cell>
          <cell r="F4594" t="str">
            <v>EM MAIN STORE</v>
          </cell>
        </row>
        <row r="4595">
          <cell r="C4595">
            <v>5</v>
          </cell>
          <cell r="D4595">
            <v>1535.79</v>
          </cell>
          <cell r="E4595">
            <v>1950</v>
          </cell>
          <cell r="F4595" t="str">
            <v>EM MAIN STORE</v>
          </cell>
        </row>
        <row r="4596">
          <cell r="C4596">
            <v>6</v>
          </cell>
          <cell r="D4596">
            <v>3309.59</v>
          </cell>
          <cell r="E4596">
            <v>4140</v>
          </cell>
          <cell r="F4596" t="str">
            <v>EM MAIN STORE</v>
          </cell>
        </row>
        <row r="4597">
          <cell r="C4597">
            <v>1</v>
          </cell>
          <cell r="D4597">
            <v>346.5</v>
          </cell>
          <cell r="E4597">
            <v>390</v>
          </cell>
          <cell r="F4597" t="str">
            <v>RETURN LOCATION ENDERAMULLA</v>
          </cell>
        </row>
        <row r="4598">
          <cell r="C4598">
            <v>3</v>
          </cell>
          <cell r="D4598">
            <v>842.79</v>
          </cell>
          <cell r="E4598">
            <v>1170</v>
          </cell>
          <cell r="F4598" t="str">
            <v>EM MAIN STORE</v>
          </cell>
        </row>
        <row r="4599">
          <cell r="C4599">
            <v>1</v>
          </cell>
          <cell r="D4599">
            <v>1270.5</v>
          </cell>
          <cell r="E4599">
            <v>1650</v>
          </cell>
          <cell r="F4599" t="str">
            <v>EM MAIN STORE</v>
          </cell>
        </row>
        <row r="4600">
          <cell r="C4600">
            <v>2</v>
          </cell>
          <cell r="D4600">
            <v>1347.5</v>
          </cell>
          <cell r="E4600">
            <v>1750</v>
          </cell>
          <cell r="F4600" t="str">
            <v>EM MAIN STORE</v>
          </cell>
        </row>
        <row r="4601">
          <cell r="C4601">
            <v>0</v>
          </cell>
          <cell r="D4601">
            <v>0</v>
          </cell>
          <cell r="E4601">
            <v>0</v>
          </cell>
          <cell r="F4601" t="str">
            <v>EM MAIN STORE</v>
          </cell>
        </row>
        <row r="4602">
          <cell r="C4602">
            <v>4</v>
          </cell>
          <cell r="D4602">
            <v>1309.8</v>
          </cell>
          <cell r="E4602">
            <v>1740</v>
          </cell>
          <cell r="F4602" t="str">
            <v>EM MAIN STORE</v>
          </cell>
        </row>
        <row r="4603">
          <cell r="C4603">
            <v>0</v>
          </cell>
          <cell r="D4603">
            <v>0</v>
          </cell>
          <cell r="E4603">
            <v>0</v>
          </cell>
          <cell r="F4603" t="str">
            <v>EM MAIN STORE</v>
          </cell>
        </row>
        <row r="4604">
          <cell r="C4604">
            <v>0</v>
          </cell>
          <cell r="D4604">
            <v>0</v>
          </cell>
          <cell r="E4604">
            <v>0</v>
          </cell>
          <cell r="F4604" t="str">
            <v>EM MAIN STORE</v>
          </cell>
        </row>
        <row r="4605">
          <cell r="C4605">
            <v>3</v>
          </cell>
          <cell r="D4605">
            <v>2590.92</v>
          </cell>
          <cell r="E4605">
            <v>2850</v>
          </cell>
          <cell r="F4605" t="str">
            <v>EM MAIN STORE</v>
          </cell>
        </row>
        <row r="4606">
          <cell r="C4606">
            <v>0</v>
          </cell>
          <cell r="D4606">
            <v>0</v>
          </cell>
          <cell r="E4606">
            <v>0</v>
          </cell>
          <cell r="F4606" t="str">
            <v>EM MAIN STORE</v>
          </cell>
        </row>
        <row r="4607">
          <cell r="C4607">
            <v>1</v>
          </cell>
          <cell r="D4607">
            <v>59.322000000000003</v>
          </cell>
          <cell r="E4607">
            <v>85</v>
          </cell>
          <cell r="F4607" t="str">
            <v>EM MAIN STORE</v>
          </cell>
        </row>
        <row r="4608">
          <cell r="C4608">
            <v>0</v>
          </cell>
          <cell r="D4608">
            <v>0</v>
          </cell>
          <cell r="E4608">
            <v>0</v>
          </cell>
          <cell r="F4608" t="str">
            <v>EM MAIN STORE</v>
          </cell>
        </row>
        <row r="4609">
          <cell r="C4609">
            <v>0</v>
          </cell>
          <cell r="D4609">
            <v>0</v>
          </cell>
          <cell r="E4609">
            <v>0</v>
          </cell>
          <cell r="F4609" t="str">
            <v>EM MAIN STORE</v>
          </cell>
        </row>
        <row r="4610">
          <cell r="C4610">
            <v>0</v>
          </cell>
          <cell r="D4610">
            <v>0</v>
          </cell>
          <cell r="E4610">
            <v>0</v>
          </cell>
          <cell r="F4610" t="str">
            <v>EM MAIN STORE</v>
          </cell>
        </row>
        <row r="4611">
          <cell r="C4611">
            <v>26</v>
          </cell>
          <cell r="D4611">
            <v>3319.8229999999999</v>
          </cell>
          <cell r="E4611">
            <v>4680</v>
          </cell>
          <cell r="F4611" t="str">
            <v>EM MAIN STORE</v>
          </cell>
        </row>
        <row r="4612">
          <cell r="C4612">
            <v>0</v>
          </cell>
          <cell r="D4612">
            <v>0</v>
          </cell>
          <cell r="E4612">
            <v>0</v>
          </cell>
          <cell r="F4612" t="str">
            <v>EM MAIN STORE</v>
          </cell>
        </row>
        <row r="4613">
          <cell r="C4613">
            <v>1</v>
          </cell>
          <cell r="D4613">
            <v>218</v>
          </cell>
          <cell r="E4613">
            <v>290</v>
          </cell>
          <cell r="F4613" t="str">
            <v>RETURN LOCATION ENDERAMULLA</v>
          </cell>
        </row>
        <row r="4614">
          <cell r="C4614">
            <v>0</v>
          </cell>
          <cell r="D4614">
            <v>0</v>
          </cell>
          <cell r="E4614">
            <v>0</v>
          </cell>
          <cell r="F4614" t="str">
            <v>EM MAIN STORE</v>
          </cell>
        </row>
        <row r="4615">
          <cell r="C4615">
            <v>3</v>
          </cell>
          <cell r="D4615">
            <v>646.48360000000002</v>
          </cell>
          <cell r="E4615">
            <v>975</v>
          </cell>
          <cell r="F4615" t="str">
            <v>EM MAIN STORE</v>
          </cell>
        </row>
        <row r="4616">
          <cell r="C4616">
            <v>15</v>
          </cell>
          <cell r="D4616">
            <v>2415.9</v>
          </cell>
          <cell r="E4616">
            <v>2775</v>
          </cell>
          <cell r="F4616" t="str">
            <v>EM MAIN STORE</v>
          </cell>
        </row>
        <row r="4617">
          <cell r="C4617">
            <v>13</v>
          </cell>
          <cell r="D4617">
            <v>1950.1679999999999</v>
          </cell>
          <cell r="E4617">
            <v>2405</v>
          </cell>
          <cell r="F4617" t="str">
            <v>EM MAIN STORE</v>
          </cell>
        </row>
        <row r="4618">
          <cell r="C4618">
            <v>2</v>
          </cell>
          <cell r="D4618">
            <v>1498.3050000000001</v>
          </cell>
          <cell r="E4618">
            <v>2080</v>
          </cell>
          <cell r="F4618" t="str">
            <v>EM MAIN STORE</v>
          </cell>
        </row>
        <row r="4619">
          <cell r="C4619">
            <v>0</v>
          </cell>
          <cell r="D4619">
            <v>0</v>
          </cell>
          <cell r="E4619">
            <v>0</v>
          </cell>
          <cell r="F4619" t="str">
            <v>EM MAIN STORE</v>
          </cell>
        </row>
        <row r="4620">
          <cell r="C4620">
            <v>0</v>
          </cell>
          <cell r="D4620">
            <v>0</v>
          </cell>
          <cell r="E4620">
            <v>0</v>
          </cell>
          <cell r="F4620" t="str">
            <v>EM MAIN STORE</v>
          </cell>
        </row>
        <row r="4621">
          <cell r="C4621">
            <v>1</v>
          </cell>
          <cell r="D4621">
            <v>226.25</v>
          </cell>
          <cell r="E4621">
            <v>280</v>
          </cell>
          <cell r="F4621" t="str">
            <v>RETURN LOCATION ENDERAMULLA</v>
          </cell>
        </row>
        <row r="4622">
          <cell r="C4622">
            <v>0</v>
          </cell>
          <cell r="D4622">
            <v>0</v>
          </cell>
          <cell r="E4622">
            <v>0</v>
          </cell>
          <cell r="F4622" t="str">
            <v>EM MAIN STORE</v>
          </cell>
        </row>
        <row r="4623">
          <cell r="C4623">
            <v>0</v>
          </cell>
          <cell r="D4623">
            <v>0</v>
          </cell>
          <cell r="E4623">
            <v>0</v>
          </cell>
          <cell r="F4623" t="str">
            <v>EM MAIN STORE</v>
          </cell>
        </row>
        <row r="4624">
          <cell r="C4624">
            <v>0</v>
          </cell>
          <cell r="D4624">
            <v>0</v>
          </cell>
          <cell r="E4624">
            <v>0</v>
          </cell>
          <cell r="F4624" t="str">
            <v>EM MAIN STORE</v>
          </cell>
        </row>
        <row r="4625">
          <cell r="C4625">
            <v>14</v>
          </cell>
          <cell r="D4625">
            <v>11808.16</v>
          </cell>
          <cell r="E4625">
            <v>14840</v>
          </cell>
          <cell r="F4625" t="str">
            <v>EM MAIN STORE</v>
          </cell>
        </row>
        <row r="4626">
          <cell r="C4626">
            <v>0</v>
          </cell>
          <cell r="D4626">
            <v>0</v>
          </cell>
          <cell r="E4626">
            <v>0</v>
          </cell>
          <cell r="F4626" t="str">
            <v>EM MAIN STORE</v>
          </cell>
        </row>
        <row r="4627">
          <cell r="C4627">
            <v>1</v>
          </cell>
          <cell r="D4627">
            <v>334.4</v>
          </cell>
          <cell r="E4627">
            <v>380</v>
          </cell>
          <cell r="F4627" t="str">
            <v>RETURN LOCATION ENDERAMULLA</v>
          </cell>
        </row>
        <row r="4628">
          <cell r="C4628">
            <v>0</v>
          </cell>
          <cell r="D4628">
            <v>0</v>
          </cell>
          <cell r="E4628">
            <v>0</v>
          </cell>
          <cell r="F4628" t="str">
            <v>EM MAIN STORE</v>
          </cell>
        </row>
        <row r="4629">
          <cell r="C4629">
            <v>0</v>
          </cell>
          <cell r="D4629">
            <v>0</v>
          </cell>
          <cell r="E4629">
            <v>0</v>
          </cell>
          <cell r="F4629" t="str">
            <v>EM MAIN STORE</v>
          </cell>
        </row>
        <row r="4630">
          <cell r="C4630">
            <v>1</v>
          </cell>
          <cell r="D4630">
            <v>76.5</v>
          </cell>
          <cell r="E4630">
            <v>85</v>
          </cell>
          <cell r="F4630" t="str">
            <v>RETURN LOCATION ENDERAMULLA</v>
          </cell>
        </row>
        <row r="4631">
          <cell r="C4631">
            <v>9</v>
          </cell>
          <cell r="D4631">
            <v>621.5</v>
          </cell>
          <cell r="E4631">
            <v>765</v>
          </cell>
          <cell r="F4631" t="str">
            <v>EM MAIN STORE</v>
          </cell>
        </row>
        <row r="4632">
          <cell r="C4632">
            <v>0</v>
          </cell>
          <cell r="D4632">
            <v>0</v>
          </cell>
          <cell r="E4632">
            <v>0</v>
          </cell>
          <cell r="F4632" t="str">
            <v>EM MAIN STORE</v>
          </cell>
        </row>
        <row r="4633">
          <cell r="C4633">
            <v>419.43</v>
          </cell>
          <cell r="D4633">
            <v>98566.05</v>
          </cell>
          <cell r="E4633">
            <v>102760.35</v>
          </cell>
          <cell r="F4633" t="str">
            <v>EM MAIN STORE</v>
          </cell>
        </row>
        <row r="4634">
          <cell r="C4634">
            <v>0</v>
          </cell>
          <cell r="D4634">
            <v>0</v>
          </cell>
          <cell r="E4634">
            <v>0</v>
          </cell>
          <cell r="F4634" t="str">
            <v>EM MAIN STORE</v>
          </cell>
        </row>
        <row r="4635">
          <cell r="C4635">
            <v>13</v>
          </cell>
          <cell r="D4635">
            <v>3072.68</v>
          </cell>
          <cell r="E4635">
            <v>3380</v>
          </cell>
          <cell r="F4635" t="str">
            <v>EM MAIN STORE</v>
          </cell>
        </row>
        <row r="4636">
          <cell r="C4636">
            <v>2</v>
          </cell>
          <cell r="D4636">
            <v>935</v>
          </cell>
          <cell r="E4636">
            <v>1100</v>
          </cell>
          <cell r="F4636" t="str">
            <v>EM MAIN STORE</v>
          </cell>
        </row>
        <row r="4637">
          <cell r="C4637">
            <v>0</v>
          </cell>
          <cell r="D4637">
            <v>0</v>
          </cell>
          <cell r="E4637">
            <v>0</v>
          </cell>
          <cell r="F4637" t="str">
            <v>EM MAIN STORE</v>
          </cell>
        </row>
        <row r="4638">
          <cell r="C4638">
            <v>0</v>
          </cell>
          <cell r="D4638">
            <v>0</v>
          </cell>
          <cell r="E4638">
            <v>0</v>
          </cell>
          <cell r="F4638" t="str">
            <v>EM MAIN STORE</v>
          </cell>
        </row>
        <row r="4639">
          <cell r="C4639">
            <v>0</v>
          </cell>
          <cell r="D4639">
            <v>0</v>
          </cell>
          <cell r="E4639">
            <v>0</v>
          </cell>
          <cell r="F4639" t="str">
            <v>EM MAIN STORE</v>
          </cell>
        </row>
        <row r="4640">
          <cell r="C4640">
            <v>0</v>
          </cell>
          <cell r="D4640">
            <v>0</v>
          </cell>
          <cell r="E4640">
            <v>0</v>
          </cell>
          <cell r="F4640" t="str">
            <v>EM MAIN STORE</v>
          </cell>
        </row>
        <row r="4641">
          <cell r="C4641">
            <v>1</v>
          </cell>
          <cell r="D4641">
            <v>1750</v>
          </cell>
          <cell r="E4641">
            <v>2100</v>
          </cell>
          <cell r="F4641" t="str">
            <v>EM MAIN STORE</v>
          </cell>
        </row>
        <row r="4642">
          <cell r="C4642">
            <v>0</v>
          </cell>
          <cell r="D4642">
            <v>0</v>
          </cell>
          <cell r="E4642">
            <v>0</v>
          </cell>
          <cell r="F4642" t="str">
            <v>EM MAIN STORE</v>
          </cell>
        </row>
        <row r="4643">
          <cell r="C4643">
            <v>0</v>
          </cell>
          <cell r="D4643">
            <v>0</v>
          </cell>
          <cell r="E4643">
            <v>0</v>
          </cell>
          <cell r="F4643" t="str">
            <v>EM MAIN STORE</v>
          </cell>
        </row>
        <row r="4644">
          <cell r="C4644">
            <v>7</v>
          </cell>
          <cell r="D4644">
            <v>1277.5</v>
          </cell>
          <cell r="E4644">
            <v>1470</v>
          </cell>
          <cell r="F4644" t="str">
            <v>EM MAIN STORE</v>
          </cell>
        </row>
        <row r="4645">
          <cell r="C4645">
            <v>0</v>
          </cell>
          <cell r="D4645">
            <v>0</v>
          </cell>
          <cell r="E4645">
            <v>0</v>
          </cell>
          <cell r="F4645" t="str">
            <v>EM MAIN STORE</v>
          </cell>
        </row>
        <row r="4646">
          <cell r="C4646">
            <v>11</v>
          </cell>
          <cell r="D4646">
            <v>1267.7958000000001</v>
          </cell>
          <cell r="E4646">
            <v>1760</v>
          </cell>
          <cell r="F4646" t="str">
            <v>EM MAIN STORE</v>
          </cell>
        </row>
        <row r="4647">
          <cell r="C4647">
            <v>0</v>
          </cell>
          <cell r="D4647">
            <v>0</v>
          </cell>
          <cell r="E4647">
            <v>0</v>
          </cell>
          <cell r="F4647" t="str">
            <v>EM MAIN STORE</v>
          </cell>
        </row>
        <row r="4648">
          <cell r="C4648">
            <v>0</v>
          </cell>
          <cell r="D4648">
            <v>0</v>
          </cell>
          <cell r="E4648">
            <v>0</v>
          </cell>
          <cell r="F4648" t="str">
            <v>EM MAIN STORE</v>
          </cell>
        </row>
        <row r="4649">
          <cell r="C4649">
            <v>6</v>
          </cell>
          <cell r="D4649">
            <v>1103.3900000000001</v>
          </cell>
          <cell r="E4649">
            <v>1560</v>
          </cell>
          <cell r="F4649" t="str">
            <v>EM MAIN STORE</v>
          </cell>
        </row>
        <row r="4650">
          <cell r="C4650">
            <v>1</v>
          </cell>
          <cell r="D4650">
            <v>74.152500000000003</v>
          </cell>
          <cell r="E4650">
            <v>100</v>
          </cell>
          <cell r="F4650" t="str">
            <v>EM MAIN STORE</v>
          </cell>
        </row>
        <row r="4651">
          <cell r="C4651">
            <v>0</v>
          </cell>
          <cell r="D4651">
            <v>0</v>
          </cell>
          <cell r="E4651">
            <v>0</v>
          </cell>
          <cell r="F4651" t="str">
            <v>EM MAIN STORE</v>
          </cell>
        </row>
        <row r="4652">
          <cell r="C4652">
            <v>0</v>
          </cell>
          <cell r="D4652">
            <v>0</v>
          </cell>
          <cell r="E4652">
            <v>0</v>
          </cell>
          <cell r="F4652" t="str">
            <v>EM MAIN STORE</v>
          </cell>
        </row>
        <row r="4653">
          <cell r="C4653">
            <v>9</v>
          </cell>
          <cell r="D4653">
            <v>1440</v>
          </cell>
          <cell r="E4653">
            <v>2340</v>
          </cell>
          <cell r="F4653" t="str">
            <v>RETURN LOCATION ENDERAMULLA</v>
          </cell>
        </row>
        <row r="4654">
          <cell r="C4654">
            <v>0</v>
          </cell>
          <cell r="D4654">
            <v>0</v>
          </cell>
          <cell r="E4654">
            <v>0</v>
          </cell>
          <cell r="F4654" t="str">
            <v>EM MAIN STORE</v>
          </cell>
        </row>
        <row r="4655">
          <cell r="C4655">
            <v>0</v>
          </cell>
          <cell r="D4655">
            <v>0</v>
          </cell>
          <cell r="E4655">
            <v>0</v>
          </cell>
          <cell r="F4655" t="str">
            <v>EM MAIN STORE</v>
          </cell>
        </row>
        <row r="4656">
          <cell r="C4656">
            <v>4</v>
          </cell>
          <cell r="D4656">
            <v>857.24</v>
          </cell>
          <cell r="E4656">
            <v>1120</v>
          </cell>
          <cell r="F4656" t="str">
            <v>EM MAIN STORE</v>
          </cell>
        </row>
        <row r="4657">
          <cell r="C4657">
            <v>24</v>
          </cell>
          <cell r="D4657">
            <v>396</v>
          </cell>
          <cell r="E4657">
            <v>720</v>
          </cell>
          <cell r="F4657" t="str">
            <v>EM MAIN STORE</v>
          </cell>
        </row>
        <row r="4658">
          <cell r="C4658">
            <v>1</v>
          </cell>
          <cell r="D4658">
            <v>525</v>
          </cell>
          <cell r="E4658">
            <v>750</v>
          </cell>
          <cell r="F4658" t="str">
            <v>EM MAIN STORE</v>
          </cell>
        </row>
        <row r="4659">
          <cell r="C4659">
            <v>671</v>
          </cell>
          <cell r="D4659">
            <v>2848.49</v>
          </cell>
          <cell r="E4659">
            <v>10065</v>
          </cell>
          <cell r="F4659" t="str">
            <v>EM MAIN STORE</v>
          </cell>
        </row>
        <row r="4660">
          <cell r="C4660">
            <v>0</v>
          </cell>
          <cell r="D4660">
            <v>0</v>
          </cell>
          <cell r="E4660">
            <v>0</v>
          </cell>
          <cell r="F4660" t="str">
            <v>EM MAIN STORE</v>
          </cell>
        </row>
        <row r="4661">
          <cell r="C4661">
            <v>8</v>
          </cell>
          <cell r="D4661">
            <v>1018.16</v>
          </cell>
          <cell r="E4661">
            <v>1120</v>
          </cell>
          <cell r="F4661" t="str">
            <v>EM MAIN STORE</v>
          </cell>
        </row>
        <row r="4662">
          <cell r="C4662">
            <v>4</v>
          </cell>
          <cell r="D4662">
            <v>1818.2</v>
          </cell>
          <cell r="E4662">
            <v>2000</v>
          </cell>
          <cell r="F4662" t="str">
            <v>EM MAIN STORE</v>
          </cell>
        </row>
        <row r="4663">
          <cell r="C4663">
            <v>17</v>
          </cell>
          <cell r="D4663">
            <v>7140</v>
          </cell>
          <cell r="E4663">
            <v>11050</v>
          </cell>
          <cell r="F4663" t="str">
            <v>EM MAIN STORE</v>
          </cell>
        </row>
        <row r="4664">
          <cell r="C4664">
            <v>54.134999999999998</v>
          </cell>
          <cell r="D4664">
            <v>11160.2821</v>
          </cell>
          <cell r="E4664">
            <v>16240.5</v>
          </cell>
          <cell r="F4664" t="str">
            <v>EM MAIN STORE</v>
          </cell>
        </row>
        <row r="4665">
          <cell r="C4665">
            <v>0</v>
          </cell>
          <cell r="D4665">
            <v>0</v>
          </cell>
          <cell r="E4665">
            <v>0</v>
          </cell>
          <cell r="F4665" t="str">
            <v>EM MAIN STORE</v>
          </cell>
        </row>
        <row r="4666">
          <cell r="C4666">
            <v>0</v>
          </cell>
          <cell r="D4666">
            <v>0</v>
          </cell>
          <cell r="E4666">
            <v>0</v>
          </cell>
          <cell r="F4666" t="str">
            <v>EM MAIN STORE</v>
          </cell>
        </row>
        <row r="4667">
          <cell r="C4667">
            <v>0</v>
          </cell>
          <cell r="D4667">
            <v>0</v>
          </cell>
          <cell r="E4667">
            <v>0</v>
          </cell>
          <cell r="F4667" t="str">
            <v>EM MAIN STORE</v>
          </cell>
        </row>
        <row r="4668">
          <cell r="C4668">
            <v>1</v>
          </cell>
          <cell r="D4668">
            <v>237.9667</v>
          </cell>
          <cell r="E4668">
            <v>390</v>
          </cell>
          <cell r="F4668" t="str">
            <v>EM MAIN STORE</v>
          </cell>
        </row>
        <row r="4669">
          <cell r="C4669">
            <v>4</v>
          </cell>
          <cell r="D4669">
            <v>718.08</v>
          </cell>
          <cell r="E4669">
            <v>880</v>
          </cell>
          <cell r="F4669" t="str">
            <v>EM MAIN STORE</v>
          </cell>
        </row>
        <row r="4670">
          <cell r="C4670">
            <v>3</v>
          </cell>
          <cell r="D4670">
            <v>1404</v>
          </cell>
          <cell r="E4670">
            <v>1950</v>
          </cell>
          <cell r="F4670" t="str">
            <v>EM MAIN STORE</v>
          </cell>
        </row>
        <row r="4671">
          <cell r="C4671">
            <v>0</v>
          </cell>
          <cell r="D4671">
            <v>0</v>
          </cell>
          <cell r="E4671">
            <v>0</v>
          </cell>
          <cell r="F4671" t="str">
            <v>EM MAIN STORE</v>
          </cell>
        </row>
        <row r="4672">
          <cell r="C4672">
            <v>0</v>
          </cell>
          <cell r="D4672">
            <v>0</v>
          </cell>
          <cell r="E4672">
            <v>0</v>
          </cell>
          <cell r="F4672" t="str">
            <v>EM MAIN STORE</v>
          </cell>
        </row>
        <row r="4673">
          <cell r="C4673">
            <v>4</v>
          </cell>
          <cell r="D4673">
            <v>830.95989999999995</v>
          </cell>
          <cell r="E4673">
            <v>1240</v>
          </cell>
          <cell r="F4673" t="str">
            <v>EM MAIN STORE</v>
          </cell>
        </row>
        <row r="4674">
          <cell r="C4674">
            <v>0</v>
          </cell>
          <cell r="D4674">
            <v>0</v>
          </cell>
          <cell r="E4674">
            <v>0</v>
          </cell>
          <cell r="F4674" t="str">
            <v>EM MAIN STORE</v>
          </cell>
        </row>
        <row r="4675">
          <cell r="C4675">
            <v>0</v>
          </cell>
          <cell r="D4675">
            <v>0</v>
          </cell>
          <cell r="E4675">
            <v>0</v>
          </cell>
          <cell r="F4675" t="str">
            <v>EM MAIN STORE</v>
          </cell>
        </row>
        <row r="4676">
          <cell r="C4676">
            <v>0</v>
          </cell>
          <cell r="D4676">
            <v>0</v>
          </cell>
          <cell r="E4676">
            <v>0</v>
          </cell>
          <cell r="F4676" t="str">
            <v>EM MAIN STORE</v>
          </cell>
        </row>
        <row r="4677">
          <cell r="C4677">
            <v>16</v>
          </cell>
          <cell r="D4677">
            <v>7953.4602000000004</v>
          </cell>
          <cell r="E4677">
            <v>9920</v>
          </cell>
          <cell r="F4677" t="str">
            <v>EM MAIN STORE</v>
          </cell>
        </row>
        <row r="4678">
          <cell r="C4678">
            <v>1</v>
          </cell>
          <cell r="D4678">
            <v>256.27</v>
          </cell>
          <cell r="E4678">
            <v>420</v>
          </cell>
          <cell r="F4678" t="str">
            <v>EM MAIN STORE</v>
          </cell>
        </row>
        <row r="4679">
          <cell r="C4679">
            <v>6</v>
          </cell>
          <cell r="D4679">
            <v>1020</v>
          </cell>
          <cell r="E4679">
            <v>1230</v>
          </cell>
          <cell r="F4679" t="str">
            <v>EM MAIN STORE</v>
          </cell>
        </row>
        <row r="4680">
          <cell r="C4680">
            <v>0</v>
          </cell>
          <cell r="D4680">
            <v>0</v>
          </cell>
          <cell r="E4680">
            <v>0</v>
          </cell>
          <cell r="F4680" t="str">
            <v>EM MAIN STORE</v>
          </cell>
        </row>
        <row r="4681">
          <cell r="C4681">
            <v>6</v>
          </cell>
          <cell r="D4681">
            <v>303.77999999999997</v>
          </cell>
          <cell r="E4681">
            <v>480</v>
          </cell>
          <cell r="F4681" t="str">
            <v>EM MAIN STORE</v>
          </cell>
        </row>
        <row r="4682">
          <cell r="C4682">
            <v>506</v>
          </cell>
          <cell r="D4682">
            <v>5125.78</v>
          </cell>
          <cell r="E4682">
            <v>7463.5</v>
          </cell>
          <cell r="F4682" t="str">
            <v>EM MAIN STORE</v>
          </cell>
        </row>
        <row r="4683">
          <cell r="C4683">
            <v>5</v>
          </cell>
          <cell r="D4683">
            <v>172.267</v>
          </cell>
          <cell r="E4683">
            <v>250</v>
          </cell>
          <cell r="F4683" t="str">
            <v>EM MAIN STORE</v>
          </cell>
        </row>
        <row r="4684">
          <cell r="C4684">
            <v>18</v>
          </cell>
          <cell r="D4684">
            <v>2824.6158</v>
          </cell>
          <cell r="E4684">
            <v>3600</v>
          </cell>
          <cell r="F4684" t="str">
            <v>EM MAIN STORE</v>
          </cell>
        </row>
        <row r="4685">
          <cell r="C4685">
            <v>2</v>
          </cell>
          <cell r="D4685">
            <v>414.72</v>
          </cell>
          <cell r="E4685">
            <v>480</v>
          </cell>
          <cell r="F4685" t="str">
            <v>EM MAIN STORE</v>
          </cell>
        </row>
        <row r="4686">
          <cell r="C4686">
            <v>0</v>
          </cell>
          <cell r="D4686">
            <v>0</v>
          </cell>
          <cell r="E4686">
            <v>0</v>
          </cell>
          <cell r="F4686" t="str">
            <v>EM MAIN STORE</v>
          </cell>
        </row>
        <row r="4687">
          <cell r="C4687">
            <v>14</v>
          </cell>
          <cell r="D4687">
            <v>2912</v>
          </cell>
          <cell r="E4687">
            <v>4480</v>
          </cell>
          <cell r="F4687" t="str">
            <v>EM MAIN STORE</v>
          </cell>
        </row>
        <row r="4688">
          <cell r="C4688">
            <v>0</v>
          </cell>
          <cell r="D4688">
            <v>0</v>
          </cell>
          <cell r="E4688">
            <v>0</v>
          </cell>
          <cell r="F4688" t="str">
            <v>EM MAIN STORE</v>
          </cell>
        </row>
        <row r="4689">
          <cell r="C4689">
            <v>2</v>
          </cell>
          <cell r="D4689">
            <v>60</v>
          </cell>
          <cell r="E4689">
            <v>80</v>
          </cell>
          <cell r="F4689" t="str">
            <v>EM MAIN STORE</v>
          </cell>
        </row>
        <row r="4690">
          <cell r="C4690">
            <v>17</v>
          </cell>
          <cell r="D4690">
            <v>1467.2309</v>
          </cell>
          <cell r="E4690">
            <v>1870</v>
          </cell>
          <cell r="F4690" t="str">
            <v>EM MAIN STORE</v>
          </cell>
        </row>
        <row r="4691">
          <cell r="C4691">
            <v>1</v>
          </cell>
          <cell r="D4691">
            <v>399.5</v>
          </cell>
          <cell r="E4691">
            <v>500</v>
          </cell>
          <cell r="F4691" t="str">
            <v>EM MAIN STORE</v>
          </cell>
        </row>
        <row r="4692">
          <cell r="C4692">
            <v>269.23500000000001</v>
          </cell>
          <cell r="D4692">
            <v>59231.7</v>
          </cell>
          <cell r="E4692">
            <v>61924.05</v>
          </cell>
          <cell r="F4692" t="str">
            <v>EM MAIN STORE</v>
          </cell>
        </row>
        <row r="4693">
          <cell r="C4693">
            <v>85.864999999999995</v>
          </cell>
          <cell r="D4693">
            <v>18890.3</v>
          </cell>
          <cell r="E4693">
            <v>19748.95</v>
          </cell>
          <cell r="F4693" t="str">
            <v>EM MAIN STORE</v>
          </cell>
        </row>
        <row r="4694">
          <cell r="C4694">
            <v>0</v>
          </cell>
          <cell r="D4694">
            <v>0</v>
          </cell>
          <cell r="E4694">
            <v>0</v>
          </cell>
          <cell r="F4694" t="str">
            <v>EM MAIN STORE</v>
          </cell>
        </row>
        <row r="4695">
          <cell r="C4695">
            <v>0</v>
          </cell>
          <cell r="D4695">
            <v>0</v>
          </cell>
          <cell r="E4695">
            <v>0</v>
          </cell>
          <cell r="F4695" t="str">
            <v>EM MAIN STORE</v>
          </cell>
        </row>
        <row r="4696">
          <cell r="C4696">
            <v>0</v>
          </cell>
          <cell r="D4696">
            <v>0</v>
          </cell>
          <cell r="E4696">
            <v>0</v>
          </cell>
          <cell r="F4696" t="str">
            <v>EM MAIN STORE</v>
          </cell>
        </row>
        <row r="4697">
          <cell r="C4697">
            <v>27</v>
          </cell>
          <cell r="D4697">
            <v>623.97540000000004</v>
          </cell>
          <cell r="E4697">
            <v>810</v>
          </cell>
          <cell r="F4697" t="str">
            <v>EM MAIN STORE</v>
          </cell>
        </row>
        <row r="4698">
          <cell r="C4698">
            <v>1</v>
          </cell>
          <cell r="D4698">
            <v>23.110199999999999</v>
          </cell>
          <cell r="E4698">
            <v>30</v>
          </cell>
          <cell r="F4698" t="str">
            <v>RETURN LOCATION ENDERAMULLA</v>
          </cell>
        </row>
        <row r="4699">
          <cell r="C4699">
            <v>25</v>
          </cell>
          <cell r="D4699">
            <v>3370.55</v>
          </cell>
          <cell r="E4699">
            <v>4375</v>
          </cell>
          <cell r="F4699" t="str">
            <v>EM MAIN STORE</v>
          </cell>
        </row>
        <row r="4700">
          <cell r="C4700">
            <v>47</v>
          </cell>
          <cell r="D4700">
            <v>6929.8959999999997</v>
          </cell>
          <cell r="E4700">
            <v>9400</v>
          </cell>
          <cell r="F4700" t="str">
            <v>EM MAIN STORE</v>
          </cell>
        </row>
        <row r="4701">
          <cell r="C4701">
            <v>0</v>
          </cell>
          <cell r="D4701">
            <v>0</v>
          </cell>
          <cell r="E4701">
            <v>0</v>
          </cell>
          <cell r="F4701" t="str">
            <v>EM MAIN STORE</v>
          </cell>
        </row>
        <row r="4702">
          <cell r="C4702">
            <v>1</v>
          </cell>
          <cell r="D4702">
            <v>117</v>
          </cell>
          <cell r="E4702">
            <v>140</v>
          </cell>
          <cell r="F4702" t="str">
            <v>RETURN LOCATION ENDERAMULLA</v>
          </cell>
        </row>
        <row r="4703">
          <cell r="C4703">
            <v>16</v>
          </cell>
          <cell r="D4703">
            <v>2012.0735</v>
          </cell>
          <cell r="E4703">
            <v>2560</v>
          </cell>
          <cell r="F4703" t="str">
            <v>EM MAIN STORE</v>
          </cell>
        </row>
        <row r="4704">
          <cell r="C4704">
            <v>2</v>
          </cell>
          <cell r="D4704">
            <v>516.84739999999999</v>
          </cell>
          <cell r="E4704">
            <v>680</v>
          </cell>
          <cell r="F4704" t="str">
            <v>EM MAIN STORE</v>
          </cell>
        </row>
        <row r="4705">
          <cell r="C4705">
            <v>70</v>
          </cell>
          <cell r="D4705">
            <v>6741.357</v>
          </cell>
          <cell r="E4705">
            <v>8750</v>
          </cell>
          <cell r="F4705" t="str">
            <v>EM MAIN STORE</v>
          </cell>
        </row>
        <row r="4706">
          <cell r="C4706">
            <v>0</v>
          </cell>
          <cell r="D4706">
            <v>0</v>
          </cell>
          <cell r="E4706">
            <v>0</v>
          </cell>
          <cell r="F4706" t="str">
            <v>EM MAIN STORE</v>
          </cell>
        </row>
        <row r="4707">
          <cell r="C4707">
            <v>0</v>
          </cell>
          <cell r="D4707">
            <v>0</v>
          </cell>
          <cell r="E4707">
            <v>0</v>
          </cell>
          <cell r="F4707" t="str">
            <v>EM MAIN STORE</v>
          </cell>
        </row>
        <row r="4708">
          <cell r="C4708">
            <v>0</v>
          </cell>
          <cell r="D4708">
            <v>0</v>
          </cell>
          <cell r="E4708">
            <v>0</v>
          </cell>
          <cell r="F4708" t="str">
            <v>EM MAIN STORE</v>
          </cell>
        </row>
        <row r="4709">
          <cell r="C4709">
            <v>4</v>
          </cell>
          <cell r="D4709">
            <v>11272.72</v>
          </cell>
          <cell r="E4709">
            <v>12400</v>
          </cell>
          <cell r="F4709" t="str">
            <v>RETURN LOCATION ENDERAMULLA</v>
          </cell>
        </row>
        <row r="4710">
          <cell r="C4710">
            <v>15</v>
          </cell>
          <cell r="D4710">
            <v>5286.5519999999997</v>
          </cell>
          <cell r="E4710">
            <v>9750</v>
          </cell>
          <cell r="F4710" t="str">
            <v>EM MAIN STORE</v>
          </cell>
        </row>
        <row r="4711">
          <cell r="C4711">
            <v>0</v>
          </cell>
          <cell r="D4711">
            <v>0</v>
          </cell>
          <cell r="E4711">
            <v>0</v>
          </cell>
          <cell r="F4711" t="str">
            <v>EM MAIN STORE</v>
          </cell>
        </row>
        <row r="4712">
          <cell r="C4712">
            <v>0</v>
          </cell>
          <cell r="D4712">
            <v>0</v>
          </cell>
          <cell r="E4712">
            <v>0</v>
          </cell>
          <cell r="F4712" t="str">
            <v>EM MAIN STORE</v>
          </cell>
        </row>
        <row r="4713">
          <cell r="C4713">
            <v>7</v>
          </cell>
          <cell r="D4713">
            <v>4560</v>
          </cell>
          <cell r="E4713">
            <v>5250</v>
          </cell>
          <cell r="F4713" t="str">
            <v>EM MAIN STORE</v>
          </cell>
        </row>
        <row r="4714">
          <cell r="C4714">
            <v>0</v>
          </cell>
          <cell r="D4714">
            <v>0</v>
          </cell>
          <cell r="E4714">
            <v>0</v>
          </cell>
          <cell r="F4714" t="str">
            <v>EM MAIN STORE</v>
          </cell>
        </row>
        <row r="4715">
          <cell r="C4715">
            <v>0</v>
          </cell>
          <cell r="D4715">
            <v>0</v>
          </cell>
          <cell r="E4715">
            <v>0</v>
          </cell>
          <cell r="F4715" t="str">
            <v>EM MAIN STORE</v>
          </cell>
        </row>
        <row r="4716">
          <cell r="C4716">
            <v>20</v>
          </cell>
          <cell r="D4716">
            <v>2641.92</v>
          </cell>
          <cell r="E4716">
            <v>3200</v>
          </cell>
          <cell r="F4716" t="str">
            <v>EM MAIN STORE</v>
          </cell>
        </row>
        <row r="4717">
          <cell r="C4717">
            <v>0</v>
          </cell>
          <cell r="D4717">
            <v>0</v>
          </cell>
          <cell r="E4717">
            <v>0</v>
          </cell>
          <cell r="F4717" t="str">
            <v>EM MAIN STORE</v>
          </cell>
        </row>
        <row r="4718">
          <cell r="C4718">
            <v>1</v>
          </cell>
          <cell r="D4718">
            <v>144</v>
          </cell>
          <cell r="E4718">
            <v>160</v>
          </cell>
          <cell r="F4718" t="str">
            <v>EM MAIN STORE</v>
          </cell>
        </row>
        <row r="4719">
          <cell r="C4719">
            <v>0</v>
          </cell>
          <cell r="D4719">
            <v>0</v>
          </cell>
          <cell r="E4719">
            <v>0</v>
          </cell>
          <cell r="F4719" t="str">
            <v>EM MAIN STORE</v>
          </cell>
        </row>
        <row r="4720">
          <cell r="C4720">
            <v>0</v>
          </cell>
          <cell r="D4720">
            <v>0</v>
          </cell>
          <cell r="E4720">
            <v>0</v>
          </cell>
          <cell r="F4720" t="str">
            <v>EM MAIN STORE</v>
          </cell>
        </row>
        <row r="4721">
          <cell r="C4721">
            <v>0</v>
          </cell>
          <cell r="D4721">
            <v>0</v>
          </cell>
          <cell r="E4721">
            <v>0</v>
          </cell>
          <cell r="F4721" t="str">
            <v>EM MAIN STORE</v>
          </cell>
        </row>
        <row r="4722">
          <cell r="C4722">
            <v>0</v>
          </cell>
          <cell r="D4722">
            <v>0</v>
          </cell>
          <cell r="E4722">
            <v>0</v>
          </cell>
          <cell r="F4722" t="str">
            <v>EM MAIN STORE</v>
          </cell>
        </row>
        <row r="4723">
          <cell r="C4723">
            <v>3</v>
          </cell>
          <cell r="D4723">
            <v>864.42</v>
          </cell>
          <cell r="E4723">
            <v>1200</v>
          </cell>
          <cell r="F4723" t="str">
            <v>EM MAIN STORE</v>
          </cell>
        </row>
        <row r="4724">
          <cell r="C4724">
            <v>4</v>
          </cell>
          <cell r="D4724">
            <v>1152.56</v>
          </cell>
          <cell r="E4724">
            <v>1600</v>
          </cell>
          <cell r="F4724" t="str">
            <v>EM MAIN STORE</v>
          </cell>
        </row>
        <row r="4725">
          <cell r="C4725">
            <v>3</v>
          </cell>
          <cell r="D4725">
            <v>864.42</v>
          </cell>
          <cell r="E4725">
            <v>1200</v>
          </cell>
          <cell r="F4725" t="str">
            <v>EM MAIN STORE</v>
          </cell>
        </row>
        <row r="4726">
          <cell r="C4726">
            <v>4</v>
          </cell>
          <cell r="D4726">
            <v>1152.56</v>
          </cell>
          <cell r="E4726">
            <v>1600</v>
          </cell>
          <cell r="F4726" t="str">
            <v>EM MAIN STORE</v>
          </cell>
        </row>
        <row r="4727">
          <cell r="C4727">
            <v>4</v>
          </cell>
          <cell r="D4727">
            <v>1152.56</v>
          </cell>
          <cell r="E4727">
            <v>1600</v>
          </cell>
          <cell r="F4727" t="str">
            <v>EM MAIN STORE</v>
          </cell>
        </row>
        <row r="4728">
          <cell r="C4728">
            <v>20</v>
          </cell>
          <cell r="D4728">
            <v>1772.0340000000001</v>
          </cell>
          <cell r="E4728">
            <v>2300</v>
          </cell>
          <cell r="F4728" t="str">
            <v>EM MAIN STORE</v>
          </cell>
        </row>
        <row r="4729">
          <cell r="C4729">
            <v>0</v>
          </cell>
          <cell r="D4729">
            <v>0</v>
          </cell>
          <cell r="E4729">
            <v>0</v>
          </cell>
          <cell r="F4729" t="str">
            <v>EM MAIN STORE</v>
          </cell>
        </row>
        <row r="4730">
          <cell r="C4730">
            <v>0</v>
          </cell>
          <cell r="D4730">
            <v>0</v>
          </cell>
          <cell r="E4730">
            <v>0</v>
          </cell>
          <cell r="F4730" t="str">
            <v>EM MAIN STORE</v>
          </cell>
        </row>
        <row r="4731">
          <cell r="C4731">
            <v>1</v>
          </cell>
          <cell r="D4731">
            <v>301.27</v>
          </cell>
          <cell r="E4731">
            <v>410</v>
          </cell>
          <cell r="F4731" t="str">
            <v>EM MAIN STORE</v>
          </cell>
        </row>
        <row r="4732">
          <cell r="C4732">
            <v>6</v>
          </cell>
          <cell r="D4732">
            <v>1617.8646000000001</v>
          </cell>
          <cell r="E4732">
            <v>2100</v>
          </cell>
          <cell r="F4732" t="str">
            <v>EM MAIN STORE</v>
          </cell>
        </row>
        <row r="4733">
          <cell r="C4733">
            <v>25</v>
          </cell>
          <cell r="D4733">
            <v>4501.9075000000003</v>
          </cell>
          <cell r="E4733">
            <v>6250</v>
          </cell>
          <cell r="F4733" t="str">
            <v>EM MAIN STORE</v>
          </cell>
        </row>
        <row r="4734">
          <cell r="C4734">
            <v>1</v>
          </cell>
          <cell r="D4734">
            <v>2349</v>
          </cell>
          <cell r="E4734">
            <v>2700</v>
          </cell>
          <cell r="F4734" t="str">
            <v>EM MAIN STORE</v>
          </cell>
        </row>
        <row r="4735">
          <cell r="C4735">
            <v>1</v>
          </cell>
          <cell r="D4735">
            <v>86.25</v>
          </cell>
          <cell r="E4735">
            <v>115</v>
          </cell>
          <cell r="F4735" t="str">
            <v>RETURN LOCATION ENDERAMULLA</v>
          </cell>
        </row>
        <row r="4736">
          <cell r="C4736">
            <v>3</v>
          </cell>
          <cell r="D4736">
            <v>258.75</v>
          </cell>
          <cell r="E4736">
            <v>345</v>
          </cell>
          <cell r="F4736" t="str">
            <v>EM MAIN STORE</v>
          </cell>
        </row>
        <row r="4737">
          <cell r="C4737">
            <v>0</v>
          </cell>
          <cell r="D4737">
            <v>0</v>
          </cell>
          <cell r="E4737">
            <v>0</v>
          </cell>
          <cell r="F4737" t="str">
            <v>EM MAIN STORE</v>
          </cell>
        </row>
        <row r="4738">
          <cell r="C4738">
            <v>0</v>
          </cell>
          <cell r="D4738">
            <v>0</v>
          </cell>
          <cell r="E4738">
            <v>0</v>
          </cell>
          <cell r="F4738" t="str">
            <v>EM MAIN STORE</v>
          </cell>
        </row>
        <row r="4739">
          <cell r="C4739">
            <v>153</v>
          </cell>
          <cell r="D4739">
            <v>7431.1181999999999</v>
          </cell>
          <cell r="E4739">
            <v>9180</v>
          </cell>
          <cell r="F4739" t="str">
            <v>EM MAIN STORE</v>
          </cell>
        </row>
        <row r="4740">
          <cell r="C4740">
            <v>0</v>
          </cell>
          <cell r="D4740">
            <v>0</v>
          </cell>
          <cell r="E4740">
            <v>0</v>
          </cell>
          <cell r="F4740" t="str">
            <v>EM MAIN STORE</v>
          </cell>
        </row>
        <row r="4741">
          <cell r="C4741">
            <v>0</v>
          </cell>
          <cell r="D4741">
            <v>0</v>
          </cell>
          <cell r="E4741">
            <v>0</v>
          </cell>
          <cell r="F4741" t="str">
            <v>EM MAIN STORE</v>
          </cell>
        </row>
        <row r="4742">
          <cell r="C4742">
            <v>0</v>
          </cell>
          <cell r="D4742">
            <v>0</v>
          </cell>
          <cell r="E4742">
            <v>0</v>
          </cell>
          <cell r="F4742" t="str">
            <v>EM MAIN STORE</v>
          </cell>
        </row>
        <row r="4743">
          <cell r="C4743">
            <v>0</v>
          </cell>
          <cell r="D4743">
            <v>0</v>
          </cell>
          <cell r="E4743">
            <v>0</v>
          </cell>
          <cell r="F4743" t="str">
            <v>EM MAIN STORE</v>
          </cell>
        </row>
        <row r="4744">
          <cell r="C4744">
            <v>0</v>
          </cell>
          <cell r="D4744">
            <v>0</v>
          </cell>
          <cell r="E4744">
            <v>0</v>
          </cell>
          <cell r="F4744" t="str">
            <v>EM MAIN STORE</v>
          </cell>
        </row>
        <row r="4745">
          <cell r="C4745">
            <v>0</v>
          </cell>
          <cell r="D4745">
            <v>0</v>
          </cell>
          <cell r="E4745">
            <v>0</v>
          </cell>
          <cell r="F4745" t="str">
            <v>EM MAIN STORE</v>
          </cell>
        </row>
        <row r="4746">
          <cell r="C4746">
            <v>2</v>
          </cell>
          <cell r="D4746">
            <v>6300.02</v>
          </cell>
          <cell r="E4746">
            <v>7000</v>
          </cell>
          <cell r="F4746" t="str">
            <v>EM MAIN STORE</v>
          </cell>
        </row>
        <row r="4747">
          <cell r="C4747">
            <v>0</v>
          </cell>
          <cell r="D4747">
            <v>0</v>
          </cell>
          <cell r="E4747">
            <v>0</v>
          </cell>
          <cell r="F4747" t="str">
            <v>EM MAIN STORE</v>
          </cell>
        </row>
        <row r="4748">
          <cell r="C4748">
            <v>0.56000000000000005</v>
          </cell>
          <cell r="D4748">
            <v>156.80000000000001</v>
          </cell>
          <cell r="E4748">
            <v>184.8</v>
          </cell>
          <cell r="F4748" t="str">
            <v>EM MAIN STORE</v>
          </cell>
        </row>
        <row r="4749">
          <cell r="C4749">
            <v>0</v>
          </cell>
          <cell r="D4749">
            <v>0</v>
          </cell>
          <cell r="E4749">
            <v>0</v>
          </cell>
          <cell r="F4749" t="str">
            <v>EM MAIN STORE</v>
          </cell>
        </row>
        <row r="4750">
          <cell r="C4750">
            <v>3</v>
          </cell>
          <cell r="D4750">
            <v>810</v>
          </cell>
          <cell r="E4750">
            <v>1200</v>
          </cell>
          <cell r="F4750" t="str">
            <v>EM MAIN STORE</v>
          </cell>
        </row>
        <row r="4751">
          <cell r="C4751">
            <v>0</v>
          </cell>
          <cell r="D4751">
            <v>0</v>
          </cell>
          <cell r="E4751">
            <v>0</v>
          </cell>
          <cell r="F4751" t="str">
            <v>EM MAIN STORE</v>
          </cell>
        </row>
        <row r="4752">
          <cell r="C4752">
            <v>0</v>
          </cell>
          <cell r="D4752">
            <v>0</v>
          </cell>
          <cell r="E4752">
            <v>0</v>
          </cell>
          <cell r="F4752" t="str">
            <v>EM MAIN STORE</v>
          </cell>
        </row>
        <row r="4753">
          <cell r="C4753">
            <v>0</v>
          </cell>
          <cell r="D4753">
            <v>0</v>
          </cell>
          <cell r="E4753">
            <v>0</v>
          </cell>
          <cell r="F4753" t="str">
            <v>EM MAIN STORE</v>
          </cell>
        </row>
        <row r="4754">
          <cell r="C4754">
            <v>0</v>
          </cell>
          <cell r="D4754">
            <v>0</v>
          </cell>
          <cell r="E4754">
            <v>0</v>
          </cell>
          <cell r="F4754" t="str">
            <v>EM MAIN STORE</v>
          </cell>
        </row>
        <row r="4755">
          <cell r="C4755">
            <v>0</v>
          </cell>
          <cell r="D4755">
            <v>0</v>
          </cell>
          <cell r="E4755">
            <v>0</v>
          </cell>
          <cell r="F4755" t="str">
            <v>EM MAIN STORE</v>
          </cell>
        </row>
        <row r="4756">
          <cell r="C4756">
            <v>0</v>
          </cell>
          <cell r="D4756">
            <v>0</v>
          </cell>
          <cell r="E4756">
            <v>0</v>
          </cell>
          <cell r="F4756" t="str">
            <v>EM MAIN STORE</v>
          </cell>
        </row>
        <row r="4757">
          <cell r="C4757">
            <v>0</v>
          </cell>
          <cell r="D4757">
            <v>0</v>
          </cell>
          <cell r="E4757">
            <v>0</v>
          </cell>
          <cell r="F4757" t="str">
            <v>EM MAIN STORE</v>
          </cell>
        </row>
        <row r="4758">
          <cell r="C4758">
            <v>0</v>
          </cell>
          <cell r="D4758">
            <v>0</v>
          </cell>
          <cell r="E4758">
            <v>0</v>
          </cell>
          <cell r="F4758" t="str">
            <v>EM MAIN STORE</v>
          </cell>
        </row>
        <row r="4759">
          <cell r="C4759">
            <v>0</v>
          </cell>
          <cell r="D4759">
            <v>0</v>
          </cell>
          <cell r="E4759">
            <v>0</v>
          </cell>
          <cell r="F4759" t="str">
            <v>EM MAIN STORE</v>
          </cell>
        </row>
        <row r="4760">
          <cell r="C4760">
            <v>1</v>
          </cell>
          <cell r="D4760">
            <v>2540</v>
          </cell>
          <cell r="E4760">
            <v>3465</v>
          </cell>
          <cell r="F4760" t="str">
            <v>EM MAIN STORE</v>
          </cell>
        </row>
        <row r="4761">
          <cell r="C4761">
            <v>1</v>
          </cell>
          <cell r="D4761">
            <v>3300</v>
          </cell>
          <cell r="E4761">
            <v>4300</v>
          </cell>
          <cell r="F4761" t="str">
            <v>EM MAIN STORE</v>
          </cell>
        </row>
        <row r="4762">
          <cell r="C4762">
            <v>1</v>
          </cell>
          <cell r="D4762">
            <v>3575</v>
          </cell>
          <cell r="E4762">
            <v>4650</v>
          </cell>
          <cell r="F4762" t="str">
            <v>EM MAIN STORE</v>
          </cell>
        </row>
        <row r="4763">
          <cell r="C4763">
            <v>2</v>
          </cell>
          <cell r="D4763">
            <v>7160</v>
          </cell>
          <cell r="E4763">
            <v>9440</v>
          </cell>
          <cell r="F4763" t="str">
            <v>EM MAIN STORE</v>
          </cell>
        </row>
        <row r="4764">
          <cell r="C4764">
            <v>0</v>
          </cell>
          <cell r="D4764">
            <v>0</v>
          </cell>
          <cell r="E4764">
            <v>0</v>
          </cell>
          <cell r="F4764" t="str">
            <v>EM MAIN STORE</v>
          </cell>
        </row>
        <row r="4765">
          <cell r="C4765">
            <v>0</v>
          </cell>
          <cell r="D4765">
            <v>0</v>
          </cell>
          <cell r="E4765">
            <v>0</v>
          </cell>
          <cell r="F4765" t="str">
            <v>EM MAIN STORE</v>
          </cell>
        </row>
        <row r="4766">
          <cell r="C4766">
            <v>3</v>
          </cell>
          <cell r="D4766">
            <v>903.57960000000003</v>
          </cell>
          <cell r="E4766">
            <v>1275</v>
          </cell>
          <cell r="F4766" t="str">
            <v>EM MAIN STORE</v>
          </cell>
        </row>
        <row r="4767">
          <cell r="C4767">
            <v>0</v>
          </cell>
          <cell r="D4767">
            <v>0</v>
          </cell>
          <cell r="E4767">
            <v>0</v>
          </cell>
          <cell r="F4767" t="str">
            <v>EM MAIN STORE</v>
          </cell>
        </row>
        <row r="4768">
          <cell r="C4768">
            <v>3</v>
          </cell>
          <cell r="D4768">
            <v>1363.65</v>
          </cell>
          <cell r="E4768">
            <v>1500</v>
          </cell>
          <cell r="F4768" t="str">
            <v>EM MAIN STORE</v>
          </cell>
        </row>
        <row r="4769">
          <cell r="C4769">
            <v>7</v>
          </cell>
          <cell r="D4769">
            <v>2088.8395</v>
          </cell>
          <cell r="E4769">
            <v>2730</v>
          </cell>
          <cell r="F4769" t="str">
            <v>EM MAIN STORE</v>
          </cell>
        </row>
        <row r="4770">
          <cell r="C4770">
            <v>1</v>
          </cell>
          <cell r="D4770">
            <v>219.66</v>
          </cell>
          <cell r="E4770">
            <v>360</v>
          </cell>
          <cell r="F4770" t="str">
            <v>EM MAIN STORE</v>
          </cell>
        </row>
        <row r="4771">
          <cell r="C4771">
            <v>0</v>
          </cell>
          <cell r="D4771">
            <v>0</v>
          </cell>
          <cell r="E4771">
            <v>0</v>
          </cell>
          <cell r="F4771" t="str">
            <v>EM MAIN STORE</v>
          </cell>
        </row>
        <row r="4772">
          <cell r="C4772">
            <v>4</v>
          </cell>
          <cell r="D4772">
            <v>991.59320000000002</v>
          </cell>
          <cell r="E4772">
            <v>1560</v>
          </cell>
          <cell r="F4772" t="str">
            <v>EM MAIN STORE</v>
          </cell>
        </row>
        <row r="4773">
          <cell r="C4773">
            <v>0</v>
          </cell>
          <cell r="D4773">
            <v>0</v>
          </cell>
          <cell r="E4773">
            <v>0</v>
          </cell>
          <cell r="F4773" t="str">
            <v>EM MAIN STORE</v>
          </cell>
        </row>
        <row r="4774">
          <cell r="C4774">
            <v>6</v>
          </cell>
          <cell r="D4774">
            <v>2678.58</v>
          </cell>
          <cell r="E4774">
            <v>3000</v>
          </cell>
          <cell r="F4774" t="str">
            <v>EM MAIN STORE</v>
          </cell>
        </row>
        <row r="4775">
          <cell r="C4775">
            <v>3</v>
          </cell>
          <cell r="D4775">
            <v>1500</v>
          </cell>
          <cell r="E4775">
            <v>1650</v>
          </cell>
          <cell r="F4775" t="str">
            <v>EM MAIN STORE</v>
          </cell>
        </row>
        <row r="4776">
          <cell r="C4776">
            <v>0</v>
          </cell>
          <cell r="D4776">
            <v>0</v>
          </cell>
          <cell r="E4776">
            <v>0</v>
          </cell>
          <cell r="F4776" t="str">
            <v>EM MAIN STORE</v>
          </cell>
        </row>
        <row r="4777">
          <cell r="C4777">
            <v>11</v>
          </cell>
          <cell r="D4777">
            <v>2200</v>
          </cell>
          <cell r="E4777">
            <v>2750</v>
          </cell>
          <cell r="F4777" t="str">
            <v>EM MAIN STORE</v>
          </cell>
        </row>
        <row r="4778">
          <cell r="C4778">
            <v>0</v>
          </cell>
          <cell r="D4778">
            <v>0</v>
          </cell>
          <cell r="E4778">
            <v>0</v>
          </cell>
          <cell r="F4778" t="str">
            <v>EM MAIN STORE</v>
          </cell>
        </row>
        <row r="4779">
          <cell r="C4779">
            <v>1</v>
          </cell>
          <cell r="D4779">
            <v>336</v>
          </cell>
          <cell r="E4779">
            <v>420</v>
          </cell>
          <cell r="F4779" t="str">
            <v>EM MAIN STORE</v>
          </cell>
        </row>
        <row r="4780">
          <cell r="C4780">
            <v>0</v>
          </cell>
          <cell r="D4780">
            <v>0</v>
          </cell>
          <cell r="E4780">
            <v>0</v>
          </cell>
          <cell r="F4780" t="str">
            <v>EM MAIN STORE</v>
          </cell>
        </row>
        <row r="4781">
          <cell r="C4781">
            <v>0</v>
          </cell>
          <cell r="D4781">
            <v>0</v>
          </cell>
          <cell r="E4781">
            <v>0</v>
          </cell>
          <cell r="F4781" t="str">
            <v>EM MAIN STORE</v>
          </cell>
        </row>
        <row r="4782">
          <cell r="C4782">
            <v>0</v>
          </cell>
          <cell r="D4782">
            <v>0</v>
          </cell>
          <cell r="E4782">
            <v>0</v>
          </cell>
          <cell r="F4782" t="str">
            <v>EM MAIN STORE</v>
          </cell>
        </row>
        <row r="4783">
          <cell r="C4783">
            <v>0</v>
          </cell>
          <cell r="D4783">
            <v>0</v>
          </cell>
          <cell r="E4783">
            <v>0</v>
          </cell>
          <cell r="F4783" t="str">
            <v>EM MAIN STORE</v>
          </cell>
        </row>
        <row r="4784">
          <cell r="C4784">
            <v>4</v>
          </cell>
          <cell r="D4784">
            <v>2094</v>
          </cell>
          <cell r="E4784">
            <v>2720</v>
          </cell>
          <cell r="F4784" t="str">
            <v>RETURN LOCATION ENDERAMULLA</v>
          </cell>
        </row>
        <row r="4785">
          <cell r="C4785">
            <v>0</v>
          </cell>
          <cell r="D4785">
            <v>0</v>
          </cell>
          <cell r="E4785">
            <v>0</v>
          </cell>
          <cell r="F4785" t="str">
            <v>EM MAIN STORE</v>
          </cell>
        </row>
        <row r="4786">
          <cell r="C4786">
            <v>4</v>
          </cell>
          <cell r="D4786">
            <v>7520</v>
          </cell>
          <cell r="E4786">
            <v>9400</v>
          </cell>
          <cell r="F4786" t="str">
            <v>EM MAIN STORE</v>
          </cell>
        </row>
        <row r="4787">
          <cell r="C4787">
            <v>0</v>
          </cell>
          <cell r="D4787">
            <v>0</v>
          </cell>
          <cell r="E4787">
            <v>0</v>
          </cell>
          <cell r="F4787" t="str">
            <v>EM MAIN STORE</v>
          </cell>
        </row>
        <row r="4788">
          <cell r="C4788">
            <v>0</v>
          </cell>
          <cell r="D4788">
            <v>0</v>
          </cell>
          <cell r="E4788">
            <v>0</v>
          </cell>
          <cell r="F4788" t="str">
            <v>EM MAIN STORE</v>
          </cell>
        </row>
        <row r="4789">
          <cell r="C4789">
            <v>0</v>
          </cell>
          <cell r="D4789">
            <v>0</v>
          </cell>
          <cell r="E4789">
            <v>0</v>
          </cell>
          <cell r="F4789" t="str">
            <v>EM MAIN STORE</v>
          </cell>
        </row>
        <row r="4790">
          <cell r="C4790">
            <v>1</v>
          </cell>
          <cell r="D4790">
            <v>330.37209999999999</v>
          </cell>
          <cell r="E4790">
            <v>399</v>
          </cell>
          <cell r="F4790" t="str">
            <v>RETURN LOCATION ENDERAMULLA</v>
          </cell>
        </row>
        <row r="4791">
          <cell r="C4791">
            <v>1</v>
          </cell>
          <cell r="D4791">
            <v>359.1</v>
          </cell>
          <cell r="E4791">
            <v>399</v>
          </cell>
          <cell r="F4791" t="str">
            <v>EM MAIN STORE</v>
          </cell>
        </row>
        <row r="4792">
          <cell r="C4792">
            <v>2</v>
          </cell>
          <cell r="D4792">
            <v>660.74419999999998</v>
          </cell>
          <cell r="E4792">
            <v>800</v>
          </cell>
          <cell r="F4792" t="str">
            <v>EM MAIN STORE</v>
          </cell>
        </row>
        <row r="4793">
          <cell r="C4793">
            <v>2</v>
          </cell>
          <cell r="D4793">
            <v>1446.18</v>
          </cell>
          <cell r="E4793">
            <v>1960</v>
          </cell>
          <cell r="F4793" t="str">
            <v>EM MAIN STORE</v>
          </cell>
        </row>
        <row r="4794">
          <cell r="C4794">
            <v>82</v>
          </cell>
          <cell r="D4794">
            <v>2542</v>
          </cell>
          <cell r="E4794">
            <v>4100</v>
          </cell>
          <cell r="F4794" t="str">
            <v>EM MAIN STORE</v>
          </cell>
        </row>
        <row r="4795">
          <cell r="C4795">
            <v>103</v>
          </cell>
          <cell r="D4795">
            <v>1751</v>
          </cell>
          <cell r="E4795">
            <v>3090</v>
          </cell>
          <cell r="F4795" t="str">
            <v>EM MAIN STORE</v>
          </cell>
        </row>
        <row r="4796">
          <cell r="C4796">
            <v>105</v>
          </cell>
          <cell r="D4796">
            <v>4200</v>
          </cell>
          <cell r="E4796">
            <v>6825</v>
          </cell>
          <cell r="F4796" t="str">
            <v>EM MAIN STORE</v>
          </cell>
        </row>
        <row r="4797">
          <cell r="C4797">
            <v>126</v>
          </cell>
          <cell r="D4797">
            <v>2772</v>
          </cell>
          <cell r="E4797">
            <v>4410</v>
          </cell>
          <cell r="F4797" t="str">
            <v>EM MAIN STORE</v>
          </cell>
        </row>
        <row r="4798">
          <cell r="C4798">
            <v>10</v>
          </cell>
          <cell r="D4798">
            <v>380</v>
          </cell>
          <cell r="E4798">
            <v>700</v>
          </cell>
          <cell r="F4798" t="str">
            <v>EM MAIN STORE</v>
          </cell>
        </row>
        <row r="4799">
          <cell r="C4799">
            <v>0</v>
          </cell>
          <cell r="D4799">
            <v>0</v>
          </cell>
          <cell r="E4799">
            <v>0</v>
          </cell>
          <cell r="F4799" t="str">
            <v>EM MAIN STORE</v>
          </cell>
        </row>
        <row r="4800">
          <cell r="C4800">
            <v>1</v>
          </cell>
          <cell r="D4800">
            <v>388.8</v>
          </cell>
          <cell r="E4800">
            <v>450</v>
          </cell>
          <cell r="F4800" t="str">
            <v>EM MAIN STORE</v>
          </cell>
        </row>
        <row r="4801">
          <cell r="C4801">
            <v>3</v>
          </cell>
          <cell r="D4801">
            <v>842.23739999999998</v>
          </cell>
          <cell r="E4801">
            <v>1080</v>
          </cell>
          <cell r="F4801" t="str">
            <v>EM MAIN STORE</v>
          </cell>
        </row>
        <row r="4802">
          <cell r="C4802">
            <v>0</v>
          </cell>
          <cell r="D4802">
            <v>0</v>
          </cell>
          <cell r="E4802">
            <v>0</v>
          </cell>
          <cell r="F4802" t="str">
            <v>EM MAIN STORE</v>
          </cell>
        </row>
        <row r="4803">
          <cell r="C4803">
            <v>1</v>
          </cell>
          <cell r="D4803">
            <v>353.39249999999998</v>
          </cell>
          <cell r="E4803">
            <v>450</v>
          </cell>
          <cell r="F4803" t="str">
            <v>EM MAIN STORE</v>
          </cell>
        </row>
        <row r="4804">
          <cell r="C4804">
            <v>0</v>
          </cell>
          <cell r="D4804">
            <v>0</v>
          </cell>
          <cell r="E4804">
            <v>0</v>
          </cell>
          <cell r="F4804" t="str">
            <v>EM MAIN STORE</v>
          </cell>
        </row>
        <row r="4805">
          <cell r="C4805">
            <v>11</v>
          </cell>
          <cell r="D4805">
            <v>4015</v>
          </cell>
          <cell r="E4805">
            <v>4620</v>
          </cell>
          <cell r="F4805" t="str">
            <v>EM MAIN STORE</v>
          </cell>
        </row>
        <row r="4806">
          <cell r="C4806">
            <v>1</v>
          </cell>
          <cell r="D4806">
            <v>155</v>
          </cell>
          <cell r="E4806">
            <v>185</v>
          </cell>
          <cell r="F4806" t="str">
            <v>EM MAIN STORE</v>
          </cell>
        </row>
        <row r="4807">
          <cell r="C4807">
            <v>0</v>
          </cell>
          <cell r="D4807">
            <v>0</v>
          </cell>
          <cell r="E4807">
            <v>0</v>
          </cell>
          <cell r="F4807" t="str">
            <v>EM MAIN STORE</v>
          </cell>
        </row>
        <row r="4808">
          <cell r="C4808">
            <v>0</v>
          </cell>
          <cell r="D4808">
            <v>0</v>
          </cell>
          <cell r="E4808">
            <v>0</v>
          </cell>
          <cell r="F4808" t="str">
            <v>EM MAIN STORE</v>
          </cell>
        </row>
        <row r="4809">
          <cell r="C4809">
            <v>2</v>
          </cell>
          <cell r="D4809">
            <v>298.30500000000001</v>
          </cell>
          <cell r="E4809">
            <v>440</v>
          </cell>
          <cell r="F4809" t="str">
            <v>EM MAIN STORE</v>
          </cell>
        </row>
        <row r="4810">
          <cell r="C4810">
            <v>0</v>
          </cell>
          <cell r="D4810">
            <v>0</v>
          </cell>
          <cell r="E4810">
            <v>0</v>
          </cell>
          <cell r="F4810" t="str">
            <v>EM MAIN STORE</v>
          </cell>
        </row>
        <row r="4811">
          <cell r="C4811">
            <v>1</v>
          </cell>
          <cell r="D4811">
            <v>738.63</v>
          </cell>
          <cell r="E4811">
            <v>700</v>
          </cell>
          <cell r="F4811" t="str">
            <v>RETURN LOCATION ENDERAMULLA</v>
          </cell>
        </row>
        <row r="4812">
          <cell r="C4812">
            <v>0</v>
          </cell>
          <cell r="D4812">
            <v>0</v>
          </cell>
          <cell r="E4812">
            <v>0</v>
          </cell>
          <cell r="F4812" t="str">
            <v>EM MAIN STORE</v>
          </cell>
        </row>
        <row r="4813">
          <cell r="C4813">
            <v>0</v>
          </cell>
          <cell r="D4813">
            <v>0</v>
          </cell>
          <cell r="E4813">
            <v>0</v>
          </cell>
          <cell r="F4813" t="str">
            <v>EM MAIN STORE</v>
          </cell>
        </row>
        <row r="4814">
          <cell r="C4814">
            <v>1</v>
          </cell>
          <cell r="D4814">
            <v>2154.31</v>
          </cell>
          <cell r="E4814">
            <v>2100</v>
          </cell>
          <cell r="F4814" t="str">
            <v>RETURN LOCATION ENDERAMULLA</v>
          </cell>
        </row>
        <row r="4815">
          <cell r="C4815">
            <v>3</v>
          </cell>
          <cell r="D4815">
            <v>5143.9799999999996</v>
          </cell>
          <cell r="E4815">
            <v>4950</v>
          </cell>
          <cell r="F4815" t="str">
            <v>EM MAIN STORE</v>
          </cell>
        </row>
        <row r="4816">
          <cell r="C4816">
            <v>0</v>
          </cell>
          <cell r="D4816">
            <v>0</v>
          </cell>
          <cell r="E4816">
            <v>0</v>
          </cell>
          <cell r="F4816" t="str">
            <v>EM MAIN STORE</v>
          </cell>
        </row>
        <row r="4817">
          <cell r="C4817">
            <v>0</v>
          </cell>
          <cell r="D4817">
            <v>0</v>
          </cell>
          <cell r="E4817">
            <v>0</v>
          </cell>
          <cell r="F4817" t="str">
            <v>EM MAIN STORE</v>
          </cell>
        </row>
        <row r="4818">
          <cell r="C4818">
            <v>0</v>
          </cell>
          <cell r="D4818">
            <v>0</v>
          </cell>
          <cell r="E4818">
            <v>0</v>
          </cell>
          <cell r="F4818" t="str">
            <v>EM MAIN STORE</v>
          </cell>
        </row>
        <row r="4819">
          <cell r="C4819">
            <v>4</v>
          </cell>
          <cell r="D4819">
            <v>1698.48</v>
          </cell>
          <cell r="E4819">
            <v>2160</v>
          </cell>
          <cell r="F4819" t="str">
            <v>EM MAIN STORE</v>
          </cell>
        </row>
        <row r="4820">
          <cell r="C4820">
            <v>11</v>
          </cell>
          <cell r="D4820">
            <v>5422.12</v>
          </cell>
          <cell r="E4820">
            <v>6930</v>
          </cell>
          <cell r="F4820" t="str">
            <v>EM MAIN STORE</v>
          </cell>
        </row>
        <row r="4821">
          <cell r="C4821">
            <v>0</v>
          </cell>
          <cell r="D4821">
            <v>0</v>
          </cell>
          <cell r="E4821">
            <v>0</v>
          </cell>
          <cell r="F4821" t="str">
            <v>EM MAIN STORE</v>
          </cell>
        </row>
        <row r="4822">
          <cell r="C4822">
            <v>0</v>
          </cell>
          <cell r="D4822">
            <v>0</v>
          </cell>
          <cell r="E4822">
            <v>0</v>
          </cell>
          <cell r="F4822" t="str">
            <v>EM MAIN STORE</v>
          </cell>
        </row>
        <row r="4823">
          <cell r="C4823">
            <v>1.5149999999999999</v>
          </cell>
          <cell r="D4823">
            <v>863.5</v>
          </cell>
          <cell r="E4823">
            <v>469.65</v>
          </cell>
          <cell r="F4823" t="str">
            <v>EM MAIN STORE</v>
          </cell>
        </row>
        <row r="4824">
          <cell r="C4824">
            <v>19</v>
          </cell>
          <cell r="D4824">
            <v>1117.5</v>
          </cell>
          <cell r="E4824">
            <v>1900</v>
          </cell>
          <cell r="F4824" t="str">
            <v>EM MAIN STORE</v>
          </cell>
        </row>
        <row r="4825">
          <cell r="C4825">
            <v>4</v>
          </cell>
          <cell r="D4825">
            <v>516.00480000000005</v>
          </cell>
          <cell r="E4825">
            <v>1000</v>
          </cell>
          <cell r="F4825" t="str">
            <v>EM MAIN STORE</v>
          </cell>
        </row>
        <row r="4826">
          <cell r="C4826">
            <v>2</v>
          </cell>
          <cell r="D4826">
            <v>133.46</v>
          </cell>
          <cell r="E4826">
            <v>180</v>
          </cell>
          <cell r="F4826" t="str">
            <v>EM MAIN STORE</v>
          </cell>
        </row>
        <row r="4827">
          <cell r="C4827">
            <v>0</v>
          </cell>
          <cell r="D4827">
            <v>0</v>
          </cell>
          <cell r="E4827">
            <v>0</v>
          </cell>
          <cell r="F4827" t="str">
            <v>EM MAIN STORE</v>
          </cell>
        </row>
        <row r="4828">
          <cell r="C4828">
            <v>28</v>
          </cell>
          <cell r="D4828">
            <v>3941.3555999999999</v>
          </cell>
          <cell r="E4828">
            <v>5320</v>
          </cell>
          <cell r="F4828" t="str">
            <v>EM MAIN STORE</v>
          </cell>
        </row>
        <row r="4829">
          <cell r="C4829">
            <v>24</v>
          </cell>
          <cell r="D4829">
            <v>1830.5088000000001</v>
          </cell>
          <cell r="E4829">
            <v>2376</v>
          </cell>
          <cell r="F4829" t="str">
            <v>EM MAIN STORE</v>
          </cell>
        </row>
        <row r="4830">
          <cell r="C4830">
            <v>7</v>
          </cell>
          <cell r="D4830">
            <v>1605.9659999999999</v>
          </cell>
          <cell r="E4830">
            <v>2240</v>
          </cell>
          <cell r="F4830" t="str">
            <v>EM MAIN STORE</v>
          </cell>
        </row>
        <row r="4831">
          <cell r="C4831">
            <v>1</v>
          </cell>
          <cell r="D4831">
            <v>288</v>
          </cell>
          <cell r="E4831">
            <v>320</v>
          </cell>
          <cell r="F4831" t="str">
            <v>RETURN LOCATION ENDERAMULLA</v>
          </cell>
        </row>
        <row r="4832">
          <cell r="C4832">
            <v>120</v>
          </cell>
          <cell r="D4832">
            <v>34576.800000000003</v>
          </cell>
          <cell r="E4832">
            <v>57600</v>
          </cell>
          <cell r="F4832" t="str">
            <v>EM MAIN STORE</v>
          </cell>
        </row>
        <row r="4833">
          <cell r="C4833">
            <v>0</v>
          </cell>
          <cell r="D4833">
            <v>0</v>
          </cell>
          <cell r="E4833">
            <v>0</v>
          </cell>
          <cell r="F4833" t="str">
            <v>EM MAIN STORE</v>
          </cell>
        </row>
        <row r="4834">
          <cell r="C4834">
            <v>3</v>
          </cell>
          <cell r="D4834">
            <v>2256.4499999999998</v>
          </cell>
          <cell r="E4834">
            <v>2985</v>
          </cell>
          <cell r="F4834" t="str">
            <v>EM MAIN STORE</v>
          </cell>
        </row>
        <row r="4835">
          <cell r="C4835">
            <v>2</v>
          </cell>
          <cell r="D4835">
            <v>1433.4746</v>
          </cell>
          <cell r="E4835">
            <v>1990</v>
          </cell>
          <cell r="F4835" t="str">
            <v>EM MAIN STORE</v>
          </cell>
        </row>
        <row r="4836">
          <cell r="C4836">
            <v>354</v>
          </cell>
          <cell r="D4836">
            <v>7080</v>
          </cell>
          <cell r="E4836">
            <v>10620</v>
          </cell>
          <cell r="F4836" t="str">
            <v>EM MAIN STORE</v>
          </cell>
        </row>
        <row r="4837">
          <cell r="C4837">
            <v>24</v>
          </cell>
          <cell r="D4837">
            <v>892.8</v>
          </cell>
          <cell r="E4837">
            <v>1440</v>
          </cell>
          <cell r="F4837" t="str">
            <v>EM MAIN STORE</v>
          </cell>
        </row>
        <row r="4838">
          <cell r="C4838">
            <v>0</v>
          </cell>
          <cell r="D4838">
            <v>0</v>
          </cell>
          <cell r="E4838">
            <v>0</v>
          </cell>
          <cell r="F4838" t="str">
            <v>EM MAIN STORE</v>
          </cell>
        </row>
        <row r="4839">
          <cell r="C4839">
            <v>20</v>
          </cell>
          <cell r="D4839">
            <v>2960</v>
          </cell>
          <cell r="E4839">
            <v>4000</v>
          </cell>
          <cell r="F4839" t="str">
            <v>EM MAIN STORE</v>
          </cell>
        </row>
        <row r="4840">
          <cell r="C4840">
            <v>1</v>
          </cell>
          <cell r="D4840">
            <v>250</v>
          </cell>
          <cell r="E4840">
            <v>360</v>
          </cell>
          <cell r="F4840" t="str">
            <v>EM MAIN STORE</v>
          </cell>
        </row>
        <row r="4841">
          <cell r="C4841">
            <v>18</v>
          </cell>
          <cell r="D4841">
            <v>9900</v>
          </cell>
          <cell r="E4841">
            <v>11880</v>
          </cell>
          <cell r="F4841" t="str">
            <v>EM MAIN STORE</v>
          </cell>
        </row>
        <row r="4842">
          <cell r="C4842">
            <v>0</v>
          </cell>
          <cell r="D4842">
            <v>0</v>
          </cell>
          <cell r="E4842">
            <v>0</v>
          </cell>
          <cell r="F4842" t="str">
            <v>EM MAIN STORE</v>
          </cell>
        </row>
        <row r="4843">
          <cell r="C4843">
            <v>0</v>
          </cell>
          <cell r="D4843">
            <v>0</v>
          </cell>
          <cell r="E4843">
            <v>0</v>
          </cell>
          <cell r="F4843" t="str">
            <v>EM MAIN STORE</v>
          </cell>
        </row>
        <row r="4844">
          <cell r="C4844">
            <v>0</v>
          </cell>
          <cell r="D4844">
            <v>0</v>
          </cell>
          <cell r="E4844">
            <v>0</v>
          </cell>
          <cell r="F4844" t="str">
            <v>EM MAIN STORE</v>
          </cell>
        </row>
        <row r="4845">
          <cell r="C4845">
            <v>0</v>
          </cell>
          <cell r="D4845">
            <v>0</v>
          </cell>
          <cell r="E4845">
            <v>0</v>
          </cell>
          <cell r="F4845" t="str">
            <v>EM MAIN STORE</v>
          </cell>
        </row>
        <row r="4846">
          <cell r="C4846">
            <v>0</v>
          </cell>
          <cell r="D4846">
            <v>0</v>
          </cell>
          <cell r="E4846">
            <v>0</v>
          </cell>
          <cell r="F4846" t="str">
            <v>EM MAIN STORE</v>
          </cell>
        </row>
        <row r="4847">
          <cell r="C4847">
            <v>0</v>
          </cell>
          <cell r="D4847">
            <v>0</v>
          </cell>
          <cell r="E4847">
            <v>0</v>
          </cell>
          <cell r="F4847" t="str">
            <v>EM MAIN STORE</v>
          </cell>
        </row>
        <row r="4848">
          <cell r="C4848">
            <v>5</v>
          </cell>
          <cell r="D4848">
            <v>2246.4</v>
          </cell>
          <cell r="E4848">
            <v>2600</v>
          </cell>
          <cell r="F4848" t="str">
            <v>RETURN LOCATION ENDERAMULLA</v>
          </cell>
        </row>
        <row r="4849">
          <cell r="C4849">
            <v>0</v>
          </cell>
          <cell r="D4849">
            <v>0</v>
          </cell>
          <cell r="E4849">
            <v>0</v>
          </cell>
          <cell r="F4849" t="str">
            <v>EM MAIN STORE</v>
          </cell>
        </row>
        <row r="4850">
          <cell r="C4850">
            <v>0</v>
          </cell>
          <cell r="D4850">
            <v>0</v>
          </cell>
          <cell r="E4850">
            <v>0</v>
          </cell>
          <cell r="F4850" t="str">
            <v>EM MAIN STORE</v>
          </cell>
        </row>
        <row r="4851">
          <cell r="C4851">
            <v>2</v>
          </cell>
          <cell r="D4851">
            <v>250</v>
          </cell>
          <cell r="E4851">
            <v>350</v>
          </cell>
          <cell r="F4851" t="str">
            <v>RETURN LOCATION ENDERAMULLA</v>
          </cell>
        </row>
        <row r="4852">
          <cell r="C4852">
            <v>3</v>
          </cell>
          <cell r="D4852">
            <v>375</v>
          </cell>
          <cell r="E4852">
            <v>525</v>
          </cell>
          <cell r="F4852" t="str">
            <v>EM MAIN STORE</v>
          </cell>
        </row>
        <row r="4853">
          <cell r="C4853">
            <v>0</v>
          </cell>
          <cell r="D4853">
            <v>0</v>
          </cell>
          <cell r="E4853">
            <v>0</v>
          </cell>
          <cell r="F4853" t="str">
            <v>EM MAIN STORE</v>
          </cell>
        </row>
        <row r="4854">
          <cell r="C4854">
            <v>2</v>
          </cell>
          <cell r="D4854">
            <v>604.79999999999995</v>
          </cell>
          <cell r="E4854">
            <v>700</v>
          </cell>
          <cell r="F4854" t="str">
            <v>EM MAIN STORE</v>
          </cell>
        </row>
        <row r="4855">
          <cell r="C4855">
            <v>1</v>
          </cell>
          <cell r="D4855">
            <v>140</v>
          </cell>
          <cell r="E4855">
            <v>200</v>
          </cell>
          <cell r="F4855" t="str">
            <v>RETURN LOCATION ENDERAMULLA</v>
          </cell>
        </row>
        <row r="4856">
          <cell r="C4856">
            <v>0</v>
          </cell>
          <cell r="D4856">
            <v>0</v>
          </cell>
          <cell r="E4856">
            <v>0</v>
          </cell>
          <cell r="F4856" t="str">
            <v>EM MAIN STORE</v>
          </cell>
        </row>
        <row r="4857">
          <cell r="C4857">
            <v>1</v>
          </cell>
          <cell r="D4857">
            <v>1850</v>
          </cell>
          <cell r="E4857">
            <v>2300</v>
          </cell>
          <cell r="F4857" t="str">
            <v>EM MAIN STORE</v>
          </cell>
        </row>
        <row r="4858">
          <cell r="C4858">
            <v>86</v>
          </cell>
          <cell r="D4858">
            <v>5050</v>
          </cell>
          <cell r="E4858">
            <v>6880</v>
          </cell>
          <cell r="F4858" t="str">
            <v>EM MAIN STORE</v>
          </cell>
        </row>
        <row r="4859">
          <cell r="C4859">
            <v>0</v>
          </cell>
          <cell r="D4859">
            <v>0</v>
          </cell>
          <cell r="E4859">
            <v>0</v>
          </cell>
          <cell r="F4859" t="str">
            <v>EM MAIN STORE</v>
          </cell>
        </row>
        <row r="4860">
          <cell r="C4860">
            <v>0</v>
          </cell>
          <cell r="D4860">
            <v>0</v>
          </cell>
          <cell r="E4860">
            <v>0</v>
          </cell>
          <cell r="F4860" t="str">
            <v>EM MAIN STORE</v>
          </cell>
        </row>
        <row r="4861">
          <cell r="C4861">
            <v>44</v>
          </cell>
          <cell r="D4861">
            <v>1532.7192</v>
          </cell>
          <cell r="E4861">
            <v>2200</v>
          </cell>
          <cell r="F4861" t="str">
            <v>EM MAIN STORE</v>
          </cell>
        </row>
        <row r="4862">
          <cell r="C4862">
            <v>0</v>
          </cell>
          <cell r="D4862">
            <v>0</v>
          </cell>
          <cell r="E4862">
            <v>0</v>
          </cell>
          <cell r="F4862" t="str">
            <v>EM MAIN STORE</v>
          </cell>
        </row>
        <row r="4863">
          <cell r="C4863">
            <v>0</v>
          </cell>
          <cell r="D4863">
            <v>0</v>
          </cell>
          <cell r="E4863">
            <v>0</v>
          </cell>
          <cell r="F4863" t="str">
            <v>EM MAIN STORE</v>
          </cell>
        </row>
        <row r="4864">
          <cell r="C4864">
            <v>0</v>
          </cell>
          <cell r="D4864">
            <v>0</v>
          </cell>
          <cell r="E4864">
            <v>0</v>
          </cell>
          <cell r="F4864" t="str">
            <v>EM MAIN STORE</v>
          </cell>
        </row>
        <row r="4865">
          <cell r="C4865">
            <v>0</v>
          </cell>
          <cell r="D4865">
            <v>0</v>
          </cell>
          <cell r="E4865">
            <v>0</v>
          </cell>
          <cell r="F4865" t="str">
            <v>EM MAIN STORE</v>
          </cell>
        </row>
        <row r="4866">
          <cell r="C4866">
            <v>0</v>
          </cell>
          <cell r="D4866">
            <v>0</v>
          </cell>
          <cell r="E4866">
            <v>0</v>
          </cell>
          <cell r="F4866" t="str">
            <v>EM MAIN STORE</v>
          </cell>
        </row>
        <row r="4867">
          <cell r="C4867">
            <v>0</v>
          </cell>
          <cell r="D4867">
            <v>0</v>
          </cell>
          <cell r="E4867">
            <v>0</v>
          </cell>
          <cell r="F4867" t="str">
            <v>EM MAIN STORE</v>
          </cell>
        </row>
        <row r="4868">
          <cell r="C4868">
            <v>0</v>
          </cell>
          <cell r="D4868">
            <v>0</v>
          </cell>
          <cell r="E4868">
            <v>0</v>
          </cell>
          <cell r="F4868" t="str">
            <v>EM MAIN STORE</v>
          </cell>
        </row>
        <row r="4869">
          <cell r="C4869">
            <v>0</v>
          </cell>
          <cell r="D4869">
            <v>0</v>
          </cell>
          <cell r="E4869">
            <v>0</v>
          </cell>
          <cell r="F4869" t="str">
            <v>EM MAIN STORE</v>
          </cell>
        </row>
        <row r="4870">
          <cell r="C4870">
            <v>0</v>
          </cell>
          <cell r="D4870">
            <v>0</v>
          </cell>
          <cell r="E4870">
            <v>0</v>
          </cell>
          <cell r="F4870" t="str">
            <v>EM MAIN STORE</v>
          </cell>
        </row>
        <row r="4871">
          <cell r="C4871">
            <v>0</v>
          </cell>
          <cell r="D4871">
            <v>0</v>
          </cell>
          <cell r="E4871">
            <v>0</v>
          </cell>
          <cell r="F4871" t="str">
            <v>EM MAIN STORE</v>
          </cell>
        </row>
        <row r="4872">
          <cell r="C4872">
            <v>1</v>
          </cell>
          <cell r="D4872">
            <v>148</v>
          </cell>
          <cell r="E4872">
            <v>185</v>
          </cell>
          <cell r="F4872" t="str">
            <v>EM MAIN STORE</v>
          </cell>
        </row>
        <row r="4873">
          <cell r="C4873">
            <v>0</v>
          </cell>
          <cell r="D4873">
            <v>0</v>
          </cell>
          <cell r="E4873">
            <v>0</v>
          </cell>
          <cell r="F4873" t="str">
            <v>EM MAIN STORE</v>
          </cell>
        </row>
        <row r="4874">
          <cell r="C4874">
            <v>4</v>
          </cell>
          <cell r="D4874">
            <v>944</v>
          </cell>
          <cell r="E4874">
            <v>1180</v>
          </cell>
          <cell r="F4874" t="str">
            <v>RETURN LOCATION ENDERAMULLA</v>
          </cell>
        </row>
        <row r="4875">
          <cell r="C4875">
            <v>0</v>
          </cell>
          <cell r="D4875">
            <v>0</v>
          </cell>
          <cell r="E4875">
            <v>0</v>
          </cell>
          <cell r="F4875" t="str">
            <v>EM MAIN STORE</v>
          </cell>
        </row>
        <row r="4876">
          <cell r="C4876">
            <v>76</v>
          </cell>
          <cell r="D4876">
            <v>501.6</v>
          </cell>
          <cell r="E4876">
            <v>668.8</v>
          </cell>
          <cell r="F4876" t="str">
            <v>EM MAIN STORE</v>
          </cell>
        </row>
        <row r="4877">
          <cell r="C4877">
            <v>162</v>
          </cell>
          <cell r="D4877">
            <v>984.96</v>
          </cell>
          <cell r="E4877">
            <v>1944</v>
          </cell>
          <cell r="F4877" t="str">
            <v>EM MAIN STORE</v>
          </cell>
        </row>
        <row r="4878">
          <cell r="C4878">
            <v>312</v>
          </cell>
          <cell r="D4878">
            <v>1185.5999999999999</v>
          </cell>
          <cell r="E4878">
            <v>2184</v>
          </cell>
          <cell r="F4878" t="str">
            <v>EM MAIN STORE</v>
          </cell>
        </row>
        <row r="4879">
          <cell r="C4879">
            <v>1</v>
          </cell>
          <cell r="D4879">
            <v>310</v>
          </cell>
          <cell r="E4879">
            <v>450</v>
          </cell>
          <cell r="F4879" t="str">
            <v>EM MAIN STORE</v>
          </cell>
        </row>
        <row r="4880">
          <cell r="C4880">
            <v>0</v>
          </cell>
          <cell r="D4880">
            <v>0</v>
          </cell>
          <cell r="E4880">
            <v>0</v>
          </cell>
          <cell r="F4880" t="str">
            <v>EM MAIN STORE</v>
          </cell>
        </row>
        <row r="4881">
          <cell r="C4881">
            <v>28</v>
          </cell>
          <cell r="D4881">
            <v>1568</v>
          </cell>
          <cell r="E4881">
            <v>1960</v>
          </cell>
          <cell r="F4881" t="str">
            <v>EM MAIN STORE</v>
          </cell>
        </row>
        <row r="4882">
          <cell r="C4882">
            <v>0</v>
          </cell>
          <cell r="D4882">
            <v>0</v>
          </cell>
          <cell r="E4882">
            <v>0</v>
          </cell>
          <cell r="F4882" t="str">
            <v>EM MAIN STORE</v>
          </cell>
        </row>
        <row r="4883">
          <cell r="C4883">
            <v>0</v>
          </cell>
          <cell r="D4883">
            <v>0</v>
          </cell>
          <cell r="E4883">
            <v>0</v>
          </cell>
          <cell r="F4883" t="str">
            <v>EM MAIN STORE</v>
          </cell>
        </row>
        <row r="4884">
          <cell r="C4884">
            <v>0</v>
          </cell>
          <cell r="D4884">
            <v>0</v>
          </cell>
          <cell r="E4884">
            <v>0</v>
          </cell>
          <cell r="F4884" t="str">
            <v>EM MAIN STORE</v>
          </cell>
        </row>
        <row r="4885">
          <cell r="C4885">
            <v>0</v>
          </cell>
          <cell r="D4885">
            <v>0</v>
          </cell>
          <cell r="E4885">
            <v>0</v>
          </cell>
          <cell r="F4885" t="str">
            <v>EM MAIN STORE</v>
          </cell>
        </row>
        <row r="4886">
          <cell r="C4886">
            <v>14</v>
          </cell>
          <cell r="D4886">
            <v>10141.343199999999</v>
          </cell>
          <cell r="E4886">
            <v>12320</v>
          </cell>
          <cell r="F4886" t="str">
            <v>EM MAIN STORE</v>
          </cell>
        </row>
        <row r="4887">
          <cell r="C4887">
            <v>16</v>
          </cell>
          <cell r="D4887">
            <v>318.72000000000003</v>
          </cell>
          <cell r="E4887">
            <v>400</v>
          </cell>
          <cell r="F4887" t="str">
            <v>EM MAIN STORE</v>
          </cell>
        </row>
        <row r="4888">
          <cell r="C4888">
            <v>45</v>
          </cell>
          <cell r="D4888">
            <v>3843.9</v>
          </cell>
          <cell r="E4888">
            <v>5400</v>
          </cell>
          <cell r="F4888" t="str">
            <v>EM MAIN STORE</v>
          </cell>
        </row>
        <row r="4889">
          <cell r="C4889">
            <v>0</v>
          </cell>
          <cell r="D4889">
            <v>0</v>
          </cell>
          <cell r="E4889">
            <v>0</v>
          </cell>
          <cell r="F4889" t="str">
            <v>EM MAIN STORE</v>
          </cell>
        </row>
        <row r="4890">
          <cell r="C4890">
            <v>0</v>
          </cell>
          <cell r="D4890">
            <v>0</v>
          </cell>
          <cell r="E4890">
            <v>0</v>
          </cell>
          <cell r="F4890" t="str">
            <v>EM MAIN STORE</v>
          </cell>
        </row>
        <row r="4891">
          <cell r="C4891">
            <v>2</v>
          </cell>
          <cell r="D4891">
            <v>150.87799999999999</v>
          </cell>
          <cell r="E4891">
            <v>360</v>
          </cell>
          <cell r="F4891" t="str">
            <v>EM MAIN STORE</v>
          </cell>
        </row>
        <row r="4892">
          <cell r="C4892">
            <v>19</v>
          </cell>
          <cell r="D4892">
            <v>7600.7259999999997</v>
          </cell>
          <cell r="E4892">
            <v>9690</v>
          </cell>
          <cell r="F4892" t="str">
            <v>EM MAIN STORE</v>
          </cell>
        </row>
        <row r="4893">
          <cell r="C4893">
            <v>7</v>
          </cell>
          <cell r="D4893">
            <v>2007.88</v>
          </cell>
          <cell r="E4893">
            <v>2660</v>
          </cell>
          <cell r="F4893" t="str">
            <v>EM MAIN STORE</v>
          </cell>
        </row>
        <row r="4894">
          <cell r="C4894">
            <v>6</v>
          </cell>
          <cell r="D4894">
            <v>2247.48</v>
          </cell>
          <cell r="E4894">
            <v>3120</v>
          </cell>
          <cell r="F4894" t="str">
            <v>EM MAIN STORE</v>
          </cell>
        </row>
        <row r="4895">
          <cell r="C4895">
            <v>1</v>
          </cell>
          <cell r="D4895">
            <v>369.75</v>
          </cell>
          <cell r="E4895">
            <v>435</v>
          </cell>
          <cell r="F4895" t="str">
            <v>EM MAIN STORE</v>
          </cell>
        </row>
        <row r="4896">
          <cell r="C4896">
            <v>0</v>
          </cell>
          <cell r="D4896">
            <v>0</v>
          </cell>
          <cell r="E4896">
            <v>0</v>
          </cell>
          <cell r="F4896" t="str">
            <v>EM MAIN STORE</v>
          </cell>
        </row>
        <row r="4897">
          <cell r="C4897">
            <v>0</v>
          </cell>
          <cell r="D4897">
            <v>0</v>
          </cell>
          <cell r="E4897">
            <v>0</v>
          </cell>
          <cell r="F4897" t="str">
            <v>EM MAIN STORE</v>
          </cell>
        </row>
        <row r="4898">
          <cell r="C4898">
            <v>1</v>
          </cell>
          <cell r="D4898">
            <v>1287.96</v>
          </cell>
          <cell r="E4898">
            <v>1595</v>
          </cell>
          <cell r="F4898" t="str">
            <v>EM MAIN STORE</v>
          </cell>
        </row>
        <row r="4899">
          <cell r="C4899">
            <v>1</v>
          </cell>
          <cell r="D4899">
            <v>1287.96</v>
          </cell>
          <cell r="E4899">
            <v>1595</v>
          </cell>
          <cell r="F4899" t="str">
            <v>EM MAIN STORE</v>
          </cell>
        </row>
        <row r="4900">
          <cell r="C4900">
            <v>0</v>
          </cell>
          <cell r="D4900">
            <v>0</v>
          </cell>
          <cell r="E4900">
            <v>0</v>
          </cell>
          <cell r="F4900" t="str">
            <v>EM MAIN STORE</v>
          </cell>
        </row>
        <row r="4901">
          <cell r="C4901">
            <v>0</v>
          </cell>
          <cell r="D4901">
            <v>0</v>
          </cell>
          <cell r="E4901">
            <v>0</v>
          </cell>
          <cell r="F4901" t="str">
            <v>EM MAIN STORE</v>
          </cell>
        </row>
        <row r="4902">
          <cell r="C4902">
            <v>78</v>
          </cell>
          <cell r="D4902">
            <v>17150</v>
          </cell>
          <cell r="E4902">
            <v>18720</v>
          </cell>
          <cell r="F4902" t="str">
            <v>EM MAIN STORE</v>
          </cell>
        </row>
        <row r="4903">
          <cell r="C4903">
            <v>0</v>
          </cell>
          <cell r="D4903">
            <v>0</v>
          </cell>
          <cell r="E4903">
            <v>0</v>
          </cell>
          <cell r="F4903" t="str">
            <v>EM MAIN STORE</v>
          </cell>
        </row>
        <row r="4904">
          <cell r="C4904">
            <v>12</v>
          </cell>
          <cell r="D4904">
            <v>3328.17</v>
          </cell>
          <cell r="E4904">
            <v>4320</v>
          </cell>
          <cell r="F4904" t="str">
            <v>EM MAIN STORE</v>
          </cell>
        </row>
        <row r="4905">
          <cell r="C4905">
            <v>0</v>
          </cell>
          <cell r="D4905">
            <v>0</v>
          </cell>
          <cell r="E4905">
            <v>0</v>
          </cell>
          <cell r="F4905" t="str">
            <v>EM MAIN STORE</v>
          </cell>
        </row>
        <row r="4906">
          <cell r="C4906">
            <v>3</v>
          </cell>
          <cell r="D4906">
            <v>1884</v>
          </cell>
          <cell r="E4906">
            <v>2355</v>
          </cell>
          <cell r="F4906" t="str">
            <v>EM MAIN STORE</v>
          </cell>
        </row>
        <row r="4907">
          <cell r="C4907">
            <v>3</v>
          </cell>
          <cell r="D4907">
            <v>793.23059999999998</v>
          </cell>
          <cell r="E4907">
            <v>1170</v>
          </cell>
          <cell r="F4907" t="str">
            <v>EM MAIN STORE</v>
          </cell>
        </row>
        <row r="4908">
          <cell r="C4908">
            <v>0</v>
          </cell>
          <cell r="D4908">
            <v>0</v>
          </cell>
          <cell r="E4908">
            <v>0</v>
          </cell>
          <cell r="F4908" t="str">
            <v>EM MAIN STORE</v>
          </cell>
        </row>
        <row r="4909">
          <cell r="C4909">
            <v>0</v>
          </cell>
          <cell r="D4909">
            <v>0</v>
          </cell>
          <cell r="E4909">
            <v>0</v>
          </cell>
          <cell r="F4909" t="str">
            <v>EM MAIN STORE</v>
          </cell>
        </row>
        <row r="4910">
          <cell r="C4910">
            <v>1</v>
          </cell>
          <cell r="D4910">
            <v>165.75</v>
          </cell>
          <cell r="E4910">
            <v>195</v>
          </cell>
          <cell r="F4910" t="str">
            <v>EM MAIN STORE</v>
          </cell>
        </row>
        <row r="4911">
          <cell r="C4911">
            <v>5</v>
          </cell>
          <cell r="D4911">
            <v>828.75</v>
          </cell>
          <cell r="E4911">
            <v>975</v>
          </cell>
          <cell r="F4911" t="str">
            <v>EM MAIN STORE</v>
          </cell>
        </row>
        <row r="4912">
          <cell r="C4912">
            <v>5</v>
          </cell>
          <cell r="D4912">
            <v>1530</v>
          </cell>
          <cell r="E4912">
            <v>1800</v>
          </cell>
          <cell r="F4912" t="str">
            <v>EM MAIN STORE</v>
          </cell>
        </row>
        <row r="4913">
          <cell r="C4913">
            <v>2</v>
          </cell>
          <cell r="D4913">
            <v>612</v>
          </cell>
          <cell r="E4913">
            <v>720</v>
          </cell>
          <cell r="F4913" t="str">
            <v>EM MAIN STORE</v>
          </cell>
        </row>
        <row r="4914">
          <cell r="C4914">
            <v>4</v>
          </cell>
          <cell r="D4914">
            <v>1051.54</v>
          </cell>
          <cell r="E4914">
            <v>1440</v>
          </cell>
          <cell r="F4914" t="str">
            <v>EM MAIN STORE</v>
          </cell>
        </row>
        <row r="4915">
          <cell r="C4915">
            <v>33</v>
          </cell>
          <cell r="D4915">
            <v>14497.626</v>
          </cell>
          <cell r="E4915">
            <v>17820</v>
          </cell>
          <cell r="F4915" t="str">
            <v>EM MAIN STORE</v>
          </cell>
        </row>
        <row r="4916">
          <cell r="C4916">
            <v>0</v>
          </cell>
          <cell r="D4916">
            <v>0</v>
          </cell>
          <cell r="E4916">
            <v>0</v>
          </cell>
          <cell r="F4916" t="str">
            <v>EM MAIN STORE</v>
          </cell>
        </row>
        <row r="4917">
          <cell r="C4917">
            <v>5</v>
          </cell>
          <cell r="D4917">
            <v>215.75</v>
          </cell>
          <cell r="E4917">
            <v>225</v>
          </cell>
          <cell r="F4917" t="str">
            <v>EM MAIN STORE</v>
          </cell>
        </row>
        <row r="4918">
          <cell r="C4918">
            <v>8</v>
          </cell>
          <cell r="D4918">
            <v>867.33759999999995</v>
          </cell>
          <cell r="E4918">
            <v>1000</v>
          </cell>
          <cell r="F4918" t="str">
            <v>EM MAIN STORE</v>
          </cell>
        </row>
        <row r="4919">
          <cell r="C4919">
            <v>0</v>
          </cell>
          <cell r="D4919">
            <v>0</v>
          </cell>
          <cell r="E4919">
            <v>0</v>
          </cell>
          <cell r="F4919" t="str">
            <v>EM MAIN STORE</v>
          </cell>
        </row>
        <row r="4920">
          <cell r="C4920">
            <v>0</v>
          </cell>
          <cell r="D4920">
            <v>0</v>
          </cell>
          <cell r="E4920">
            <v>0</v>
          </cell>
          <cell r="F4920" t="str">
            <v>EM MAIN STORE</v>
          </cell>
        </row>
        <row r="4921">
          <cell r="C4921">
            <v>0</v>
          </cell>
          <cell r="D4921">
            <v>0</v>
          </cell>
          <cell r="E4921">
            <v>0</v>
          </cell>
          <cell r="F4921" t="str">
            <v>EM MAIN STORE</v>
          </cell>
        </row>
        <row r="4922">
          <cell r="C4922">
            <v>0</v>
          </cell>
          <cell r="D4922">
            <v>0</v>
          </cell>
          <cell r="E4922">
            <v>0</v>
          </cell>
          <cell r="F4922" t="str">
            <v>EM MAIN STORE</v>
          </cell>
        </row>
        <row r="4923">
          <cell r="C4923">
            <v>1</v>
          </cell>
          <cell r="D4923">
            <v>165</v>
          </cell>
          <cell r="E4923">
            <v>200</v>
          </cell>
          <cell r="F4923" t="str">
            <v>RETURN LOCATION ENDERAMULLA</v>
          </cell>
        </row>
        <row r="4924">
          <cell r="C4924">
            <v>0</v>
          </cell>
          <cell r="D4924">
            <v>0</v>
          </cell>
          <cell r="E4924">
            <v>0</v>
          </cell>
          <cell r="F4924" t="str">
            <v>EM MAIN STORE</v>
          </cell>
        </row>
        <row r="4925">
          <cell r="C4925">
            <v>0</v>
          </cell>
          <cell r="D4925">
            <v>0</v>
          </cell>
          <cell r="E4925">
            <v>0</v>
          </cell>
          <cell r="F4925" t="str">
            <v>EM MAIN STORE</v>
          </cell>
        </row>
        <row r="4926">
          <cell r="C4926">
            <v>0</v>
          </cell>
          <cell r="D4926">
            <v>0</v>
          </cell>
          <cell r="E4926">
            <v>0</v>
          </cell>
          <cell r="F4926" t="str">
            <v>EM MAIN STORE</v>
          </cell>
        </row>
        <row r="4927">
          <cell r="C4927">
            <v>1</v>
          </cell>
          <cell r="D4927">
            <v>468.75</v>
          </cell>
          <cell r="E4927">
            <v>625</v>
          </cell>
          <cell r="F4927" t="str">
            <v>EM MAIN STORE</v>
          </cell>
        </row>
        <row r="4928">
          <cell r="C4928">
            <v>1</v>
          </cell>
          <cell r="D4928">
            <v>55</v>
          </cell>
          <cell r="E4928">
            <v>75</v>
          </cell>
          <cell r="F4928" t="str">
            <v>EM MAIN STORE</v>
          </cell>
        </row>
        <row r="4929">
          <cell r="C4929">
            <v>0</v>
          </cell>
          <cell r="D4929">
            <v>0</v>
          </cell>
          <cell r="E4929">
            <v>0</v>
          </cell>
          <cell r="F4929" t="str">
            <v>EM MAIN STORE</v>
          </cell>
        </row>
        <row r="4930">
          <cell r="C4930">
            <v>0</v>
          </cell>
          <cell r="D4930">
            <v>0</v>
          </cell>
          <cell r="E4930">
            <v>0</v>
          </cell>
          <cell r="F4930" t="str">
            <v>EM MAIN STORE</v>
          </cell>
        </row>
        <row r="4931">
          <cell r="C4931">
            <v>0</v>
          </cell>
          <cell r="D4931">
            <v>0</v>
          </cell>
          <cell r="E4931">
            <v>0</v>
          </cell>
          <cell r="F4931" t="str">
            <v>EM MAIN STORE</v>
          </cell>
        </row>
        <row r="4932">
          <cell r="C4932">
            <v>0</v>
          </cell>
          <cell r="D4932">
            <v>0</v>
          </cell>
          <cell r="E4932">
            <v>0</v>
          </cell>
          <cell r="F4932" t="str">
            <v>EM MAIN STORE</v>
          </cell>
        </row>
        <row r="4933">
          <cell r="C4933">
            <v>17</v>
          </cell>
          <cell r="D4933">
            <v>976.86239999999998</v>
          </cell>
          <cell r="E4933">
            <v>1445</v>
          </cell>
          <cell r="F4933" t="str">
            <v>EM MAIN STORE</v>
          </cell>
        </row>
        <row r="4934">
          <cell r="C4934">
            <v>0</v>
          </cell>
          <cell r="D4934">
            <v>0</v>
          </cell>
          <cell r="E4934">
            <v>0</v>
          </cell>
          <cell r="F4934" t="str">
            <v>EM MAIN STORE</v>
          </cell>
        </row>
        <row r="4935">
          <cell r="C4935">
            <v>2</v>
          </cell>
          <cell r="D4935">
            <v>776.25</v>
          </cell>
          <cell r="E4935">
            <v>1050</v>
          </cell>
          <cell r="F4935" t="str">
            <v>EM MAIN STORE</v>
          </cell>
        </row>
        <row r="4936">
          <cell r="C4936">
            <v>0</v>
          </cell>
          <cell r="D4936">
            <v>0</v>
          </cell>
          <cell r="E4936">
            <v>0</v>
          </cell>
          <cell r="F4936" t="str">
            <v>EM MAIN STORE</v>
          </cell>
        </row>
        <row r="4937">
          <cell r="C4937">
            <v>5</v>
          </cell>
          <cell r="D4937">
            <v>1175</v>
          </cell>
          <cell r="E4937">
            <v>0</v>
          </cell>
          <cell r="F4937" t="str">
            <v>EM MAIN STORE</v>
          </cell>
        </row>
        <row r="4938">
          <cell r="C4938">
            <v>0</v>
          </cell>
          <cell r="D4938">
            <v>0</v>
          </cell>
          <cell r="E4938">
            <v>0</v>
          </cell>
          <cell r="F4938" t="str">
            <v>EM MAIN STORE</v>
          </cell>
        </row>
        <row r="4939">
          <cell r="C4939">
            <v>14</v>
          </cell>
          <cell r="D4939">
            <v>5324.6010999999999</v>
          </cell>
          <cell r="E4939">
            <v>6930</v>
          </cell>
          <cell r="F4939" t="str">
            <v>EM MAIN STORE</v>
          </cell>
        </row>
        <row r="4940">
          <cell r="C4940">
            <v>7</v>
          </cell>
          <cell r="D4940">
            <v>439.38440000000003</v>
          </cell>
          <cell r="E4940">
            <v>560</v>
          </cell>
          <cell r="F4940" t="str">
            <v>EM MAIN STORE</v>
          </cell>
        </row>
        <row r="4941">
          <cell r="C4941">
            <v>5</v>
          </cell>
          <cell r="D4941">
            <v>1806.3505</v>
          </cell>
          <cell r="E4941">
            <v>2475</v>
          </cell>
          <cell r="F4941" t="str">
            <v>EM MAIN STORE</v>
          </cell>
        </row>
        <row r="4942">
          <cell r="C4942">
            <v>11</v>
          </cell>
          <cell r="D4942">
            <v>863.07650000000001</v>
          </cell>
          <cell r="E4942">
            <v>1100</v>
          </cell>
          <cell r="F4942" t="str">
            <v>EM MAIN STORE</v>
          </cell>
        </row>
        <row r="4943">
          <cell r="C4943">
            <v>11</v>
          </cell>
          <cell r="D4943">
            <v>604.15740000000005</v>
          </cell>
          <cell r="E4943">
            <v>770</v>
          </cell>
          <cell r="F4943" t="str">
            <v>EM MAIN STORE</v>
          </cell>
        </row>
        <row r="4944">
          <cell r="C4944">
            <v>21</v>
          </cell>
          <cell r="D4944">
            <v>1153.3851</v>
          </cell>
          <cell r="E4944">
            <v>1470</v>
          </cell>
          <cell r="F4944" t="str">
            <v>EM MAIN STORE</v>
          </cell>
        </row>
        <row r="4945">
          <cell r="C4945">
            <v>3</v>
          </cell>
          <cell r="D4945">
            <v>762.09</v>
          </cell>
          <cell r="E4945">
            <v>960</v>
          </cell>
          <cell r="F4945" t="str">
            <v>RETURN LOCATION ENDERAMULLA</v>
          </cell>
        </row>
        <row r="4946">
          <cell r="C4946">
            <v>4</v>
          </cell>
          <cell r="D4946">
            <v>1100.8</v>
          </cell>
          <cell r="E4946">
            <v>1280</v>
          </cell>
          <cell r="F4946" t="str">
            <v>EM MAIN STORE</v>
          </cell>
        </row>
        <row r="4947">
          <cell r="C4947">
            <v>0</v>
          </cell>
          <cell r="D4947">
            <v>0</v>
          </cell>
          <cell r="E4947">
            <v>0</v>
          </cell>
          <cell r="F4947" t="str">
            <v>EM MAIN STORE</v>
          </cell>
        </row>
        <row r="4948">
          <cell r="C4948">
            <v>1</v>
          </cell>
          <cell r="D4948">
            <v>341.69</v>
          </cell>
          <cell r="E4948">
            <v>560</v>
          </cell>
          <cell r="F4948" t="str">
            <v>EM MAIN STORE</v>
          </cell>
        </row>
        <row r="4949">
          <cell r="C4949">
            <v>0</v>
          </cell>
          <cell r="D4949">
            <v>0</v>
          </cell>
          <cell r="E4949">
            <v>0</v>
          </cell>
          <cell r="F4949" t="str">
            <v>EM MAIN STORE</v>
          </cell>
        </row>
        <row r="4950">
          <cell r="C4950">
            <v>0</v>
          </cell>
          <cell r="D4950">
            <v>0</v>
          </cell>
          <cell r="E4950">
            <v>0</v>
          </cell>
          <cell r="F4950" t="str">
            <v>EM MAIN STORE</v>
          </cell>
        </row>
        <row r="4951">
          <cell r="C4951">
            <v>0</v>
          </cell>
          <cell r="D4951">
            <v>0</v>
          </cell>
          <cell r="E4951">
            <v>0</v>
          </cell>
          <cell r="F4951" t="str">
            <v>EM MAIN STORE</v>
          </cell>
        </row>
        <row r="4952">
          <cell r="C4952">
            <v>2</v>
          </cell>
          <cell r="D4952">
            <v>697</v>
          </cell>
          <cell r="E4952">
            <v>820</v>
          </cell>
          <cell r="F4952" t="str">
            <v>EM MAIN STORE</v>
          </cell>
        </row>
        <row r="4953">
          <cell r="C4953">
            <v>7</v>
          </cell>
          <cell r="D4953">
            <v>2557.1702</v>
          </cell>
          <cell r="E4953">
            <v>4025</v>
          </cell>
          <cell r="F4953" t="str">
            <v>EM MAIN STORE</v>
          </cell>
        </row>
        <row r="4954">
          <cell r="C4954">
            <v>11</v>
          </cell>
          <cell r="D4954">
            <v>2349.1511999999998</v>
          </cell>
          <cell r="E4954">
            <v>3850</v>
          </cell>
          <cell r="F4954" t="str">
            <v>EM MAIN STORE</v>
          </cell>
        </row>
        <row r="4955">
          <cell r="C4955">
            <v>9</v>
          </cell>
          <cell r="D4955">
            <v>2704.1949</v>
          </cell>
          <cell r="E4955">
            <v>3510</v>
          </cell>
          <cell r="F4955" t="str">
            <v>EM MAIN STORE</v>
          </cell>
        </row>
        <row r="4956">
          <cell r="C4956">
            <v>597.35500000000002</v>
          </cell>
          <cell r="D4956">
            <v>120665.71</v>
          </cell>
          <cell r="E4956">
            <v>127833.97</v>
          </cell>
          <cell r="F4956" t="str">
            <v>EM MAIN STORE</v>
          </cell>
        </row>
        <row r="4957">
          <cell r="C4957">
            <v>0</v>
          </cell>
          <cell r="D4957">
            <v>0</v>
          </cell>
          <cell r="E4957">
            <v>0</v>
          </cell>
          <cell r="F4957" t="str">
            <v>EM MAIN STORE</v>
          </cell>
        </row>
        <row r="4958">
          <cell r="C4958">
            <v>0</v>
          </cell>
          <cell r="D4958">
            <v>0</v>
          </cell>
          <cell r="E4958">
            <v>0</v>
          </cell>
          <cell r="F4958" t="str">
            <v>EM MAIN STORE</v>
          </cell>
        </row>
        <row r="4959">
          <cell r="C4959">
            <v>0</v>
          </cell>
          <cell r="D4959">
            <v>0</v>
          </cell>
          <cell r="E4959">
            <v>0</v>
          </cell>
          <cell r="F4959" t="str">
            <v>EM MAIN STORE</v>
          </cell>
        </row>
        <row r="4960">
          <cell r="C4960">
            <v>5</v>
          </cell>
          <cell r="D4960">
            <v>3120</v>
          </cell>
          <cell r="E4960">
            <v>3700</v>
          </cell>
          <cell r="F4960" t="str">
            <v>EM MAIN STORE</v>
          </cell>
        </row>
        <row r="4961">
          <cell r="C4961">
            <v>20</v>
          </cell>
          <cell r="D4961">
            <v>9019.3070000000007</v>
          </cell>
          <cell r="E4961">
            <v>11500</v>
          </cell>
          <cell r="F4961" t="str">
            <v>EM MAIN STORE</v>
          </cell>
        </row>
        <row r="4962">
          <cell r="C4962">
            <v>0</v>
          </cell>
          <cell r="D4962">
            <v>0</v>
          </cell>
          <cell r="E4962">
            <v>0</v>
          </cell>
          <cell r="F4962" t="str">
            <v>EM MAIN STORE</v>
          </cell>
        </row>
        <row r="4963">
          <cell r="C4963">
            <v>13</v>
          </cell>
          <cell r="D4963">
            <v>3180.5403000000001</v>
          </cell>
          <cell r="E4963">
            <v>4160</v>
          </cell>
          <cell r="F4963" t="str">
            <v>EM MAIN STORE</v>
          </cell>
        </row>
        <row r="4964">
          <cell r="C4964">
            <v>0</v>
          </cell>
          <cell r="D4964">
            <v>0</v>
          </cell>
          <cell r="E4964">
            <v>0</v>
          </cell>
          <cell r="F4964" t="str">
            <v>EM MAIN STORE</v>
          </cell>
        </row>
        <row r="4965">
          <cell r="C4965">
            <v>0</v>
          </cell>
          <cell r="D4965">
            <v>0</v>
          </cell>
          <cell r="E4965">
            <v>0</v>
          </cell>
          <cell r="F4965" t="str">
            <v>EM MAIN STORE</v>
          </cell>
        </row>
        <row r="4966">
          <cell r="C4966">
            <v>12</v>
          </cell>
          <cell r="D4966">
            <v>7860</v>
          </cell>
          <cell r="E4966">
            <v>8880</v>
          </cell>
          <cell r="F4966" t="str">
            <v>EM MAIN STORE</v>
          </cell>
        </row>
        <row r="4967">
          <cell r="C4967">
            <v>0</v>
          </cell>
          <cell r="D4967">
            <v>0</v>
          </cell>
          <cell r="E4967">
            <v>0</v>
          </cell>
          <cell r="F4967" t="str">
            <v>EM MAIN STORE</v>
          </cell>
        </row>
        <row r="4968">
          <cell r="C4968">
            <v>0</v>
          </cell>
          <cell r="D4968">
            <v>0</v>
          </cell>
          <cell r="E4968">
            <v>0</v>
          </cell>
          <cell r="F4968" t="str">
            <v>EM MAIN STORE</v>
          </cell>
        </row>
        <row r="4969">
          <cell r="C4969">
            <v>1</v>
          </cell>
          <cell r="D4969">
            <v>230</v>
          </cell>
          <cell r="E4969">
            <v>185</v>
          </cell>
          <cell r="F4969" t="str">
            <v>EM MAIN STORE</v>
          </cell>
        </row>
        <row r="4970">
          <cell r="C4970">
            <v>0</v>
          </cell>
          <cell r="D4970">
            <v>0</v>
          </cell>
          <cell r="E4970">
            <v>0</v>
          </cell>
          <cell r="F4970" t="str">
            <v>EM MAIN STORE</v>
          </cell>
        </row>
        <row r="4971">
          <cell r="C4971">
            <v>11</v>
          </cell>
          <cell r="D4971">
            <v>3531.5079999999998</v>
          </cell>
          <cell r="E4971">
            <v>5005</v>
          </cell>
          <cell r="F4971" t="str">
            <v>EM MAIN STORE</v>
          </cell>
        </row>
        <row r="4972">
          <cell r="C4972">
            <v>0</v>
          </cell>
          <cell r="D4972">
            <v>0</v>
          </cell>
          <cell r="E4972">
            <v>0</v>
          </cell>
          <cell r="F4972" t="str">
            <v>EM MAIN STORE</v>
          </cell>
        </row>
        <row r="4973">
          <cell r="C4973">
            <v>0</v>
          </cell>
          <cell r="D4973">
            <v>0</v>
          </cell>
          <cell r="E4973">
            <v>0</v>
          </cell>
          <cell r="F4973" t="str">
            <v>EM MAIN STORE</v>
          </cell>
        </row>
        <row r="4974">
          <cell r="C4974">
            <v>2.8650000000000002</v>
          </cell>
          <cell r="D4974">
            <v>4440.75</v>
          </cell>
          <cell r="E4974">
            <v>5730</v>
          </cell>
          <cell r="F4974" t="str">
            <v>EM MAIN STORE</v>
          </cell>
        </row>
        <row r="4975">
          <cell r="C4975">
            <v>0</v>
          </cell>
          <cell r="D4975">
            <v>0</v>
          </cell>
          <cell r="E4975">
            <v>0</v>
          </cell>
          <cell r="F4975" t="str">
            <v>EM MAIN STORE</v>
          </cell>
        </row>
        <row r="4976">
          <cell r="C4976">
            <v>0</v>
          </cell>
          <cell r="D4976">
            <v>0</v>
          </cell>
          <cell r="E4976">
            <v>0</v>
          </cell>
          <cell r="F4976" t="str">
            <v>EM MAIN STORE</v>
          </cell>
        </row>
        <row r="4977">
          <cell r="C4977">
            <v>6</v>
          </cell>
          <cell r="D4977">
            <v>5596.86</v>
          </cell>
          <cell r="E4977">
            <v>8580</v>
          </cell>
          <cell r="F4977" t="str">
            <v>EM MAIN STORE</v>
          </cell>
        </row>
        <row r="4978">
          <cell r="C4978">
            <v>6</v>
          </cell>
          <cell r="D4978">
            <v>5906.25</v>
          </cell>
          <cell r="E4978">
            <v>9060</v>
          </cell>
          <cell r="F4978" t="str">
            <v>EM MAIN STORE</v>
          </cell>
        </row>
        <row r="4979">
          <cell r="C4979">
            <v>5</v>
          </cell>
          <cell r="D4979">
            <v>1083.0930000000001</v>
          </cell>
          <cell r="E4979">
            <v>1425</v>
          </cell>
          <cell r="F4979" t="str">
            <v>EM MAIN STORE</v>
          </cell>
        </row>
        <row r="4980">
          <cell r="C4980">
            <v>0</v>
          </cell>
          <cell r="D4980">
            <v>0</v>
          </cell>
          <cell r="E4980">
            <v>0</v>
          </cell>
          <cell r="F4980" t="str">
            <v>EM MAIN STORE</v>
          </cell>
        </row>
        <row r="4981">
          <cell r="C4981">
            <v>22</v>
          </cell>
          <cell r="D4981">
            <v>2522.7399999999998</v>
          </cell>
          <cell r="E4981">
            <v>3080</v>
          </cell>
          <cell r="F4981" t="str">
            <v>EM MAIN STORE</v>
          </cell>
        </row>
        <row r="4982">
          <cell r="C4982">
            <v>0</v>
          </cell>
          <cell r="D4982">
            <v>0</v>
          </cell>
          <cell r="E4982">
            <v>0</v>
          </cell>
          <cell r="F4982" t="str">
            <v>EM MAIN STORE</v>
          </cell>
        </row>
        <row r="4983">
          <cell r="C4983">
            <v>0</v>
          </cell>
          <cell r="D4983">
            <v>0</v>
          </cell>
          <cell r="E4983">
            <v>0</v>
          </cell>
          <cell r="F4983" t="str">
            <v>EM MAIN STORE</v>
          </cell>
        </row>
        <row r="4984">
          <cell r="C4984">
            <v>0</v>
          </cell>
          <cell r="D4984">
            <v>0</v>
          </cell>
          <cell r="E4984">
            <v>0</v>
          </cell>
          <cell r="F4984" t="str">
            <v>EM MAIN STORE</v>
          </cell>
        </row>
        <row r="4985">
          <cell r="C4985">
            <v>0</v>
          </cell>
          <cell r="D4985">
            <v>0</v>
          </cell>
          <cell r="E4985">
            <v>0</v>
          </cell>
          <cell r="F4985" t="str">
            <v>EM MAIN STORE</v>
          </cell>
        </row>
        <row r="4986">
          <cell r="C4986">
            <v>0</v>
          </cell>
          <cell r="D4986">
            <v>0</v>
          </cell>
          <cell r="E4986">
            <v>0</v>
          </cell>
          <cell r="F4986" t="str">
            <v>EM MAIN STORE</v>
          </cell>
        </row>
        <row r="4987">
          <cell r="C4987">
            <v>0</v>
          </cell>
          <cell r="D4987">
            <v>0</v>
          </cell>
          <cell r="E4987">
            <v>0</v>
          </cell>
          <cell r="F4987" t="str">
            <v>EM MAIN STORE</v>
          </cell>
        </row>
        <row r="4988">
          <cell r="C4988">
            <v>2</v>
          </cell>
          <cell r="D4988">
            <v>199.38</v>
          </cell>
          <cell r="E4988">
            <v>240</v>
          </cell>
          <cell r="F4988" t="str">
            <v>RETURN LOCATION ENDERAMULLA</v>
          </cell>
        </row>
        <row r="4989">
          <cell r="C4989">
            <v>0</v>
          </cell>
          <cell r="D4989">
            <v>0</v>
          </cell>
          <cell r="E4989">
            <v>0</v>
          </cell>
          <cell r="F4989" t="str">
            <v>EM MAIN STORE</v>
          </cell>
        </row>
        <row r="4990">
          <cell r="C4990">
            <v>0</v>
          </cell>
          <cell r="D4990">
            <v>0</v>
          </cell>
          <cell r="E4990">
            <v>0</v>
          </cell>
          <cell r="F4990" t="str">
            <v>EM MAIN STORE</v>
          </cell>
        </row>
        <row r="4991">
          <cell r="C4991">
            <v>6</v>
          </cell>
          <cell r="D4991">
            <v>1729.23</v>
          </cell>
          <cell r="E4991">
            <v>2340</v>
          </cell>
          <cell r="F4991" t="str">
            <v>EM MAIN STORE</v>
          </cell>
        </row>
        <row r="4992">
          <cell r="C4992">
            <v>0</v>
          </cell>
          <cell r="D4992">
            <v>0</v>
          </cell>
          <cell r="E4992">
            <v>0</v>
          </cell>
          <cell r="F4992" t="str">
            <v>EM MAIN STORE</v>
          </cell>
        </row>
        <row r="4993">
          <cell r="C4993">
            <v>0</v>
          </cell>
          <cell r="D4993">
            <v>0</v>
          </cell>
          <cell r="E4993">
            <v>0</v>
          </cell>
          <cell r="F4993" t="str">
            <v>EM MAIN STORE</v>
          </cell>
        </row>
        <row r="4994">
          <cell r="C4994">
            <v>1</v>
          </cell>
          <cell r="D4994">
            <v>391.3</v>
          </cell>
          <cell r="E4994">
            <v>450</v>
          </cell>
          <cell r="F4994" t="str">
            <v>EM MAIN STORE</v>
          </cell>
        </row>
        <row r="4995">
          <cell r="C4995">
            <v>1</v>
          </cell>
          <cell r="D4995">
            <v>398</v>
          </cell>
          <cell r="E4995">
            <v>460</v>
          </cell>
          <cell r="F4995" t="str">
            <v>EM MAIN STORE</v>
          </cell>
        </row>
        <row r="4996">
          <cell r="C4996">
            <v>0</v>
          </cell>
          <cell r="D4996">
            <v>0</v>
          </cell>
          <cell r="E4996">
            <v>0</v>
          </cell>
          <cell r="F4996" t="str">
            <v>EM MAIN STORE</v>
          </cell>
        </row>
        <row r="4997">
          <cell r="C4997">
            <v>3</v>
          </cell>
          <cell r="D4997">
            <v>290.59320000000002</v>
          </cell>
          <cell r="E4997">
            <v>375</v>
          </cell>
          <cell r="F4997" t="str">
            <v>EM MAIN STORE</v>
          </cell>
        </row>
        <row r="4998">
          <cell r="C4998">
            <v>0</v>
          </cell>
          <cell r="D4998">
            <v>0</v>
          </cell>
          <cell r="E4998">
            <v>0</v>
          </cell>
          <cell r="F4998" t="str">
            <v>EM MAIN STORE</v>
          </cell>
        </row>
        <row r="4999">
          <cell r="C4999">
            <v>0</v>
          </cell>
          <cell r="D4999">
            <v>0</v>
          </cell>
          <cell r="E4999">
            <v>0</v>
          </cell>
          <cell r="F4999" t="str">
            <v>EM MAIN STORE</v>
          </cell>
        </row>
        <row r="5000">
          <cell r="C5000">
            <v>20</v>
          </cell>
          <cell r="D5000">
            <v>1050.4688000000001</v>
          </cell>
          <cell r="E5000">
            <v>1360</v>
          </cell>
          <cell r="F5000" t="str">
            <v>EM MAIN STORE</v>
          </cell>
        </row>
        <row r="5001">
          <cell r="C5001">
            <v>47</v>
          </cell>
          <cell r="D5001">
            <v>11045</v>
          </cell>
          <cell r="E5001">
            <v>12690</v>
          </cell>
          <cell r="F5001" t="str">
            <v>EM MAIN STORE</v>
          </cell>
        </row>
        <row r="5002">
          <cell r="C5002">
            <v>56</v>
          </cell>
          <cell r="D5002">
            <v>6762.7280000000001</v>
          </cell>
          <cell r="E5002">
            <v>11480</v>
          </cell>
          <cell r="F5002" t="str">
            <v>EM MAIN STORE</v>
          </cell>
        </row>
        <row r="5003">
          <cell r="C5003">
            <v>1</v>
          </cell>
          <cell r="D5003">
            <v>120.76300000000001</v>
          </cell>
          <cell r="E5003">
            <v>205</v>
          </cell>
          <cell r="F5003" t="str">
            <v>RETURN LOCATION ENDERAMULLA</v>
          </cell>
        </row>
        <row r="5004">
          <cell r="C5004">
            <v>1</v>
          </cell>
          <cell r="D5004">
            <v>221.34</v>
          </cell>
          <cell r="E5004">
            <v>280</v>
          </cell>
          <cell r="F5004" t="str">
            <v>EM MAIN STORE</v>
          </cell>
        </row>
        <row r="5005">
          <cell r="C5005">
            <v>2</v>
          </cell>
          <cell r="D5005">
            <v>1436.52</v>
          </cell>
          <cell r="E5005">
            <v>1690</v>
          </cell>
          <cell r="F5005" t="str">
            <v>EM MAIN STORE</v>
          </cell>
        </row>
        <row r="5006">
          <cell r="C5006">
            <v>0</v>
          </cell>
          <cell r="D5006">
            <v>0</v>
          </cell>
          <cell r="E5006">
            <v>0</v>
          </cell>
          <cell r="F5006" t="str">
            <v>EM MAIN STORE</v>
          </cell>
        </row>
        <row r="5007">
          <cell r="C5007">
            <v>0</v>
          </cell>
          <cell r="D5007">
            <v>0</v>
          </cell>
          <cell r="E5007">
            <v>0</v>
          </cell>
          <cell r="F5007" t="str">
            <v>EM MAIN STORE</v>
          </cell>
        </row>
        <row r="5008">
          <cell r="C5008">
            <v>10</v>
          </cell>
          <cell r="D5008">
            <v>905</v>
          </cell>
          <cell r="E5008">
            <v>1100</v>
          </cell>
          <cell r="F5008" t="str">
            <v>EM MAIN STORE</v>
          </cell>
        </row>
        <row r="5009">
          <cell r="C5009">
            <v>12</v>
          </cell>
          <cell r="D5009">
            <v>813.55920000000003</v>
          </cell>
          <cell r="E5009">
            <v>1200</v>
          </cell>
          <cell r="F5009" t="str">
            <v>EM MAIN STORE</v>
          </cell>
        </row>
        <row r="5010">
          <cell r="C5010">
            <v>0</v>
          </cell>
          <cell r="D5010">
            <v>0</v>
          </cell>
          <cell r="E5010">
            <v>0</v>
          </cell>
          <cell r="F5010" t="str">
            <v>EM MAIN STORE</v>
          </cell>
        </row>
        <row r="5011">
          <cell r="C5011">
            <v>1</v>
          </cell>
          <cell r="D5011">
            <v>127.5</v>
          </cell>
          <cell r="E5011">
            <v>150</v>
          </cell>
          <cell r="F5011" t="str">
            <v>RETURN LOCATION ENDERAMULLA</v>
          </cell>
        </row>
        <row r="5012">
          <cell r="C5012">
            <v>0</v>
          </cell>
          <cell r="D5012">
            <v>0</v>
          </cell>
          <cell r="E5012">
            <v>0</v>
          </cell>
          <cell r="F5012" t="str">
            <v>EM MAIN STORE</v>
          </cell>
        </row>
        <row r="5013">
          <cell r="C5013">
            <v>9</v>
          </cell>
          <cell r="D5013">
            <v>2461.0331999999999</v>
          </cell>
          <cell r="E5013">
            <v>3060</v>
          </cell>
          <cell r="F5013" t="str">
            <v>EM MAIN STORE</v>
          </cell>
        </row>
        <row r="5014">
          <cell r="C5014">
            <v>1</v>
          </cell>
          <cell r="D5014">
            <v>796.63</v>
          </cell>
          <cell r="E5014">
            <v>1000</v>
          </cell>
          <cell r="F5014" t="str">
            <v>EM MAIN STORE</v>
          </cell>
        </row>
        <row r="5015">
          <cell r="C5015">
            <v>11</v>
          </cell>
          <cell r="D5015">
            <v>1872.5168000000001</v>
          </cell>
          <cell r="E5015">
            <v>2585</v>
          </cell>
          <cell r="F5015" t="str">
            <v>EM MAIN STORE</v>
          </cell>
        </row>
        <row r="5016">
          <cell r="C5016">
            <v>4</v>
          </cell>
          <cell r="D5016">
            <v>4290.92</v>
          </cell>
          <cell r="E5016">
            <v>5720</v>
          </cell>
          <cell r="F5016" t="str">
            <v>EM MAIN STORE</v>
          </cell>
        </row>
        <row r="5017">
          <cell r="C5017">
            <v>1</v>
          </cell>
          <cell r="D5017">
            <v>158.64330000000001</v>
          </cell>
          <cell r="E5017">
            <v>260</v>
          </cell>
          <cell r="F5017" t="str">
            <v>EM MAIN STORE</v>
          </cell>
        </row>
        <row r="5018">
          <cell r="C5018">
            <v>0</v>
          </cell>
          <cell r="D5018">
            <v>0</v>
          </cell>
          <cell r="E5018">
            <v>0</v>
          </cell>
          <cell r="F5018" t="str">
            <v>EM MAIN STORE</v>
          </cell>
        </row>
        <row r="5019">
          <cell r="C5019">
            <v>0</v>
          </cell>
          <cell r="D5019">
            <v>0</v>
          </cell>
          <cell r="E5019">
            <v>0</v>
          </cell>
          <cell r="F5019" t="str">
            <v>EM MAIN STORE</v>
          </cell>
        </row>
        <row r="5020">
          <cell r="C5020">
            <v>3</v>
          </cell>
          <cell r="D5020">
            <v>294</v>
          </cell>
          <cell r="E5020">
            <v>420</v>
          </cell>
          <cell r="F5020" t="str">
            <v>EM MAIN STORE</v>
          </cell>
        </row>
        <row r="5021">
          <cell r="C5021">
            <v>9</v>
          </cell>
          <cell r="D5021">
            <v>1987.53</v>
          </cell>
          <cell r="E5021">
            <v>2880</v>
          </cell>
          <cell r="F5021" t="str">
            <v>EM MAIN STORE</v>
          </cell>
        </row>
        <row r="5022">
          <cell r="C5022">
            <v>1</v>
          </cell>
          <cell r="D5022">
            <v>1072.73</v>
          </cell>
          <cell r="E5022">
            <v>1430</v>
          </cell>
          <cell r="F5022" t="str">
            <v>EM MAIN STORE</v>
          </cell>
        </row>
        <row r="5023">
          <cell r="C5023">
            <v>8</v>
          </cell>
          <cell r="D5023">
            <v>3564.8816000000002</v>
          </cell>
          <cell r="E5023">
            <v>4480</v>
          </cell>
          <cell r="F5023" t="str">
            <v>EM MAIN STORE</v>
          </cell>
        </row>
        <row r="5024">
          <cell r="C5024">
            <v>16</v>
          </cell>
          <cell r="D5024">
            <v>1060.5</v>
          </cell>
          <cell r="E5024">
            <v>1680</v>
          </cell>
          <cell r="F5024" t="str">
            <v>EM MAIN STORE</v>
          </cell>
        </row>
        <row r="5025">
          <cell r="C5025">
            <v>2</v>
          </cell>
          <cell r="D5025">
            <v>1493.88</v>
          </cell>
          <cell r="E5025">
            <v>1900</v>
          </cell>
          <cell r="F5025" t="str">
            <v>EM MAIN STORE</v>
          </cell>
        </row>
        <row r="5026">
          <cell r="C5026">
            <v>0</v>
          </cell>
          <cell r="D5026">
            <v>0</v>
          </cell>
          <cell r="E5026">
            <v>0</v>
          </cell>
          <cell r="F5026" t="str">
            <v>EM MAIN STORE</v>
          </cell>
        </row>
        <row r="5027">
          <cell r="C5027">
            <v>0</v>
          </cell>
          <cell r="D5027">
            <v>0</v>
          </cell>
          <cell r="E5027">
            <v>0</v>
          </cell>
          <cell r="F5027" t="str">
            <v>EM MAIN STORE</v>
          </cell>
        </row>
        <row r="5028">
          <cell r="C5028">
            <v>3</v>
          </cell>
          <cell r="D5028">
            <v>530.85</v>
          </cell>
          <cell r="E5028">
            <v>870</v>
          </cell>
          <cell r="F5028" t="str">
            <v>EM MAIN STORE</v>
          </cell>
        </row>
        <row r="5029">
          <cell r="C5029">
            <v>0</v>
          </cell>
          <cell r="D5029">
            <v>0</v>
          </cell>
          <cell r="E5029">
            <v>0</v>
          </cell>
          <cell r="F5029" t="str">
            <v>EM MAIN STORE</v>
          </cell>
        </row>
        <row r="5030">
          <cell r="C5030">
            <v>8</v>
          </cell>
          <cell r="D5030">
            <v>4006.16</v>
          </cell>
          <cell r="E5030">
            <v>5360</v>
          </cell>
          <cell r="F5030" t="str">
            <v>EM MAIN STORE</v>
          </cell>
        </row>
        <row r="5031">
          <cell r="C5031">
            <v>4</v>
          </cell>
          <cell r="D5031">
            <v>811.19989999999996</v>
          </cell>
          <cell r="E5031">
            <v>1240</v>
          </cell>
          <cell r="F5031" t="str">
            <v>EM MAIN STORE</v>
          </cell>
        </row>
        <row r="5032">
          <cell r="C5032">
            <v>0</v>
          </cell>
          <cell r="D5032">
            <v>0</v>
          </cell>
          <cell r="E5032">
            <v>0</v>
          </cell>
          <cell r="F5032" t="str">
            <v>EM MAIN STORE</v>
          </cell>
        </row>
        <row r="5033">
          <cell r="C5033">
            <v>0</v>
          </cell>
          <cell r="D5033">
            <v>0</v>
          </cell>
          <cell r="E5033">
            <v>0</v>
          </cell>
          <cell r="F5033" t="str">
            <v>EM MAIN STORE</v>
          </cell>
        </row>
        <row r="5034">
          <cell r="C5034">
            <v>0</v>
          </cell>
          <cell r="D5034">
            <v>0</v>
          </cell>
          <cell r="E5034">
            <v>0</v>
          </cell>
          <cell r="F5034" t="str">
            <v>EM MAIN STORE</v>
          </cell>
        </row>
        <row r="5035">
          <cell r="C5035">
            <v>0</v>
          </cell>
          <cell r="D5035">
            <v>0</v>
          </cell>
          <cell r="E5035">
            <v>0</v>
          </cell>
          <cell r="F5035" t="str">
            <v>EM MAIN STORE</v>
          </cell>
        </row>
        <row r="5036">
          <cell r="C5036">
            <v>1</v>
          </cell>
          <cell r="D5036">
            <v>323.39</v>
          </cell>
          <cell r="E5036">
            <v>530</v>
          </cell>
          <cell r="F5036" t="str">
            <v>EM MAIN STORE</v>
          </cell>
        </row>
        <row r="5037">
          <cell r="C5037">
            <v>0</v>
          </cell>
          <cell r="D5037">
            <v>0</v>
          </cell>
          <cell r="E5037">
            <v>0</v>
          </cell>
          <cell r="F5037" t="str">
            <v>EM MAIN STORE</v>
          </cell>
        </row>
        <row r="5038">
          <cell r="C5038">
            <v>0</v>
          </cell>
          <cell r="D5038">
            <v>0</v>
          </cell>
          <cell r="E5038">
            <v>0</v>
          </cell>
          <cell r="F5038" t="str">
            <v>EM MAIN STORE</v>
          </cell>
        </row>
        <row r="5039">
          <cell r="C5039">
            <v>3</v>
          </cell>
          <cell r="D5039">
            <v>875.22</v>
          </cell>
          <cell r="E5039">
            <v>1215</v>
          </cell>
          <cell r="F5039" t="str">
            <v>EM MAIN STORE</v>
          </cell>
        </row>
        <row r="5040">
          <cell r="C5040">
            <v>0</v>
          </cell>
          <cell r="D5040">
            <v>0</v>
          </cell>
          <cell r="E5040">
            <v>0</v>
          </cell>
          <cell r="F5040" t="str">
            <v>EM MAIN STORE</v>
          </cell>
        </row>
        <row r="5041">
          <cell r="C5041">
            <v>3</v>
          </cell>
          <cell r="D5041">
            <v>875.22</v>
          </cell>
          <cell r="E5041">
            <v>1215</v>
          </cell>
          <cell r="F5041" t="str">
            <v>EM MAIN STORE</v>
          </cell>
        </row>
        <row r="5042">
          <cell r="C5042">
            <v>6</v>
          </cell>
          <cell r="D5042">
            <v>1404.66</v>
          </cell>
          <cell r="E5042">
            <v>1950</v>
          </cell>
          <cell r="F5042" t="str">
            <v>EM MAIN STORE</v>
          </cell>
        </row>
        <row r="5043">
          <cell r="C5043">
            <v>5</v>
          </cell>
          <cell r="D5043">
            <v>1170.55</v>
          </cell>
          <cell r="E5043">
            <v>1625</v>
          </cell>
          <cell r="F5043" t="str">
            <v>EM MAIN STORE</v>
          </cell>
        </row>
        <row r="5044">
          <cell r="C5044">
            <v>0</v>
          </cell>
          <cell r="D5044">
            <v>0</v>
          </cell>
          <cell r="E5044">
            <v>0</v>
          </cell>
          <cell r="F5044" t="str">
            <v>EM MAIN STORE</v>
          </cell>
        </row>
        <row r="5045">
          <cell r="C5045">
            <v>6</v>
          </cell>
          <cell r="D5045">
            <v>990</v>
          </cell>
          <cell r="E5045">
            <v>1200</v>
          </cell>
          <cell r="F5045" t="str">
            <v>RETURN LOCATION ENDERAMULLA</v>
          </cell>
        </row>
        <row r="5046">
          <cell r="C5046">
            <v>0</v>
          </cell>
          <cell r="D5046">
            <v>0</v>
          </cell>
          <cell r="E5046">
            <v>0</v>
          </cell>
          <cell r="F5046" t="str">
            <v>EM MAIN STORE</v>
          </cell>
        </row>
        <row r="5047">
          <cell r="C5047">
            <v>70</v>
          </cell>
          <cell r="D5047">
            <v>51016.98</v>
          </cell>
          <cell r="E5047">
            <v>63700</v>
          </cell>
          <cell r="F5047" t="str">
            <v>EM MAIN STORE</v>
          </cell>
        </row>
        <row r="5048">
          <cell r="C5048">
            <v>0</v>
          </cell>
          <cell r="D5048">
            <v>0</v>
          </cell>
          <cell r="E5048">
            <v>0</v>
          </cell>
          <cell r="F5048" t="str">
            <v>EM MAIN STORE</v>
          </cell>
        </row>
        <row r="5049">
          <cell r="C5049">
            <v>1</v>
          </cell>
          <cell r="D5049">
            <v>30</v>
          </cell>
          <cell r="E5049">
            <v>480</v>
          </cell>
          <cell r="F5049" t="str">
            <v>EM MAIN STORE</v>
          </cell>
        </row>
        <row r="5050">
          <cell r="C5050">
            <v>0</v>
          </cell>
          <cell r="D5050">
            <v>0</v>
          </cell>
          <cell r="E5050">
            <v>0</v>
          </cell>
          <cell r="F5050" t="str">
            <v>EM MAIN STORE</v>
          </cell>
        </row>
        <row r="5051">
          <cell r="C5051">
            <v>7</v>
          </cell>
          <cell r="D5051">
            <v>664.3</v>
          </cell>
          <cell r="E5051">
            <v>910</v>
          </cell>
          <cell r="F5051" t="str">
            <v>EM MAIN STORE</v>
          </cell>
        </row>
        <row r="5052">
          <cell r="C5052">
            <v>0</v>
          </cell>
          <cell r="D5052">
            <v>0</v>
          </cell>
          <cell r="E5052">
            <v>0</v>
          </cell>
          <cell r="F5052" t="str">
            <v>EM MAIN STORE</v>
          </cell>
        </row>
        <row r="5053">
          <cell r="C5053">
            <v>0</v>
          </cell>
          <cell r="D5053">
            <v>0</v>
          </cell>
          <cell r="E5053">
            <v>0</v>
          </cell>
          <cell r="F5053" t="str">
            <v>EM MAIN STORE</v>
          </cell>
        </row>
        <row r="5054">
          <cell r="C5054">
            <v>1</v>
          </cell>
          <cell r="D5054">
            <v>467.79660000000001</v>
          </cell>
          <cell r="E5054">
            <v>690</v>
          </cell>
          <cell r="F5054" t="str">
            <v>EM MAIN STORE</v>
          </cell>
        </row>
        <row r="5055">
          <cell r="C5055">
            <v>0</v>
          </cell>
          <cell r="D5055">
            <v>0</v>
          </cell>
          <cell r="E5055">
            <v>0</v>
          </cell>
          <cell r="F5055" t="str">
            <v>EM MAIN STORE</v>
          </cell>
        </row>
        <row r="5056">
          <cell r="C5056">
            <v>2</v>
          </cell>
          <cell r="D5056">
            <v>2734.24</v>
          </cell>
          <cell r="E5056">
            <v>3700</v>
          </cell>
          <cell r="F5056" t="str">
            <v>EM MAIN STORE</v>
          </cell>
        </row>
        <row r="5057">
          <cell r="C5057">
            <v>0</v>
          </cell>
          <cell r="D5057">
            <v>0</v>
          </cell>
          <cell r="E5057">
            <v>0</v>
          </cell>
          <cell r="F5057" t="str">
            <v>EM MAIN STORE</v>
          </cell>
        </row>
        <row r="5058">
          <cell r="C5058">
            <v>0</v>
          </cell>
          <cell r="D5058">
            <v>0</v>
          </cell>
          <cell r="E5058">
            <v>0</v>
          </cell>
          <cell r="F5058" t="str">
            <v>EM MAIN STORE</v>
          </cell>
        </row>
        <row r="5059">
          <cell r="C5059">
            <v>2</v>
          </cell>
          <cell r="D5059">
            <v>2508.48</v>
          </cell>
          <cell r="E5059">
            <v>3700</v>
          </cell>
          <cell r="F5059" t="str">
            <v>EM MAIN STORE</v>
          </cell>
        </row>
        <row r="5060">
          <cell r="C5060">
            <v>6</v>
          </cell>
          <cell r="D5060">
            <v>1063.3800000000001</v>
          </cell>
          <cell r="E5060">
            <v>1440</v>
          </cell>
          <cell r="F5060" t="str">
            <v>EM MAIN STORE</v>
          </cell>
        </row>
        <row r="5061">
          <cell r="C5061">
            <v>0</v>
          </cell>
          <cell r="D5061">
            <v>0</v>
          </cell>
          <cell r="E5061">
            <v>0</v>
          </cell>
          <cell r="F5061" t="str">
            <v>EM MAIN STORE</v>
          </cell>
        </row>
        <row r="5062">
          <cell r="C5062">
            <v>10</v>
          </cell>
          <cell r="D5062">
            <v>3120</v>
          </cell>
          <cell r="E5062">
            <v>3100</v>
          </cell>
          <cell r="F5062" t="str">
            <v>EM MAIN STORE</v>
          </cell>
        </row>
        <row r="5063">
          <cell r="C5063">
            <v>0</v>
          </cell>
          <cell r="D5063">
            <v>0</v>
          </cell>
          <cell r="E5063">
            <v>0</v>
          </cell>
          <cell r="F5063" t="str">
            <v>EM MAIN STORE</v>
          </cell>
        </row>
        <row r="5064">
          <cell r="C5064">
            <v>2</v>
          </cell>
          <cell r="D5064">
            <v>1089.299</v>
          </cell>
          <cell r="E5064">
            <v>1300</v>
          </cell>
          <cell r="F5064" t="str">
            <v>EM MAIN STORE</v>
          </cell>
        </row>
        <row r="5065">
          <cell r="C5065">
            <v>0</v>
          </cell>
          <cell r="D5065">
            <v>0</v>
          </cell>
          <cell r="E5065">
            <v>0</v>
          </cell>
          <cell r="F5065" t="str">
            <v>EM MAIN STORE</v>
          </cell>
        </row>
        <row r="5066">
          <cell r="C5066">
            <v>5</v>
          </cell>
          <cell r="D5066">
            <v>1444.11</v>
          </cell>
          <cell r="E5066">
            <v>1900</v>
          </cell>
          <cell r="F5066" t="str">
            <v>EM MAIN STORE</v>
          </cell>
        </row>
        <row r="5067">
          <cell r="C5067">
            <v>6</v>
          </cell>
          <cell r="D5067">
            <v>5251.8306000000002</v>
          </cell>
          <cell r="E5067">
            <v>6600</v>
          </cell>
          <cell r="F5067" t="str">
            <v>EM MAIN STORE</v>
          </cell>
        </row>
        <row r="5068">
          <cell r="C5068">
            <v>2</v>
          </cell>
          <cell r="D5068">
            <v>345.44</v>
          </cell>
          <cell r="E5068">
            <v>380</v>
          </cell>
          <cell r="F5068" t="str">
            <v>EM MAIN STORE</v>
          </cell>
        </row>
        <row r="5069">
          <cell r="C5069">
            <v>11</v>
          </cell>
          <cell r="D5069">
            <v>1771.9317000000001</v>
          </cell>
          <cell r="E5069">
            <v>2420</v>
          </cell>
          <cell r="F5069" t="str">
            <v>EM MAIN STORE</v>
          </cell>
        </row>
        <row r="5070">
          <cell r="C5070">
            <v>0</v>
          </cell>
          <cell r="D5070">
            <v>0</v>
          </cell>
          <cell r="E5070">
            <v>0</v>
          </cell>
          <cell r="F5070" t="str">
            <v>EM MAIN STORE</v>
          </cell>
        </row>
        <row r="5071">
          <cell r="C5071">
            <v>1</v>
          </cell>
          <cell r="D5071">
            <v>170</v>
          </cell>
          <cell r="E5071">
            <v>0</v>
          </cell>
          <cell r="F5071" t="str">
            <v>RETURN LOCATION ENDERAMULLA</v>
          </cell>
        </row>
        <row r="5072">
          <cell r="C5072">
            <v>0</v>
          </cell>
          <cell r="D5072">
            <v>0</v>
          </cell>
          <cell r="E5072">
            <v>0</v>
          </cell>
          <cell r="F5072" t="str">
            <v>EM MAIN STORE</v>
          </cell>
        </row>
        <row r="5073">
          <cell r="C5073">
            <v>0</v>
          </cell>
          <cell r="D5073">
            <v>0</v>
          </cell>
          <cell r="E5073">
            <v>0</v>
          </cell>
          <cell r="F5073" t="str">
            <v>EM MAIN STORE</v>
          </cell>
        </row>
        <row r="5074">
          <cell r="C5074">
            <v>0</v>
          </cell>
          <cell r="D5074">
            <v>0</v>
          </cell>
          <cell r="E5074">
            <v>0</v>
          </cell>
          <cell r="F5074" t="str">
            <v>EM MAIN STORE</v>
          </cell>
        </row>
        <row r="5075">
          <cell r="C5075">
            <v>0</v>
          </cell>
          <cell r="D5075">
            <v>0</v>
          </cell>
          <cell r="E5075">
            <v>0</v>
          </cell>
          <cell r="F5075" t="str">
            <v>EM MAIN STORE</v>
          </cell>
        </row>
        <row r="5076">
          <cell r="C5076">
            <v>0</v>
          </cell>
          <cell r="D5076">
            <v>0</v>
          </cell>
          <cell r="E5076">
            <v>0</v>
          </cell>
          <cell r="F5076" t="str">
            <v>EM MAIN STORE</v>
          </cell>
        </row>
        <row r="5077">
          <cell r="C5077">
            <v>1</v>
          </cell>
          <cell r="D5077">
            <v>142.5</v>
          </cell>
          <cell r="E5077">
            <v>190</v>
          </cell>
          <cell r="F5077" t="str">
            <v>EM MAIN STORE</v>
          </cell>
        </row>
        <row r="5078">
          <cell r="C5078">
            <v>0</v>
          </cell>
          <cell r="D5078">
            <v>0</v>
          </cell>
          <cell r="E5078">
            <v>0</v>
          </cell>
          <cell r="F5078" t="str">
            <v>EM MAIN STORE</v>
          </cell>
        </row>
        <row r="5079">
          <cell r="C5079">
            <v>15</v>
          </cell>
          <cell r="D5079">
            <v>3570.8895000000002</v>
          </cell>
          <cell r="E5079">
            <v>4635</v>
          </cell>
          <cell r="F5079" t="str">
            <v>EM MAIN STORE</v>
          </cell>
        </row>
        <row r="5080">
          <cell r="C5080">
            <v>14</v>
          </cell>
          <cell r="D5080">
            <v>3332.8301999999999</v>
          </cell>
          <cell r="E5080">
            <v>4326</v>
          </cell>
          <cell r="F5080" t="str">
            <v>EM MAIN STORE</v>
          </cell>
        </row>
        <row r="5081">
          <cell r="C5081">
            <v>31</v>
          </cell>
          <cell r="D5081">
            <v>3742.5585000000001</v>
          </cell>
          <cell r="E5081">
            <v>4495</v>
          </cell>
          <cell r="F5081" t="str">
            <v>EM MAIN STORE</v>
          </cell>
        </row>
        <row r="5082">
          <cell r="C5082">
            <v>17</v>
          </cell>
          <cell r="D5082">
            <v>2029.2936</v>
          </cell>
          <cell r="E5082">
            <v>2465</v>
          </cell>
          <cell r="F5082" t="str">
            <v>EM MAIN STORE</v>
          </cell>
        </row>
        <row r="5083">
          <cell r="C5083">
            <v>0</v>
          </cell>
          <cell r="D5083">
            <v>0</v>
          </cell>
          <cell r="E5083">
            <v>0</v>
          </cell>
          <cell r="F5083" t="str">
            <v>EM MAIN STORE</v>
          </cell>
        </row>
        <row r="5084">
          <cell r="C5084">
            <v>17</v>
          </cell>
          <cell r="D5084">
            <v>1450.6916000000001</v>
          </cell>
          <cell r="E5084">
            <v>3230</v>
          </cell>
          <cell r="F5084" t="str">
            <v>EM MAIN STORE</v>
          </cell>
        </row>
        <row r="5085">
          <cell r="C5085">
            <v>0</v>
          </cell>
          <cell r="D5085">
            <v>0</v>
          </cell>
          <cell r="E5085">
            <v>0</v>
          </cell>
          <cell r="F5085" t="str">
            <v>EM MAIN STORE</v>
          </cell>
        </row>
        <row r="5086">
          <cell r="C5086">
            <v>0</v>
          </cell>
          <cell r="D5086">
            <v>0</v>
          </cell>
          <cell r="E5086">
            <v>0</v>
          </cell>
          <cell r="F5086" t="str">
            <v>EM MAIN STORE</v>
          </cell>
        </row>
        <row r="5087">
          <cell r="C5087">
            <v>11</v>
          </cell>
          <cell r="D5087">
            <v>7648.3879999999999</v>
          </cell>
          <cell r="E5087">
            <v>10450</v>
          </cell>
          <cell r="F5087" t="str">
            <v>EM MAIN STORE</v>
          </cell>
        </row>
        <row r="5088">
          <cell r="C5088">
            <v>0</v>
          </cell>
          <cell r="D5088">
            <v>0</v>
          </cell>
          <cell r="E5088">
            <v>0</v>
          </cell>
          <cell r="F5088" t="str">
            <v>EM MAIN STORE</v>
          </cell>
        </row>
        <row r="5089">
          <cell r="C5089">
            <v>0</v>
          </cell>
          <cell r="D5089">
            <v>0</v>
          </cell>
          <cell r="E5089">
            <v>0</v>
          </cell>
          <cell r="F5089" t="str">
            <v>EM MAIN STORE</v>
          </cell>
        </row>
        <row r="5090">
          <cell r="C5090">
            <v>0</v>
          </cell>
          <cell r="D5090">
            <v>0</v>
          </cell>
          <cell r="E5090">
            <v>0</v>
          </cell>
          <cell r="F5090" t="str">
            <v>EM MAIN STORE</v>
          </cell>
        </row>
        <row r="5091">
          <cell r="C5091">
            <v>1</v>
          </cell>
          <cell r="D5091">
            <v>486.22879999999998</v>
          </cell>
          <cell r="E5091">
            <v>675</v>
          </cell>
          <cell r="F5091" t="str">
            <v>EM MAIN STORE</v>
          </cell>
        </row>
        <row r="5092">
          <cell r="C5092">
            <v>2</v>
          </cell>
          <cell r="D5092">
            <v>1501.7796000000001</v>
          </cell>
          <cell r="E5092">
            <v>1980</v>
          </cell>
          <cell r="F5092" t="str">
            <v>EM MAIN STORE</v>
          </cell>
        </row>
        <row r="5093">
          <cell r="C5093">
            <v>2.5550000000000002</v>
          </cell>
          <cell r="D5093">
            <v>1022</v>
          </cell>
          <cell r="E5093">
            <v>1456.35</v>
          </cell>
          <cell r="F5093" t="str">
            <v>EM MAIN STORE</v>
          </cell>
        </row>
        <row r="5094">
          <cell r="C5094">
            <v>0.4</v>
          </cell>
          <cell r="D5094">
            <v>179.59200000000001</v>
          </cell>
          <cell r="E5094">
            <v>220</v>
          </cell>
          <cell r="F5094" t="str">
            <v>EM MAIN STORE</v>
          </cell>
        </row>
        <row r="5095">
          <cell r="C5095">
            <v>1.06</v>
          </cell>
          <cell r="D5095">
            <v>636</v>
          </cell>
          <cell r="E5095">
            <v>1378</v>
          </cell>
          <cell r="F5095" t="str">
            <v>EM MAIN STORE</v>
          </cell>
        </row>
        <row r="5096">
          <cell r="C5096">
            <v>3</v>
          </cell>
          <cell r="D5096">
            <v>3931.67</v>
          </cell>
          <cell r="E5096">
            <v>4785</v>
          </cell>
          <cell r="F5096" t="str">
            <v>EM MAIN STORE</v>
          </cell>
        </row>
        <row r="5097">
          <cell r="C5097">
            <v>0</v>
          </cell>
          <cell r="D5097">
            <v>0</v>
          </cell>
          <cell r="E5097">
            <v>0</v>
          </cell>
          <cell r="F5097" t="str">
            <v>EM MAIN STORE</v>
          </cell>
        </row>
        <row r="5098">
          <cell r="C5098">
            <v>0</v>
          </cell>
          <cell r="D5098">
            <v>0</v>
          </cell>
          <cell r="E5098">
            <v>0</v>
          </cell>
          <cell r="F5098" t="str">
            <v>EM MAIN STORE</v>
          </cell>
        </row>
        <row r="5099">
          <cell r="C5099">
            <v>12</v>
          </cell>
          <cell r="D5099">
            <v>1788.9228000000001</v>
          </cell>
          <cell r="E5099">
            <v>2280</v>
          </cell>
          <cell r="F5099" t="str">
            <v>EM MAIN STORE</v>
          </cell>
        </row>
        <row r="5100">
          <cell r="C5100">
            <v>10</v>
          </cell>
          <cell r="D5100">
            <v>6456</v>
          </cell>
          <cell r="E5100">
            <v>9500</v>
          </cell>
          <cell r="F5100" t="str">
            <v>EM MAIN STORE</v>
          </cell>
        </row>
        <row r="5101">
          <cell r="C5101">
            <v>0</v>
          </cell>
          <cell r="D5101">
            <v>0</v>
          </cell>
          <cell r="E5101">
            <v>0</v>
          </cell>
          <cell r="F5101" t="str">
            <v>EM MAIN STORE</v>
          </cell>
        </row>
        <row r="5102">
          <cell r="C5102">
            <v>4</v>
          </cell>
          <cell r="D5102">
            <v>7222.2232000000004</v>
          </cell>
          <cell r="E5102">
            <v>7200</v>
          </cell>
          <cell r="F5102" t="str">
            <v>EM MAIN STORE</v>
          </cell>
        </row>
        <row r="5103">
          <cell r="C5103">
            <v>7</v>
          </cell>
          <cell r="D5103">
            <v>2215.6750000000002</v>
          </cell>
          <cell r="E5103">
            <v>3115</v>
          </cell>
          <cell r="F5103" t="str">
            <v>EM MAIN STORE</v>
          </cell>
        </row>
        <row r="5104">
          <cell r="C5104">
            <v>0</v>
          </cell>
          <cell r="D5104">
            <v>0</v>
          </cell>
          <cell r="E5104">
            <v>0</v>
          </cell>
          <cell r="F5104" t="str">
            <v>EM MAIN STORE</v>
          </cell>
        </row>
        <row r="5105">
          <cell r="C5105">
            <v>6</v>
          </cell>
          <cell r="D5105">
            <v>1098.3047999999999</v>
          </cell>
          <cell r="E5105">
            <v>1620</v>
          </cell>
          <cell r="F5105" t="str">
            <v>EM MAIN STORE</v>
          </cell>
        </row>
        <row r="5106">
          <cell r="C5106">
            <v>20</v>
          </cell>
          <cell r="D5106">
            <v>2905</v>
          </cell>
          <cell r="E5106">
            <v>3400</v>
          </cell>
          <cell r="F5106" t="str">
            <v>EM MAIN STORE</v>
          </cell>
        </row>
        <row r="5107">
          <cell r="C5107">
            <v>38</v>
          </cell>
          <cell r="D5107">
            <v>3494.0681</v>
          </cell>
          <cell r="E5107">
            <v>4750</v>
          </cell>
          <cell r="F5107" t="str">
            <v>EM MAIN STORE</v>
          </cell>
        </row>
        <row r="5108">
          <cell r="C5108">
            <v>0</v>
          </cell>
          <cell r="D5108">
            <v>0</v>
          </cell>
          <cell r="E5108">
            <v>0</v>
          </cell>
          <cell r="F5108" t="str">
            <v>EM MAIN STORE</v>
          </cell>
        </row>
        <row r="5109">
          <cell r="C5109">
            <v>1</v>
          </cell>
          <cell r="D5109">
            <v>36.610199999999999</v>
          </cell>
          <cell r="E5109">
            <v>50</v>
          </cell>
          <cell r="F5109" t="str">
            <v>EM MAIN STORE</v>
          </cell>
        </row>
        <row r="5110">
          <cell r="C5110">
            <v>2</v>
          </cell>
          <cell r="D5110">
            <v>1030.5083999999999</v>
          </cell>
          <cell r="E5110">
            <v>1520</v>
          </cell>
          <cell r="F5110" t="str">
            <v>EM MAIN STORE</v>
          </cell>
        </row>
        <row r="5111">
          <cell r="C5111">
            <v>2</v>
          </cell>
          <cell r="D5111">
            <v>1030.5083999999999</v>
          </cell>
          <cell r="E5111">
            <v>1520</v>
          </cell>
          <cell r="F5111" t="str">
            <v>EM MAIN STORE</v>
          </cell>
        </row>
        <row r="5112">
          <cell r="C5112">
            <v>0</v>
          </cell>
          <cell r="D5112">
            <v>0</v>
          </cell>
          <cell r="E5112">
            <v>0</v>
          </cell>
          <cell r="F5112" t="str">
            <v>EM MAIN STORE</v>
          </cell>
        </row>
        <row r="5113">
          <cell r="C5113">
            <v>3</v>
          </cell>
          <cell r="D5113">
            <v>2160</v>
          </cell>
          <cell r="E5113">
            <v>2400</v>
          </cell>
          <cell r="F5113" t="str">
            <v>EM MAIN STORE</v>
          </cell>
        </row>
        <row r="5114">
          <cell r="C5114">
            <v>2</v>
          </cell>
          <cell r="D5114">
            <v>1059.3219999999999</v>
          </cell>
          <cell r="E5114">
            <v>1500</v>
          </cell>
          <cell r="F5114" t="str">
            <v>EM MAIN STORE</v>
          </cell>
        </row>
        <row r="5115">
          <cell r="C5115">
            <v>0</v>
          </cell>
          <cell r="D5115">
            <v>0</v>
          </cell>
          <cell r="E5115">
            <v>0</v>
          </cell>
          <cell r="F5115" t="str">
            <v>EM MAIN STORE</v>
          </cell>
        </row>
        <row r="5116">
          <cell r="C5116">
            <v>5</v>
          </cell>
          <cell r="D5116">
            <v>1191.7372</v>
          </cell>
          <cell r="E5116">
            <v>2250</v>
          </cell>
          <cell r="F5116" t="str">
            <v>EM MAIN STORE</v>
          </cell>
        </row>
        <row r="5117">
          <cell r="C5117">
            <v>6</v>
          </cell>
          <cell r="D5117">
            <v>693.68589999999995</v>
          </cell>
          <cell r="E5117">
            <v>900</v>
          </cell>
          <cell r="F5117" t="str">
            <v>EM MAIN STORE</v>
          </cell>
        </row>
        <row r="5118">
          <cell r="C5118">
            <v>1</v>
          </cell>
          <cell r="D5118">
            <v>1173.71</v>
          </cell>
          <cell r="E5118">
            <v>1250</v>
          </cell>
          <cell r="F5118" t="str">
            <v>EM MAIN STORE</v>
          </cell>
        </row>
        <row r="5119">
          <cell r="C5119">
            <v>0</v>
          </cell>
          <cell r="D5119">
            <v>0</v>
          </cell>
          <cell r="E5119">
            <v>0</v>
          </cell>
          <cell r="F5119" t="str">
            <v>EM MAIN STORE</v>
          </cell>
        </row>
        <row r="5120">
          <cell r="C5120">
            <v>0</v>
          </cell>
          <cell r="D5120">
            <v>0</v>
          </cell>
          <cell r="E5120">
            <v>0</v>
          </cell>
          <cell r="F5120" t="str">
            <v>EM MAIN STORE</v>
          </cell>
        </row>
        <row r="5121">
          <cell r="C5121">
            <v>15</v>
          </cell>
          <cell r="D5121">
            <v>11172.6957</v>
          </cell>
          <cell r="E5121">
            <v>13800</v>
          </cell>
          <cell r="F5121" t="str">
            <v>EM MAIN STORE</v>
          </cell>
        </row>
        <row r="5122">
          <cell r="C5122">
            <v>0</v>
          </cell>
          <cell r="D5122">
            <v>0</v>
          </cell>
          <cell r="E5122">
            <v>0</v>
          </cell>
          <cell r="F5122" t="str">
            <v>EM MAIN STORE</v>
          </cell>
        </row>
        <row r="5123">
          <cell r="C5123">
            <v>6</v>
          </cell>
          <cell r="D5123">
            <v>1469.58</v>
          </cell>
          <cell r="E5123">
            <v>1920</v>
          </cell>
          <cell r="F5123" t="str">
            <v>EM MAIN STORE</v>
          </cell>
        </row>
        <row r="5124">
          <cell r="C5124">
            <v>9</v>
          </cell>
          <cell r="D5124">
            <v>992.76909999999998</v>
          </cell>
          <cell r="E5124">
            <v>1215</v>
          </cell>
          <cell r="F5124" t="str">
            <v>EM MAIN STORE</v>
          </cell>
        </row>
        <row r="5125">
          <cell r="C5125">
            <v>6</v>
          </cell>
          <cell r="D5125">
            <v>1194</v>
          </cell>
          <cell r="E5125">
            <v>1560</v>
          </cell>
          <cell r="F5125" t="str">
            <v>EM MAIN STORE</v>
          </cell>
        </row>
        <row r="5126">
          <cell r="C5126">
            <v>0</v>
          </cell>
          <cell r="D5126">
            <v>0</v>
          </cell>
          <cell r="E5126">
            <v>0</v>
          </cell>
          <cell r="F5126" t="str">
            <v>EM MAIN STORE</v>
          </cell>
        </row>
        <row r="5127">
          <cell r="C5127">
            <v>0</v>
          </cell>
          <cell r="D5127">
            <v>0</v>
          </cell>
          <cell r="E5127">
            <v>0</v>
          </cell>
          <cell r="F5127" t="str">
            <v>EM MAIN STORE</v>
          </cell>
        </row>
        <row r="5128">
          <cell r="C5128">
            <v>7</v>
          </cell>
          <cell r="D5128">
            <v>587.44000000000005</v>
          </cell>
          <cell r="E5128">
            <v>700</v>
          </cell>
          <cell r="F5128" t="str">
            <v>RETURN LOCATION ENDERAMULLA</v>
          </cell>
        </row>
        <row r="5129">
          <cell r="C5129">
            <v>0</v>
          </cell>
          <cell r="D5129">
            <v>0</v>
          </cell>
          <cell r="E5129">
            <v>0</v>
          </cell>
          <cell r="F5129" t="str">
            <v>EM MAIN STORE</v>
          </cell>
        </row>
        <row r="5130">
          <cell r="C5130">
            <v>1</v>
          </cell>
          <cell r="D5130">
            <v>363.64</v>
          </cell>
          <cell r="E5130">
            <v>400</v>
          </cell>
          <cell r="F5130" t="str">
            <v>RETURN LOCATION ENDERAMULLA</v>
          </cell>
        </row>
        <row r="5131">
          <cell r="C5131">
            <v>0</v>
          </cell>
          <cell r="D5131">
            <v>0</v>
          </cell>
          <cell r="E5131">
            <v>0</v>
          </cell>
          <cell r="F5131" t="str">
            <v>EM MAIN STORE</v>
          </cell>
        </row>
        <row r="5132">
          <cell r="C5132">
            <v>13</v>
          </cell>
          <cell r="D5132">
            <v>2464.0158000000001</v>
          </cell>
          <cell r="E5132">
            <v>4680</v>
          </cell>
          <cell r="F5132" t="str">
            <v>EM MAIN STORE</v>
          </cell>
        </row>
        <row r="5133">
          <cell r="C5133">
            <v>4</v>
          </cell>
          <cell r="D5133">
            <v>2070</v>
          </cell>
          <cell r="E5133">
            <v>2300</v>
          </cell>
          <cell r="F5133" t="str">
            <v>EM MAIN STORE</v>
          </cell>
        </row>
        <row r="5134">
          <cell r="C5134">
            <v>0</v>
          </cell>
          <cell r="D5134">
            <v>0</v>
          </cell>
          <cell r="E5134">
            <v>0</v>
          </cell>
          <cell r="F5134" t="str">
            <v>EM MAIN STORE</v>
          </cell>
        </row>
        <row r="5135">
          <cell r="C5135">
            <v>1</v>
          </cell>
          <cell r="D5135">
            <v>718.26</v>
          </cell>
          <cell r="E5135">
            <v>845</v>
          </cell>
          <cell r="F5135" t="str">
            <v>EM MAIN STORE</v>
          </cell>
        </row>
        <row r="5136">
          <cell r="C5136">
            <v>0</v>
          </cell>
          <cell r="D5136">
            <v>0</v>
          </cell>
          <cell r="E5136">
            <v>0</v>
          </cell>
          <cell r="F5136" t="str">
            <v>EM MAIN STORE</v>
          </cell>
        </row>
        <row r="5137">
          <cell r="C5137">
            <v>0</v>
          </cell>
          <cell r="D5137">
            <v>0</v>
          </cell>
          <cell r="E5137">
            <v>0</v>
          </cell>
          <cell r="F5137" t="str">
            <v>EM MAIN STORE</v>
          </cell>
        </row>
        <row r="5138">
          <cell r="C5138">
            <v>0</v>
          </cell>
          <cell r="D5138">
            <v>0</v>
          </cell>
          <cell r="E5138">
            <v>0</v>
          </cell>
          <cell r="F5138" t="str">
            <v>EM MAIN STORE</v>
          </cell>
        </row>
        <row r="5139">
          <cell r="C5139">
            <v>1</v>
          </cell>
          <cell r="D5139">
            <v>95.347499999999997</v>
          </cell>
          <cell r="E5139">
            <v>150</v>
          </cell>
          <cell r="F5139" t="str">
            <v>EM MAIN STORE</v>
          </cell>
        </row>
        <row r="5140">
          <cell r="C5140">
            <v>0</v>
          </cell>
          <cell r="D5140">
            <v>0</v>
          </cell>
          <cell r="E5140">
            <v>0</v>
          </cell>
          <cell r="F5140" t="str">
            <v>EM MAIN STORE</v>
          </cell>
        </row>
        <row r="5141">
          <cell r="C5141">
            <v>0</v>
          </cell>
          <cell r="D5141">
            <v>0</v>
          </cell>
          <cell r="E5141">
            <v>0</v>
          </cell>
          <cell r="F5141" t="str">
            <v>EM MAIN STORE</v>
          </cell>
        </row>
        <row r="5142">
          <cell r="C5142">
            <v>0</v>
          </cell>
          <cell r="D5142">
            <v>0</v>
          </cell>
          <cell r="E5142">
            <v>0</v>
          </cell>
          <cell r="F5142" t="str">
            <v>EM MAIN STORE</v>
          </cell>
        </row>
        <row r="5143">
          <cell r="C5143">
            <v>0</v>
          </cell>
          <cell r="D5143">
            <v>0</v>
          </cell>
          <cell r="E5143">
            <v>0</v>
          </cell>
          <cell r="F5143" t="str">
            <v>EM MAIN STORE</v>
          </cell>
        </row>
        <row r="5144">
          <cell r="C5144">
            <v>0</v>
          </cell>
          <cell r="D5144">
            <v>0</v>
          </cell>
          <cell r="E5144">
            <v>0</v>
          </cell>
          <cell r="F5144" t="str">
            <v>EM MAIN STORE</v>
          </cell>
        </row>
        <row r="5145">
          <cell r="C5145">
            <v>0</v>
          </cell>
          <cell r="D5145">
            <v>0</v>
          </cell>
          <cell r="E5145">
            <v>0</v>
          </cell>
          <cell r="F5145" t="str">
            <v>EM MAIN STORE</v>
          </cell>
        </row>
        <row r="5146">
          <cell r="C5146">
            <v>0</v>
          </cell>
          <cell r="D5146">
            <v>0</v>
          </cell>
          <cell r="E5146">
            <v>0</v>
          </cell>
          <cell r="F5146" t="str">
            <v>EM MAIN STORE</v>
          </cell>
        </row>
        <row r="5147">
          <cell r="C5147">
            <v>1</v>
          </cell>
          <cell r="D5147">
            <v>760.5</v>
          </cell>
          <cell r="E5147">
            <v>975</v>
          </cell>
          <cell r="F5147" t="str">
            <v>EM MAIN STORE</v>
          </cell>
        </row>
        <row r="5148">
          <cell r="C5148">
            <v>0</v>
          </cell>
          <cell r="D5148">
            <v>0</v>
          </cell>
          <cell r="E5148">
            <v>0</v>
          </cell>
          <cell r="F5148" t="str">
            <v>EM MAIN STORE</v>
          </cell>
        </row>
        <row r="5149">
          <cell r="C5149">
            <v>0</v>
          </cell>
          <cell r="D5149">
            <v>0</v>
          </cell>
          <cell r="E5149">
            <v>0</v>
          </cell>
          <cell r="F5149" t="str">
            <v>EM MAIN STORE</v>
          </cell>
        </row>
        <row r="5150">
          <cell r="C5150">
            <v>0</v>
          </cell>
          <cell r="D5150">
            <v>0</v>
          </cell>
          <cell r="E5150">
            <v>0</v>
          </cell>
          <cell r="F5150" t="str">
            <v>EM MAIN STORE</v>
          </cell>
        </row>
        <row r="5151">
          <cell r="C5151">
            <v>2</v>
          </cell>
          <cell r="D5151">
            <v>78.864400000000003</v>
          </cell>
          <cell r="E5151">
            <v>110</v>
          </cell>
          <cell r="F5151" t="str">
            <v>EM MAIN STORE</v>
          </cell>
        </row>
        <row r="5152">
          <cell r="C5152">
            <v>0</v>
          </cell>
          <cell r="D5152">
            <v>0</v>
          </cell>
          <cell r="E5152">
            <v>0</v>
          </cell>
          <cell r="F5152" t="str">
            <v>EM MAIN STORE</v>
          </cell>
        </row>
        <row r="5153">
          <cell r="C5153">
            <v>0</v>
          </cell>
          <cell r="D5153">
            <v>0</v>
          </cell>
          <cell r="E5153">
            <v>0</v>
          </cell>
          <cell r="F5153" t="str">
            <v>EM MAIN STORE</v>
          </cell>
        </row>
        <row r="5154">
          <cell r="C5154">
            <v>0</v>
          </cell>
          <cell r="D5154">
            <v>0</v>
          </cell>
          <cell r="E5154">
            <v>0</v>
          </cell>
          <cell r="F5154" t="str">
            <v>EM MAIN STORE</v>
          </cell>
        </row>
        <row r="5155">
          <cell r="C5155">
            <v>0</v>
          </cell>
          <cell r="D5155">
            <v>0</v>
          </cell>
          <cell r="E5155">
            <v>0</v>
          </cell>
          <cell r="F5155" t="str">
            <v>EM MAIN STORE</v>
          </cell>
        </row>
        <row r="5156">
          <cell r="C5156">
            <v>0</v>
          </cell>
          <cell r="D5156">
            <v>0</v>
          </cell>
          <cell r="E5156">
            <v>0</v>
          </cell>
          <cell r="F5156" t="str">
            <v>EM MAIN STORE</v>
          </cell>
        </row>
        <row r="5157">
          <cell r="C5157">
            <v>0</v>
          </cell>
          <cell r="D5157">
            <v>0</v>
          </cell>
          <cell r="E5157">
            <v>0</v>
          </cell>
          <cell r="F5157" t="str">
            <v>EM MAIN STORE</v>
          </cell>
        </row>
        <row r="5158">
          <cell r="C5158">
            <v>1</v>
          </cell>
          <cell r="D5158">
            <v>72</v>
          </cell>
          <cell r="E5158">
            <v>90</v>
          </cell>
          <cell r="F5158" t="str">
            <v>RETURN LOCATION ENDERAMULLA</v>
          </cell>
        </row>
        <row r="5159">
          <cell r="C5159">
            <v>0</v>
          </cell>
          <cell r="D5159">
            <v>0</v>
          </cell>
          <cell r="E5159">
            <v>0</v>
          </cell>
          <cell r="F5159" t="str">
            <v>EM MAIN STORE</v>
          </cell>
        </row>
        <row r="5160">
          <cell r="C5160">
            <v>0</v>
          </cell>
          <cell r="D5160">
            <v>0</v>
          </cell>
          <cell r="E5160">
            <v>0</v>
          </cell>
          <cell r="F5160" t="str">
            <v>EM MAIN STORE</v>
          </cell>
        </row>
        <row r="5161">
          <cell r="C5161">
            <v>2</v>
          </cell>
          <cell r="D5161">
            <v>1950</v>
          </cell>
          <cell r="E5161">
            <v>2500</v>
          </cell>
          <cell r="F5161" t="str">
            <v>EM MAIN STORE</v>
          </cell>
        </row>
        <row r="5162">
          <cell r="C5162">
            <v>0</v>
          </cell>
          <cell r="D5162">
            <v>0</v>
          </cell>
          <cell r="E5162">
            <v>0</v>
          </cell>
          <cell r="F5162" t="str">
            <v>EM MAIN STORE</v>
          </cell>
        </row>
        <row r="5163">
          <cell r="C5163">
            <v>5</v>
          </cell>
          <cell r="D5163">
            <v>903.39</v>
          </cell>
          <cell r="E5163">
            <v>1225</v>
          </cell>
          <cell r="F5163" t="str">
            <v>EM MAIN STORE</v>
          </cell>
        </row>
        <row r="5164">
          <cell r="C5164">
            <v>3</v>
          </cell>
          <cell r="D5164">
            <v>3858.75</v>
          </cell>
          <cell r="E5164">
            <v>2970</v>
          </cell>
          <cell r="F5164" t="str">
            <v>EM MAIN STORE</v>
          </cell>
        </row>
        <row r="5165">
          <cell r="C5165">
            <v>0</v>
          </cell>
          <cell r="D5165">
            <v>0</v>
          </cell>
          <cell r="E5165">
            <v>0</v>
          </cell>
          <cell r="F5165" t="str">
            <v>EM MAIN STORE</v>
          </cell>
        </row>
        <row r="5166">
          <cell r="C5166">
            <v>0</v>
          </cell>
          <cell r="D5166">
            <v>0</v>
          </cell>
          <cell r="E5166">
            <v>0</v>
          </cell>
          <cell r="F5166" t="str">
            <v>EM MAIN STORE</v>
          </cell>
        </row>
        <row r="5167">
          <cell r="C5167">
            <v>0</v>
          </cell>
          <cell r="D5167">
            <v>0</v>
          </cell>
          <cell r="E5167">
            <v>0</v>
          </cell>
          <cell r="F5167" t="str">
            <v>EM MAIN STORE</v>
          </cell>
        </row>
        <row r="5168">
          <cell r="C5168">
            <v>0</v>
          </cell>
          <cell r="D5168">
            <v>0</v>
          </cell>
          <cell r="E5168">
            <v>0</v>
          </cell>
          <cell r="F5168" t="str">
            <v>EM MAIN STORE</v>
          </cell>
        </row>
        <row r="5169">
          <cell r="C5169">
            <v>0</v>
          </cell>
          <cell r="D5169">
            <v>0</v>
          </cell>
          <cell r="E5169">
            <v>0</v>
          </cell>
          <cell r="F5169" t="str">
            <v>EM MAIN STORE</v>
          </cell>
        </row>
        <row r="5170">
          <cell r="C5170">
            <v>0</v>
          </cell>
          <cell r="D5170">
            <v>0</v>
          </cell>
          <cell r="E5170">
            <v>0</v>
          </cell>
          <cell r="F5170" t="str">
            <v>EM MAIN STORE</v>
          </cell>
        </row>
        <row r="5171">
          <cell r="C5171">
            <v>0</v>
          </cell>
          <cell r="D5171">
            <v>0</v>
          </cell>
          <cell r="E5171">
            <v>0</v>
          </cell>
          <cell r="F5171" t="str">
            <v>EM MAIN STORE</v>
          </cell>
        </row>
        <row r="5172">
          <cell r="C5172">
            <v>0</v>
          </cell>
          <cell r="D5172">
            <v>0</v>
          </cell>
          <cell r="E5172">
            <v>0</v>
          </cell>
          <cell r="F5172" t="str">
            <v>EM MAIN STORE</v>
          </cell>
        </row>
        <row r="5173">
          <cell r="C5173">
            <v>0</v>
          </cell>
          <cell r="D5173">
            <v>0</v>
          </cell>
          <cell r="E5173">
            <v>0</v>
          </cell>
          <cell r="F5173" t="str">
            <v>EM MAIN STORE</v>
          </cell>
        </row>
        <row r="5174">
          <cell r="C5174">
            <v>0</v>
          </cell>
          <cell r="D5174">
            <v>0</v>
          </cell>
          <cell r="E5174">
            <v>0</v>
          </cell>
          <cell r="F5174" t="str">
            <v>EM MAIN STORE</v>
          </cell>
        </row>
        <row r="5175">
          <cell r="C5175">
            <v>0</v>
          </cell>
          <cell r="D5175">
            <v>0</v>
          </cell>
          <cell r="E5175">
            <v>0</v>
          </cell>
          <cell r="F5175" t="str">
            <v>EM MAIN STORE</v>
          </cell>
        </row>
        <row r="5176">
          <cell r="C5176">
            <v>0</v>
          </cell>
          <cell r="D5176">
            <v>0</v>
          </cell>
          <cell r="E5176">
            <v>0</v>
          </cell>
          <cell r="F5176" t="str">
            <v>EM MAIN STORE</v>
          </cell>
        </row>
        <row r="5177">
          <cell r="C5177">
            <v>6</v>
          </cell>
          <cell r="D5177">
            <v>1098.31</v>
          </cell>
          <cell r="E5177">
            <v>1800</v>
          </cell>
          <cell r="F5177" t="str">
            <v>EM MAIN STORE</v>
          </cell>
        </row>
        <row r="5178">
          <cell r="C5178">
            <v>0</v>
          </cell>
          <cell r="D5178">
            <v>0</v>
          </cell>
          <cell r="E5178">
            <v>0</v>
          </cell>
          <cell r="F5178" t="str">
            <v>EM MAIN STORE</v>
          </cell>
        </row>
        <row r="5179">
          <cell r="C5179">
            <v>2</v>
          </cell>
          <cell r="D5179">
            <v>829.83339999999998</v>
          </cell>
          <cell r="E5179">
            <v>1360</v>
          </cell>
          <cell r="F5179" t="str">
            <v>EM MAIN STORE</v>
          </cell>
        </row>
        <row r="5180">
          <cell r="C5180">
            <v>0</v>
          </cell>
          <cell r="D5180">
            <v>0</v>
          </cell>
          <cell r="E5180">
            <v>0</v>
          </cell>
          <cell r="F5180" t="str">
            <v>EM MAIN STORE</v>
          </cell>
        </row>
        <row r="5181">
          <cell r="C5181">
            <v>3</v>
          </cell>
          <cell r="D5181">
            <v>1428</v>
          </cell>
          <cell r="E5181">
            <v>1740</v>
          </cell>
          <cell r="F5181" t="str">
            <v>EM MAIN STORE</v>
          </cell>
        </row>
        <row r="5182">
          <cell r="C5182">
            <v>5</v>
          </cell>
          <cell r="D5182">
            <v>387.58499999999998</v>
          </cell>
          <cell r="E5182">
            <v>500</v>
          </cell>
          <cell r="F5182" t="str">
            <v>EM MAIN STORE</v>
          </cell>
        </row>
        <row r="5183">
          <cell r="C5183">
            <v>0</v>
          </cell>
          <cell r="D5183">
            <v>0</v>
          </cell>
          <cell r="E5183">
            <v>0</v>
          </cell>
          <cell r="F5183" t="str">
            <v>EM MAIN STORE</v>
          </cell>
        </row>
        <row r="5184">
          <cell r="C5184">
            <v>0</v>
          </cell>
          <cell r="D5184">
            <v>0</v>
          </cell>
          <cell r="E5184">
            <v>0</v>
          </cell>
          <cell r="F5184" t="str">
            <v>EM MAIN STORE</v>
          </cell>
        </row>
        <row r="5185">
          <cell r="C5185">
            <v>6</v>
          </cell>
          <cell r="D5185">
            <v>2247.48</v>
          </cell>
          <cell r="E5185">
            <v>3120</v>
          </cell>
          <cell r="F5185" t="str">
            <v>EM MAIN STORE</v>
          </cell>
        </row>
        <row r="5186">
          <cell r="C5186">
            <v>0</v>
          </cell>
          <cell r="D5186">
            <v>0</v>
          </cell>
          <cell r="E5186">
            <v>0</v>
          </cell>
          <cell r="F5186" t="str">
            <v>EM MAIN STORE</v>
          </cell>
        </row>
        <row r="5187">
          <cell r="C5187">
            <v>0</v>
          </cell>
          <cell r="D5187">
            <v>0</v>
          </cell>
          <cell r="E5187">
            <v>0</v>
          </cell>
          <cell r="F5187" t="str">
            <v>EM MAIN STORE</v>
          </cell>
        </row>
        <row r="5188">
          <cell r="C5188">
            <v>1</v>
          </cell>
          <cell r="D5188">
            <v>110</v>
          </cell>
          <cell r="E5188">
            <v>150</v>
          </cell>
          <cell r="F5188" t="str">
            <v>EM MAIN STORE</v>
          </cell>
        </row>
        <row r="5189">
          <cell r="C5189">
            <v>2</v>
          </cell>
          <cell r="D5189">
            <v>1326</v>
          </cell>
          <cell r="E5189">
            <v>1560</v>
          </cell>
          <cell r="F5189" t="str">
            <v>EM MAIN STORE</v>
          </cell>
        </row>
        <row r="5190">
          <cell r="C5190">
            <v>38</v>
          </cell>
          <cell r="D5190">
            <v>4712</v>
          </cell>
          <cell r="E5190">
            <v>7600</v>
          </cell>
          <cell r="F5190" t="str">
            <v>EM MAIN STORE</v>
          </cell>
        </row>
        <row r="5191">
          <cell r="C5191">
            <v>0</v>
          </cell>
          <cell r="D5191">
            <v>0</v>
          </cell>
          <cell r="E5191">
            <v>0</v>
          </cell>
          <cell r="F5191" t="str">
            <v>EM MAIN STORE</v>
          </cell>
        </row>
        <row r="5192">
          <cell r="C5192">
            <v>10</v>
          </cell>
          <cell r="D5192">
            <v>1357.415</v>
          </cell>
          <cell r="E5192">
            <v>1800</v>
          </cell>
          <cell r="F5192" t="str">
            <v>EM MAIN STORE</v>
          </cell>
        </row>
        <row r="5193">
          <cell r="C5193">
            <v>1</v>
          </cell>
          <cell r="D5193">
            <v>90</v>
          </cell>
          <cell r="E5193">
            <v>130</v>
          </cell>
          <cell r="F5193" t="str">
            <v>EM MAIN STORE</v>
          </cell>
        </row>
        <row r="5194">
          <cell r="C5194">
            <v>16</v>
          </cell>
          <cell r="D5194">
            <v>1868.8527999999999</v>
          </cell>
          <cell r="E5194">
            <v>2960</v>
          </cell>
          <cell r="F5194" t="str">
            <v>EM MAIN STORE</v>
          </cell>
        </row>
        <row r="5195">
          <cell r="C5195">
            <v>0</v>
          </cell>
          <cell r="D5195">
            <v>0</v>
          </cell>
          <cell r="E5195">
            <v>0</v>
          </cell>
          <cell r="F5195" t="str">
            <v>EM MAIN STORE</v>
          </cell>
        </row>
        <row r="5196">
          <cell r="C5196">
            <v>0</v>
          </cell>
          <cell r="D5196">
            <v>0</v>
          </cell>
          <cell r="E5196">
            <v>0</v>
          </cell>
          <cell r="F5196" t="str">
            <v>EM MAIN STORE</v>
          </cell>
        </row>
        <row r="5197">
          <cell r="C5197">
            <v>0</v>
          </cell>
          <cell r="D5197">
            <v>0</v>
          </cell>
          <cell r="E5197">
            <v>0</v>
          </cell>
          <cell r="F5197" t="str">
            <v>EM MAIN STORE</v>
          </cell>
        </row>
        <row r="5198">
          <cell r="C5198">
            <v>5</v>
          </cell>
          <cell r="D5198">
            <v>2666.7</v>
          </cell>
          <cell r="E5198">
            <v>3250</v>
          </cell>
          <cell r="F5198" t="str">
            <v>EM MAIN STORE</v>
          </cell>
        </row>
        <row r="5199">
          <cell r="C5199">
            <v>0</v>
          </cell>
          <cell r="D5199">
            <v>0</v>
          </cell>
          <cell r="E5199">
            <v>0</v>
          </cell>
          <cell r="F5199" t="str">
            <v>EM MAIN STORE</v>
          </cell>
        </row>
        <row r="5200">
          <cell r="C5200">
            <v>6</v>
          </cell>
          <cell r="D5200">
            <v>592.8306</v>
          </cell>
          <cell r="E5200">
            <v>780</v>
          </cell>
          <cell r="F5200" t="str">
            <v>EM MAIN STORE</v>
          </cell>
        </row>
        <row r="5201">
          <cell r="C5201">
            <v>0</v>
          </cell>
          <cell r="D5201">
            <v>0</v>
          </cell>
          <cell r="E5201">
            <v>0</v>
          </cell>
          <cell r="F5201" t="str">
            <v>EM MAIN STORE</v>
          </cell>
        </row>
        <row r="5202">
          <cell r="C5202">
            <v>0</v>
          </cell>
          <cell r="D5202">
            <v>0</v>
          </cell>
          <cell r="E5202">
            <v>0</v>
          </cell>
          <cell r="F5202" t="str">
            <v>EM MAIN STORE</v>
          </cell>
        </row>
        <row r="5203">
          <cell r="C5203">
            <v>0</v>
          </cell>
          <cell r="D5203">
            <v>0</v>
          </cell>
          <cell r="E5203">
            <v>0</v>
          </cell>
          <cell r="F5203" t="str">
            <v>EM MAIN STORE</v>
          </cell>
        </row>
        <row r="5204">
          <cell r="C5204">
            <v>0</v>
          </cell>
          <cell r="D5204">
            <v>0</v>
          </cell>
          <cell r="E5204">
            <v>0</v>
          </cell>
          <cell r="F5204" t="str">
            <v>EM MAIN STORE</v>
          </cell>
        </row>
        <row r="5205">
          <cell r="C5205">
            <v>0</v>
          </cell>
          <cell r="D5205">
            <v>0</v>
          </cell>
          <cell r="E5205">
            <v>0</v>
          </cell>
          <cell r="F5205" t="str">
            <v>EM MAIN STORE</v>
          </cell>
        </row>
        <row r="5206">
          <cell r="C5206">
            <v>0</v>
          </cell>
          <cell r="D5206">
            <v>0</v>
          </cell>
          <cell r="E5206">
            <v>0</v>
          </cell>
          <cell r="F5206" t="str">
            <v>EM MAIN STORE</v>
          </cell>
        </row>
        <row r="5207">
          <cell r="C5207">
            <v>7</v>
          </cell>
          <cell r="D5207">
            <v>569.31500000000005</v>
          </cell>
          <cell r="E5207">
            <v>770</v>
          </cell>
          <cell r="F5207" t="str">
            <v>RETURN LOCATION ENDERAMULLA</v>
          </cell>
        </row>
        <row r="5208">
          <cell r="C5208">
            <v>0</v>
          </cell>
          <cell r="D5208">
            <v>0</v>
          </cell>
          <cell r="E5208">
            <v>0</v>
          </cell>
          <cell r="F5208" t="str">
            <v>EM MAIN STORE</v>
          </cell>
        </row>
        <row r="5209">
          <cell r="C5209">
            <v>0</v>
          </cell>
          <cell r="D5209">
            <v>0</v>
          </cell>
          <cell r="E5209">
            <v>0</v>
          </cell>
          <cell r="F5209" t="str">
            <v>EM MAIN STORE</v>
          </cell>
        </row>
        <row r="5210">
          <cell r="C5210">
            <v>0</v>
          </cell>
          <cell r="D5210">
            <v>0</v>
          </cell>
          <cell r="E5210">
            <v>0</v>
          </cell>
          <cell r="F5210" t="str">
            <v>EM MAIN STORE</v>
          </cell>
        </row>
        <row r="5211">
          <cell r="C5211">
            <v>0</v>
          </cell>
          <cell r="D5211">
            <v>0</v>
          </cell>
          <cell r="E5211">
            <v>0</v>
          </cell>
          <cell r="F5211" t="str">
            <v>EM MAIN STORE</v>
          </cell>
        </row>
        <row r="5212">
          <cell r="C5212">
            <v>1</v>
          </cell>
          <cell r="D5212">
            <v>160</v>
          </cell>
          <cell r="E5212">
            <v>200</v>
          </cell>
          <cell r="F5212" t="str">
            <v>EM MAIN STORE</v>
          </cell>
        </row>
        <row r="5213">
          <cell r="C5213">
            <v>0</v>
          </cell>
          <cell r="D5213">
            <v>0</v>
          </cell>
          <cell r="E5213">
            <v>0</v>
          </cell>
          <cell r="F5213" t="str">
            <v>EM MAIN STORE</v>
          </cell>
        </row>
        <row r="5214">
          <cell r="C5214">
            <v>0</v>
          </cell>
          <cell r="D5214">
            <v>0</v>
          </cell>
          <cell r="E5214">
            <v>0</v>
          </cell>
          <cell r="F5214" t="str">
            <v>EM MAIN STORE</v>
          </cell>
        </row>
        <row r="5215">
          <cell r="C5215">
            <v>0</v>
          </cell>
          <cell r="D5215">
            <v>0</v>
          </cell>
          <cell r="E5215">
            <v>0</v>
          </cell>
          <cell r="F5215" t="str">
            <v>EM MAIN STORE</v>
          </cell>
        </row>
        <row r="5216">
          <cell r="C5216">
            <v>0</v>
          </cell>
          <cell r="D5216">
            <v>0</v>
          </cell>
          <cell r="E5216">
            <v>0</v>
          </cell>
          <cell r="F5216" t="str">
            <v>EM MAIN STORE</v>
          </cell>
        </row>
        <row r="5217">
          <cell r="C5217">
            <v>0</v>
          </cell>
          <cell r="D5217">
            <v>0</v>
          </cell>
          <cell r="E5217">
            <v>0</v>
          </cell>
          <cell r="F5217" t="str">
            <v>EM MAIN STORE</v>
          </cell>
        </row>
        <row r="5218">
          <cell r="C5218">
            <v>2</v>
          </cell>
          <cell r="D5218">
            <v>528</v>
          </cell>
          <cell r="E5218">
            <v>600</v>
          </cell>
          <cell r="F5218" t="str">
            <v>RETURN LOCATION ENDERAMULLA</v>
          </cell>
        </row>
        <row r="5219">
          <cell r="C5219">
            <v>0</v>
          </cell>
          <cell r="D5219">
            <v>0</v>
          </cell>
          <cell r="E5219">
            <v>0</v>
          </cell>
          <cell r="F5219" t="str">
            <v>EM MAIN STORE</v>
          </cell>
        </row>
        <row r="5220">
          <cell r="C5220">
            <v>20</v>
          </cell>
          <cell r="D5220">
            <v>1000</v>
          </cell>
          <cell r="E5220">
            <v>1200</v>
          </cell>
          <cell r="F5220" t="str">
            <v>EM MAIN STORE</v>
          </cell>
        </row>
        <row r="5221">
          <cell r="C5221">
            <v>4</v>
          </cell>
          <cell r="D5221">
            <v>200</v>
          </cell>
          <cell r="E5221">
            <v>240</v>
          </cell>
          <cell r="F5221" t="str">
            <v>RETURN LOCATION ENDERAMULLA</v>
          </cell>
        </row>
        <row r="5222">
          <cell r="C5222">
            <v>0</v>
          </cell>
          <cell r="D5222">
            <v>0</v>
          </cell>
          <cell r="E5222">
            <v>0</v>
          </cell>
          <cell r="F5222" t="str">
            <v>EM MAIN STORE</v>
          </cell>
        </row>
        <row r="5223">
          <cell r="C5223">
            <v>2</v>
          </cell>
          <cell r="D5223">
            <v>365.5</v>
          </cell>
          <cell r="E5223">
            <v>430</v>
          </cell>
          <cell r="F5223" t="str">
            <v>EM MAIN STORE</v>
          </cell>
        </row>
        <row r="5224">
          <cell r="C5224">
            <v>0</v>
          </cell>
          <cell r="D5224">
            <v>0</v>
          </cell>
          <cell r="E5224">
            <v>0</v>
          </cell>
          <cell r="F5224" t="str">
            <v>EM MAIN STORE</v>
          </cell>
        </row>
        <row r="5225">
          <cell r="C5225">
            <v>3</v>
          </cell>
          <cell r="D5225">
            <v>561</v>
          </cell>
          <cell r="E5225">
            <v>660</v>
          </cell>
          <cell r="F5225" t="str">
            <v>EM MAIN STORE</v>
          </cell>
        </row>
        <row r="5226">
          <cell r="C5226">
            <v>0</v>
          </cell>
          <cell r="D5226">
            <v>0</v>
          </cell>
          <cell r="E5226">
            <v>0</v>
          </cell>
          <cell r="F5226" t="str">
            <v>EM MAIN STORE</v>
          </cell>
        </row>
        <row r="5227">
          <cell r="C5227">
            <v>0</v>
          </cell>
          <cell r="D5227">
            <v>0</v>
          </cell>
          <cell r="E5227">
            <v>0</v>
          </cell>
          <cell r="F5227" t="str">
            <v>EM MAIN STORE</v>
          </cell>
        </row>
        <row r="5228">
          <cell r="C5228">
            <v>0</v>
          </cell>
          <cell r="D5228">
            <v>0</v>
          </cell>
          <cell r="E5228">
            <v>0</v>
          </cell>
          <cell r="F5228" t="str">
            <v>EM MAIN STORE</v>
          </cell>
        </row>
        <row r="5229">
          <cell r="C5229">
            <v>0</v>
          </cell>
          <cell r="D5229">
            <v>0</v>
          </cell>
          <cell r="E5229">
            <v>0</v>
          </cell>
          <cell r="F5229" t="str">
            <v>EM MAIN STORE</v>
          </cell>
        </row>
        <row r="5230">
          <cell r="C5230">
            <v>2</v>
          </cell>
          <cell r="D5230">
            <v>6930</v>
          </cell>
          <cell r="E5230">
            <v>7700</v>
          </cell>
          <cell r="F5230" t="str">
            <v>EM MAIN STORE</v>
          </cell>
        </row>
        <row r="5231">
          <cell r="C5231">
            <v>7</v>
          </cell>
          <cell r="D5231">
            <v>1540</v>
          </cell>
          <cell r="E5231">
            <v>1925</v>
          </cell>
          <cell r="F5231" t="str">
            <v>EM MAIN STORE</v>
          </cell>
        </row>
        <row r="5232">
          <cell r="C5232">
            <v>0</v>
          </cell>
          <cell r="D5232">
            <v>0</v>
          </cell>
          <cell r="E5232">
            <v>0</v>
          </cell>
          <cell r="F5232" t="str">
            <v>EM MAIN STORE</v>
          </cell>
        </row>
        <row r="5233">
          <cell r="C5233">
            <v>0</v>
          </cell>
          <cell r="D5233">
            <v>0</v>
          </cell>
          <cell r="E5233">
            <v>0</v>
          </cell>
          <cell r="F5233" t="str">
            <v>EM MAIN STORE</v>
          </cell>
        </row>
        <row r="5234">
          <cell r="C5234">
            <v>0</v>
          </cell>
          <cell r="D5234">
            <v>0</v>
          </cell>
          <cell r="E5234">
            <v>0</v>
          </cell>
          <cell r="F5234" t="str">
            <v>EM MAIN STORE</v>
          </cell>
        </row>
        <row r="5235">
          <cell r="C5235">
            <v>30</v>
          </cell>
          <cell r="D5235">
            <v>3622.89</v>
          </cell>
          <cell r="E5235">
            <v>4950</v>
          </cell>
          <cell r="F5235" t="str">
            <v>EM MAIN STORE</v>
          </cell>
        </row>
        <row r="5236">
          <cell r="C5236">
            <v>0</v>
          </cell>
          <cell r="D5236">
            <v>0</v>
          </cell>
          <cell r="E5236">
            <v>0</v>
          </cell>
          <cell r="F5236" t="str">
            <v>EM MAIN STORE</v>
          </cell>
        </row>
        <row r="5237">
          <cell r="C5237">
            <v>25</v>
          </cell>
          <cell r="D5237">
            <v>2383.4749999999999</v>
          </cell>
          <cell r="E5237">
            <v>3125</v>
          </cell>
          <cell r="F5237" t="str">
            <v>EM MAIN STORE</v>
          </cell>
        </row>
        <row r="5238">
          <cell r="C5238">
            <v>0</v>
          </cell>
          <cell r="D5238">
            <v>0</v>
          </cell>
          <cell r="E5238">
            <v>0</v>
          </cell>
          <cell r="F5238" t="str">
            <v>EM MAIN STORE</v>
          </cell>
        </row>
        <row r="5239">
          <cell r="C5239">
            <v>15</v>
          </cell>
          <cell r="D5239">
            <v>1430.085</v>
          </cell>
          <cell r="E5239">
            <v>1875</v>
          </cell>
          <cell r="F5239" t="str">
            <v>EM MAIN STORE</v>
          </cell>
        </row>
        <row r="5240">
          <cell r="C5240">
            <v>0</v>
          </cell>
          <cell r="D5240">
            <v>0</v>
          </cell>
          <cell r="E5240">
            <v>0</v>
          </cell>
          <cell r="F5240" t="str">
            <v>EM MAIN STORE</v>
          </cell>
        </row>
        <row r="5241">
          <cell r="C5241">
            <v>0</v>
          </cell>
          <cell r="D5241">
            <v>0</v>
          </cell>
          <cell r="E5241">
            <v>0</v>
          </cell>
          <cell r="F5241" t="str">
            <v>EM MAIN STORE</v>
          </cell>
        </row>
        <row r="5242">
          <cell r="C5242">
            <v>0</v>
          </cell>
          <cell r="D5242">
            <v>0</v>
          </cell>
          <cell r="E5242">
            <v>0</v>
          </cell>
          <cell r="F5242" t="str">
            <v>EM MAIN STORE</v>
          </cell>
        </row>
        <row r="5243">
          <cell r="C5243">
            <v>2</v>
          </cell>
          <cell r="D5243">
            <v>393.44</v>
          </cell>
          <cell r="E5243">
            <v>540</v>
          </cell>
          <cell r="F5243" t="str">
            <v>EM MAIN STORE</v>
          </cell>
        </row>
        <row r="5244">
          <cell r="C5244">
            <v>469</v>
          </cell>
          <cell r="D5244">
            <v>3283</v>
          </cell>
          <cell r="E5244">
            <v>7035</v>
          </cell>
          <cell r="F5244" t="str">
            <v>EM MAIN STORE</v>
          </cell>
        </row>
        <row r="5245">
          <cell r="C5245">
            <v>10</v>
          </cell>
          <cell r="D5245">
            <v>1174.203</v>
          </cell>
          <cell r="E5245">
            <v>1700</v>
          </cell>
          <cell r="F5245" t="str">
            <v>EM MAIN STORE</v>
          </cell>
        </row>
        <row r="5246">
          <cell r="C5246">
            <v>1</v>
          </cell>
          <cell r="D5246">
            <v>403.839</v>
          </cell>
          <cell r="E5246">
            <v>580</v>
          </cell>
          <cell r="F5246" t="str">
            <v>EM MAIN STORE</v>
          </cell>
        </row>
        <row r="5247">
          <cell r="C5247">
            <v>22</v>
          </cell>
          <cell r="D5247">
            <v>1882.3024</v>
          </cell>
          <cell r="E5247">
            <v>2860</v>
          </cell>
          <cell r="F5247" t="str">
            <v>EM MAIN STORE</v>
          </cell>
        </row>
        <row r="5248">
          <cell r="C5248">
            <v>0</v>
          </cell>
          <cell r="D5248">
            <v>0</v>
          </cell>
          <cell r="E5248">
            <v>0</v>
          </cell>
          <cell r="F5248" t="str">
            <v>EM MAIN STORE</v>
          </cell>
        </row>
        <row r="5249">
          <cell r="C5249">
            <v>0</v>
          </cell>
          <cell r="D5249">
            <v>0</v>
          </cell>
          <cell r="E5249">
            <v>0</v>
          </cell>
          <cell r="F5249" t="str">
            <v>EM MAIN STORE</v>
          </cell>
        </row>
        <row r="5250">
          <cell r="C5250">
            <v>0</v>
          </cell>
          <cell r="D5250">
            <v>0</v>
          </cell>
          <cell r="E5250">
            <v>0</v>
          </cell>
          <cell r="F5250" t="str">
            <v>EM MAIN STORE</v>
          </cell>
        </row>
        <row r="5251">
          <cell r="C5251">
            <v>3</v>
          </cell>
          <cell r="D5251">
            <v>555</v>
          </cell>
          <cell r="E5251">
            <v>675</v>
          </cell>
          <cell r="F5251" t="str">
            <v>EM MAIN STORE</v>
          </cell>
        </row>
        <row r="5252">
          <cell r="C5252">
            <v>0</v>
          </cell>
          <cell r="D5252">
            <v>0</v>
          </cell>
          <cell r="E5252">
            <v>0</v>
          </cell>
          <cell r="F5252" t="str">
            <v>EM MAIN STORE</v>
          </cell>
        </row>
        <row r="5253">
          <cell r="C5253">
            <v>0</v>
          </cell>
          <cell r="D5253">
            <v>0</v>
          </cell>
          <cell r="E5253">
            <v>0</v>
          </cell>
          <cell r="F5253" t="str">
            <v>EM MAIN STORE</v>
          </cell>
        </row>
        <row r="5254">
          <cell r="C5254">
            <v>0</v>
          </cell>
          <cell r="D5254">
            <v>0</v>
          </cell>
          <cell r="E5254">
            <v>0</v>
          </cell>
          <cell r="F5254" t="str">
            <v>EM MAIN STORE</v>
          </cell>
        </row>
        <row r="5255">
          <cell r="C5255">
            <v>69</v>
          </cell>
          <cell r="D5255">
            <v>11040</v>
          </cell>
          <cell r="E5255">
            <v>15870</v>
          </cell>
          <cell r="F5255" t="str">
            <v>EM MAIN STORE</v>
          </cell>
        </row>
        <row r="5256">
          <cell r="C5256">
            <v>8</v>
          </cell>
          <cell r="D5256">
            <v>2127.8332</v>
          </cell>
          <cell r="E5256">
            <v>3120</v>
          </cell>
          <cell r="F5256" t="str">
            <v>EM MAIN STORE</v>
          </cell>
        </row>
        <row r="5257">
          <cell r="C5257">
            <v>0</v>
          </cell>
          <cell r="D5257">
            <v>0</v>
          </cell>
          <cell r="E5257">
            <v>0</v>
          </cell>
          <cell r="F5257" t="str">
            <v>EM MAIN STORE</v>
          </cell>
        </row>
        <row r="5258">
          <cell r="C5258">
            <v>4</v>
          </cell>
          <cell r="D5258">
            <v>660</v>
          </cell>
          <cell r="E5258">
            <v>0</v>
          </cell>
          <cell r="F5258" t="str">
            <v>EM MAIN STORE</v>
          </cell>
        </row>
        <row r="5259">
          <cell r="C5259">
            <v>1</v>
          </cell>
          <cell r="D5259">
            <v>165</v>
          </cell>
          <cell r="E5259">
            <v>200</v>
          </cell>
          <cell r="F5259" t="str">
            <v>RETURN LOCATION ENDERAMULLA</v>
          </cell>
        </row>
        <row r="5260">
          <cell r="C5260">
            <v>1</v>
          </cell>
          <cell r="D5260">
            <v>165</v>
          </cell>
          <cell r="E5260">
            <v>200</v>
          </cell>
          <cell r="F5260" t="str">
            <v>EM MAIN STORE</v>
          </cell>
        </row>
        <row r="5261">
          <cell r="C5261">
            <v>0</v>
          </cell>
          <cell r="D5261">
            <v>0</v>
          </cell>
          <cell r="E5261">
            <v>0</v>
          </cell>
          <cell r="F5261" t="str">
            <v>EM MAIN STORE</v>
          </cell>
        </row>
        <row r="5262">
          <cell r="C5262">
            <v>0</v>
          </cell>
          <cell r="D5262">
            <v>0</v>
          </cell>
          <cell r="E5262">
            <v>0</v>
          </cell>
          <cell r="F5262" t="str">
            <v>EM MAIN STORE</v>
          </cell>
        </row>
        <row r="5263">
          <cell r="C5263">
            <v>0</v>
          </cell>
          <cell r="D5263">
            <v>0</v>
          </cell>
          <cell r="E5263">
            <v>0</v>
          </cell>
          <cell r="F5263" t="str">
            <v>EM MAIN STORE</v>
          </cell>
        </row>
        <row r="5264">
          <cell r="C5264">
            <v>2</v>
          </cell>
          <cell r="D5264">
            <v>1575</v>
          </cell>
          <cell r="E5264">
            <v>2100</v>
          </cell>
          <cell r="F5264" t="str">
            <v>EM MAIN STORE</v>
          </cell>
        </row>
        <row r="5265">
          <cell r="C5265">
            <v>2</v>
          </cell>
          <cell r="D5265">
            <v>1245</v>
          </cell>
          <cell r="E5265">
            <v>1660</v>
          </cell>
          <cell r="F5265" t="str">
            <v>EM MAIN STORE</v>
          </cell>
        </row>
        <row r="5266">
          <cell r="C5266">
            <v>3</v>
          </cell>
          <cell r="D5266">
            <v>382.5</v>
          </cell>
          <cell r="E5266">
            <v>450</v>
          </cell>
          <cell r="F5266" t="str">
            <v>EM MAIN STORE</v>
          </cell>
        </row>
        <row r="5267">
          <cell r="C5267">
            <v>0</v>
          </cell>
          <cell r="D5267">
            <v>0</v>
          </cell>
          <cell r="E5267">
            <v>0</v>
          </cell>
          <cell r="F5267" t="str">
            <v>EM MAIN STORE</v>
          </cell>
        </row>
        <row r="5268">
          <cell r="C5268">
            <v>0</v>
          </cell>
          <cell r="D5268">
            <v>0</v>
          </cell>
          <cell r="E5268">
            <v>0</v>
          </cell>
          <cell r="F5268" t="str">
            <v>EM MAIN STORE</v>
          </cell>
        </row>
        <row r="5269">
          <cell r="C5269">
            <v>0</v>
          </cell>
          <cell r="D5269">
            <v>0</v>
          </cell>
          <cell r="E5269">
            <v>0</v>
          </cell>
          <cell r="F5269" t="str">
            <v>EM MAIN STORE</v>
          </cell>
        </row>
        <row r="5270">
          <cell r="C5270">
            <v>0</v>
          </cell>
          <cell r="D5270">
            <v>0</v>
          </cell>
          <cell r="E5270">
            <v>0</v>
          </cell>
          <cell r="F5270" t="str">
            <v>EM MAIN STORE</v>
          </cell>
        </row>
        <row r="5271">
          <cell r="C5271">
            <v>1</v>
          </cell>
          <cell r="D5271">
            <v>240</v>
          </cell>
          <cell r="E5271">
            <v>320</v>
          </cell>
          <cell r="F5271" t="str">
            <v>EM MAIN STORE</v>
          </cell>
        </row>
        <row r="5272">
          <cell r="C5272">
            <v>0</v>
          </cell>
          <cell r="D5272">
            <v>0</v>
          </cell>
          <cell r="E5272">
            <v>0</v>
          </cell>
          <cell r="F5272" t="str">
            <v>EM MAIN STORE</v>
          </cell>
        </row>
        <row r="5273">
          <cell r="C5273">
            <v>0</v>
          </cell>
          <cell r="D5273">
            <v>0</v>
          </cell>
          <cell r="E5273">
            <v>0</v>
          </cell>
          <cell r="F5273" t="str">
            <v>EM MAIN STORE</v>
          </cell>
        </row>
        <row r="5274">
          <cell r="C5274">
            <v>0</v>
          </cell>
          <cell r="D5274">
            <v>0</v>
          </cell>
          <cell r="E5274">
            <v>0</v>
          </cell>
          <cell r="F5274" t="str">
            <v>EM MAIN STORE</v>
          </cell>
        </row>
        <row r="5275">
          <cell r="C5275">
            <v>0</v>
          </cell>
          <cell r="D5275">
            <v>0</v>
          </cell>
          <cell r="E5275">
            <v>0</v>
          </cell>
          <cell r="F5275" t="str">
            <v>EM MAIN STORE</v>
          </cell>
        </row>
        <row r="5276">
          <cell r="C5276">
            <v>0</v>
          </cell>
          <cell r="D5276">
            <v>0</v>
          </cell>
          <cell r="E5276">
            <v>0</v>
          </cell>
          <cell r="F5276" t="str">
            <v>EM MAIN STORE</v>
          </cell>
        </row>
        <row r="5277">
          <cell r="C5277">
            <v>2</v>
          </cell>
          <cell r="D5277">
            <v>1340</v>
          </cell>
          <cell r="E5277">
            <v>2400</v>
          </cell>
          <cell r="F5277" t="str">
            <v>RETURN LOCATION ENDERAMULLA</v>
          </cell>
        </row>
        <row r="5278">
          <cell r="C5278">
            <v>0</v>
          </cell>
          <cell r="D5278">
            <v>0</v>
          </cell>
          <cell r="E5278">
            <v>0</v>
          </cell>
          <cell r="F5278" t="str">
            <v>EM MAIN STORE</v>
          </cell>
        </row>
        <row r="5279">
          <cell r="C5279">
            <v>0</v>
          </cell>
          <cell r="D5279">
            <v>0</v>
          </cell>
          <cell r="E5279">
            <v>0</v>
          </cell>
          <cell r="F5279" t="str">
            <v>EM MAIN STORE</v>
          </cell>
        </row>
        <row r="5280">
          <cell r="C5280">
            <v>8</v>
          </cell>
          <cell r="D5280">
            <v>736.59839999999997</v>
          </cell>
          <cell r="E5280">
            <v>1280</v>
          </cell>
          <cell r="F5280" t="str">
            <v>EM MAIN STORE</v>
          </cell>
        </row>
        <row r="5281">
          <cell r="C5281">
            <v>0</v>
          </cell>
          <cell r="D5281">
            <v>0</v>
          </cell>
          <cell r="E5281">
            <v>0</v>
          </cell>
          <cell r="F5281" t="str">
            <v>EM MAIN STORE</v>
          </cell>
        </row>
        <row r="5282">
          <cell r="C5282">
            <v>0</v>
          </cell>
          <cell r="D5282">
            <v>0</v>
          </cell>
          <cell r="E5282">
            <v>0</v>
          </cell>
          <cell r="F5282" t="str">
            <v>EM MAIN STORE</v>
          </cell>
        </row>
        <row r="5283">
          <cell r="C5283">
            <v>0</v>
          </cell>
          <cell r="D5283">
            <v>0</v>
          </cell>
          <cell r="E5283">
            <v>0</v>
          </cell>
          <cell r="F5283" t="str">
            <v>EM MAIN STORE</v>
          </cell>
        </row>
        <row r="5284">
          <cell r="C5284">
            <v>0</v>
          </cell>
          <cell r="D5284">
            <v>0</v>
          </cell>
          <cell r="E5284">
            <v>0</v>
          </cell>
          <cell r="F5284" t="str">
            <v>EM MAIN STORE</v>
          </cell>
        </row>
        <row r="5285">
          <cell r="C5285">
            <v>9</v>
          </cell>
          <cell r="D5285">
            <v>2875.77</v>
          </cell>
          <cell r="E5285">
            <v>4050</v>
          </cell>
          <cell r="F5285" t="str">
            <v>EM MAIN STORE</v>
          </cell>
        </row>
        <row r="5286">
          <cell r="C5286">
            <v>46</v>
          </cell>
          <cell r="D5286">
            <v>5200.3368</v>
          </cell>
          <cell r="E5286">
            <v>6900</v>
          </cell>
          <cell r="F5286" t="str">
            <v>EM MAIN STORE</v>
          </cell>
        </row>
        <row r="5287">
          <cell r="C5287">
            <v>0</v>
          </cell>
          <cell r="D5287">
            <v>0</v>
          </cell>
          <cell r="E5287">
            <v>0</v>
          </cell>
          <cell r="F5287" t="str">
            <v>EM MAIN STORE</v>
          </cell>
        </row>
        <row r="5288">
          <cell r="C5288">
            <v>0</v>
          </cell>
          <cell r="D5288">
            <v>0</v>
          </cell>
          <cell r="E5288">
            <v>0</v>
          </cell>
          <cell r="F5288" t="str">
            <v>EM MAIN STORE</v>
          </cell>
        </row>
        <row r="5289">
          <cell r="C5289">
            <v>0</v>
          </cell>
          <cell r="D5289">
            <v>0</v>
          </cell>
          <cell r="E5289">
            <v>0</v>
          </cell>
          <cell r="F5289" t="str">
            <v>EM MAIN STORE</v>
          </cell>
        </row>
        <row r="5290">
          <cell r="C5290">
            <v>34</v>
          </cell>
          <cell r="D5290">
            <v>895</v>
          </cell>
          <cell r="E5290">
            <v>1530</v>
          </cell>
          <cell r="F5290" t="str">
            <v>EM MAIN STORE</v>
          </cell>
        </row>
        <row r="5291">
          <cell r="C5291">
            <v>95</v>
          </cell>
          <cell r="D5291">
            <v>11966.640299999999</v>
          </cell>
          <cell r="E5291">
            <v>14250</v>
          </cell>
          <cell r="F5291" t="str">
            <v>EM MAIN STORE</v>
          </cell>
        </row>
        <row r="5292">
          <cell r="C5292">
            <v>7</v>
          </cell>
          <cell r="D5292">
            <v>773.42859999999996</v>
          </cell>
          <cell r="E5292">
            <v>1120</v>
          </cell>
          <cell r="F5292" t="str">
            <v>EM MAIN STORE</v>
          </cell>
        </row>
        <row r="5293">
          <cell r="C5293">
            <v>1</v>
          </cell>
          <cell r="D5293">
            <v>644.64</v>
          </cell>
          <cell r="E5293">
            <v>790</v>
          </cell>
          <cell r="F5293" t="str">
            <v>EM MAIN STORE</v>
          </cell>
        </row>
        <row r="5294">
          <cell r="C5294">
            <v>0</v>
          </cell>
          <cell r="D5294">
            <v>0</v>
          </cell>
          <cell r="E5294">
            <v>0</v>
          </cell>
          <cell r="F5294" t="str">
            <v>EM MAIN STORE</v>
          </cell>
        </row>
        <row r="5295">
          <cell r="C5295">
            <v>0</v>
          </cell>
          <cell r="D5295">
            <v>0</v>
          </cell>
          <cell r="E5295">
            <v>0</v>
          </cell>
          <cell r="F5295" t="str">
            <v>EM MAIN STORE</v>
          </cell>
        </row>
        <row r="5296">
          <cell r="C5296">
            <v>0</v>
          </cell>
          <cell r="D5296">
            <v>0</v>
          </cell>
          <cell r="E5296">
            <v>0</v>
          </cell>
          <cell r="F5296" t="str">
            <v>EM MAIN STORE</v>
          </cell>
        </row>
        <row r="5297">
          <cell r="C5297">
            <v>0</v>
          </cell>
          <cell r="D5297">
            <v>0</v>
          </cell>
          <cell r="E5297">
            <v>0</v>
          </cell>
          <cell r="F5297" t="str">
            <v>EM MAIN STORE</v>
          </cell>
        </row>
        <row r="5298">
          <cell r="C5298">
            <v>0</v>
          </cell>
          <cell r="D5298">
            <v>0</v>
          </cell>
          <cell r="E5298">
            <v>0</v>
          </cell>
          <cell r="F5298" t="str">
            <v>EM MAIN STORE</v>
          </cell>
        </row>
        <row r="5299">
          <cell r="C5299">
            <v>2</v>
          </cell>
          <cell r="D5299">
            <v>1685.5932</v>
          </cell>
          <cell r="E5299">
            <v>2600</v>
          </cell>
          <cell r="F5299" t="str">
            <v>EM MAIN STORE</v>
          </cell>
        </row>
        <row r="5300">
          <cell r="C5300">
            <v>0</v>
          </cell>
          <cell r="D5300">
            <v>0</v>
          </cell>
          <cell r="E5300">
            <v>0</v>
          </cell>
          <cell r="F5300" t="str">
            <v>EM MAIN STORE</v>
          </cell>
        </row>
        <row r="5301">
          <cell r="C5301">
            <v>0</v>
          </cell>
          <cell r="D5301">
            <v>0</v>
          </cell>
          <cell r="E5301">
            <v>0</v>
          </cell>
          <cell r="F5301" t="str">
            <v>EM MAIN STORE</v>
          </cell>
        </row>
        <row r="5302">
          <cell r="C5302">
            <v>0</v>
          </cell>
          <cell r="D5302">
            <v>0</v>
          </cell>
          <cell r="E5302">
            <v>0</v>
          </cell>
          <cell r="F5302" t="str">
            <v>EM MAIN STORE</v>
          </cell>
        </row>
        <row r="5303">
          <cell r="C5303">
            <v>0</v>
          </cell>
          <cell r="D5303">
            <v>0</v>
          </cell>
          <cell r="E5303">
            <v>0</v>
          </cell>
          <cell r="F5303" t="str">
            <v>EM MAIN STORE</v>
          </cell>
        </row>
        <row r="5304">
          <cell r="C5304">
            <v>5</v>
          </cell>
          <cell r="D5304">
            <v>3204.732</v>
          </cell>
          <cell r="E5304">
            <v>4750</v>
          </cell>
          <cell r="F5304" t="str">
            <v>EM MAIN STORE</v>
          </cell>
        </row>
        <row r="5305">
          <cell r="C5305">
            <v>0</v>
          </cell>
          <cell r="D5305">
            <v>0</v>
          </cell>
          <cell r="E5305">
            <v>0</v>
          </cell>
          <cell r="F5305" t="str">
            <v>EM MAIN STORE</v>
          </cell>
        </row>
        <row r="5306">
          <cell r="C5306">
            <v>61</v>
          </cell>
          <cell r="D5306">
            <v>19428.8701</v>
          </cell>
          <cell r="E5306">
            <v>23790</v>
          </cell>
          <cell r="F5306" t="str">
            <v>EM MAIN STORE</v>
          </cell>
        </row>
        <row r="5307">
          <cell r="C5307">
            <v>2</v>
          </cell>
          <cell r="D5307">
            <v>656.64</v>
          </cell>
          <cell r="E5307">
            <v>780</v>
          </cell>
          <cell r="F5307" t="str">
            <v>RETURN LOCATION ENDERAMULLA</v>
          </cell>
        </row>
        <row r="5308">
          <cell r="C5308">
            <v>8</v>
          </cell>
          <cell r="D5308">
            <v>1921.9829999999999</v>
          </cell>
          <cell r="E5308">
            <v>3360</v>
          </cell>
          <cell r="F5308" t="str">
            <v>EM MAIN STORE</v>
          </cell>
        </row>
        <row r="5309">
          <cell r="C5309">
            <v>4</v>
          </cell>
          <cell r="D5309">
            <v>1396.6780000000001</v>
          </cell>
          <cell r="E5309">
            <v>1680</v>
          </cell>
          <cell r="F5309" t="str">
            <v>EM MAIN STORE</v>
          </cell>
        </row>
        <row r="5310">
          <cell r="C5310">
            <v>6</v>
          </cell>
          <cell r="D5310">
            <v>1616.9601</v>
          </cell>
          <cell r="E5310">
            <v>3180</v>
          </cell>
          <cell r="F5310" t="str">
            <v>EM MAIN STORE</v>
          </cell>
        </row>
        <row r="5311">
          <cell r="C5311">
            <v>4</v>
          </cell>
          <cell r="D5311">
            <v>1616.92</v>
          </cell>
          <cell r="E5311">
            <v>2120</v>
          </cell>
          <cell r="F5311" t="str">
            <v>EM MAIN STORE</v>
          </cell>
        </row>
        <row r="5312">
          <cell r="C5312">
            <v>8</v>
          </cell>
          <cell r="D5312">
            <v>2605.9830000000002</v>
          </cell>
          <cell r="E5312">
            <v>3360</v>
          </cell>
          <cell r="F5312" t="str">
            <v>EM MAIN STORE</v>
          </cell>
        </row>
        <row r="5313">
          <cell r="C5313">
            <v>0</v>
          </cell>
          <cell r="D5313">
            <v>0</v>
          </cell>
          <cell r="E5313">
            <v>0</v>
          </cell>
          <cell r="F5313" t="str">
            <v>EM MAIN STORE</v>
          </cell>
        </row>
        <row r="5314">
          <cell r="C5314">
            <v>0</v>
          </cell>
          <cell r="D5314">
            <v>0</v>
          </cell>
          <cell r="E5314">
            <v>0</v>
          </cell>
          <cell r="F5314" t="str">
            <v>EM MAIN STORE</v>
          </cell>
        </row>
        <row r="5315">
          <cell r="C5315">
            <v>0</v>
          </cell>
          <cell r="D5315">
            <v>0</v>
          </cell>
          <cell r="E5315">
            <v>0</v>
          </cell>
          <cell r="F5315" t="str">
            <v>EM MAIN STORE</v>
          </cell>
        </row>
        <row r="5316">
          <cell r="C5316">
            <v>0</v>
          </cell>
          <cell r="D5316">
            <v>0</v>
          </cell>
          <cell r="E5316">
            <v>0</v>
          </cell>
          <cell r="F5316" t="str">
            <v>EM MAIN STORE</v>
          </cell>
        </row>
        <row r="5317">
          <cell r="C5317">
            <v>0</v>
          </cell>
          <cell r="D5317">
            <v>0</v>
          </cell>
          <cell r="E5317">
            <v>0</v>
          </cell>
          <cell r="F5317" t="str">
            <v>EM MAIN STORE</v>
          </cell>
        </row>
        <row r="5318">
          <cell r="C5318">
            <v>0</v>
          </cell>
          <cell r="D5318">
            <v>0</v>
          </cell>
          <cell r="E5318">
            <v>0</v>
          </cell>
          <cell r="F5318" t="str">
            <v>EM MAIN STORE</v>
          </cell>
        </row>
        <row r="5319">
          <cell r="C5319">
            <v>12</v>
          </cell>
          <cell r="D5319">
            <v>418.01459999999997</v>
          </cell>
          <cell r="E5319">
            <v>600</v>
          </cell>
          <cell r="F5319" t="str">
            <v>EM MAIN STORE</v>
          </cell>
        </row>
        <row r="5320">
          <cell r="C5320">
            <v>1</v>
          </cell>
          <cell r="D5320">
            <v>373.30439999999999</v>
          </cell>
          <cell r="E5320">
            <v>495</v>
          </cell>
          <cell r="F5320" t="str">
            <v>EM MAIN STORE</v>
          </cell>
        </row>
        <row r="5321">
          <cell r="C5321">
            <v>0</v>
          </cell>
          <cell r="D5321">
            <v>0</v>
          </cell>
          <cell r="E5321">
            <v>0</v>
          </cell>
          <cell r="F5321" t="str">
            <v>EM MAIN STORE</v>
          </cell>
        </row>
        <row r="5322">
          <cell r="C5322">
            <v>0</v>
          </cell>
          <cell r="D5322">
            <v>0</v>
          </cell>
          <cell r="E5322">
            <v>0</v>
          </cell>
          <cell r="F5322" t="str">
            <v>EM MAIN STORE</v>
          </cell>
        </row>
        <row r="5323">
          <cell r="C5323">
            <v>0</v>
          </cell>
          <cell r="D5323">
            <v>0</v>
          </cell>
          <cell r="E5323">
            <v>0</v>
          </cell>
          <cell r="F5323" t="str">
            <v>EM MAIN STORE</v>
          </cell>
        </row>
        <row r="5324">
          <cell r="C5324">
            <v>3</v>
          </cell>
          <cell r="D5324">
            <v>720.76260000000002</v>
          </cell>
          <cell r="E5324">
            <v>1050</v>
          </cell>
          <cell r="F5324" t="str">
            <v>EM MAIN STORE</v>
          </cell>
        </row>
        <row r="5325">
          <cell r="C5325">
            <v>9</v>
          </cell>
          <cell r="D5325">
            <v>2763.0765000000001</v>
          </cell>
          <cell r="E5325">
            <v>3645</v>
          </cell>
          <cell r="F5325" t="str">
            <v>EM MAIN STORE</v>
          </cell>
        </row>
        <row r="5326">
          <cell r="C5326">
            <v>0</v>
          </cell>
          <cell r="D5326">
            <v>0</v>
          </cell>
          <cell r="E5326">
            <v>0</v>
          </cell>
          <cell r="F5326" t="str">
            <v>EM MAIN STORE</v>
          </cell>
        </row>
        <row r="5327">
          <cell r="C5327">
            <v>14</v>
          </cell>
          <cell r="D5327">
            <v>2903.04</v>
          </cell>
          <cell r="E5327">
            <v>3360</v>
          </cell>
          <cell r="F5327" t="str">
            <v>EM MAIN STORE</v>
          </cell>
        </row>
        <row r="5328">
          <cell r="C5328">
            <v>0</v>
          </cell>
          <cell r="D5328">
            <v>0</v>
          </cell>
          <cell r="E5328">
            <v>0</v>
          </cell>
          <cell r="F5328" t="str">
            <v>EM MAIN STORE</v>
          </cell>
        </row>
        <row r="5329">
          <cell r="C5329">
            <v>3</v>
          </cell>
          <cell r="D5329">
            <v>1496.67</v>
          </cell>
          <cell r="E5329">
            <v>1650</v>
          </cell>
          <cell r="F5329" t="str">
            <v>EM MAIN STORE</v>
          </cell>
        </row>
        <row r="5330">
          <cell r="C5330">
            <v>0</v>
          </cell>
          <cell r="D5330">
            <v>0</v>
          </cell>
          <cell r="E5330">
            <v>0</v>
          </cell>
          <cell r="F5330" t="str">
            <v>EM MAIN STORE</v>
          </cell>
        </row>
        <row r="5331">
          <cell r="C5331">
            <v>0</v>
          </cell>
          <cell r="D5331">
            <v>0</v>
          </cell>
          <cell r="E5331">
            <v>0</v>
          </cell>
          <cell r="F5331" t="str">
            <v>EM MAIN STORE</v>
          </cell>
        </row>
        <row r="5332">
          <cell r="C5332">
            <v>0</v>
          </cell>
          <cell r="D5332">
            <v>0</v>
          </cell>
          <cell r="E5332">
            <v>0</v>
          </cell>
          <cell r="F5332" t="str">
            <v>EM MAIN STORE</v>
          </cell>
        </row>
        <row r="5333">
          <cell r="C5333">
            <v>1</v>
          </cell>
          <cell r="D5333">
            <v>160</v>
          </cell>
          <cell r="E5333">
            <v>200</v>
          </cell>
          <cell r="F5333" t="str">
            <v>RETURN LOCATION ENDERAMULLA</v>
          </cell>
        </row>
        <row r="5334">
          <cell r="C5334">
            <v>0</v>
          </cell>
          <cell r="D5334">
            <v>0</v>
          </cell>
          <cell r="E5334">
            <v>0</v>
          </cell>
          <cell r="F5334" t="str">
            <v>EM MAIN STORE</v>
          </cell>
        </row>
        <row r="5335">
          <cell r="C5335">
            <v>2</v>
          </cell>
          <cell r="D5335">
            <v>260</v>
          </cell>
          <cell r="E5335">
            <v>340</v>
          </cell>
          <cell r="F5335" t="str">
            <v>EM MAIN STORE</v>
          </cell>
        </row>
        <row r="5336">
          <cell r="C5336">
            <v>1</v>
          </cell>
          <cell r="D5336">
            <v>590.91</v>
          </cell>
          <cell r="E5336">
            <v>590.83000000000004</v>
          </cell>
          <cell r="F5336" t="str">
            <v>EM MAIN STORE</v>
          </cell>
        </row>
        <row r="5337">
          <cell r="C5337">
            <v>7</v>
          </cell>
          <cell r="D5337">
            <v>3505.3984</v>
          </cell>
          <cell r="E5337">
            <v>4550</v>
          </cell>
          <cell r="F5337" t="str">
            <v>EM MAIN STORE</v>
          </cell>
        </row>
        <row r="5338">
          <cell r="C5338">
            <v>12</v>
          </cell>
          <cell r="D5338">
            <v>8135.5932000000003</v>
          </cell>
          <cell r="E5338">
            <v>10560</v>
          </cell>
          <cell r="F5338" t="str">
            <v>EM MAIN STORE</v>
          </cell>
        </row>
        <row r="5339">
          <cell r="C5339">
            <v>0</v>
          </cell>
          <cell r="D5339">
            <v>0</v>
          </cell>
          <cell r="E5339">
            <v>0</v>
          </cell>
          <cell r="F5339" t="str">
            <v>EM MAIN STORE</v>
          </cell>
        </row>
        <row r="5340">
          <cell r="C5340">
            <v>7</v>
          </cell>
          <cell r="D5340">
            <v>2247.4623999999999</v>
          </cell>
          <cell r="E5340">
            <v>2800</v>
          </cell>
          <cell r="F5340" t="str">
            <v>EM MAIN STORE</v>
          </cell>
        </row>
        <row r="5341">
          <cell r="C5341">
            <v>1</v>
          </cell>
          <cell r="D5341">
            <v>1525.75</v>
          </cell>
          <cell r="E5341">
            <v>1795</v>
          </cell>
          <cell r="F5341" t="str">
            <v>EM MAIN STORE</v>
          </cell>
        </row>
        <row r="5342">
          <cell r="C5342">
            <v>0</v>
          </cell>
          <cell r="D5342">
            <v>0</v>
          </cell>
          <cell r="E5342">
            <v>0</v>
          </cell>
          <cell r="F5342" t="str">
            <v>EM MAIN STORE</v>
          </cell>
        </row>
        <row r="5343">
          <cell r="C5343">
            <v>23</v>
          </cell>
          <cell r="D5343">
            <v>2900.7278000000001</v>
          </cell>
          <cell r="E5343">
            <v>3680</v>
          </cell>
          <cell r="F5343" t="str">
            <v>EM MAIN STORE</v>
          </cell>
        </row>
        <row r="5344">
          <cell r="C5344">
            <v>0</v>
          </cell>
          <cell r="D5344">
            <v>0</v>
          </cell>
          <cell r="E5344">
            <v>0</v>
          </cell>
          <cell r="F5344" t="str">
            <v>EM MAIN STORE</v>
          </cell>
        </row>
        <row r="5345">
          <cell r="C5345">
            <v>0</v>
          </cell>
          <cell r="D5345">
            <v>0</v>
          </cell>
          <cell r="E5345">
            <v>0</v>
          </cell>
          <cell r="F5345" t="str">
            <v>EM MAIN STORE</v>
          </cell>
        </row>
        <row r="5346">
          <cell r="C5346">
            <v>1</v>
          </cell>
          <cell r="D5346">
            <v>100</v>
          </cell>
          <cell r="E5346">
            <v>200</v>
          </cell>
          <cell r="F5346" t="str">
            <v>EM MAIN STORE</v>
          </cell>
        </row>
        <row r="5347">
          <cell r="C5347">
            <v>0</v>
          </cell>
          <cell r="D5347">
            <v>0</v>
          </cell>
          <cell r="E5347">
            <v>0</v>
          </cell>
          <cell r="F5347" t="str">
            <v>EM MAIN STORE</v>
          </cell>
        </row>
        <row r="5348">
          <cell r="C5348">
            <v>2</v>
          </cell>
          <cell r="D5348">
            <v>2819.1</v>
          </cell>
          <cell r="E5348">
            <v>3400</v>
          </cell>
          <cell r="F5348" t="str">
            <v>EM MAIN STORE</v>
          </cell>
        </row>
        <row r="5349">
          <cell r="C5349">
            <v>0.44500000000000001</v>
          </cell>
          <cell r="D5349">
            <v>124.6</v>
          </cell>
          <cell r="E5349">
            <v>77.875</v>
          </cell>
          <cell r="F5349" t="str">
            <v>EM MAIN STORE</v>
          </cell>
        </row>
        <row r="5350">
          <cell r="C5350">
            <v>0</v>
          </cell>
          <cell r="D5350">
            <v>0</v>
          </cell>
          <cell r="E5350">
            <v>0</v>
          </cell>
          <cell r="F5350" t="str">
            <v>EM MAIN STORE</v>
          </cell>
        </row>
        <row r="5351">
          <cell r="C5351">
            <v>0</v>
          </cell>
          <cell r="D5351">
            <v>0</v>
          </cell>
          <cell r="E5351">
            <v>0</v>
          </cell>
          <cell r="F5351" t="str">
            <v>EM MAIN STORE</v>
          </cell>
        </row>
        <row r="5352">
          <cell r="C5352">
            <v>1</v>
          </cell>
          <cell r="D5352">
            <v>30.813600000000001</v>
          </cell>
          <cell r="E5352">
            <v>40</v>
          </cell>
          <cell r="F5352" t="str">
            <v>EM MAIN STORE</v>
          </cell>
        </row>
        <row r="5353">
          <cell r="C5353">
            <v>0</v>
          </cell>
          <cell r="D5353">
            <v>0</v>
          </cell>
          <cell r="E5353">
            <v>0</v>
          </cell>
          <cell r="F5353" t="str">
            <v>EM MAIN STORE</v>
          </cell>
        </row>
        <row r="5354">
          <cell r="C5354">
            <v>0</v>
          </cell>
          <cell r="D5354">
            <v>0</v>
          </cell>
          <cell r="E5354">
            <v>0</v>
          </cell>
          <cell r="F5354" t="str">
            <v>EM MAIN STORE</v>
          </cell>
        </row>
        <row r="5355">
          <cell r="C5355">
            <v>3</v>
          </cell>
          <cell r="D5355">
            <v>498.93689999999998</v>
          </cell>
          <cell r="E5355">
            <v>720</v>
          </cell>
          <cell r="F5355" t="str">
            <v>EM MAIN STORE</v>
          </cell>
        </row>
        <row r="5356">
          <cell r="C5356">
            <v>0</v>
          </cell>
          <cell r="D5356">
            <v>0</v>
          </cell>
          <cell r="E5356">
            <v>0</v>
          </cell>
          <cell r="F5356" t="str">
            <v>EM MAIN STORE</v>
          </cell>
        </row>
        <row r="5357">
          <cell r="C5357">
            <v>0</v>
          </cell>
          <cell r="D5357">
            <v>0</v>
          </cell>
          <cell r="E5357">
            <v>0</v>
          </cell>
          <cell r="F5357" t="str">
            <v>EM MAIN STORE</v>
          </cell>
        </row>
        <row r="5358">
          <cell r="C5358">
            <v>0</v>
          </cell>
          <cell r="D5358">
            <v>0</v>
          </cell>
          <cell r="E5358">
            <v>0</v>
          </cell>
          <cell r="F5358" t="str">
            <v>EM MAIN STORE</v>
          </cell>
        </row>
        <row r="5359">
          <cell r="C5359">
            <v>0</v>
          </cell>
          <cell r="D5359">
            <v>0</v>
          </cell>
          <cell r="E5359">
            <v>0</v>
          </cell>
          <cell r="F5359" t="str">
            <v>EM MAIN STORE</v>
          </cell>
        </row>
        <row r="5360">
          <cell r="C5360">
            <v>24</v>
          </cell>
          <cell r="D5360">
            <v>12382.7808</v>
          </cell>
          <cell r="E5360">
            <v>17520</v>
          </cell>
          <cell r="F5360" t="str">
            <v>EM MAIN STORE</v>
          </cell>
        </row>
        <row r="5361">
          <cell r="C5361">
            <v>0.36499999999999999</v>
          </cell>
          <cell r="D5361">
            <v>237.25</v>
          </cell>
          <cell r="E5361">
            <v>136.875</v>
          </cell>
          <cell r="F5361" t="str">
            <v>EM MAIN STORE</v>
          </cell>
        </row>
        <row r="5362">
          <cell r="C5362">
            <v>0</v>
          </cell>
          <cell r="D5362">
            <v>0</v>
          </cell>
          <cell r="E5362">
            <v>0</v>
          </cell>
          <cell r="F5362" t="str">
            <v>EM MAIN STORE</v>
          </cell>
        </row>
        <row r="5363">
          <cell r="C5363">
            <v>0</v>
          </cell>
          <cell r="D5363">
            <v>0</v>
          </cell>
          <cell r="E5363">
            <v>0</v>
          </cell>
          <cell r="F5363" t="str">
            <v>EM MAIN STORE</v>
          </cell>
        </row>
        <row r="5364">
          <cell r="C5364">
            <v>3</v>
          </cell>
          <cell r="D5364">
            <v>67.5</v>
          </cell>
          <cell r="E5364">
            <v>90</v>
          </cell>
          <cell r="F5364" t="str">
            <v>RETURN LOCATION ENDERAMULLA</v>
          </cell>
        </row>
        <row r="5365">
          <cell r="C5365">
            <v>0.33</v>
          </cell>
          <cell r="D5365">
            <v>66</v>
          </cell>
          <cell r="E5365">
            <v>66</v>
          </cell>
          <cell r="F5365" t="str">
            <v>EM MAIN STORE</v>
          </cell>
        </row>
        <row r="5366">
          <cell r="C5366">
            <v>0</v>
          </cell>
          <cell r="D5366">
            <v>0</v>
          </cell>
          <cell r="E5366">
            <v>0</v>
          </cell>
          <cell r="F5366" t="str">
            <v>EM MAIN STORE</v>
          </cell>
        </row>
        <row r="5367">
          <cell r="C5367">
            <v>0</v>
          </cell>
          <cell r="D5367">
            <v>0</v>
          </cell>
          <cell r="E5367">
            <v>0</v>
          </cell>
          <cell r="F5367" t="str">
            <v>EM MAIN STORE</v>
          </cell>
        </row>
        <row r="5368">
          <cell r="C5368">
            <v>1</v>
          </cell>
          <cell r="D5368">
            <v>670</v>
          </cell>
          <cell r="E5368">
            <v>1200</v>
          </cell>
          <cell r="F5368" t="str">
            <v>RETURN LOCATION ENDERAMULLA</v>
          </cell>
        </row>
        <row r="5369">
          <cell r="C5369">
            <v>0</v>
          </cell>
          <cell r="D5369">
            <v>0</v>
          </cell>
          <cell r="E5369">
            <v>0</v>
          </cell>
          <cell r="F5369" t="str">
            <v>EM MAIN STORE</v>
          </cell>
        </row>
        <row r="5370">
          <cell r="C5370">
            <v>1</v>
          </cell>
          <cell r="D5370">
            <v>670</v>
          </cell>
          <cell r="E5370">
            <v>1200</v>
          </cell>
          <cell r="F5370" t="str">
            <v>RETURN LOCATION ENDERAMULLA</v>
          </cell>
        </row>
        <row r="5371">
          <cell r="C5371">
            <v>0</v>
          </cell>
          <cell r="D5371">
            <v>0</v>
          </cell>
          <cell r="E5371">
            <v>0</v>
          </cell>
          <cell r="F5371" t="str">
            <v>EM MAIN STORE</v>
          </cell>
        </row>
        <row r="5372">
          <cell r="C5372">
            <v>0</v>
          </cell>
          <cell r="D5372">
            <v>0</v>
          </cell>
          <cell r="E5372">
            <v>0</v>
          </cell>
          <cell r="F5372" t="str">
            <v>EM MAIN STORE</v>
          </cell>
        </row>
        <row r="5373">
          <cell r="C5373">
            <v>0</v>
          </cell>
          <cell r="D5373">
            <v>0</v>
          </cell>
          <cell r="E5373">
            <v>0</v>
          </cell>
          <cell r="F5373" t="str">
            <v>EM MAIN STORE</v>
          </cell>
        </row>
        <row r="5374">
          <cell r="C5374">
            <v>43.115000000000002</v>
          </cell>
          <cell r="D5374">
            <v>35076.609299999996</v>
          </cell>
          <cell r="E5374">
            <v>51738</v>
          </cell>
          <cell r="F5374" t="str">
            <v>EM MAIN STORE</v>
          </cell>
        </row>
        <row r="5375">
          <cell r="C5375">
            <v>0</v>
          </cell>
          <cell r="D5375">
            <v>0</v>
          </cell>
          <cell r="E5375">
            <v>0</v>
          </cell>
          <cell r="F5375" t="str">
            <v>EM MAIN STORE</v>
          </cell>
        </row>
        <row r="5376">
          <cell r="C5376">
            <v>0</v>
          </cell>
          <cell r="D5376">
            <v>0</v>
          </cell>
          <cell r="E5376">
            <v>0</v>
          </cell>
          <cell r="F5376" t="str">
            <v>EM MAIN STORE</v>
          </cell>
        </row>
        <row r="5377">
          <cell r="C5377">
            <v>0</v>
          </cell>
          <cell r="D5377">
            <v>0</v>
          </cell>
          <cell r="E5377">
            <v>0</v>
          </cell>
          <cell r="F5377" t="str">
            <v>EM MAIN STORE</v>
          </cell>
        </row>
        <row r="5378">
          <cell r="C5378">
            <v>0</v>
          </cell>
          <cell r="D5378">
            <v>0</v>
          </cell>
          <cell r="E5378">
            <v>0</v>
          </cell>
          <cell r="F5378" t="str">
            <v>EM MAIN STORE</v>
          </cell>
        </row>
        <row r="5379">
          <cell r="C5379">
            <v>0</v>
          </cell>
          <cell r="D5379">
            <v>0</v>
          </cell>
          <cell r="E5379">
            <v>0</v>
          </cell>
          <cell r="F5379" t="str">
            <v>EM MAIN STORE</v>
          </cell>
        </row>
        <row r="5380">
          <cell r="C5380">
            <v>0</v>
          </cell>
          <cell r="D5380">
            <v>0</v>
          </cell>
          <cell r="E5380">
            <v>0</v>
          </cell>
          <cell r="F5380" t="str">
            <v>EM MAIN STORE</v>
          </cell>
        </row>
        <row r="5381">
          <cell r="C5381">
            <v>1</v>
          </cell>
          <cell r="D5381">
            <v>245.46</v>
          </cell>
          <cell r="E5381">
            <v>270</v>
          </cell>
          <cell r="F5381" t="str">
            <v>EM MAIN STORE</v>
          </cell>
        </row>
        <row r="5382">
          <cell r="C5382">
            <v>11</v>
          </cell>
          <cell r="D5382">
            <v>745.76260000000002</v>
          </cell>
          <cell r="E5382">
            <v>1100</v>
          </cell>
          <cell r="F5382" t="str">
            <v>EM MAIN STORE</v>
          </cell>
        </row>
        <row r="5383">
          <cell r="C5383">
            <v>0</v>
          </cell>
          <cell r="D5383">
            <v>0</v>
          </cell>
          <cell r="E5383">
            <v>0</v>
          </cell>
          <cell r="F5383" t="str">
            <v>EM MAIN STORE</v>
          </cell>
        </row>
        <row r="5384">
          <cell r="C5384">
            <v>0</v>
          </cell>
          <cell r="D5384">
            <v>0</v>
          </cell>
          <cell r="E5384">
            <v>0</v>
          </cell>
          <cell r="F5384" t="str">
            <v>EM MAIN STORE</v>
          </cell>
        </row>
        <row r="5385">
          <cell r="C5385">
            <v>0</v>
          </cell>
          <cell r="D5385">
            <v>0</v>
          </cell>
          <cell r="E5385">
            <v>0</v>
          </cell>
          <cell r="F5385" t="str">
            <v>EM MAIN STORE</v>
          </cell>
        </row>
        <row r="5386">
          <cell r="C5386">
            <v>0</v>
          </cell>
          <cell r="D5386">
            <v>0</v>
          </cell>
          <cell r="E5386">
            <v>0</v>
          </cell>
          <cell r="F5386" t="str">
            <v>EM MAIN STORE</v>
          </cell>
        </row>
        <row r="5387">
          <cell r="C5387">
            <v>0</v>
          </cell>
          <cell r="D5387">
            <v>0</v>
          </cell>
          <cell r="E5387">
            <v>0</v>
          </cell>
          <cell r="F5387" t="str">
            <v>EM MAIN STORE</v>
          </cell>
        </row>
        <row r="5388">
          <cell r="C5388">
            <v>0</v>
          </cell>
          <cell r="D5388">
            <v>0</v>
          </cell>
          <cell r="E5388">
            <v>0</v>
          </cell>
          <cell r="F5388" t="str">
            <v>EM MAIN STORE</v>
          </cell>
        </row>
        <row r="5389">
          <cell r="C5389">
            <v>7</v>
          </cell>
          <cell r="D5389">
            <v>4867.1559999999999</v>
          </cell>
          <cell r="E5389">
            <v>6650</v>
          </cell>
          <cell r="F5389" t="str">
            <v>EM MAIN STORE</v>
          </cell>
        </row>
        <row r="5390">
          <cell r="C5390">
            <v>0</v>
          </cell>
          <cell r="D5390">
            <v>0</v>
          </cell>
          <cell r="E5390">
            <v>0</v>
          </cell>
          <cell r="F5390" t="str">
            <v>EM MAIN STORE</v>
          </cell>
        </row>
        <row r="5391">
          <cell r="C5391">
            <v>0</v>
          </cell>
          <cell r="D5391">
            <v>0</v>
          </cell>
          <cell r="E5391">
            <v>0</v>
          </cell>
          <cell r="F5391" t="str">
            <v>EM MAIN STORE</v>
          </cell>
        </row>
        <row r="5392">
          <cell r="C5392">
            <v>0</v>
          </cell>
          <cell r="D5392">
            <v>0</v>
          </cell>
          <cell r="E5392">
            <v>0</v>
          </cell>
          <cell r="F5392" t="str">
            <v>EM MAIN STORE</v>
          </cell>
        </row>
        <row r="5393">
          <cell r="C5393">
            <v>0</v>
          </cell>
          <cell r="D5393">
            <v>0</v>
          </cell>
          <cell r="E5393">
            <v>0</v>
          </cell>
          <cell r="F5393" t="str">
            <v>EM MAIN STORE</v>
          </cell>
        </row>
        <row r="5394">
          <cell r="C5394">
            <v>0</v>
          </cell>
          <cell r="D5394">
            <v>0</v>
          </cell>
          <cell r="E5394">
            <v>0</v>
          </cell>
          <cell r="F5394" t="str">
            <v>EM MAIN STORE</v>
          </cell>
        </row>
        <row r="5395">
          <cell r="C5395">
            <v>62</v>
          </cell>
          <cell r="D5395">
            <v>7355.9341999999997</v>
          </cell>
          <cell r="E5395">
            <v>10850</v>
          </cell>
          <cell r="F5395" t="str">
            <v>EM MAIN STORE</v>
          </cell>
        </row>
        <row r="5396">
          <cell r="C5396">
            <v>1</v>
          </cell>
          <cell r="D5396">
            <v>1704.0350000000001</v>
          </cell>
          <cell r="E5396">
            <v>1900</v>
          </cell>
          <cell r="F5396" t="str">
            <v>EM MAIN STORE</v>
          </cell>
        </row>
        <row r="5397">
          <cell r="C5397">
            <v>0</v>
          </cell>
          <cell r="D5397">
            <v>0</v>
          </cell>
          <cell r="E5397">
            <v>0</v>
          </cell>
          <cell r="F5397" t="str">
            <v>EM MAIN STORE</v>
          </cell>
        </row>
        <row r="5398">
          <cell r="C5398">
            <v>0</v>
          </cell>
          <cell r="D5398">
            <v>0</v>
          </cell>
          <cell r="E5398">
            <v>0</v>
          </cell>
          <cell r="F5398" t="str">
            <v>EM MAIN STORE</v>
          </cell>
        </row>
        <row r="5399">
          <cell r="C5399">
            <v>0</v>
          </cell>
          <cell r="D5399">
            <v>0</v>
          </cell>
          <cell r="E5399">
            <v>0</v>
          </cell>
          <cell r="F5399" t="str">
            <v>EM MAIN STORE</v>
          </cell>
        </row>
        <row r="5400">
          <cell r="C5400">
            <v>0</v>
          </cell>
          <cell r="D5400">
            <v>0</v>
          </cell>
          <cell r="E5400">
            <v>0</v>
          </cell>
          <cell r="F5400" t="str">
            <v>EM MAIN STORE</v>
          </cell>
        </row>
        <row r="5401">
          <cell r="C5401">
            <v>1</v>
          </cell>
          <cell r="D5401">
            <v>146.3546</v>
          </cell>
          <cell r="E5401">
            <v>220</v>
          </cell>
          <cell r="F5401" t="str">
            <v>RETURN LOCATION ENDERAMULLA</v>
          </cell>
        </row>
        <row r="5402">
          <cell r="C5402">
            <v>0</v>
          </cell>
          <cell r="D5402">
            <v>0</v>
          </cell>
          <cell r="E5402">
            <v>0</v>
          </cell>
          <cell r="F5402" t="str">
            <v>EM MAIN STORE</v>
          </cell>
        </row>
        <row r="5403">
          <cell r="C5403">
            <v>0</v>
          </cell>
          <cell r="D5403">
            <v>0</v>
          </cell>
          <cell r="E5403">
            <v>0</v>
          </cell>
          <cell r="F5403" t="str">
            <v>EM MAIN STORE</v>
          </cell>
        </row>
        <row r="5404">
          <cell r="C5404">
            <v>27</v>
          </cell>
          <cell r="D5404">
            <v>3240</v>
          </cell>
          <cell r="E5404">
            <v>6210</v>
          </cell>
          <cell r="F5404" t="str">
            <v>EM MAIN STORE</v>
          </cell>
        </row>
        <row r="5405">
          <cell r="C5405">
            <v>0</v>
          </cell>
          <cell r="D5405">
            <v>0</v>
          </cell>
          <cell r="E5405">
            <v>0</v>
          </cell>
          <cell r="F5405" t="str">
            <v>EM MAIN STORE</v>
          </cell>
        </row>
        <row r="5406">
          <cell r="C5406">
            <v>0</v>
          </cell>
          <cell r="D5406">
            <v>0</v>
          </cell>
          <cell r="E5406">
            <v>0</v>
          </cell>
          <cell r="F5406" t="str">
            <v>EM MAIN STORE</v>
          </cell>
        </row>
        <row r="5407">
          <cell r="C5407">
            <v>0</v>
          </cell>
          <cell r="D5407">
            <v>0</v>
          </cell>
          <cell r="E5407">
            <v>0</v>
          </cell>
          <cell r="F5407" t="str">
            <v>EM MAIN STORE</v>
          </cell>
        </row>
        <row r="5408">
          <cell r="C5408">
            <v>0</v>
          </cell>
          <cell r="D5408">
            <v>0</v>
          </cell>
          <cell r="E5408">
            <v>0</v>
          </cell>
          <cell r="F5408" t="str">
            <v>EM MAIN STORE</v>
          </cell>
        </row>
        <row r="5409">
          <cell r="C5409">
            <v>0</v>
          </cell>
          <cell r="D5409">
            <v>0</v>
          </cell>
          <cell r="E5409">
            <v>0</v>
          </cell>
          <cell r="F5409" t="str">
            <v>EM MAIN STORE</v>
          </cell>
        </row>
        <row r="5410">
          <cell r="C5410">
            <v>0</v>
          </cell>
          <cell r="D5410">
            <v>0</v>
          </cell>
          <cell r="E5410">
            <v>0</v>
          </cell>
          <cell r="F5410" t="str">
            <v>EM MAIN STORE</v>
          </cell>
        </row>
        <row r="5411">
          <cell r="C5411">
            <v>9</v>
          </cell>
          <cell r="D5411">
            <v>994.40819999999997</v>
          </cell>
          <cell r="E5411">
            <v>1440</v>
          </cell>
          <cell r="F5411" t="str">
            <v>EM MAIN STORE</v>
          </cell>
        </row>
        <row r="5412">
          <cell r="C5412">
            <v>0</v>
          </cell>
          <cell r="D5412">
            <v>0</v>
          </cell>
          <cell r="E5412">
            <v>0</v>
          </cell>
          <cell r="F5412" t="str">
            <v>EM MAIN STORE</v>
          </cell>
        </row>
        <row r="5413">
          <cell r="C5413">
            <v>0</v>
          </cell>
          <cell r="D5413">
            <v>0</v>
          </cell>
          <cell r="E5413">
            <v>0</v>
          </cell>
          <cell r="F5413" t="str">
            <v>EM MAIN STORE</v>
          </cell>
        </row>
        <row r="5414">
          <cell r="C5414">
            <v>0</v>
          </cell>
          <cell r="D5414">
            <v>0</v>
          </cell>
          <cell r="E5414">
            <v>0</v>
          </cell>
          <cell r="F5414" t="str">
            <v>EM MAIN STORE</v>
          </cell>
        </row>
        <row r="5415">
          <cell r="C5415">
            <v>4</v>
          </cell>
          <cell r="D5415">
            <v>1296</v>
          </cell>
          <cell r="E5415">
            <v>1440</v>
          </cell>
          <cell r="F5415" t="str">
            <v>EM MAIN STORE</v>
          </cell>
        </row>
        <row r="5416">
          <cell r="C5416">
            <v>0</v>
          </cell>
          <cell r="D5416">
            <v>0</v>
          </cell>
          <cell r="E5416">
            <v>0</v>
          </cell>
          <cell r="F5416" t="str">
            <v>EM MAIN STORE</v>
          </cell>
        </row>
        <row r="5417">
          <cell r="C5417">
            <v>8</v>
          </cell>
          <cell r="D5417">
            <v>2503.6365000000001</v>
          </cell>
          <cell r="E5417">
            <v>2880</v>
          </cell>
          <cell r="F5417" t="str">
            <v>EM MAIN STORE</v>
          </cell>
        </row>
        <row r="5418">
          <cell r="C5418">
            <v>3</v>
          </cell>
          <cell r="D5418">
            <v>276.93</v>
          </cell>
          <cell r="E5418">
            <v>375</v>
          </cell>
          <cell r="F5418" t="str">
            <v>EM MAIN STORE</v>
          </cell>
        </row>
        <row r="5419">
          <cell r="C5419">
            <v>0</v>
          </cell>
          <cell r="D5419">
            <v>0</v>
          </cell>
          <cell r="E5419">
            <v>0</v>
          </cell>
          <cell r="F5419" t="str">
            <v>EM MAIN STORE</v>
          </cell>
        </row>
        <row r="5420">
          <cell r="C5420">
            <v>3</v>
          </cell>
          <cell r="D5420">
            <v>432</v>
          </cell>
          <cell r="E5420">
            <v>540</v>
          </cell>
          <cell r="F5420" t="str">
            <v>EM MAIN STORE</v>
          </cell>
        </row>
        <row r="5421">
          <cell r="C5421">
            <v>0</v>
          </cell>
          <cell r="D5421">
            <v>0</v>
          </cell>
          <cell r="E5421">
            <v>0</v>
          </cell>
          <cell r="F5421" t="str">
            <v>EM MAIN STORE</v>
          </cell>
        </row>
        <row r="5422">
          <cell r="C5422">
            <v>0</v>
          </cell>
          <cell r="D5422">
            <v>0</v>
          </cell>
          <cell r="E5422">
            <v>0</v>
          </cell>
          <cell r="F5422" t="str">
            <v>EM MAIN STORE</v>
          </cell>
        </row>
        <row r="5423">
          <cell r="C5423">
            <v>1</v>
          </cell>
          <cell r="D5423">
            <v>563</v>
          </cell>
          <cell r="E5423">
            <v>675</v>
          </cell>
          <cell r="F5423" t="str">
            <v>EM MAIN STORE</v>
          </cell>
        </row>
        <row r="5424">
          <cell r="C5424">
            <v>0</v>
          </cell>
          <cell r="D5424">
            <v>0</v>
          </cell>
          <cell r="E5424">
            <v>0</v>
          </cell>
          <cell r="F5424" t="str">
            <v>EM MAIN STORE</v>
          </cell>
        </row>
        <row r="5425">
          <cell r="C5425">
            <v>0</v>
          </cell>
          <cell r="D5425">
            <v>0</v>
          </cell>
          <cell r="E5425">
            <v>0</v>
          </cell>
          <cell r="F5425" t="str">
            <v>EM MAIN STORE</v>
          </cell>
        </row>
        <row r="5426">
          <cell r="C5426">
            <v>4</v>
          </cell>
          <cell r="D5426">
            <v>1600</v>
          </cell>
          <cell r="E5426">
            <v>2000</v>
          </cell>
          <cell r="F5426" t="str">
            <v>EM MAIN STORE</v>
          </cell>
        </row>
        <row r="5427">
          <cell r="C5427">
            <v>0</v>
          </cell>
          <cell r="D5427">
            <v>0</v>
          </cell>
          <cell r="E5427">
            <v>0</v>
          </cell>
          <cell r="F5427" t="str">
            <v>EM MAIN STORE</v>
          </cell>
        </row>
        <row r="5428">
          <cell r="C5428">
            <v>0</v>
          </cell>
          <cell r="D5428">
            <v>0</v>
          </cell>
          <cell r="E5428">
            <v>0</v>
          </cell>
          <cell r="F5428" t="str">
            <v>EM MAIN STORE</v>
          </cell>
        </row>
        <row r="5429">
          <cell r="C5429">
            <v>0</v>
          </cell>
          <cell r="D5429">
            <v>0</v>
          </cell>
          <cell r="E5429">
            <v>0</v>
          </cell>
          <cell r="F5429" t="str">
            <v>EM MAIN STORE</v>
          </cell>
        </row>
        <row r="5430">
          <cell r="C5430">
            <v>0</v>
          </cell>
          <cell r="D5430">
            <v>0</v>
          </cell>
          <cell r="E5430">
            <v>0</v>
          </cell>
          <cell r="F5430" t="str">
            <v>EM MAIN STORE</v>
          </cell>
        </row>
        <row r="5431">
          <cell r="C5431">
            <v>0</v>
          </cell>
          <cell r="D5431">
            <v>0</v>
          </cell>
          <cell r="E5431">
            <v>0</v>
          </cell>
          <cell r="F5431" t="str">
            <v>EM MAIN STORE</v>
          </cell>
        </row>
        <row r="5432">
          <cell r="C5432">
            <v>9.2850000000000001</v>
          </cell>
          <cell r="D5432">
            <v>11570.5</v>
          </cell>
          <cell r="E5432">
            <v>15320.25</v>
          </cell>
          <cell r="F5432" t="str">
            <v>EM MAIN STORE</v>
          </cell>
        </row>
        <row r="5433">
          <cell r="C5433">
            <v>0</v>
          </cell>
          <cell r="D5433">
            <v>0</v>
          </cell>
          <cell r="E5433">
            <v>0</v>
          </cell>
          <cell r="F5433" t="str">
            <v>EM MAIN STORE</v>
          </cell>
        </row>
        <row r="5434">
          <cell r="C5434">
            <v>0</v>
          </cell>
          <cell r="D5434">
            <v>0</v>
          </cell>
          <cell r="E5434">
            <v>0</v>
          </cell>
          <cell r="F5434" t="str">
            <v>EM MAIN STORE</v>
          </cell>
        </row>
        <row r="5435">
          <cell r="C5435">
            <v>0</v>
          </cell>
          <cell r="D5435">
            <v>0</v>
          </cell>
          <cell r="E5435">
            <v>0</v>
          </cell>
          <cell r="F5435" t="str">
            <v>EM MAIN STORE</v>
          </cell>
        </row>
        <row r="5436">
          <cell r="C5436">
            <v>0</v>
          </cell>
          <cell r="D5436">
            <v>0</v>
          </cell>
          <cell r="E5436">
            <v>0</v>
          </cell>
          <cell r="F5436" t="str">
            <v>EM MAIN STORE</v>
          </cell>
        </row>
        <row r="5437">
          <cell r="C5437">
            <v>8</v>
          </cell>
          <cell r="D5437">
            <v>8300</v>
          </cell>
          <cell r="E5437">
            <v>11840</v>
          </cell>
          <cell r="F5437" t="str">
            <v>EM MAIN STORE</v>
          </cell>
        </row>
        <row r="5438">
          <cell r="C5438">
            <v>0</v>
          </cell>
          <cell r="D5438">
            <v>0</v>
          </cell>
          <cell r="E5438">
            <v>0</v>
          </cell>
          <cell r="F5438" t="str">
            <v>EM MAIN STORE</v>
          </cell>
        </row>
        <row r="5439">
          <cell r="C5439">
            <v>0</v>
          </cell>
          <cell r="D5439">
            <v>0</v>
          </cell>
          <cell r="E5439">
            <v>0</v>
          </cell>
          <cell r="F5439" t="str">
            <v>EM MAIN STORE</v>
          </cell>
        </row>
        <row r="5440">
          <cell r="C5440">
            <v>3</v>
          </cell>
          <cell r="D5440">
            <v>1897.2550000000001</v>
          </cell>
          <cell r="E5440">
            <v>2430</v>
          </cell>
          <cell r="F5440" t="str">
            <v>EM MAIN STORE</v>
          </cell>
        </row>
        <row r="5441">
          <cell r="C5441">
            <v>5</v>
          </cell>
          <cell r="D5441">
            <v>465.678</v>
          </cell>
          <cell r="E5441">
            <v>650</v>
          </cell>
          <cell r="F5441" t="str">
            <v>EM MAIN STORE</v>
          </cell>
        </row>
        <row r="5442">
          <cell r="C5442">
            <v>11</v>
          </cell>
          <cell r="D5442">
            <v>969.49159999999995</v>
          </cell>
          <cell r="E5442">
            <v>1320</v>
          </cell>
          <cell r="F5442" t="str">
            <v>EM MAIN STORE</v>
          </cell>
        </row>
        <row r="5443">
          <cell r="C5443">
            <v>20</v>
          </cell>
          <cell r="D5443">
            <v>1762.712</v>
          </cell>
          <cell r="E5443">
            <v>2400</v>
          </cell>
          <cell r="F5443" t="str">
            <v>EM MAIN STORE</v>
          </cell>
        </row>
        <row r="5444">
          <cell r="C5444">
            <v>0</v>
          </cell>
          <cell r="D5444">
            <v>0</v>
          </cell>
          <cell r="E5444">
            <v>0</v>
          </cell>
          <cell r="F5444" t="str">
            <v>EM MAIN STORE</v>
          </cell>
        </row>
        <row r="5445">
          <cell r="C5445">
            <v>2</v>
          </cell>
          <cell r="D5445">
            <v>1206.5932</v>
          </cell>
          <cell r="E5445">
            <v>1700</v>
          </cell>
          <cell r="F5445" t="str">
            <v>EM MAIN STORE</v>
          </cell>
        </row>
        <row r="5446">
          <cell r="C5446">
            <v>25</v>
          </cell>
          <cell r="D5446">
            <v>2522.25</v>
          </cell>
          <cell r="E5446">
            <v>2750</v>
          </cell>
          <cell r="F5446" t="str">
            <v>EM MAIN STORE</v>
          </cell>
        </row>
        <row r="5447">
          <cell r="C5447">
            <v>5</v>
          </cell>
          <cell r="D5447">
            <v>2980.9857999999999</v>
          </cell>
          <cell r="E5447">
            <v>4250</v>
          </cell>
          <cell r="F5447" t="str">
            <v>EM MAIN STORE</v>
          </cell>
        </row>
        <row r="5448">
          <cell r="C5448">
            <v>0</v>
          </cell>
          <cell r="D5448">
            <v>0</v>
          </cell>
          <cell r="E5448">
            <v>0</v>
          </cell>
          <cell r="F5448" t="str">
            <v>EM MAIN STORE</v>
          </cell>
        </row>
        <row r="5449">
          <cell r="C5449">
            <v>142</v>
          </cell>
          <cell r="D5449">
            <v>5469.4067999999997</v>
          </cell>
          <cell r="E5449">
            <v>7100</v>
          </cell>
          <cell r="F5449" t="str">
            <v>EM MAIN STORE</v>
          </cell>
        </row>
        <row r="5450">
          <cell r="C5450">
            <v>48</v>
          </cell>
          <cell r="D5450">
            <v>4241.76</v>
          </cell>
          <cell r="E5450">
            <v>4800</v>
          </cell>
          <cell r="F5450" t="str">
            <v>EM MAIN STORE</v>
          </cell>
        </row>
        <row r="5451">
          <cell r="C5451">
            <v>0</v>
          </cell>
          <cell r="D5451">
            <v>0</v>
          </cell>
          <cell r="E5451">
            <v>0</v>
          </cell>
          <cell r="F5451" t="str">
            <v>EM MAIN STORE</v>
          </cell>
        </row>
        <row r="5452">
          <cell r="C5452">
            <v>0</v>
          </cell>
          <cell r="D5452">
            <v>0</v>
          </cell>
          <cell r="E5452">
            <v>0</v>
          </cell>
          <cell r="F5452" t="str">
            <v>EM MAIN STORE</v>
          </cell>
        </row>
        <row r="5453">
          <cell r="C5453">
            <v>0.15</v>
          </cell>
          <cell r="D5453">
            <v>21</v>
          </cell>
          <cell r="E5453">
            <v>12</v>
          </cell>
          <cell r="F5453" t="str">
            <v>EM MAIN STORE</v>
          </cell>
        </row>
        <row r="5454">
          <cell r="C5454">
            <v>43</v>
          </cell>
          <cell r="D5454">
            <v>1526.2635</v>
          </cell>
          <cell r="E5454">
            <v>2150</v>
          </cell>
          <cell r="F5454" t="str">
            <v>EM MAIN STORE</v>
          </cell>
        </row>
        <row r="5455">
          <cell r="C5455">
            <v>4</v>
          </cell>
          <cell r="D5455">
            <v>903.30510000000004</v>
          </cell>
          <cell r="E5455">
            <v>1200</v>
          </cell>
          <cell r="F5455" t="str">
            <v>EM MAIN STORE</v>
          </cell>
        </row>
        <row r="5456">
          <cell r="C5456">
            <v>7</v>
          </cell>
          <cell r="D5456">
            <v>1913.1052</v>
          </cell>
          <cell r="E5456">
            <v>2520</v>
          </cell>
          <cell r="F5456" t="str">
            <v>EM MAIN STORE</v>
          </cell>
        </row>
        <row r="5457">
          <cell r="C5457">
            <v>0</v>
          </cell>
          <cell r="D5457">
            <v>0</v>
          </cell>
          <cell r="E5457">
            <v>0</v>
          </cell>
          <cell r="F5457" t="str">
            <v>EM MAIN STORE</v>
          </cell>
        </row>
        <row r="5458">
          <cell r="C5458">
            <v>13</v>
          </cell>
          <cell r="D5458">
            <v>1788.8</v>
          </cell>
          <cell r="E5458">
            <v>2080</v>
          </cell>
          <cell r="F5458" t="str">
            <v>EM MAIN STORE</v>
          </cell>
        </row>
        <row r="5459">
          <cell r="C5459">
            <v>0</v>
          </cell>
          <cell r="D5459">
            <v>0</v>
          </cell>
          <cell r="E5459">
            <v>0</v>
          </cell>
          <cell r="F5459" t="str">
            <v>EM MAIN STORE</v>
          </cell>
        </row>
        <row r="5460">
          <cell r="C5460">
            <v>2</v>
          </cell>
          <cell r="D5460">
            <v>198.30520000000001</v>
          </cell>
          <cell r="E5460">
            <v>260</v>
          </cell>
          <cell r="F5460" t="str">
            <v>RETURN LOCATION ENDERAMULLA</v>
          </cell>
        </row>
        <row r="5461">
          <cell r="C5461">
            <v>0</v>
          </cell>
          <cell r="D5461">
            <v>0</v>
          </cell>
          <cell r="E5461">
            <v>0</v>
          </cell>
          <cell r="F5461" t="str">
            <v>EM MAIN STORE</v>
          </cell>
        </row>
        <row r="5462">
          <cell r="C5462">
            <v>4</v>
          </cell>
          <cell r="D5462">
            <v>869.16</v>
          </cell>
          <cell r="E5462">
            <v>1120</v>
          </cell>
          <cell r="F5462" t="str">
            <v>EM MAIN STORE</v>
          </cell>
        </row>
        <row r="5463">
          <cell r="C5463">
            <v>22</v>
          </cell>
          <cell r="D5463">
            <v>5636.9551000000001</v>
          </cell>
          <cell r="E5463">
            <v>6600</v>
          </cell>
          <cell r="F5463" t="str">
            <v>EM MAIN STORE</v>
          </cell>
        </row>
        <row r="5464">
          <cell r="C5464">
            <v>7</v>
          </cell>
          <cell r="D5464">
            <v>3181.85</v>
          </cell>
          <cell r="E5464">
            <v>3500</v>
          </cell>
          <cell r="F5464" t="str">
            <v>EM MAIN STORE</v>
          </cell>
        </row>
        <row r="5465">
          <cell r="C5465">
            <v>0</v>
          </cell>
          <cell r="D5465">
            <v>0</v>
          </cell>
          <cell r="E5465">
            <v>0</v>
          </cell>
          <cell r="F5465" t="str">
            <v>EM MAIN STORE</v>
          </cell>
        </row>
        <row r="5466">
          <cell r="C5466">
            <v>0</v>
          </cell>
          <cell r="D5466">
            <v>0</v>
          </cell>
          <cell r="E5466">
            <v>0</v>
          </cell>
          <cell r="F5466" t="str">
            <v>EM MAIN STORE</v>
          </cell>
        </row>
        <row r="5467">
          <cell r="C5467">
            <v>15</v>
          </cell>
          <cell r="D5467">
            <v>3462.7125000000001</v>
          </cell>
          <cell r="E5467">
            <v>4500</v>
          </cell>
          <cell r="F5467" t="str">
            <v>EM MAIN STORE</v>
          </cell>
        </row>
        <row r="5468">
          <cell r="C5468">
            <v>8</v>
          </cell>
          <cell r="D5468">
            <v>2468</v>
          </cell>
          <cell r="E5468">
            <v>2840</v>
          </cell>
          <cell r="F5468" t="str">
            <v>EM MAIN STORE</v>
          </cell>
        </row>
        <row r="5469">
          <cell r="C5469">
            <v>20</v>
          </cell>
          <cell r="D5469">
            <v>1474.58</v>
          </cell>
          <cell r="E5469">
            <v>2000</v>
          </cell>
          <cell r="F5469" t="str">
            <v>EM MAIN STORE</v>
          </cell>
        </row>
        <row r="5470">
          <cell r="C5470">
            <v>29</v>
          </cell>
          <cell r="D5470">
            <v>1520.7195999999999</v>
          </cell>
          <cell r="E5470">
            <v>2175</v>
          </cell>
          <cell r="F5470" t="str">
            <v>EM MAIN STORE</v>
          </cell>
        </row>
        <row r="5471">
          <cell r="C5471">
            <v>0</v>
          </cell>
          <cell r="D5471">
            <v>0</v>
          </cell>
          <cell r="E5471">
            <v>0</v>
          </cell>
          <cell r="F5471" t="str">
            <v>EM MAIN STORE</v>
          </cell>
        </row>
        <row r="5472">
          <cell r="C5472">
            <v>1</v>
          </cell>
          <cell r="D5472">
            <v>262.37329999999997</v>
          </cell>
          <cell r="E5472">
            <v>430</v>
          </cell>
          <cell r="F5472" t="str">
            <v>EM MAIN STORE</v>
          </cell>
        </row>
        <row r="5473">
          <cell r="C5473">
            <v>1</v>
          </cell>
          <cell r="D5473">
            <v>365.5</v>
          </cell>
          <cell r="E5473">
            <v>430</v>
          </cell>
          <cell r="F5473" t="str">
            <v>EM MAIN STORE</v>
          </cell>
        </row>
        <row r="5474">
          <cell r="C5474">
            <v>88</v>
          </cell>
          <cell r="D5474">
            <v>3728.8152</v>
          </cell>
          <cell r="E5474">
            <v>5720</v>
          </cell>
          <cell r="F5474" t="str">
            <v>EM MAIN STORE</v>
          </cell>
        </row>
        <row r="5475">
          <cell r="C5475">
            <v>0</v>
          </cell>
          <cell r="D5475">
            <v>0</v>
          </cell>
          <cell r="E5475">
            <v>0</v>
          </cell>
          <cell r="F5475" t="str">
            <v>EM MAIN STORE</v>
          </cell>
        </row>
        <row r="5476">
          <cell r="C5476">
            <v>0</v>
          </cell>
          <cell r="D5476">
            <v>0</v>
          </cell>
          <cell r="E5476">
            <v>0</v>
          </cell>
          <cell r="F5476" t="str">
            <v>EM MAIN STORE</v>
          </cell>
        </row>
        <row r="5477">
          <cell r="C5477">
            <v>0</v>
          </cell>
          <cell r="D5477">
            <v>0</v>
          </cell>
          <cell r="E5477">
            <v>0</v>
          </cell>
          <cell r="F5477" t="str">
            <v>EM MAIN STORE</v>
          </cell>
        </row>
        <row r="5478">
          <cell r="C5478">
            <v>2</v>
          </cell>
          <cell r="D5478">
            <v>226.86160000000001</v>
          </cell>
          <cell r="E5478">
            <v>320</v>
          </cell>
          <cell r="F5478" t="str">
            <v>EM MAIN STORE</v>
          </cell>
        </row>
        <row r="5479">
          <cell r="C5479">
            <v>0</v>
          </cell>
          <cell r="D5479">
            <v>0</v>
          </cell>
          <cell r="E5479">
            <v>0</v>
          </cell>
          <cell r="F5479" t="str">
            <v>EM MAIN STORE</v>
          </cell>
        </row>
        <row r="5480">
          <cell r="C5480">
            <v>0</v>
          </cell>
          <cell r="D5480">
            <v>0</v>
          </cell>
          <cell r="E5480">
            <v>0</v>
          </cell>
          <cell r="F5480" t="str">
            <v>EM MAIN STORE</v>
          </cell>
        </row>
        <row r="5481">
          <cell r="C5481">
            <v>34</v>
          </cell>
          <cell r="D5481">
            <v>17547.400000000001</v>
          </cell>
          <cell r="E5481">
            <v>23800</v>
          </cell>
          <cell r="F5481" t="str">
            <v>EM MAIN STORE</v>
          </cell>
        </row>
        <row r="5482">
          <cell r="C5482">
            <v>0</v>
          </cell>
          <cell r="D5482">
            <v>0</v>
          </cell>
          <cell r="E5482">
            <v>0</v>
          </cell>
          <cell r="F5482" t="str">
            <v>EM MAIN STORE</v>
          </cell>
        </row>
        <row r="5483">
          <cell r="C5483">
            <v>0</v>
          </cell>
          <cell r="D5483">
            <v>0</v>
          </cell>
          <cell r="E5483">
            <v>0</v>
          </cell>
          <cell r="F5483" t="str">
            <v>EM MAIN STORE</v>
          </cell>
        </row>
        <row r="5484">
          <cell r="C5484">
            <v>0</v>
          </cell>
          <cell r="D5484">
            <v>0</v>
          </cell>
          <cell r="E5484">
            <v>0</v>
          </cell>
          <cell r="F5484" t="str">
            <v>EM MAIN STORE</v>
          </cell>
        </row>
        <row r="5485">
          <cell r="C5485">
            <v>0</v>
          </cell>
          <cell r="D5485">
            <v>0</v>
          </cell>
          <cell r="E5485">
            <v>0</v>
          </cell>
          <cell r="F5485" t="str">
            <v>EM MAIN STORE</v>
          </cell>
        </row>
        <row r="5486">
          <cell r="C5486">
            <v>0</v>
          </cell>
          <cell r="D5486">
            <v>0</v>
          </cell>
          <cell r="E5486">
            <v>0</v>
          </cell>
          <cell r="F5486" t="str">
            <v>EM MAIN STORE</v>
          </cell>
        </row>
        <row r="5487">
          <cell r="C5487">
            <v>0</v>
          </cell>
          <cell r="D5487">
            <v>0</v>
          </cell>
          <cell r="E5487">
            <v>0</v>
          </cell>
          <cell r="F5487" t="str">
            <v>EM MAIN STORE</v>
          </cell>
        </row>
        <row r="5488">
          <cell r="C5488">
            <v>0</v>
          </cell>
          <cell r="D5488">
            <v>0</v>
          </cell>
          <cell r="E5488">
            <v>0</v>
          </cell>
          <cell r="F5488" t="str">
            <v>EM MAIN STORE</v>
          </cell>
        </row>
        <row r="5489">
          <cell r="C5489">
            <v>0</v>
          </cell>
          <cell r="D5489">
            <v>0</v>
          </cell>
          <cell r="E5489">
            <v>0</v>
          </cell>
          <cell r="F5489" t="str">
            <v>EM MAIN STORE</v>
          </cell>
        </row>
        <row r="5490">
          <cell r="C5490">
            <v>44</v>
          </cell>
          <cell r="D5490">
            <v>9494.56</v>
          </cell>
          <cell r="E5490">
            <v>12320</v>
          </cell>
          <cell r="F5490" t="str">
            <v>EM MAIN STORE</v>
          </cell>
        </row>
        <row r="5491">
          <cell r="C5491">
            <v>0</v>
          </cell>
          <cell r="D5491">
            <v>0</v>
          </cell>
          <cell r="E5491">
            <v>0</v>
          </cell>
          <cell r="F5491" t="str">
            <v>EM MAIN STORE</v>
          </cell>
        </row>
        <row r="5492">
          <cell r="C5492">
            <v>0</v>
          </cell>
          <cell r="D5492">
            <v>0</v>
          </cell>
          <cell r="E5492">
            <v>0</v>
          </cell>
          <cell r="F5492" t="str">
            <v>EM MAIN STORE</v>
          </cell>
        </row>
        <row r="5493">
          <cell r="C5493">
            <v>4</v>
          </cell>
          <cell r="D5493">
            <v>490.91</v>
          </cell>
          <cell r="E5493">
            <v>2000</v>
          </cell>
          <cell r="F5493" t="str">
            <v>EM MAIN STORE</v>
          </cell>
        </row>
        <row r="5494">
          <cell r="C5494">
            <v>3</v>
          </cell>
          <cell r="D5494">
            <v>2421</v>
          </cell>
          <cell r="E5494">
            <v>2850</v>
          </cell>
          <cell r="F5494" t="str">
            <v>EM MAIN STORE</v>
          </cell>
        </row>
        <row r="5495">
          <cell r="C5495">
            <v>0</v>
          </cell>
          <cell r="D5495">
            <v>0</v>
          </cell>
          <cell r="E5495">
            <v>0</v>
          </cell>
          <cell r="F5495" t="str">
            <v>EM MAIN STORE</v>
          </cell>
        </row>
        <row r="5496">
          <cell r="C5496">
            <v>172</v>
          </cell>
          <cell r="D5496">
            <v>2342.5232000000001</v>
          </cell>
          <cell r="E5496">
            <v>3440</v>
          </cell>
          <cell r="F5496" t="str">
            <v>EM MAIN STORE</v>
          </cell>
        </row>
        <row r="5497">
          <cell r="C5497">
            <v>0</v>
          </cell>
          <cell r="D5497">
            <v>0</v>
          </cell>
          <cell r="E5497">
            <v>0</v>
          </cell>
          <cell r="F5497" t="str">
            <v>EM MAIN STORE</v>
          </cell>
        </row>
        <row r="5498">
          <cell r="C5498">
            <v>20</v>
          </cell>
          <cell r="D5498">
            <v>3300</v>
          </cell>
          <cell r="E5498">
            <v>4400</v>
          </cell>
          <cell r="F5498" t="str">
            <v>EM MAIN STORE</v>
          </cell>
        </row>
        <row r="5499">
          <cell r="C5499">
            <v>67.265000000000001</v>
          </cell>
          <cell r="D5499">
            <v>55040.412499999999</v>
          </cell>
          <cell r="E5499">
            <v>94171</v>
          </cell>
          <cell r="F5499" t="str">
            <v>EM MAIN STORE</v>
          </cell>
        </row>
        <row r="5500">
          <cell r="C5500">
            <v>21</v>
          </cell>
          <cell r="D5500">
            <v>3802.0668000000001</v>
          </cell>
          <cell r="E5500">
            <v>4935</v>
          </cell>
          <cell r="F5500" t="str">
            <v>EM MAIN STORE</v>
          </cell>
        </row>
        <row r="5501">
          <cell r="C5501">
            <v>0</v>
          </cell>
          <cell r="D5501">
            <v>0</v>
          </cell>
          <cell r="E5501">
            <v>0</v>
          </cell>
          <cell r="F5501" t="str">
            <v>RETURN LOCATION ENDERAMULLA</v>
          </cell>
        </row>
        <row r="5502">
          <cell r="C5502">
            <v>0</v>
          </cell>
          <cell r="D5502">
            <v>0</v>
          </cell>
          <cell r="E5502">
            <v>0</v>
          </cell>
          <cell r="F5502" t="str">
            <v>EM MAIN STORE</v>
          </cell>
        </row>
        <row r="5503">
          <cell r="C5503">
            <v>0</v>
          </cell>
          <cell r="D5503">
            <v>0</v>
          </cell>
          <cell r="E5503">
            <v>0</v>
          </cell>
          <cell r="F5503" t="str">
            <v>EM MAIN STORE</v>
          </cell>
        </row>
        <row r="5504">
          <cell r="C5504">
            <v>0</v>
          </cell>
          <cell r="D5504">
            <v>0</v>
          </cell>
          <cell r="E5504">
            <v>0</v>
          </cell>
          <cell r="F5504" t="str">
            <v>EM MAIN STORE</v>
          </cell>
        </row>
        <row r="5505">
          <cell r="C5505">
            <v>0</v>
          </cell>
          <cell r="D5505">
            <v>0</v>
          </cell>
          <cell r="E5505">
            <v>0</v>
          </cell>
          <cell r="F5505" t="str">
            <v>EM MAIN STORE</v>
          </cell>
        </row>
        <row r="5506">
          <cell r="C5506">
            <v>0</v>
          </cell>
          <cell r="D5506">
            <v>0</v>
          </cell>
          <cell r="E5506">
            <v>0</v>
          </cell>
          <cell r="F5506" t="str">
            <v>EM MAIN STORE</v>
          </cell>
        </row>
        <row r="5507">
          <cell r="C5507">
            <v>0</v>
          </cell>
          <cell r="D5507">
            <v>0</v>
          </cell>
          <cell r="E5507">
            <v>0</v>
          </cell>
          <cell r="F5507" t="str">
            <v>EM MAIN STORE</v>
          </cell>
        </row>
        <row r="5508">
          <cell r="C5508">
            <v>0</v>
          </cell>
          <cell r="D5508">
            <v>0</v>
          </cell>
          <cell r="E5508">
            <v>0</v>
          </cell>
          <cell r="F5508" t="str">
            <v>EM MAIN STORE</v>
          </cell>
        </row>
        <row r="5509">
          <cell r="C5509">
            <v>31</v>
          </cell>
          <cell r="D5509">
            <v>2440.9839999999999</v>
          </cell>
          <cell r="E5509">
            <v>3565</v>
          </cell>
          <cell r="F5509" t="str">
            <v>EM MAIN STORE</v>
          </cell>
        </row>
        <row r="5510">
          <cell r="C5510">
            <v>8</v>
          </cell>
          <cell r="D5510">
            <v>3636.3391999999999</v>
          </cell>
          <cell r="E5510">
            <v>4720</v>
          </cell>
          <cell r="F5510" t="str">
            <v>EM MAIN STORE</v>
          </cell>
        </row>
        <row r="5511">
          <cell r="C5511">
            <v>5</v>
          </cell>
          <cell r="D5511">
            <v>2560.8883999999998</v>
          </cell>
          <cell r="E5511">
            <v>3000</v>
          </cell>
          <cell r="F5511" t="str">
            <v>EM MAIN STORE</v>
          </cell>
        </row>
        <row r="5512">
          <cell r="C5512">
            <v>3</v>
          </cell>
          <cell r="D5512">
            <v>275.59320000000002</v>
          </cell>
          <cell r="E5512">
            <v>390</v>
          </cell>
          <cell r="F5512" t="str">
            <v>EM MAIN STORE</v>
          </cell>
        </row>
        <row r="5513">
          <cell r="C5513">
            <v>0</v>
          </cell>
          <cell r="D5513">
            <v>0</v>
          </cell>
          <cell r="E5513">
            <v>0</v>
          </cell>
          <cell r="F5513" t="str">
            <v>EM MAIN STORE</v>
          </cell>
        </row>
        <row r="5514">
          <cell r="C5514">
            <v>0</v>
          </cell>
          <cell r="D5514">
            <v>0</v>
          </cell>
          <cell r="E5514">
            <v>0</v>
          </cell>
          <cell r="F5514" t="str">
            <v>EM MAIN STORE</v>
          </cell>
        </row>
        <row r="5515">
          <cell r="C5515">
            <v>0</v>
          </cell>
          <cell r="D5515">
            <v>0</v>
          </cell>
          <cell r="E5515">
            <v>0</v>
          </cell>
          <cell r="F5515" t="str">
            <v>EM MAIN STORE</v>
          </cell>
        </row>
        <row r="5516">
          <cell r="C5516">
            <v>0</v>
          </cell>
          <cell r="D5516">
            <v>0</v>
          </cell>
          <cell r="E5516">
            <v>0</v>
          </cell>
          <cell r="F5516" t="str">
            <v>EM MAIN STORE</v>
          </cell>
        </row>
        <row r="5517">
          <cell r="C5517">
            <v>0</v>
          </cell>
          <cell r="D5517">
            <v>0</v>
          </cell>
          <cell r="E5517">
            <v>0</v>
          </cell>
          <cell r="F5517" t="str">
            <v>EM MAIN STORE</v>
          </cell>
        </row>
        <row r="5518">
          <cell r="C5518">
            <v>10</v>
          </cell>
          <cell r="D5518">
            <v>2076.27</v>
          </cell>
          <cell r="E5518">
            <v>2600</v>
          </cell>
          <cell r="F5518" t="str">
            <v>EM MAIN STORE</v>
          </cell>
        </row>
        <row r="5519">
          <cell r="C5519">
            <v>3</v>
          </cell>
          <cell r="D5519">
            <v>2592.54</v>
          </cell>
          <cell r="E5519">
            <v>2940</v>
          </cell>
          <cell r="F5519" t="str">
            <v>EM MAIN STORE</v>
          </cell>
        </row>
        <row r="5520">
          <cell r="C5520">
            <v>21</v>
          </cell>
          <cell r="D5520">
            <v>4524.8447999999999</v>
          </cell>
          <cell r="E5520">
            <v>7245</v>
          </cell>
          <cell r="F5520" t="str">
            <v>EM MAIN STORE</v>
          </cell>
        </row>
        <row r="5521">
          <cell r="C5521">
            <v>1</v>
          </cell>
          <cell r="D5521">
            <v>2115.65</v>
          </cell>
          <cell r="E5521">
            <v>2620</v>
          </cell>
          <cell r="F5521" t="str">
            <v>EM MAIN STORE</v>
          </cell>
        </row>
        <row r="5522">
          <cell r="C5522">
            <v>2</v>
          </cell>
          <cell r="D5522">
            <v>70.623800000000003</v>
          </cell>
          <cell r="E5522">
            <v>90</v>
          </cell>
          <cell r="F5522" t="str">
            <v>EM MAIN STORE</v>
          </cell>
        </row>
        <row r="5523">
          <cell r="C5523">
            <v>0</v>
          </cell>
          <cell r="D5523">
            <v>0</v>
          </cell>
          <cell r="E5523">
            <v>0</v>
          </cell>
          <cell r="F5523" t="str">
            <v>EM MAIN STORE</v>
          </cell>
        </row>
        <row r="5524">
          <cell r="C5524">
            <v>109</v>
          </cell>
          <cell r="D5524">
            <v>1579.5735</v>
          </cell>
          <cell r="E5524">
            <v>2180</v>
          </cell>
          <cell r="F5524" t="str">
            <v>EM MAIN STORE</v>
          </cell>
        </row>
        <row r="5525">
          <cell r="C5525">
            <v>5</v>
          </cell>
          <cell r="D5525">
            <v>353.41300000000001</v>
          </cell>
          <cell r="E5525">
            <v>500</v>
          </cell>
          <cell r="F5525" t="str">
            <v>EM MAIN STORE</v>
          </cell>
        </row>
        <row r="5526">
          <cell r="C5526">
            <v>11</v>
          </cell>
          <cell r="D5526">
            <v>697.47149999999999</v>
          </cell>
          <cell r="E5526">
            <v>1100</v>
          </cell>
          <cell r="F5526" t="str">
            <v>EM MAIN STORE</v>
          </cell>
        </row>
        <row r="5527">
          <cell r="C5527">
            <v>0</v>
          </cell>
          <cell r="D5527">
            <v>0</v>
          </cell>
          <cell r="E5527">
            <v>0</v>
          </cell>
          <cell r="F5527" t="str">
            <v>EM MAIN STORE</v>
          </cell>
        </row>
        <row r="5528">
          <cell r="C5528">
            <v>5</v>
          </cell>
          <cell r="D5528">
            <v>6607.1350000000002</v>
          </cell>
          <cell r="E5528">
            <v>7400</v>
          </cell>
          <cell r="F5528" t="str">
            <v>EM MAIN STORE</v>
          </cell>
        </row>
        <row r="5529">
          <cell r="C5529">
            <v>5</v>
          </cell>
          <cell r="D5529">
            <v>1316.9490000000001</v>
          </cell>
          <cell r="E5529">
            <v>1800</v>
          </cell>
          <cell r="F5529" t="str">
            <v>EM MAIN STORE</v>
          </cell>
        </row>
        <row r="5530">
          <cell r="C5530">
            <v>0</v>
          </cell>
          <cell r="D5530">
            <v>0</v>
          </cell>
          <cell r="E5530">
            <v>0</v>
          </cell>
          <cell r="F5530" t="str">
            <v>EM MAIN STORE</v>
          </cell>
        </row>
        <row r="5531">
          <cell r="C5531">
            <v>4</v>
          </cell>
          <cell r="D5531">
            <v>693.4</v>
          </cell>
          <cell r="E5531">
            <v>900</v>
          </cell>
          <cell r="F5531" t="str">
            <v>EM MAIN STORE</v>
          </cell>
        </row>
        <row r="5532">
          <cell r="C5532">
            <v>0</v>
          </cell>
          <cell r="D5532">
            <v>0</v>
          </cell>
          <cell r="E5532">
            <v>0</v>
          </cell>
          <cell r="F5532" t="str">
            <v>EM MAIN STORE</v>
          </cell>
        </row>
        <row r="5533">
          <cell r="C5533">
            <v>0</v>
          </cell>
          <cell r="D5533">
            <v>0</v>
          </cell>
          <cell r="E5533">
            <v>0</v>
          </cell>
          <cell r="F5533" t="str">
            <v>EM MAIN STORE</v>
          </cell>
        </row>
        <row r="5534">
          <cell r="C5534">
            <v>0</v>
          </cell>
          <cell r="D5534">
            <v>0</v>
          </cell>
          <cell r="E5534">
            <v>0</v>
          </cell>
          <cell r="F5534" t="str">
            <v>EM MAIN STORE</v>
          </cell>
        </row>
        <row r="5535">
          <cell r="C5535">
            <v>0</v>
          </cell>
          <cell r="D5535">
            <v>0</v>
          </cell>
          <cell r="E5535">
            <v>0</v>
          </cell>
          <cell r="F5535" t="str">
            <v>EM MAIN STORE</v>
          </cell>
        </row>
        <row r="5536">
          <cell r="C5536">
            <v>9</v>
          </cell>
          <cell r="D5536">
            <v>1002.24</v>
          </cell>
          <cell r="E5536">
            <v>990</v>
          </cell>
          <cell r="F5536" t="str">
            <v>EM MAIN STORE</v>
          </cell>
        </row>
        <row r="5537">
          <cell r="C5537">
            <v>8</v>
          </cell>
          <cell r="D5537">
            <v>2311.2374</v>
          </cell>
          <cell r="E5537">
            <v>3000</v>
          </cell>
          <cell r="F5537" t="str">
            <v>EM MAIN STORE</v>
          </cell>
        </row>
        <row r="5538">
          <cell r="C5538">
            <v>0</v>
          </cell>
          <cell r="D5538">
            <v>0</v>
          </cell>
          <cell r="E5538">
            <v>0</v>
          </cell>
          <cell r="F5538" t="str">
            <v>EM MAIN STORE</v>
          </cell>
        </row>
        <row r="5539">
          <cell r="C5539">
            <v>2</v>
          </cell>
          <cell r="D5539">
            <v>714.45</v>
          </cell>
          <cell r="E5539">
            <v>940</v>
          </cell>
          <cell r="F5539" t="str">
            <v>EM MAIN STORE</v>
          </cell>
        </row>
        <row r="5540">
          <cell r="C5540">
            <v>0</v>
          </cell>
          <cell r="D5540">
            <v>0</v>
          </cell>
          <cell r="E5540">
            <v>0</v>
          </cell>
          <cell r="F5540" t="str">
            <v>EM MAIN STORE</v>
          </cell>
        </row>
        <row r="5541">
          <cell r="C5541">
            <v>0</v>
          </cell>
          <cell r="D5541">
            <v>0</v>
          </cell>
          <cell r="E5541">
            <v>0</v>
          </cell>
          <cell r="F5541" t="str">
            <v>EM MAIN STORE</v>
          </cell>
        </row>
        <row r="5542">
          <cell r="C5542">
            <v>19</v>
          </cell>
          <cell r="D5542">
            <v>5576.0883999999996</v>
          </cell>
          <cell r="E5542">
            <v>8550</v>
          </cell>
          <cell r="F5542" t="str">
            <v>EM MAIN STORE</v>
          </cell>
        </row>
        <row r="5543">
          <cell r="C5543">
            <v>0</v>
          </cell>
          <cell r="D5543">
            <v>0</v>
          </cell>
          <cell r="E5543">
            <v>0</v>
          </cell>
          <cell r="F5543" t="str">
            <v>EM MAIN STORE</v>
          </cell>
        </row>
        <row r="5544">
          <cell r="C5544">
            <v>1</v>
          </cell>
          <cell r="D5544">
            <v>90.01</v>
          </cell>
          <cell r="E5544">
            <v>100</v>
          </cell>
          <cell r="F5544" t="str">
            <v>EM MAIN STORE</v>
          </cell>
        </row>
        <row r="5545">
          <cell r="C5545">
            <v>11</v>
          </cell>
          <cell r="D5545">
            <v>990.11</v>
          </cell>
          <cell r="E5545">
            <v>1100</v>
          </cell>
          <cell r="F5545" t="str">
            <v>RETURN LOCATION ENDERAMULLA</v>
          </cell>
        </row>
        <row r="5546">
          <cell r="C5546">
            <v>0</v>
          </cell>
          <cell r="D5546">
            <v>0</v>
          </cell>
          <cell r="E5546">
            <v>0</v>
          </cell>
          <cell r="F5546" t="str">
            <v>EM MAIN STORE</v>
          </cell>
        </row>
        <row r="5547">
          <cell r="C5547">
            <v>0</v>
          </cell>
          <cell r="D5547">
            <v>0</v>
          </cell>
          <cell r="E5547">
            <v>0</v>
          </cell>
          <cell r="F5547" t="str">
            <v>EM MAIN STORE</v>
          </cell>
        </row>
        <row r="5548">
          <cell r="C5548">
            <v>14</v>
          </cell>
          <cell r="D5548">
            <v>3164.08</v>
          </cell>
          <cell r="E5548">
            <v>4550</v>
          </cell>
          <cell r="F5548" t="str">
            <v>EM MAIN STORE</v>
          </cell>
        </row>
        <row r="5549">
          <cell r="C5549">
            <v>0</v>
          </cell>
          <cell r="D5549">
            <v>0</v>
          </cell>
          <cell r="E5549">
            <v>0</v>
          </cell>
          <cell r="F5549" t="str">
            <v>EM MAIN STORE</v>
          </cell>
        </row>
        <row r="5550">
          <cell r="C5550">
            <v>0</v>
          </cell>
          <cell r="D5550">
            <v>0</v>
          </cell>
          <cell r="E5550">
            <v>0</v>
          </cell>
          <cell r="F5550" t="str">
            <v>EM MAIN STORE</v>
          </cell>
        </row>
        <row r="5551">
          <cell r="C5551">
            <v>13</v>
          </cell>
          <cell r="D5551">
            <v>2683.72</v>
          </cell>
          <cell r="E5551">
            <v>3770</v>
          </cell>
          <cell r="F5551" t="str">
            <v>EM MAIN STORE</v>
          </cell>
        </row>
        <row r="5552">
          <cell r="C5552">
            <v>0</v>
          </cell>
          <cell r="D5552">
            <v>0</v>
          </cell>
          <cell r="E5552">
            <v>0</v>
          </cell>
          <cell r="F5552" t="str">
            <v>EM MAIN STORE</v>
          </cell>
        </row>
        <row r="5553">
          <cell r="C5553">
            <v>0</v>
          </cell>
          <cell r="D5553">
            <v>0</v>
          </cell>
          <cell r="E5553">
            <v>0</v>
          </cell>
          <cell r="F5553" t="str">
            <v>EM MAIN STORE</v>
          </cell>
        </row>
        <row r="5554">
          <cell r="C5554">
            <v>0</v>
          </cell>
          <cell r="D5554">
            <v>0</v>
          </cell>
          <cell r="E5554">
            <v>0</v>
          </cell>
          <cell r="F5554" t="str">
            <v>EM MAIN STORE</v>
          </cell>
        </row>
        <row r="5555">
          <cell r="C5555">
            <v>0</v>
          </cell>
          <cell r="D5555">
            <v>0</v>
          </cell>
          <cell r="E5555">
            <v>0</v>
          </cell>
          <cell r="F5555" t="str">
            <v>EM MAIN STORE</v>
          </cell>
        </row>
        <row r="5556">
          <cell r="C5556">
            <v>0</v>
          </cell>
          <cell r="D5556">
            <v>0</v>
          </cell>
          <cell r="E5556">
            <v>0</v>
          </cell>
          <cell r="F5556" t="str">
            <v>EM MAIN STORE</v>
          </cell>
        </row>
        <row r="5557">
          <cell r="C5557">
            <v>1</v>
          </cell>
          <cell r="D5557">
            <v>364.68360000000001</v>
          </cell>
          <cell r="E5557">
            <v>525</v>
          </cell>
          <cell r="F5557" t="str">
            <v>EM MAIN STORE</v>
          </cell>
        </row>
        <row r="5558">
          <cell r="C5558">
            <v>1</v>
          </cell>
          <cell r="D5558">
            <v>421.66120000000001</v>
          </cell>
          <cell r="E5558">
            <v>470</v>
          </cell>
          <cell r="F5558" t="str">
            <v>EM MAIN STORE</v>
          </cell>
        </row>
        <row r="5559">
          <cell r="C5559">
            <v>0</v>
          </cell>
          <cell r="D5559">
            <v>0</v>
          </cell>
          <cell r="E5559">
            <v>0</v>
          </cell>
          <cell r="F5559" t="str">
            <v>EM MAIN STORE</v>
          </cell>
        </row>
        <row r="5560">
          <cell r="C5560">
            <v>0</v>
          </cell>
          <cell r="D5560">
            <v>0</v>
          </cell>
          <cell r="E5560">
            <v>0</v>
          </cell>
          <cell r="F5560" t="str">
            <v>EM MAIN STORE</v>
          </cell>
        </row>
        <row r="5561">
          <cell r="C5561">
            <v>0</v>
          </cell>
          <cell r="D5561">
            <v>0</v>
          </cell>
          <cell r="E5561">
            <v>0</v>
          </cell>
          <cell r="F5561" t="str">
            <v>EM MAIN STORE</v>
          </cell>
        </row>
        <row r="5562">
          <cell r="C5562">
            <v>0</v>
          </cell>
          <cell r="D5562">
            <v>0</v>
          </cell>
          <cell r="E5562">
            <v>0</v>
          </cell>
          <cell r="F5562" t="str">
            <v>EM MAIN STORE</v>
          </cell>
        </row>
        <row r="5563">
          <cell r="C5563">
            <v>7</v>
          </cell>
          <cell r="D5563">
            <v>1786.7206000000001</v>
          </cell>
          <cell r="E5563">
            <v>2380</v>
          </cell>
          <cell r="F5563" t="str">
            <v>EM MAIN STORE</v>
          </cell>
        </row>
        <row r="5564">
          <cell r="C5564">
            <v>0</v>
          </cell>
          <cell r="D5564">
            <v>0</v>
          </cell>
          <cell r="E5564">
            <v>0</v>
          </cell>
          <cell r="F5564" t="str">
            <v>EM MAIN STORE</v>
          </cell>
        </row>
        <row r="5565">
          <cell r="C5565">
            <v>40</v>
          </cell>
          <cell r="D5565">
            <v>3025.424</v>
          </cell>
          <cell r="E5565">
            <v>4200</v>
          </cell>
          <cell r="F5565" t="str">
            <v>EM MAIN STORE</v>
          </cell>
        </row>
        <row r="5566">
          <cell r="C5566">
            <v>0</v>
          </cell>
          <cell r="D5566">
            <v>0</v>
          </cell>
          <cell r="E5566">
            <v>0</v>
          </cell>
          <cell r="F5566" t="str">
            <v>EM MAIN STORE</v>
          </cell>
        </row>
        <row r="5567">
          <cell r="C5567">
            <v>76</v>
          </cell>
          <cell r="D5567">
            <v>26348.166399999998</v>
          </cell>
          <cell r="E5567">
            <v>34200</v>
          </cell>
          <cell r="F5567" t="str">
            <v>EM MAIN STORE</v>
          </cell>
        </row>
        <row r="5568">
          <cell r="C5568">
            <v>1</v>
          </cell>
          <cell r="D5568">
            <v>346.68639999999999</v>
          </cell>
          <cell r="E5568">
            <v>450</v>
          </cell>
          <cell r="F5568" t="str">
            <v>RETURN LOCATION ENDERAMULLA</v>
          </cell>
        </row>
        <row r="5569">
          <cell r="C5569">
            <v>0</v>
          </cell>
          <cell r="D5569">
            <v>0</v>
          </cell>
          <cell r="E5569">
            <v>0</v>
          </cell>
          <cell r="F5569" t="str">
            <v>EM MAIN STORE</v>
          </cell>
        </row>
        <row r="5570">
          <cell r="C5570">
            <v>0</v>
          </cell>
          <cell r="D5570">
            <v>0</v>
          </cell>
          <cell r="E5570">
            <v>0</v>
          </cell>
          <cell r="F5570" t="str">
            <v>EM MAIN STORE</v>
          </cell>
        </row>
        <row r="5571">
          <cell r="C5571">
            <v>5</v>
          </cell>
          <cell r="D5571">
            <v>1800.8475000000001</v>
          </cell>
          <cell r="E5571">
            <v>2500</v>
          </cell>
          <cell r="F5571" t="str">
            <v>EM MAIN STORE</v>
          </cell>
        </row>
        <row r="5572">
          <cell r="C5572">
            <v>1</v>
          </cell>
          <cell r="D5572">
            <v>296</v>
          </cell>
          <cell r="E5572">
            <v>370</v>
          </cell>
          <cell r="F5572" t="str">
            <v>EM MAIN STORE</v>
          </cell>
        </row>
        <row r="5573">
          <cell r="C5573">
            <v>0</v>
          </cell>
          <cell r="D5573">
            <v>0</v>
          </cell>
          <cell r="E5573">
            <v>0</v>
          </cell>
          <cell r="F5573" t="str">
            <v>EM MAIN STORE</v>
          </cell>
        </row>
        <row r="5574">
          <cell r="C5574">
            <v>1</v>
          </cell>
          <cell r="D5574">
            <v>45</v>
          </cell>
          <cell r="E5574">
            <v>60</v>
          </cell>
          <cell r="F5574" t="str">
            <v>EM MAIN STORE</v>
          </cell>
        </row>
        <row r="5575">
          <cell r="C5575">
            <v>0</v>
          </cell>
          <cell r="D5575">
            <v>0</v>
          </cell>
          <cell r="E5575">
            <v>0</v>
          </cell>
          <cell r="F5575" t="str">
            <v>EM MAIN STORE</v>
          </cell>
        </row>
        <row r="5576">
          <cell r="C5576">
            <v>0</v>
          </cell>
          <cell r="D5576">
            <v>0</v>
          </cell>
          <cell r="E5576">
            <v>0</v>
          </cell>
          <cell r="F5576" t="str">
            <v>EM MAIN STORE</v>
          </cell>
        </row>
        <row r="5577">
          <cell r="C5577">
            <v>0</v>
          </cell>
          <cell r="D5577">
            <v>0</v>
          </cell>
          <cell r="E5577">
            <v>0</v>
          </cell>
          <cell r="F5577" t="str">
            <v>EM MAIN STORE</v>
          </cell>
        </row>
        <row r="5578">
          <cell r="C5578">
            <v>15</v>
          </cell>
          <cell r="D5578">
            <v>736.1019</v>
          </cell>
          <cell r="E5578">
            <v>1050</v>
          </cell>
          <cell r="F5578" t="str">
            <v>EM MAIN STORE</v>
          </cell>
        </row>
        <row r="5579">
          <cell r="C5579">
            <v>14</v>
          </cell>
          <cell r="D5579">
            <v>4755.2</v>
          </cell>
          <cell r="E5579">
            <v>5250</v>
          </cell>
          <cell r="F5579" t="str">
            <v>EM MAIN STORE</v>
          </cell>
        </row>
        <row r="5580">
          <cell r="C5580">
            <v>2</v>
          </cell>
          <cell r="D5580">
            <v>1030.5083999999999</v>
          </cell>
          <cell r="E5580">
            <v>1520</v>
          </cell>
          <cell r="F5580" t="str">
            <v>EM MAIN STORE</v>
          </cell>
        </row>
        <row r="5581">
          <cell r="C5581">
            <v>0</v>
          </cell>
          <cell r="D5581">
            <v>0</v>
          </cell>
          <cell r="E5581">
            <v>0</v>
          </cell>
          <cell r="F5581" t="str">
            <v>EM MAIN STORE</v>
          </cell>
        </row>
        <row r="5582">
          <cell r="C5582">
            <v>0</v>
          </cell>
          <cell r="D5582">
            <v>0</v>
          </cell>
          <cell r="E5582">
            <v>0</v>
          </cell>
          <cell r="F5582" t="str">
            <v>EM MAIN STORE</v>
          </cell>
        </row>
        <row r="5583">
          <cell r="C5583">
            <v>0</v>
          </cell>
          <cell r="D5583">
            <v>0</v>
          </cell>
          <cell r="E5583">
            <v>0</v>
          </cell>
          <cell r="F5583" t="str">
            <v>EM MAIN STORE</v>
          </cell>
        </row>
        <row r="5584">
          <cell r="C5584">
            <v>2</v>
          </cell>
          <cell r="D5584">
            <v>693.9248</v>
          </cell>
          <cell r="E5584">
            <v>840</v>
          </cell>
          <cell r="F5584" t="str">
            <v>EM MAIN STORE</v>
          </cell>
        </row>
        <row r="5585">
          <cell r="C5585">
            <v>3</v>
          </cell>
          <cell r="D5585">
            <v>1790.73</v>
          </cell>
          <cell r="E5585">
            <v>2430</v>
          </cell>
          <cell r="F5585" t="str">
            <v>EM MAIN STORE</v>
          </cell>
        </row>
        <row r="5586">
          <cell r="C5586">
            <v>2</v>
          </cell>
          <cell r="D5586">
            <v>1193.82</v>
          </cell>
          <cell r="E5586">
            <v>1620</v>
          </cell>
          <cell r="F5586" t="str">
            <v>EM MAIN STORE</v>
          </cell>
        </row>
        <row r="5587">
          <cell r="C5587">
            <v>3</v>
          </cell>
          <cell r="D5587">
            <v>2800.4580000000001</v>
          </cell>
          <cell r="E5587">
            <v>3390</v>
          </cell>
          <cell r="F5587" t="str">
            <v>EM MAIN STORE</v>
          </cell>
        </row>
        <row r="5588">
          <cell r="C5588">
            <v>3</v>
          </cell>
          <cell r="D5588">
            <v>2763.45</v>
          </cell>
          <cell r="E5588">
            <v>3750</v>
          </cell>
          <cell r="F5588" t="str">
            <v>EM MAIN STORE</v>
          </cell>
        </row>
        <row r="5589">
          <cell r="C5589">
            <v>0</v>
          </cell>
          <cell r="D5589">
            <v>0</v>
          </cell>
          <cell r="E5589">
            <v>0</v>
          </cell>
          <cell r="F5589" t="str">
            <v>EM MAIN STORE</v>
          </cell>
        </row>
        <row r="5590">
          <cell r="C5590">
            <v>18</v>
          </cell>
          <cell r="D5590">
            <v>7102.8</v>
          </cell>
          <cell r="E5590">
            <v>7740</v>
          </cell>
          <cell r="F5590" t="str">
            <v>EM MAIN STORE</v>
          </cell>
        </row>
        <row r="5591">
          <cell r="C5591">
            <v>1</v>
          </cell>
          <cell r="D5591">
            <v>97.245800000000003</v>
          </cell>
          <cell r="E5591">
            <v>135</v>
          </cell>
          <cell r="F5591" t="str">
            <v>EM MAIN STORE</v>
          </cell>
        </row>
        <row r="5592">
          <cell r="C5592">
            <v>0</v>
          </cell>
          <cell r="D5592">
            <v>0</v>
          </cell>
          <cell r="E5592">
            <v>0</v>
          </cell>
          <cell r="F5592" t="str">
            <v>EM MAIN STORE</v>
          </cell>
        </row>
        <row r="5593">
          <cell r="C5593">
            <v>0</v>
          </cell>
          <cell r="D5593">
            <v>0</v>
          </cell>
          <cell r="E5593">
            <v>0</v>
          </cell>
          <cell r="F5593" t="str">
            <v>EM MAIN STORE</v>
          </cell>
        </row>
        <row r="5594">
          <cell r="C5594">
            <v>31</v>
          </cell>
          <cell r="D5594">
            <v>4537.8234000000002</v>
          </cell>
          <cell r="E5594">
            <v>5890</v>
          </cell>
          <cell r="F5594" t="str">
            <v>EM MAIN STORE</v>
          </cell>
        </row>
        <row r="5595">
          <cell r="C5595">
            <v>0</v>
          </cell>
          <cell r="D5595">
            <v>0</v>
          </cell>
          <cell r="E5595">
            <v>0</v>
          </cell>
          <cell r="F5595" t="str">
            <v>EM MAIN STORE</v>
          </cell>
        </row>
        <row r="5596">
          <cell r="C5596">
            <v>19</v>
          </cell>
          <cell r="D5596">
            <v>2243.1639</v>
          </cell>
          <cell r="E5596">
            <v>2755</v>
          </cell>
          <cell r="F5596" t="str">
            <v>EM MAIN STORE</v>
          </cell>
        </row>
        <row r="5597">
          <cell r="C5597">
            <v>0</v>
          </cell>
          <cell r="D5597">
            <v>0</v>
          </cell>
          <cell r="E5597">
            <v>0</v>
          </cell>
          <cell r="F5597" t="str">
            <v>EM MAIN STORE</v>
          </cell>
        </row>
        <row r="5598">
          <cell r="C5598">
            <v>0</v>
          </cell>
          <cell r="D5598">
            <v>0</v>
          </cell>
          <cell r="E5598">
            <v>0</v>
          </cell>
          <cell r="F5598" t="str">
            <v>EM MAIN STORE</v>
          </cell>
        </row>
        <row r="5599">
          <cell r="C5599">
            <v>1</v>
          </cell>
          <cell r="D5599">
            <v>43.008600000000001</v>
          </cell>
          <cell r="E5599">
            <v>60</v>
          </cell>
          <cell r="F5599" t="str">
            <v>EM MAIN STORE</v>
          </cell>
        </row>
        <row r="5600">
          <cell r="C5600">
            <v>0</v>
          </cell>
          <cell r="D5600">
            <v>0</v>
          </cell>
          <cell r="E5600">
            <v>0</v>
          </cell>
          <cell r="F5600" t="str">
            <v>EM MAIN STORE</v>
          </cell>
        </row>
        <row r="5601">
          <cell r="C5601">
            <v>4</v>
          </cell>
          <cell r="D5601">
            <v>884.74559999999997</v>
          </cell>
          <cell r="E5601">
            <v>1160</v>
          </cell>
          <cell r="F5601" t="str">
            <v>EM MAIN STORE</v>
          </cell>
        </row>
        <row r="5602">
          <cell r="C5602">
            <v>0</v>
          </cell>
          <cell r="D5602">
            <v>0</v>
          </cell>
          <cell r="E5602">
            <v>0</v>
          </cell>
          <cell r="F5602" t="str">
            <v>EM MAIN STORE</v>
          </cell>
        </row>
        <row r="5603">
          <cell r="C5603">
            <v>3</v>
          </cell>
          <cell r="D5603">
            <v>2085.924</v>
          </cell>
          <cell r="E5603">
            <v>2850</v>
          </cell>
          <cell r="F5603" t="str">
            <v>EM MAIN STORE</v>
          </cell>
        </row>
        <row r="5604">
          <cell r="C5604">
            <v>0</v>
          </cell>
          <cell r="D5604">
            <v>0</v>
          </cell>
          <cell r="E5604">
            <v>0</v>
          </cell>
          <cell r="F5604" t="str">
            <v>EM MAIN STORE</v>
          </cell>
        </row>
        <row r="5605">
          <cell r="C5605">
            <v>2</v>
          </cell>
          <cell r="D5605">
            <v>3200.8580000000002</v>
          </cell>
          <cell r="E5605">
            <v>4000</v>
          </cell>
          <cell r="F5605" t="str">
            <v>EM MAIN STORE</v>
          </cell>
        </row>
        <row r="5606">
          <cell r="C5606">
            <v>0</v>
          </cell>
          <cell r="D5606">
            <v>337.82560000000001</v>
          </cell>
          <cell r="E5606">
            <v>0</v>
          </cell>
          <cell r="F5606" t="str">
            <v>EM MAIN STORE</v>
          </cell>
        </row>
        <row r="5607">
          <cell r="C5607">
            <v>0</v>
          </cell>
          <cell r="D5607">
            <v>0</v>
          </cell>
          <cell r="E5607">
            <v>0</v>
          </cell>
          <cell r="F5607" t="str">
            <v>EM MAIN STORE</v>
          </cell>
        </row>
        <row r="5608">
          <cell r="C5608">
            <v>110</v>
          </cell>
          <cell r="D5608">
            <v>14539.475200000001</v>
          </cell>
          <cell r="E5608">
            <v>16500</v>
          </cell>
          <cell r="F5608" t="str">
            <v>EM MAIN STORE</v>
          </cell>
        </row>
        <row r="5609">
          <cell r="C5609">
            <v>16</v>
          </cell>
          <cell r="D5609">
            <v>1708.4614999999999</v>
          </cell>
          <cell r="E5609">
            <v>2240</v>
          </cell>
          <cell r="F5609" t="str">
            <v>EM MAIN STORE</v>
          </cell>
        </row>
        <row r="5610">
          <cell r="C5610">
            <v>94</v>
          </cell>
          <cell r="D5610">
            <v>6293.2812000000004</v>
          </cell>
          <cell r="E5610">
            <v>8460</v>
          </cell>
          <cell r="F5610" t="str">
            <v>EM MAIN STORE</v>
          </cell>
        </row>
        <row r="5611">
          <cell r="C5611">
            <v>32</v>
          </cell>
          <cell r="D5611">
            <v>2142.3584000000001</v>
          </cell>
          <cell r="E5611">
            <v>2880</v>
          </cell>
          <cell r="F5611" t="str">
            <v>EM MAIN STORE</v>
          </cell>
        </row>
        <row r="5612">
          <cell r="C5612">
            <v>0</v>
          </cell>
          <cell r="D5612">
            <v>0</v>
          </cell>
          <cell r="E5612">
            <v>0</v>
          </cell>
          <cell r="F5612" t="str">
            <v>EM MAIN STORE</v>
          </cell>
        </row>
        <row r="5613">
          <cell r="C5613">
            <v>16</v>
          </cell>
          <cell r="D5613">
            <v>1536</v>
          </cell>
          <cell r="E5613">
            <v>2560</v>
          </cell>
          <cell r="F5613" t="str">
            <v>EM MAIN STORE</v>
          </cell>
        </row>
        <row r="5614">
          <cell r="C5614">
            <v>9</v>
          </cell>
          <cell r="D5614">
            <v>864</v>
          </cell>
          <cell r="E5614">
            <v>1440</v>
          </cell>
          <cell r="F5614" t="str">
            <v>EM MAIN STORE</v>
          </cell>
        </row>
        <row r="5615">
          <cell r="C5615">
            <v>0</v>
          </cell>
          <cell r="D5615">
            <v>0</v>
          </cell>
          <cell r="E5615">
            <v>0</v>
          </cell>
          <cell r="F5615" t="str">
            <v>EM MAIN STORE</v>
          </cell>
        </row>
        <row r="5616">
          <cell r="C5616">
            <v>0</v>
          </cell>
          <cell r="D5616">
            <v>0</v>
          </cell>
          <cell r="E5616">
            <v>0</v>
          </cell>
          <cell r="F5616" t="str">
            <v>EM MAIN STORE</v>
          </cell>
        </row>
        <row r="5617">
          <cell r="C5617">
            <v>0</v>
          </cell>
          <cell r="D5617">
            <v>0</v>
          </cell>
          <cell r="E5617">
            <v>0</v>
          </cell>
          <cell r="F5617" t="str">
            <v>EM MAIN STORE</v>
          </cell>
        </row>
        <row r="5618">
          <cell r="C5618">
            <v>3</v>
          </cell>
          <cell r="D5618">
            <v>281.25</v>
          </cell>
          <cell r="E5618">
            <v>405</v>
          </cell>
          <cell r="F5618" t="str">
            <v>EM MAIN STORE</v>
          </cell>
        </row>
        <row r="5619">
          <cell r="C5619">
            <v>0</v>
          </cell>
          <cell r="D5619">
            <v>0</v>
          </cell>
          <cell r="E5619">
            <v>0</v>
          </cell>
          <cell r="F5619" t="str">
            <v>EM MAIN STORE</v>
          </cell>
        </row>
        <row r="5620">
          <cell r="C5620">
            <v>0</v>
          </cell>
          <cell r="D5620">
            <v>0</v>
          </cell>
          <cell r="E5620">
            <v>0</v>
          </cell>
          <cell r="F5620" t="str">
            <v>EM MAIN STORE</v>
          </cell>
        </row>
        <row r="5621">
          <cell r="C5621">
            <v>24</v>
          </cell>
          <cell r="D5621">
            <v>4881.3599999999997</v>
          </cell>
          <cell r="E5621">
            <v>7200</v>
          </cell>
          <cell r="F5621" t="str">
            <v>EM MAIN STORE</v>
          </cell>
        </row>
        <row r="5622">
          <cell r="C5622">
            <v>19</v>
          </cell>
          <cell r="D5622">
            <v>9953.7633999999998</v>
          </cell>
          <cell r="E5622">
            <v>12920</v>
          </cell>
          <cell r="F5622" t="str">
            <v>EM MAIN STORE</v>
          </cell>
        </row>
        <row r="5623">
          <cell r="C5623">
            <v>0</v>
          </cell>
          <cell r="D5623">
            <v>0</v>
          </cell>
          <cell r="E5623">
            <v>0</v>
          </cell>
          <cell r="F5623" t="str">
            <v>EM MAIN STORE</v>
          </cell>
        </row>
        <row r="5624">
          <cell r="C5624">
            <v>0</v>
          </cell>
          <cell r="D5624">
            <v>0</v>
          </cell>
          <cell r="E5624">
            <v>0</v>
          </cell>
          <cell r="F5624" t="str">
            <v>EM MAIN STORE</v>
          </cell>
        </row>
        <row r="5625">
          <cell r="C5625">
            <v>0</v>
          </cell>
          <cell r="D5625">
            <v>0</v>
          </cell>
          <cell r="E5625">
            <v>0</v>
          </cell>
          <cell r="F5625" t="str">
            <v>EM MAIN STORE</v>
          </cell>
        </row>
        <row r="5626">
          <cell r="C5626">
            <v>1</v>
          </cell>
          <cell r="D5626">
            <v>2368.8000000000002</v>
          </cell>
          <cell r="E5626">
            <v>2900</v>
          </cell>
          <cell r="F5626" t="str">
            <v>EM MAIN STORE</v>
          </cell>
        </row>
        <row r="5627">
          <cell r="C5627">
            <v>0</v>
          </cell>
          <cell r="D5627">
            <v>0</v>
          </cell>
          <cell r="E5627">
            <v>0</v>
          </cell>
          <cell r="F5627" t="str">
            <v>EM MAIN STORE</v>
          </cell>
        </row>
        <row r="5628">
          <cell r="C5628">
            <v>0</v>
          </cell>
          <cell r="D5628">
            <v>0</v>
          </cell>
          <cell r="E5628">
            <v>0</v>
          </cell>
          <cell r="F5628" t="str">
            <v>EM MAIN STORE</v>
          </cell>
        </row>
        <row r="5629">
          <cell r="C5629">
            <v>0</v>
          </cell>
          <cell r="D5629">
            <v>0</v>
          </cell>
          <cell r="E5629">
            <v>0</v>
          </cell>
          <cell r="F5629" t="str">
            <v>EM MAIN STORE</v>
          </cell>
        </row>
        <row r="5630">
          <cell r="C5630">
            <v>0</v>
          </cell>
          <cell r="D5630">
            <v>0</v>
          </cell>
          <cell r="E5630">
            <v>0</v>
          </cell>
          <cell r="F5630" t="str">
            <v>EM MAIN STORE</v>
          </cell>
        </row>
        <row r="5631">
          <cell r="C5631">
            <v>9</v>
          </cell>
          <cell r="D5631">
            <v>1815.9273000000001</v>
          </cell>
          <cell r="E5631">
            <v>2430</v>
          </cell>
          <cell r="F5631" t="str">
            <v>EM MAIN STORE</v>
          </cell>
        </row>
        <row r="5632">
          <cell r="C5632">
            <v>0</v>
          </cell>
          <cell r="D5632">
            <v>0</v>
          </cell>
          <cell r="E5632">
            <v>0</v>
          </cell>
          <cell r="F5632" t="str">
            <v>EM MAIN STORE</v>
          </cell>
        </row>
        <row r="5633">
          <cell r="C5633">
            <v>0</v>
          </cell>
          <cell r="D5633">
            <v>0</v>
          </cell>
          <cell r="E5633">
            <v>0</v>
          </cell>
          <cell r="F5633" t="str">
            <v>EM MAIN STORE</v>
          </cell>
        </row>
        <row r="5634">
          <cell r="C5634">
            <v>9</v>
          </cell>
          <cell r="D5634">
            <v>855.36</v>
          </cell>
          <cell r="E5634">
            <v>990</v>
          </cell>
          <cell r="F5634" t="str">
            <v>EM MAIN STORE</v>
          </cell>
        </row>
        <row r="5635">
          <cell r="C5635">
            <v>14</v>
          </cell>
          <cell r="D5635">
            <v>2540.16</v>
          </cell>
          <cell r="E5635">
            <v>2940</v>
          </cell>
          <cell r="F5635" t="str">
            <v>EM MAIN STORE</v>
          </cell>
        </row>
        <row r="5636">
          <cell r="C5636">
            <v>13</v>
          </cell>
          <cell r="D5636">
            <v>1725.75</v>
          </cell>
          <cell r="E5636">
            <v>1950</v>
          </cell>
          <cell r="F5636" t="str">
            <v>EM MAIN STORE</v>
          </cell>
        </row>
        <row r="5637">
          <cell r="C5637">
            <v>3</v>
          </cell>
          <cell r="D5637">
            <v>324</v>
          </cell>
          <cell r="E5637">
            <v>360</v>
          </cell>
          <cell r="F5637" t="str">
            <v>EM MAIN STORE</v>
          </cell>
        </row>
        <row r="5638">
          <cell r="C5638">
            <v>0</v>
          </cell>
          <cell r="D5638">
            <v>0</v>
          </cell>
          <cell r="E5638">
            <v>0</v>
          </cell>
          <cell r="F5638" t="str">
            <v>EM MAIN STORE</v>
          </cell>
        </row>
        <row r="5639">
          <cell r="C5639">
            <v>0</v>
          </cell>
          <cell r="D5639">
            <v>0</v>
          </cell>
          <cell r="E5639">
            <v>0</v>
          </cell>
          <cell r="F5639" t="str">
            <v>EM MAIN STORE</v>
          </cell>
        </row>
        <row r="5640">
          <cell r="C5640">
            <v>6</v>
          </cell>
          <cell r="D5640">
            <v>1546.6271999999999</v>
          </cell>
          <cell r="E5640">
            <v>2190</v>
          </cell>
          <cell r="F5640" t="str">
            <v>EM MAIN STORE</v>
          </cell>
        </row>
        <row r="5641">
          <cell r="C5641">
            <v>5</v>
          </cell>
          <cell r="D5641">
            <v>2118.6439999999998</v>
          </cell>
          <cell r="E5641">
            <v>3000</v>
          </cell>
          <cell r="F5641" t="str">
            <v>EM MAIN STORE</v>
          </cell>
        </row>
        <row r="5642">
          <cell r="C5642">
            <v>0</v>
          </cell>
          <cell r="D5642">
            <v>0</v>
          </cell>
          <cell r="E5642">
            <v>0</v>
          </cell>
          <cell r="F5642" t="str">
            <v>EM MAIN STORE</v>
          </cell>
        </row>
        <row r="5643">
          <cell r="C5643">
            <v>0</v>
          </cell>
          <cell r="D5643">
            <v>0</v>
          </cell>
          <cell r="E5643">
            <v>0</v>
          </cell>
          <cell r="F5643" t="str">
            <v>EM MAIN STORE</v>
          </cell>
        </row>
        <row r="5644">
          <cell r="C5644">
            <v>1</v>
          </cell>
          <cell r="D5644">
            <v>641.10170000000005</v>
          </cell>
          <cell r="E5644">
            <v>890</v>
          </cell>
          <cell r="F5644" t="str">
            <v>EM MAIN STORE</v>
          </cell>
        </row>
        <row r="5645">
          <cell r="C5645">
            <v>35.200000000000003</v>
          </cell>
          <cell r="D5645">
            <v>15840</v>
          </cell>
          <cell r="E5645">
            <v>17600</v>
          </cell>
          <cell r="F5645" t="str">
            <v>EM MAIN STORE</v>
          </cell>
        </row>
        <row r="5646">
          <cell r="C5646">
            <v>24</v>
          </cell>
          <cell r="D5646">
            <v>3091.44</v>
          </cell>
          <cell r="E5646">
            <v>4560</v>
          </cell>
          <cell r="F5646" t="str">
            <v>EM MAIN STORE</v>
          </cell>
        </row>
        <row r="5647">
          <cell r="C5647">
            <v>8</v>
          </cell>
          <cell r="D5647">
            <v>2205.085</v>
          </cell>
          <cell r="E5647">
            <v>3200</v>
          </cell>
          <cell r="F5647" t="str">
            <v>EM MAIN STORE</v>
          </cell>
        </row>
        <row r="5648">
          <cell r="C5648">
            <v>0</v>
          </cell>
          <cell r="D5648">
            <v>0</v>
          </cell>
          <cell r="E5648">
            <v>0</v>
          </cell>
          <cell r="F5648" t="str">
            <v>EM MAIN STORE</v>
          </cell>
        </row>
        <row r="5649">
          <cell r="C5649">
            <v>16</v>
          </cell>
          <cell r="D5649">
            <v>1600</v>
          </cell>
          <cell r="E5649">
            <v>2080</v>
          </cell>
          <cell r="F5649" t="str">
            <v>EM MAIN STORE</v>
          </cell>
        </row>
        <row r="5650">
          <cell r="C5650">
            <v>0</v>
          </cell>
          <cell r="D5650">
            <v>0</v>
          </cell>
          <cell r="E5650">
            <v>0</v>
          </cell>
          <cell r="F5650" t="str">
            <v>EM MAIN STORE</v>
          </cell>
        </row>
        <row r="5651">
          <cell r="C5651">
            <v>14</v>
          </cell>
          <cell r="D5651">
            <v>2975.3528000000001</v>
          </cell>
          <cell r="E5651">
            <v>3500</v>
          </cell>
          <cell r="F5651" t="str">
            <v>EM MAIN STORE</v>
          </cell>
        </row>
        <row r="5652">
          <cell r="C5652">
            <v>6</v>
          </cell>
          <cell r="D5652">
            <v>1275.1512</v>
          </cell>
          <cell r="E5652">
            <v>1500</v>
          </cell>
          <cell r="F5652" t="str">
            <v>EM MAIN STORE</v>
          </cell>
        </row>
        <row r="5653">
          <cell r="C5653">
            <v>12</v>
          </cell>
          <cell r="D5653">
            <v>2550.3024</v>
          </cell>
          <cell r="E5653">
            <v>3000</v>
          </cell>
          <cell r="F5653" t="str">
            <v>EM MAIN STORE</v>
          </cell>
        </row>
        <row r="5654">
          <cell r="C5654">
            <v>0</v>
          </cell>
          <cell r="D5654">
            <v>0</v>
          </cell>
          <cell r="E5654">
            <v>0</v>
          </cell>
          <cell r="F5654" t="str">
            <v>EM MAIN STORE</v>
          </cell>
        </row>
        <row r="5655">
          <cell r="C5655">
            <v>3</v>
          </cell>
          <cell r="D5655">
            <v>3510.4164000000001</v>
          </cell>
          <cell r="E5655">
            <v>4350</v>
          </cell>
          <cell r="F5655" t="str">
            <v>EM MAIN STORE</v>
          </cell>
        </row>
        <row r="5656">
          <cell r="C5656">
            <v>3</v>
          </cell>
          <cell r="D5656">
            <v>3510.4164000000001</v>
          </cell>
          <cell r="E5656">
            <v>4350</v>
          </cell>
          <cell r="F5656" t="str">
            <v>EM MAIN STORE</v>
          </cell>
        </row>
        <row r="5657">
          <cell r="C5657">
            <v>2</v>
          </cell>
          <cell r="D5657">
            <v>2340.2775999999999</v>
          </cell>
          <cell r="E5657">
            <v>2900</v>
          </cell>
          <cell r="F5657" t="str">
            <v>EM MAIN STORE</v>
          </cell>
        </row>
        <row r="5658">
          <cell r="C5658">
            <v>0</v>
          </cell>
          <cell r="D5658">
            <v>0</v>
          </cell>
          <cell r="E5658">
            <v>0</v>
          </cell>
          <cell r="F5658" t="str">
            <v>EM MAIN STORE</v>
          </cell>
        </row>
        <row r="5659">
          <cell r="C5659">
            <v>0</v>
          </cell>
          <cell r="D5659">
            <v>0</v>
          </cell>
          <cell r="E5659">
            <v>0</v>
          </cell>
          <cell r="F5659" t="str">
            <v>EM MAIN STORE</v>
          </cell>
        </row>
        <row r="5660">
          <cell r="C5660">
            <v>0</v>
          </cell>
          <cell r="D5660">
            <v>0</v>
          </cell>
          <cell r="E5660">
            <v>0</v>
          </cell>
          <cell r="F5660" t="str">
            <v>EM MAIN STORE</v>
          </cell>
        </row>
        <row r="5661">
          <cell r="C5661">
            <v>0</v>
          </cell>
          <cell r="D5661">
            <v>0</v>
          </cell>
          <cell r="E5661">
            <v>0</v>
          </cell>
          <cell r="F5661" t="str">
            <v>EM MAIN STORE</v>
          </cell>
        </row>
        <row r="5662">
          <cell r="C5662">
            <v>0</v>
          </cell>
          <cell r="D5662">
            <v>0</v>
          </cell>
          <cell r="E5662">
            <v>0</v>
          </cell>
          <cell r="F5662" t="str">
            <v>EM MAIN STORE</v>
          </cell>
        </row>
        <row r="5663">
          <cell r="C5663">
            <v>6</v>
          </cell>
          <cell r="D5663">
            <v>1566.288</v>
          </cell>
          <cell r="E5663">
            <v>2070</v>
          </cell>
          <cell r="F5663" t="str">
            <v>EM MAIN STORE</v>
          </cell>
        </row>
        <row r="5664">
          <cell r="C5664">
            <v>0</v>
          </cell>
          <cell r="D5664">
            <v>0</v>
          </cell>
          <cell r="E5664">
            <v>0</v>
          </cell>
          <cell r="F5664" t="str">
            <v>EM MAIN STORE</v>
          </cell>
        </row>
        <row r="5665">
          <cell r="C5665">
            <v>6</v>
          </cell>
          <cell r="D5665">
            <v>662.93880000000001</v>
          </cell>
          <cell r="E5665">
            <v>960</v>
          </cell>
          <cell r="F5665" t="str">
            <v>EM MAIN STORE</v>
          </cell>
        </row>
        <row r="5666">
          <cell r="C5666">
            <v>3</v>
          </cell>
          <cell r="D5666">
            <v>1718.0083999999999</v>
          </cell>
          <cell r="E5666">
            <v>2250</v>
          </cell>
          <cell r="F5666" t="str">
            <v>EM MAIN STORE</v>
          </cell>
        </row>
        <row r="5667">
          <cell r="C5667">
            <v>3</v>
          </cell>
          <cell r="D5667">
            <v>907.62720000000002</v>
          </cell>
          <cell r="E5667">
            <v>1260</v>
          </cell>
          <cell r="F5667" t="str">
            <v>EM MAIN STORE</v>
          </cell>
        </row>
        <row r="5668">
          <cell r="C5668">
            <v>0</v>
          </cell>
          <cell r="D5668">
            <v>0</v>
          </cell>
          <cell r="E5668">
            <v>0</v>
          </cell>
          <cell r="F5668" t="str">
            <v>EM MAIN STORE</v>
          </cell>
        </row>
        <row r="5669">
          <cell r="C5669">
            <v>0</v>
          </cell>
          <cell r="D5669">
            <v>0</v>
          </cell>
          <cell r="E5669">
            <v>0</v>
          </cell>
          <cell r="F5669" t="str">
            <v>EM MAIN STORE</v>
          </cell>
        </row>
        <row r="5670">
          <cell r="C5670">
            <v>0</v>
          </cell>
          <cell r="D5670">
            <v>0</v>
          </cell>
          <cell r="E5670">
            <v>0</v>
          </cell>
          <cell r="F5670" t="str">
            <v>EM MAIN STORE</v>
          </cell>
        </row>
        <row r="5671">
          <cell r="C5671">
            <v>283</v>
          </cell>
          <cell r="D5671">
            <v>16463.137999999999</v>
          </cell>
          <cell r="E5671">
            <v>42450</v>
          </cell>
          <cell r="F5671" t="str">
            <v>EM MAIN STORE</v>
          </cell>
        </row>
        <row r="5672">
          <cell r="C5672">
            <v>3</v>
          </cell>
          <cell r="D5672">
            <v>605.30849999999998</v>
          </cell>
          <cell r="E5672">
            <v>810</v>
          </cell>
          <cell r="F5672" t="str">
            <v>EM MAIN STORE</v>
          </cell>
        </row>
        <row r="5673">
          <cell r="C5673">
            <v>15</v>
          </cell>
          <cell r="D5673">
            <v>5200.2960000000003</v>
          </cell>
          <cell r="E5673">
            <v>6750</v>
          </cell>
          <cell r="F5673" t="str">
            <v>EM MAIN STORE</v>
          </cell>
        </row>
        <row r="5674">
          <cell r="C5674">
            <v>3</v>
          </cell>
          <cell r="D5674">
            <v>439.82220000000001</v>
          </cell>
          <cell r="E5674">
            <v>660</v>
          </cell>
          <cell r="F5674" t="str">
            <v>EM MAIN STORE</v>
          </cell>
        </row>
        <row r="5675">
          <cell r="C5675">
            <v>3</v>
          </cell>
          <cell r="D5675">
            <v>523.51229999999998</v>
          </cell>
          <cell r="E5675">
            <v>720</v>
          </cell>
          <cell r="F5675" t="str">
            <v>EM MAIN STORE</v>
          </cell>
        </row>
        <row r="5676">
          <cell r="C5676">
            <v>12</v>
          </cell>
          <cell r="D5676">
            <v>1626.6096</v>
          </cell>
          <cell r="E5676">
            <v>2100</v>
          </cell>
          <cell r="F5676" t="str">
            <v>EM MAIN STORE</v>
          </cell>
        </row>
        <row r="5677">
          <cell r="C5677">
            <v>7</v>
          </cell>
          <cell r="D5677">
            <v>948.84370000000001</v>
          </cell>
          <cell r="E5677">
            <v>1225</v>
          </cell>
          <cell r="F5677" t="str">
            <v>EM MAIN STORE</v>
          </cell>
        </row>
        <row r="5678">
          <cell r="C5678">
            <v>6</v>
          </cell>
          <cell r="D5678">
            <v>1912.5</v>
          </cell>
          <cell r="E5678">
            <v>2550</v>
          </cell>
          <cell r="F5678" t="str">
            <v>EM MAIN STORE</v>
          </cell>
        </row>
        <row r="5679">
          <cell r="C5679">
            <v>45</v>
          </cell>
          <cell r="D5679">
            <v>866.71799999999996</v>
          </cell>
          <cell r="E5679">
            <v>1125</v>
          </cell>
          <cell r="F5679" t="str">
            <v>EM MAIN STORE</v>
          </cell>
        </row>
        <row r="5680">
          <cell r="C5680">
            <v>0</v>
          </cell>
          <cell r="D5680">
            <v>0</v>
          </cell>
          <cell r="E5680">
            <v>0</v>
          </cell>
          <cell r="F5680" t="str">
            <v>EM MAIN STORE</v>
          </cell>
        </row>
        <row r="5681">
          <cell r="C5681">
            <v>0</v>
          </cell>
          <cell r="D5681">
            <v>0</v>
          </cell>
          <cell r="E5681">
            <v>0</v>
          </cell>
          <cell r="F5681" t="str">
            <v>EM MAIN STORE</v>
          </cell>
        </row>
        <row r="5682">
          <cell r="C5682">
            <v>0</v>
          </cell>
          <cell r="D5682">
            <v>0</v>
          </cell>
          <cell r="E5682">
            <v>0</v>
          </cell>
          <cell r="F5682" t="str">
            <v>EM MAIN STORE</v>
          </cell>
        </row>
        <row r="5683">
          <cell r="C5683">
            <v>12</v>
          </cell>
          <cell r="D5683">
            <v>6286.5936000000002</v>
          </cell>
          <cell r="E5683">
            <v>8160</v>
          </cell>
          <cell r="F5683" t="str">
            <v>EM MAIN STORE</v>
          </cell>
        </row>
        <row r="5684">
          <cell r="C5684">
            <v>24</v>
          </cell>
          <cell r="D5684">
            <v>10029.525600000001</v>
          </cell>
          <cell r="E5684">
            <v>14760</v>
          </cell>
          <cell r="F5684" t="str">
            <v>EM MAIN STORE</v>
          </cell>
        </row>
        <row r="5685">
          <cell r="C5685">
            <v>0</v>
          </cell>
          <cell r="D5685">
            <v>0</v>
          </cell>
          <cell r="E5685">
            <v>0</v>
          </cell>
          <cell r="F5685" t="str">
            <v>EM MAIN STORE</v>
          </cell>
        </row>
        <row r="5686">
          <cell r="C5686">
            <v>0</v>
          </cell>
          <cell r="D5686">
            <v>0</v>
          </cell>
          <cell r="E5686">
            <v>0</v>
          </cell>
          <cell r="F5686" t="str">
            <v>EM MAIN STORE</v>
          </cell>
        </row>
        <row r="5687">
          <cell r="C5687">
            <v>9</v>
          </cell>
          <cell r="D5687">
            <v>1710</v>
          </cell>
          <cell r="E5687">
            <v>0</v>
          </cell>
          <cell r="F5687" t="str">
            <v>RETURN LOCATION ENDERAMULLA</v>
          </cell>
        </row>
        <row r="5688">
          <cell r="C5688">
            <v>5</v>
          </cell>
          <cell r="D5688">
            <v>950</v>
          </cell>
          <cell r="E5688">
            <v>0</v>
          </cell>
          <cell r="F5688" t="str">
            <v>EM MAIN STORE</v>
          </cell>
        </row>
        <row r="5689">
          <cell r="C5689">
            <v>2</v>
          </cell>
          <cell r="D5689">
            <v>310</v>
          </cell>
          <cell r="E5689">
            <v>0</v>
          </cell>
          <cell r="F5689" t="str">
            <v>EM MAIN STORE</v>
          </cell>
        </row>
        <row r="5690">
          <cell r="C5690">
            <v>0</v>
          </cell>
          <cell r="D5690">
            <v>0</v>
          </cell>
          <cell r="E5690">
            <v>0</v>
          </cell>
          <cell r="F5690" t="str">
            <v>EM MAIN STORE</v>
          </cell>
        </row>
        <row r="5691">
          <cell r="C5691">
            <v>4</v>
          </cell>
          <cell r="D5691">
            <v>620</v>
          </cell>
          <cell r="E5691">
            <v>0</v>
          </cell>
          <cell r="F5691" t="str">
            <v>EM MAIN STORE</v>
          </cell>
        </row>
        <row r="5692">
          <cell r="C5692">
            <v>1</v>
          </cell>
          <cell r="D5692">
            <v>150</v>
          </cell>
          <cell r="E5692">
            <v>180</v>
          </cell>
          <cell r="F5692" t="str">
            <v>EM MAIN STORE</v>
          </cell>
        </row>
        <row r="5693">
          <cell r="C5693">
            <v>3</v>
          </cell>
          <cell r="D5693">
            <v>480</v>
          </cell>
          <cell r="E5693">
            <v>570</v>
          </cell>
          <cell r="F5693" t="str">
            <v>EM MAIN STORE</v>
          </cell>
        </row>
        <row r="5694">
          <cell r="C5694">
            <v>3</v>
          </cell>
          <cell r="D5694">
            <v>1704.0549000000001</v>
          </cell>
          <cell r="E5694">
            <v>1950</v>
          </cell>
          <cell r="F5694" t="str">
            <v>EM MAIN STORE</v>
          </cell>
        </row>
        <row r="5695">
          <cell r="C5695">
            <v>0</v>
          </cell>
          <cell r="D5695">
            <v>0</v>
          </cell>
          <cell r="E5695">
            <v>0</v>
          </cell>
          <cell r="F5695" t="str">
            <v>EM MAIN STORE</v>
          </cell>
        </row>
        <row r="5696">
          <cell r="C5696">
            <v>5</v>
          </cell>
          <cell r="D5696">
            <v>1078.6015</v>
          </cell>
          <cell r="E5696">
            <v>1400</v>
          </cell>
          <cell r="F5696" t="str">
            <v>EM MAIN STORE</v>
          </cell>
        </row>
        <row r="5697">
          <cell r="C5697">
            <v>0</v>
          </cell>
          <cell r="D5697">
            <v>0</v>
          </cell>
          <cell r="E5697">
            <v>0</v>
          </cell>
          <cell r="F5697" t="str">
            <v>EM MAIN STORE</v>
          </cell>
        </row>
        <row r="5698">
          <cell r="C5698">
            <v>6</v>
          </cell>
          <cell r="D5698">
            <v>2966.085</v>
          </cell>
          <cell r="E5698">
            <v>4200</v>
          </cell>
          <cell r="F5698" t="str">
            <v>EM MAIN STORE</v>
          </cell>
        </row>
        <row r="5699">
          <cell r="C5699">
            <v>143</v>
          </cell>
          <cell r="D5699">
            <v>49576.155200000001</v>
          </cell>
          <cell r="E5699">
            <v>64350</v>
          </cell>
          <cell r="F5699" t="str">
            <v>EM MAIN STORE</v>
          </cell>
        </row>
        <row r="5700">
          <cell r="C5700">
            <v>0</v>
          </cell>
          <cell r="D5700">
            <v>0</v>
          </cell>
          <cell r="E5700">
            <v>0</v>
          </cell>
          <cell r="F5700" t="str">
            <v>EM MAIN STORE</v>
          </cell>
        </row>
        <row r="5701">
          <cell r="C5701">
            <v>0</v>
          </cell>
          <cell r="D5701">
            <v>0</v>
          </cell>
          <cell r="E5701">
            <v>0</v>
          </cell>
          <cell r="F5701" t="str">
            <v>EM MAIN STORE</v>
          </cell>
        </row>
        <row r="5702">
          <cell r="C5702">
            <v>0</v>
          </cell>
          <cell r="D5702">
            <v>0</v>
          </cell>
          <cell r="E5702">
            <v>0</v>
          </cell>
          <cell r="F5702" t="str">
            <v>EM MAIN STORE</v>
          </cell>
        </row>
        <row r="5703">
          <cell r="C5703">
            <v>0</v>
          </cell>
          <cell r="D5703">
            <v>0</v>
          </cell>
          <cell r="E5703">
            <v>0</v>
          </cell>
          <cell r="F5703" t="str">
            <v>EM MAIN STORE</v>
          </cell>
        </row>
        <row r="5704">
          <cell r="C5704">
            <v>0</v>
          </cell>
          <cell r="D5704">
            <v>0</v>
          </cell>
          <cell r="E5704">
            <v>0</v>
          </cell>
          <cell r="F5704" t="str">
            <v>EM MAIN STORE</v>
          </cell>
        </row>
        <row r="5705">
          <cell r="C5705">
            <v>4</v>
          </cell>
          <cell r="D5705">
            <v>1768</v>
          </cell>
          <cell r="E5705">
            <v>2080</v>
          </cell>
          <cell r="F5705" t="str">
            <v>EM MAIN STORE</v>
          </cell>
        </row>
        <row r="5706">
          <cell r="C5706">
            <v>24</v>
          </cell>
          <cell r="D5706">
            <v>840</v>
          </cell>
          <cell r="E5706">
            <v>2400</v>
          </cell>
          <cell r="F5706" t="str">
            <v>EM MAIN STORE</v>
          </cell>
        </row>
        <row r="5707">
          <cell r="C5707">
            <v>6</v>
          </cell>
          <cell r="D5707">
            <v>1170</v>
          </cell>
          <cell r="E5707">
            <v>1800</v>
          </cell>
          <cell r="F5707" t="str">
            <v>EM MAIN STORE</v>
          </cell>
        </row>
        <row r="5708">
          <cell r="C5708">
            <v>2</v>
          </cell>
          <cell r="D5708">
            <v>2270</v>
          </cell>
          <cell r="E5708">
            <v>2300</v>
          </cell>
          <cell r="F5708" t="str">
            <v>EM MAIN STORE</v>
          </cell>
        </row>
        <row r="5709">
          <cell r="C5709">
            <v>1</v>
          </cell>
          <cell r="D5709">
            <v>346.68639999999999</v>
          </cell>
          <cell r="E5709">
            <v>450</v>
          </cell>
          <cell r="F5709" t="str">
            <v>EM MAIN STORE</v>
          </cell>
        </row>
        <row r="5710">
          <cell r="C5710">
            <v>1</v>
          </cell>
          <cell r="D5710">
            <v>346.68639999999999</v>
          </cell>
          <cell r="E5710">
            <v>450</v>
          </cell>
          <cell r="F5710" t="str">
            <v>RETURN LOCATION ENDERAMULLA</v>
          </cell>
        </row>
        <row r="5711">
          <cell r="C5711">
            <v>8</v>
          </cell>
          <cell r="D5711">
            <v>817.12</v>
          </cell>
          <cell r="E5711">
            <v>1200</v>
          </cell>
          <cell r="F5711" t="str">
            <v>EM MAIN STORE</v>
          </cell>
        </row>
        <row r="5712">
          <cell r="C5712">
            <v>5</v>
          </cell>
          <cell r="D5712">
            <v>3050.85</v>
          </cell>
          <cell r="E5712">
            <v>4000</v>
          </cell>
          <cell r="F5712" t="str">
            <v>EM MAIN STORE</v>
          </cell>
        </row>
        <row r="5713">
          <cell r="C5713">
            <v>0</v>
          </cell>
          <cell r="D5713">
            <v>0</v>
          </cell>
          <cell r="E5713">
            <v>0</v>
          </cell>
          <cell r="F5713" t="str">
            <v>EM MAIN STORE</v>
          </cell>
        </row>
        <row r="5714">
          <cell r="C5714">
            <v>0</v>
          </cell>
          <cell r="D5714">
            <v>0</v>
          </cell>
          <cell r="E5714">
            <v>0</v>
          </cell>
          <cell r="F5714" t="str">
            <v>EM MAIN STORE</v>
          </cell>
        </row>
        <row r="5715">
          <cell r="C5715">
            <v>1</v>
          </cell>
          <cell r="D5715">
            <v>381.77969999999999</v>
          </cell>
          <cell r="E5715">
            <v>530</v>
          </cell>
          <cell r="F5715" t="str">
            <v>EM MAIN STORE</v>
          </cell>
        </row>
        <row r="5716">
          <cell r="C5716">
            <v>0</v>
          </cell>
          <cell r="D5716">
            <v>0</v>
          </cell>
          <cell r="E5716">
            <v>0</v>
          </cell>
          <cell r="F5716" t="str">
            <v>EM MAIN STORE</v>
          </cell>
        </row>
        <row r="5717">
          <cell r="C5717">
            <v>5</v>
          </cell>
          <cell r="D5717">
            <v>830.35</v>
          </cell>
          <cell r="E5717">
            <v>1400</v>
          </cell>
          <cell r="F5717" t="str">
            <v>EM MAIN STORE</v>
          </cell>
        </row>
        <row r="5718">
          <cell r="C5718">
            <v>1</v>
          </cell>
          <cell r="D5718">
            <v>22.5</v>
          </cell>
          <cell r="E5718">
            <v>30</v>
          </cell>
          <cell r="F5718" t="str">
            <v>EM MAIN STORE</v>
          </cell>
        </row>
        <row r="5719">
          <cell r="C5719">
            <v>0</v>
          </cell>
          <cell r="D5719">
            <v>0</v>
          </cell>
          <cell r="E5719">
            <v>0</v>
          </cell>
          <cell r="F5719" t="str">
            <v>EM MAIN STORE</v>
          </cell>
        </row>
        <row r="5720">
          <cell r="C5720">
            <v>2</v>
          </cell>
          <cell r="D5720">
            <v>1275</v>
          </cell>
          <cell r="E5720">
            <v>1700</v>
          </cell>
          <cell r="F5720" t="str">
            <v>EM MAIN STORE</v>
          </cell>
        </row>
        <row r="5721">
          <cell r="C5721">
            <v>5</v>
          </cell>
          <cell r="D5721">
            <v>468.75</v>
          </cell>
          <cell r="E5721">
            <v>750</v>
          </cell>
          <cell r="F5721" t="str">
            <v>EM MAIN STORE</v>
          </cell>
        </row>
        <row r="5722">
          <cell r="C5722">
            <v>7</v>
          </cell>
          <cell r="D5722">
            <v>131.25</v>
          </cell>
          <cell r="E5722">
            <v>175</v>
          </cell>
          <cell r="F5722" t="str">
            <v>EM MAIN STORE</v>
          </cell>
        </row>
        <row r="5723">
          <cell r="C5723">
            <v>0</v>
          </cell>
          <cell r="D5723">
            <v>0</v>
          </cell>
          <cell r="E5723">
            <v>0</v>
          </cell>
          <cell r="F5723" t="str">
            <v>EM MAIN STORE</v>
          </cell>
        </row>
        <row r="5724">
          <cell r="C5724">
            <v>8</v>
          </cell>
          <cell r="D5724">
            <v>1494.576</v>
          </cell>
          <cell r="E5724">
            <v>2000</v>
          </cell>
          <cell r="F5724" t="str">
            <v>EM MAIN STORE</v>
          </cell>
        </row>
        <row r="5725">
          <cell r="C5725">
            <v>0</v>
          </cell>
          <cell r="D5725">
            <v>0</v>
          </cell>
          <cell r="E5725">
            <v>0</v>
          </cell>
          <cell r="F5725" t="str">
            <v>EM MAIN STORE</v>
          </cell>
        </row>
        <row r="5726">
          <cell r="C5726">
            <v>0</v>
          </cell>
          <cell r="D5726">
            <v>0</v>
          </cell>
          <cell r="E5726">
            <v>0</v>
          </cell>
          <cell r="F5726" t="str">
            <v>EM MAIN STORE</v>
          </cell>
        </row>
        <row r="5727">
          <cell r="C5727">
            <v>1</v>
          </cell>
          <cell r="D5727">
            <v>218.18190000000001</v>
          </cell>
          <cell r="E5727">
            <v>240</v>
          </cell>
          <cell r="F5727" t="str">
            <v>EM MAIN STORE</v>
          </cell>
        </row>
        <row r="5728">
          <cell r="C5728">
            <v>39</v>
          </cell>
          <cell r="D5728">
            <v>6015.2547000000004</v>
          </cell>
          <cell r="E5728">
            <v>7800</v>
          </cell>
          <cell r="F5728" t="str">
            <v>EM MAIN STORE</v>
          </cell>
        </row>
        <row r="5729">
          <cell r="C5729">
            <v>12</v>
          </cell>
          <cell r="D5729">
            <v>9621.8135999999995</v>
          </cell>
          <cell r="E5729">
            <v>14160</v>
          </cell>
          <cell r="F5729" t="str">
            <v>EM MAIN STORE</v>
          </cell>
        </row>
        <row r="5730">
          <cell r="C5730">
            <v>34</v>
          </cell>
          <cell r="D5730">
            <v>8290.5259999999998</v>
          </cell>
          <cell r="E5730">
            <v>11730</v>
          </cell>
          <cell r="F5730" t="str">
            <v>EM MAIN STORE</v>
          </cell>
        </row>
        <row r="5731">
          <cell r="C5731">
            <v>0</v>
          </cell>
          <cell r="D5731">
            <v>0</v>
          </cell>
          <cell r="E5731">
            <v>0</v>
          </cell>
          <cell r="F5731" t="str">
            <v>EM MAIN STORE</v>
          </cell>
        </row>
        <row r="5732">
          <cell r="C5732">
            <v>0</v>
          </cell>
          <cell r="D5732">
            <v>0</v>
          </cell>
          <cell r="E5732">
            <v>0</v>
          </cell>
          <cell r="F5732" t="str">
            <v>EM MAIN STORE</v>
          </cell>
        </row>
        <row r="5733">
          <cell r="C5733">
            <v>1</v>
          </cell>
          <cell r="D5733">
            <v>1457.58</v>
          </cell>
          <cell r="E5733">
            <v>1600</v>
          </cell>
          <cell r="F5733" t="str">
            <v>EM MAIN STORE</v>
          </cell>
        </row>
        <row r="5734">
          <cell r="C5734">
            <v>0</v>
          </cell>
          <cell r="D5734">
            <v>0</v>
          </cell>
          <cell r="E5734">
            <v>0</v>
          </cell>
          <cell r="F5734" t="str">
            <v>EM MAIN STORE</v>
          </cell>
        </row>
        <row r="5735">
          <cell r="C5735">
            <v>0</v>
          </cell>
          <cell r="D5735">
            <v>0</v>
          </cell>
          <cell r="E5735">
            <v>0</v>
          </cell>
          <cell r="F5735" t="str">
            <v>EM MAIN STORE</v>
          </cell>
        </row>
        <row r="5736">
          <cell r="C5736">
            <v>0</v>
          </cell>
          <cell r="D5736">
            <v>0</v>
          </cell>
          <cell r="E5736">
            <v>0</v>
          </cell>
          <cell r="F5736" t="str">
            <v>EM MAIN STORE</v>
          </cell>
        </row>
        <row r="5737">
          <cell r="C5737">
            <v>44</v>
          </cell>
          <cell r="D5737">
            <v>2684.7435999999998</v>
          </cell>
          <cell r="E5737">
            <v>3960</v>
          </cell>
          <cell r="F5737" t="str">
            <v>EM MAIN STORE</v>
          </cell>
        </row>
        <row r="5738">
          <cell r="C5738">
            <v>3</v>
          </cell>
          <cell r="D5738">
            <v>1383.0507</v>
          </cell>
          <cell r="E5738">
            <v>2040</v>
          </cell>
          <cell r="F5738" t="str">
            <v>EM MAIN STORE</v>
          </cell>
        </row>
        <row r="5739">
          <cell r="C5739">
            <v>0</v>
          </cell>
          <cell r="D5739">
            <v>0</v>
          </cell>
          <cell r="E5739">
            <v>0</v>
          </cell>
          <cell r="F5739" t="str">
            <v>EM MAIN STORE</v>
          </cell>
        </row>
        <row r="5740">
          <cell r="C5740">
            <v>3</v>
          </cell>
          <cell r="D5740">
            <v>887.28809999999999</v>
          </cell>
          <cell r="E5740">
            <v>1155</v>
          </cell>
          <cell r="F5740" t="str">
            <v>EM MAIN STORE</v>
          </cell>
        </row>
        <row r="5741">
          <cell r="C5741">
            <v>0</v>
          </cell>
          <cell r="D5741">
            <v>0</v>
          </cell>
          <cell r="E5741">
            <v>0</v>
          </cell>
          <cell r="F5741" t="str">
            <v>EM MAIN STORE</v>
          </cell>
        </row>
        <row r="5742">
          <cell r="C5742">
            <v>8</v>
          </cell>
          <cell r="D5742">
            <v>275.62720000000002</v>
          </cell>
          <cell r="E5742">
            <v>400</v>
          </cell>
          <cell r="F5742" t="str">
            <v>EM MAIN STORE</v>
          </cell>
        </row>
        <row r="5743">
          <cell r="C5743">
            <v>1</v>
          </cell>
          <cell r="D5743">
            <v>477.27</v>
          </cell>
          <cell r="E5743">
            <v>525</v>
          </cell>
          <cell r="F5743" t="str">
            <v>EM MAIN STORE</v>
          </cell>
        </row>
        <row r="5744">
          <cell r="C5744">
            <v>3</v>
          </cell>
          <cell r="D5744">
            <v>1431.81</v>
          </cell>
          <cell r="E5744">
            <v>1575</v>
          </cell>
          <cell r="F5744" t="str">
            <v>EM MAIN STORE</v>
          </cell>
        </row>
        <row r="5745">
          <cell r="C5745">
            <v>10</v>
          </cell>
          <cell r="D5745">
            <v>1137.797</v>
          </cell>
          <cell r="E5745">
            <v>1450</v>
          </cell>
          <cell r="F5745" t="str">
            <v>EM MAIN STORE</v>
          </cell>
        </row>
        <row r="5746">
          <cell r="C5746">
            <v>5</v>
          </cell>
          <cell r="D5746">
            <v>1826.0595000000001</v>
          </cell>
          <cell r="E5746">
            <v>2400</v>
          </cell>
          <cell r="F5746" t="str">
            <v>EM MAIN STORE</v>
          </cell>
        </row>
        <row r="5747">
          <cell r="C5747">
            <v>4</v>
          </cell>
          <cell r="D5747">
            <v>424.92360000000002</v>
          </cell>
          <cell r="E5747">
            <v>580</v>
          </cell>
          <cell r="F5747" t="str">
            <v>EM MAIN STORE</v>
          </cell>
        </row>
        <row r="5748">
          <cell r="C5748">
            <v>3</v>
          </cell>
          <cell r="D5748">
            <v>765.63570000000004</v>
          </cell>
          <cell r="E5748">
            <v>1020</v>
          </cell>
          <cell r="F5748" t="str">
            <v>EM MAIN STORE</v>
          </cell>
        </row>
        <row r="5749">
          <cell r="C5749">
            <v>6</v>
          </cell>
          <cell r="D5749">
            <v>2622.9659999999999</v>
          </cell>
          <cell r="E5749">
            <v>3600</v>
          </cell>
          <cell r="F5749" t="str">
            <v>EM MAIN STORE</v>
          </cell>
        </row>
        <row r="5750">
          <cell r="C5750">
            <v>1</v>
          </cell>
          <cell r="D5750">
            <v>400.39699999999999</v>
          </cell>
          <cell r="E5750">
            <v>525</v>
          </cell>
          <cell r="F5750" t="str">
            <v>EM MAIN STORE</v>
          </cell>
        </row>
        <row r="5751">
          <cell r="C5751">
            <v>2</v>
          </cell>
          <cell r="D5751">
            <v>1372.8814</v>
          </cell>
          <cell r="E5751">
            <v>1800</v>
          </cell>
          <cell r="F5751" t="str">
            <v>EM MAIN STORE</v>
          </cell>
        </row>
        <row r="5752">
          <cell r="C5752">
            <v>0</v>
          </cell>
          <cell r="D5752">
            <v>0</v>
          </cell>
          <cell r="E5752">
            <v>0</v>
          </cell>
          <cell r="F5752" t="str">
            <v>EM MAIN STORE</v>
          </cell>
        </row>
        <row r="5753">
          <cell r="C5753">
            <v>0</v>
          </cell>
          <cell r="D5753">
            <v>0</v>
          </cell>
          <cell r="E5753">
            <v>0</v>
          </cell>
          <cell r="F5753" t="str">
            <v>EM MAIN STORE</v>
          </cell>
        </row>
        <row r="5754">
          <cell r="C5754">
            <v>5</v>
          </cell>
          <cell r="D5754">
            <v>1061.271</v>
          </cell>
          <cell r="E5754">
            <v>1450</v>
          </cell>
          <cell r="F5754" t="str">
            <v>EM MAIN STORE</v>
          </cell>
        </row>
        <row r="5755">
          <cell r="C5755">
            <v>2</v>
          </cell>
          <cell r="D5755">
            <v>644.22199999999998</v>
          </cell>
          <cell r="E5755">
            <v>760</v>
          </cell>
          <cell r="F5755" t="str">
            <v>EM MAIN STORE</v>
          </cell>
        </row>
        <row r="5756">
          <cell r="C5756">
            <v>3</v>
          </cell>
          <cell r="D5756">
            <v>3498.5592000000001</v>
          </cell>
          <cell r="E5756">
            <v>4950</v>
          </cell>
          <cell r="F5756" t="str">
            <v>EM MAIN STORE</v>
          </cell>
        </row>
        <row r="5757">
          <cell r="C5757">
            <v>24</v>
          </cell>
          <cell r="D5757">
            <v>2107.9639999999999</v>
          </cell>
          <cell r="E5757">
            <v>2760</v>
          </cell>
          <cell r="F5757" t="str">
            <v>EM MAIN STORE</v>
          </cell>
        </row>
        <row r="5758">
          <cell r="C5758">
            <v>8</v>
          </cell>
          <cell r="D5758">
            <v>8860.9599999999991</v>
          </cell>
          <cell r="E5758">
            <v>12640</v>
          </cell>
          <cell r="F5758" t="str">
            <v>EM MAIN STORE</v>
          </cell>
        </row>
        <row r="5759">
          <cell r="C5759">
            <v>0</v>
          </cell>
          <cell r="D5759">
            <v>0</v>
          </cell>
          <cell r="E5759">
            <v>0</v>
          </cell>
          <cell r="F5759" t="str">
            <v>EM MAIN STORE</v>
          </cell>
        </row>
        <row r="5760">
          <cell r="C5760">
            <v>9</v>
          </cell>
          <cell r="D5760">
            <v>3043.8</v>
          </cell>
          <cell r="E5760">
            <v>3375</v>
          </cell>
          <cell r="F5760" t="str">
            <v>EM MAIN STORE</v>
          </cell>
        </row>
        <row r="5761">
          <cell r="C5761">
            <v>8</v>
          </cell>
          <cell r="D5761">
            <v>8059.5212000000001</v>
          </cell>
          <cell r="E5761">
            <v>11360</v>
          </cell>
          <cell r="F5761" t="str">
            <v>EM MAIN STORE</v>
          </cell>
        </row>
        <row r="5762">
          <cell r="C5762">
            <v>0</v>
          </cell>
          <cell r="D5762">
            <v>0</v>
          </cell>
          <cell r="E5762">
            <v>0</v>
          </cell>
          <cell r="F5762" t="str">
            <v>EM MAIN STORE</v>
          </cell>
        </row>
        <row r="5763">
          <cell r="C5763">
            <v>0</v>
          </cell>
          <cell r="D5763">
            <v>0</v>
          </cell>
          <cell r="E5763">
            <v>0</v>
          </cell>
          <cell r="F5763" t="str">
            <v>EM MAIN STORE</v>
          </cell>
        </row>
        <row r="5764">
          <cell r="C5764">
            <v>20</v>
          </cell>
          <cell r="D5764">
            <v>1470.34</v>
          </cell>
          <cell r="E5764">
            <v>2000</v>
          </cell>
          <cell r="F5764" t="str">
            <v>EM MAIN STORE</v>
          </cell>
        </row>
        <row r="5765">
          <cell r="C5765">
            <v>14</v>
          </cell>
          <cell r="D5765">
            <v>1785</v>
          </cell>
          <cell r="E5765">
            <v>2100</v>
          </cell>
          <cell r="F5765" t="str">
            <v>EM MAIN STORE</v>
          </cell>
        </row>
        <row r="5766">
          <cell r="C5766">
            <v>0</v>
          </cell>
          <cell r="D5766">
            <v>0</v>
          </cell>
          <cell r="E5766">
            <v>0</v>
          </cell>
          <cell r="F5766" t="str">
            <v>EM MAIN STORE</v>
          </cell>
        </row>
        <row r="5767">
          <cell r="C5767">
            <v>0</v>
          </cell>
          <cell r="D5767">
            <v>0</v>
          </cell>
          <cell r="E5767">
            <v>0</v>
          </cell>
          <cell r="F5767" t="str">
            <v>EM MAIN STORE</v>
          </cell>
        </row>
        <row r="5768">
          <cell r="C5768">
            <v>6</v>
          </cell>
          <cell r="D5768">
            <v>4194.7115999999996</v>
          </cell>
          <cell r="E5768">
            <v>5940</v>
          </cell>
          <cell r="F5768" t="str">
            <v>EM MAIN STORE</v>
          </cell>
        </row>
        <row r="5769">
          <cell r="C5769">
            <v>4</v>
          </cell>
          <cell r="D5769">
            <v>575.74980000000005</v>
          </cell>
          <cell r="E5769">
            <v>920</v>
          </cell>
          <cell r="F5769" t="str">
            <v>EM MAIN STORE</v>
          </cell>
        </row>
        <row r="5770">
          <cell r="C5770">
            <v>3</v>
          </cell>
          <cell r="D5770">
            <v>1885.6016999999999</v>
          </cell>
          <cell r="E5770">
            <v>2670</v>
          </cell>
          <cell r="F5770" t="str">
            <v>EM MAIN STORE</v>
          </cell>
        </row>
        <row r="5771">
          <cell r="C5771">
            <v>0</v>
          </cell>
          <cell r="D5771">
            <v>0</v>
          </cell>
          <cell r="E5771">
            <v>0</v>
          </cell>
          <cell r="F5771" t="str">
            <v>EM MAIN STORE</v>
          </cell>
        </row>
        <row r="5772">
          <cell r="C5772">
            <v>0</v>
          </cell>
          <cell r="D5772">
            <v>0</v>
          </cell>
          <cell r="E5772">
            <v>0</v>
          </cell>
          <cell r="F5772" t="str">
            <v>EM MAIN STORE</v>
          </cell>
        </row>
        <row r="5773">
          <cell r="C5773">
            <v>0</v>
          </cell>
          <cell r="D5773">
            <v>0</v>
          </cell>
          <cell r="E5773">
            <v>0</v>
          </cell>
          <cell r="F5773" t="str">
            <v>EM MAIN STORE</v>
          </cell>
        </row>
        <row r="5774">
          <cell r="C5774">
            <v>0</v>
          </cell>
          <cell r="D5774">
            <v>0</v>
          </cell>
          <cell r="E5774">
            <v>0</v>
          </cell>
          <cell r="F5774" t="str">
            <v>EM MAIN STORE</v>
          </cell>
        </row>
        <row r="5775">
          <cell r="C5775">
            <v>1</v>
          </cell>
          <cell r="D5775">
            <v>920.55</v>
          </cell>
          <cell r="E5775">
            <v>1140</v>
          </cell>
          <cell r="F5775" t="str">
            <v>EM MAIN STORE</v>
          </cell>
        </row>
        <row r="5776">
          <cell r="C5776">
            <v>0</v>
          </cell>
          <cell r="D5776">
            <v>0</v>
          </cell>
          <cell r="E5776">
            <v>0</v>
          </cell>
          <cell r="F5776" t="str">
            <v>EM MAIN STORE</v>
          </cell>
        </row>
        <row r="5777">
          <cell r="C5777">
            <v>0</v>
          </cell>
          <cell r="D5777">
            <v>0</v>
          </cell>
          <cell r="E5777">
            <v>0</v>
          </cell>
          <cell r="F5777" t="str">
            <v>EM MAIN STORE</v>
          </cell>
        </row>
        <row r="5778">
          <cell r="C5778">
            <v>0</v>
          </cell>
          <cell r="D5778">
            <v>0</v>
          </cell>
          <cell r="E5778">
            <v>0</v>
          </cell>
          <cell r="F5778" t="str">
            <v>EM MAIN STORE</v>
          </cell>
        </row>
        <row r="5779">
          <cell r="C5779">
            <v>3</v>
          </cell>
          <cell r="D5779">
            <v>879.5874</v>
          </cell>
          <cell r="E5779">
            <v>1095</v>
          </cell>
          <cell r="F5779" t="str">
            <v>EM MAIN STORE</v>
          </cell>
        </row>
        <row r="5780">
          <cell r="C5780">
            <v>0</v>
          </cell>
          <cell r="D5780">
            <v>0</v>
          </cell>
          <cell r="E5780">
            <v>0</v>
          </cell>
          <cell r="F5780" t="str">
            <v>EM MAIN STORE</v>
          </cell>
        </row>
        <row r="5781">
          <cell r="C5781">
            <v>111</v>
          </cell>
          <cell r="D5781">
            <v>7914.6662999999999</v>
          </cell>
          <cell r="E5781">
            <v>12210</v>
          </cell>
          <cell r="F5781" t="str">
            <v>EM MAIN STORE</v>
          </cell>
        </row>
        <row r="5782">
          <cell r="C5782">
            <v>2</v>
          </cell>
          <cell r="D5782">
            <v>308</v>
          </cell>
          <cell r="E5782">
            <v>440</v>
          </cell>
          <cell r="F5782" t="str">
            <v>EM MAIN STORE</v>
          </cell>
        </row>
        <row r="5783">
          <cell r="C5783">
            <v>5</v>
          </cell>
          <cell r="D5783">
            <v>4969.1949999999997</v>
          </cell>
          <cell r="E5783">
            <v>6450</v>
          </cell>
          <cell r="F5783" t="str">
            <v>EM MAIN STORE</v>
          </cell>
        </row>
        <row r="5784">
          <cell r="C5784">
            <v>43</v>
          </cell>
          <cell r="D5784">
            <v>3133.9002</v>
          </cell>
          <cell r="E5784">
            <v>4300</v>
          </cell>
          <cell r="F5784" t="str">
            <v>EM MAIN STORE</v>
          </cell>
        </row>
        <row r="5785">
          <cell r="C5785">
            <v>6</v>
          </cell>
          <cell r="D5785">
            <v>6425.2884000000004</v>
          </cell>
          <cell r="E5785">
            <v>8340</v>
          </cell>
          <cell r="F5785" t="str">
            <v>EM MAIN STORE</v>
          </cell>
        </row>
        <row r="5786">
          <cell r="C5786">
            <v>5</v>
          </cell>
          <cell r="D5786">
            <v>1097.8389999999999</v>
          </cell>
          <cell r="E5786">
            <v>1425</v>
          </cell>
          <cell r="F5786" t="str">
            <v>EM MAIN STORE</v>
          </cell>
        </row>
        <row r="5787">
          <cell r="C5787">
            <v>0</v>
          </cell>
          <cell r="D5787">
            <v>0</v>
          </cell>
          <cell r="E5787">
            <v>0</v>
          </cell>
          <cell r="F5787" t="str">
            <v>EM MAIN STORE</v>
          </cell>
        </row>
        <row r="5788">
          <cell r="C5788">
            <v>1</v>
          </cell>
          <cell r="D5788">
            <v>122.0339</v>
          </cell>
          <cell r="E5788">
            <v>180</v>
          </cell>
          <cell r="F5788" t="str">
            <v>RETURN LOCATION ENDERAMULLA</v>
          </cell>
        </row>
        <row r="5789">
          <cell r="C5789">
            <v>2</v>
          </cell>
          <cell r="D5789">
            <v>244.06780000000001</v>
          </cell>
          <cell r="E5789">
            <v>360</v>
          </cell>
          <cell r="F5789" t="str">
            <v>EM MAIN STORE</v>
          </cell>
        </row>
        <row r="5790">
          <cell r="C5790">
            <v>20</v>
          </cell>
          <cell r="D5790">
            <v>2275.5940000000001</v>
          </cell>
          <cell r="E5790">
            <v>2900</v>
          </cell>
          <cell r="F5790" t="str">
            <v>EM MAIN STORE</v>
          </cell>
        </row>
        <row r="5791">
          <cell r="C5791">
            <v>9</v>
          </cell>
          <cell r="D5791">
            <v>1404.5604000000001</v>
          </cell>
          <cell r="E5791">
            <v>1980</v>
          </cell>
          <cell r="F5791" t="str">
            <v>EM MAIN STORE</v>
          </cell>
        </row>
        <row r="5792">
          <cell r="C5792">
            <v>0</v>
          </cell>
          <cell r="D5792">
            <v>0</v>
          </cell>
          <cell r="E5792">
            <v>0</v>
          </cell>
          <cell r="F5792" t="str">
            <v>EM MAIN STORE</v>
          </cell>
        </row>
        <row r="5793">
          <cell r="C5793">
            <v>1</v>
          </cell>
          <cell r="D5793">
            <v>597.88139999999999</v>
          </cell>
          <cell r="E5793">
            <v>830</v>
          </cell>
          <cell r="F5793" t="str">
            <v>EM MAIN STORE</v>
          </cell>
        </row>
        <row r="5794">
          <cell r="C5794">
            <v>6</v>
          </cell>
          <cell r="D5794">
            <v>6519.54</v>
          </cell>
          <cell r="E5794">
            <v>9300</v>
          </cell>
          <cell r="F5794" t="str">
            <v>EM MAIN STORE</v>
          </cell>
        </row>
        <row r="5795">
          <cell r="C5795">
            <v>3</v>
          </cell>
          <cell r="D5795">
            <v>3259.77</v>
          </cell>
          <cell r="E5795">
            <v>4650</v>
          </cell>
          <cell r="F5795" t="str">
            <v>EM MAIN STORE</v>
          </cell>
        </row>
        <row r="5796">
          <cell r="C5796">
            <v>2</v>
          </cell>
          <cell r="D5796">
            <v>140</v>
          </cell>
          <cell r="E5796">
            <v>200</v>
          </cell>
          <cell r="F5796" t="str">
            <v>EM MAIN STORE</v>
          </cell>
        </row>
        <row r="5797">
          <cell r="C5797">
            <v>0</v>
          </cell>
          <cell r="D5797">
            <v>0</v>
          </cell>
          <cell r="E5797">
            <v>0</v>
          </cell>
          <cell r="F5797" t="str">
            <v>EM MAIN STORE</v>
          </cell>
        </row>
        <row r="5798">
          <cell r="C5798">
            <v>12</v>
          </cell>
          <cell r="D5798">
            <v>2940</v>
          </cell>
          <cell r="E5798">
            <v>4200</v>
          </cell>
          <cell r="F5798" t="str">
            <v>EM MAIN STORE</v>
          </cell>
        </row>
        <row r="5799">
          <cell r="C5799">
            <v>12</v>
          </cell>
          <cell r="D5799">
            <v>714</v>
          </cell>
          <cell r="E5799">
            <v>1560</v>
          </cell>
          <cell r="F5799" t="str">
            <v>EM MAIN STORE</v>
          </cell>
        </row>
        <row r="5800">
          <cell r="C5800">
            <v>14</v>
          </cell>
          <cell r="D5800">
            <v>2548</v>
          </cell>
          <cell r="E5800">
            <v>3640</v>
          </cell>
          <cell r="F5800" t="str">
            <v>EM MAIN STORE</v>
          </cell>
        </row>
        <row r="5801">
          <cell r="C5801">
            <v>0</v>
          </cell>
          <cell r="D5801">
            <v>0</v>
          </cell>
          <cell r="E5801">
            <v>0</v>
          </cell>
          <cell r="F5801" t="str">
            <v>EM MAIN STORE</v>
          </cell>
        </row>
        <row r="5802">
          <cell r="C5802">
            <v>0</v>
          </cell>
          <cell r="D5802">
            <v>0</v>
          </cell>
          <cell r="E5802">
            <v>0</v>
          </cell>
          <cell r="F5802" t="str">
            <v>EM MAIN STORE</v>
          </cell>
        </row>
        <row r="5803">
          <cell r="C5803">
            <v>33</v>
          </cell>
          <cell r="D5803">
            <v>2097.0666000000001</v>
          </cell>
          <cell r="E5803">
            <v>4620</v>
          </cell>
          <cell r="F5803" t="str">
            <v>EM MAIN STORE</v>
          </cell>
        </row>
        <row r="5804">
          <cell r="C5804">
            <v>0</v>
          </cell>
          <cell r="D5804">
            <v>0</v>
          </cell>
          <cell r="E5804">
            <v>0</v>
          </cell>
          <cell r="F5804" t="str">
            <v>EM MAIN STORE</v>
          </cell>
        </row>
        <row r="5805">
          <cell r="C5805">
            <v>70</v>
          </cell>
          <cell r="D5805">
            <v>4165</v>
          </cell>
          <cell r="E5805">
            <v>5250</v>
          </cell>
          <cell r="F5805" t="str">
            <v>EM MAIN STORE</v>
          </cell>
        </row>
        <row r="5806">
          <cell r="C5806">
            <v>15</v>
          </cell>
          <cell r="D5806">
            <v>4462.5</v>
          </cell>
          <cell r="E5806">
            <v>6375</v>
          </cell>
          <cell r="F5806" t="str">
            <v>EM MAIN STORE</v>
          </cell>
        </row>
        <row r="5807">
          <cell r="C5807">
            <v>4</v>
          </cell>
          <cell r="D5807">
            <v>2380</v>
          </cell>
          <cell r="E5807">
            <v>3400</v>
          </cell>
          <cell r="F5807" t="str">
            <v>EM MAIN STORE</v>
          </cell>
        </row>
        <row r="5808">
          <cell r="C5808">
            <v>74</v>
          </cell>
          <cell r="D5808">
            <v>4403</v>
          </cell>
          <cell r="E5808">
            <v>5550</v>
          </cell>
          <cell r="F5808" t="str">
            <v>EM MAIN STORE</v>
          </cell>
        </row>
        <row r="5809">
          <cell r="C5809">
            <v>54</v>
          </cell>
          <cell r="D5809">
            <v>6426</v>
          </cell>
          <cell r="E5809">
            <v>9180</v>
          </cell>
          <cell r="F5809" t="str">
            <v>EM MAIN STORE</v>
          </cell>
        </row>
        <row r="5810">
          <cell r="C5810">
            <v>11</v>
          </cell>
          <cell r="D5810">
            <v>3272.5</v>
          </cell>
          <cell r="E5810">
            <v>4125</v>
          </cell>
          <cell r="F5810" t="str">
            <v>EM MAIN STORE</v>
          </cell>
        </row>
        <row r="5811">
          <cell r="C5811">
            <v>131</v>
          </cell>
          <cell r="D5811">
            <v>7911.4004999999997</v>
          </cell>
          <cell r="E5811">
            <v>11135</v>
          </cell>
          <cell r="F5811" t="str">
            <v>EM MAIN STORE</v>
          </cell>
        </row>
        <row r="5812">
          <cell r="C5812">
            <v>141</v>
          </cell>
          <cell r="D5812">
            <v>16831.282500000001</v>
          </cell>
          <cell r="E5812">
            <v>23970</v>
          </cell>
          <cell r="F5812" t="str">
            <v>EM MAIN STORE</v>
          </cell>
        </row>
        <row r="5813">
          <cell r="C5813">
            <v>19</v>
          </cell>
          <cell r="D5813">
            <v>6238.3766999999998</v>
          </cell>
          <cell r="E5813">
            <v>9025</v>
          </cell>
          <cell r="F5813" t="str">
            <v>EM MAIN STORE</v>
          </cell>
        </row>
        <row r="5814">
          <cell r="C5814">
            <v>29</v>
          </cell>
          <cell r="D5814">
            <v>4199.3171000000002</v>
          </cell>
          <cell r="E5814">
            <v>6090</v>
          </cell>
          <cell r="F5814" t="str">
            <v>EM MAIN STORE</v>
          </cell>
        </row>
        <row r="5815">
          <cell r="C5815">
            <v>1</v>
          </cell>
          <cell r="D5815">
            <v>308</v>
          </cell>
          <cell r="E5815">
            <v>440</v>
          </cell>
          <cell r="F5815" t="str">
            <v>EM MAIN STORE</v>
          </cell>
        </row>
        <row r="5816">
          <cell r="C5816">
            <v>76</v>
          </cell>
          <cell r="D5816">
            <v>14672.788</v>
          </cell>
          <cell r="E5816">
            <v>20520</v>
          </cell>
          <cell r="F5816" t="str">
            <v>EM MAIN STORE</v>
          </cell>
        </row>
        <row r="5817">
          <cell r="C5817">
            <v>16</v>
          </cell>
          <cell r="D5817">
            <v>560</v>
          </cell>
          <cell r="E5817">
            <v>800</v>
          </cell>
          <cell r="F5817" t="str">
            <v>EM MAIN STORE</v>
          </cell>
        </row>
        <row r="5818">
          <cell r="C5818">
            <v>8</v>
          </cell>
          <cell r="D5818">
            <v>560</v>
          </cell>
          <cell r="E5818">
            <v>800</v>
          </cell>
          <cell r="F5818" t="str">
            <v>EM MAIN STORE</v>
          </cell>
        </row>
        <row r="5819">
          <cell r="C5819">
            <v>10</v>
          </cell>
          <cell r="D5819">
            <v>5950</v>
          </cell>
          <cell r="E5819">
            <v>7500</v>
          </cell>
          <cell r="F5819" t="str">
            <v>EM MAIN STORE</v>
          </cell>
        </row>
        <row r="5820">
          <cell r="C5820">
            <v>21</v>
          </cell>
          <cell r="D5820">
            <v>2498.37</v>
          </cell>
          <cell r="E5820">
            <v>2730</v>
          </cell>
          <cell r="F5820" t="str">
            <v>EM MAIN STORE</v>
          </cell>
        </row>
        <row r="5821">
          <cell r="C5821">
            <v>0</v>
          </cell>
          <cell r="D5821">
            <v>0</v>
          </cell>
          <cell r="E5821">
            <v>0</v>
          </cell>
          <cell r="F5821" t="str">
            <v>EM MAIN STORE</v>
          </cell>
        </row>
        <row r="5822">
          <cell r="C5822">
            <v>4</v>
          </cell>
          <cell r="D5822">
            <v>1648.4744000000001</v>
          </cell>
          <cell r="E5822">
            <v>2160</v>
          </cell>
          <cell r="F5822" t="str">
            <v>EM MAIN STORE</v>
          </cell>
        </row>
        <row r="5823">
          <cell r="C5823">
            <v>0</v>
          </cell>
          <cell r="D5823">
            <v>0</v>
          </cell>
          <cell r="E5823">
            <v>0</v>
          </cell>
          <cell r="F5823" t="str">
            <v>EM MAIN STORE</v>
          </cell>
        </row>
        <row r="5824">
          <cell r="C5824">
            <v>33</v>
          </cell>
          <cell r="D5824">
            <v>3067.3236000000002</v>
          </cell>
          <cell r="E5824">
            <v>4125</v>
          </cell>
          <cell r="F5824" t="str">
            <v>EM MAIN STORE</v>
          </cell>
        </row>
        <row r="5825">
          <cell r="C5825">
            <v>27</v>
          </cell>
          <cell r="D5825">
            <v>2509.6284000000001</v>
          </cell>
          <cell r="E5825">
            <v>3375</v>
          </cell>
          <cell r="F5825" t="str">
            <v>EM MAIN STORE</v>
          </cell>
        </row>
        <row r="5826">
          <cell r="C5826">
            <v>2</v>
          </cell>
          <cell r="D5826">
            <v>519.06780000000003</v>
          </cell>
          <cell r="E5826">
            <v>680</v>
          </cell>
          <cell r="F5826" t="str">
            <v>EM MAIN STORE</v>
          </cell>
        </row>
        <row r="5827">
          <cell r="C5827">
            <v>0</v>
          </cell>
          <cell r="D5827">
            <v>0</v>
          </cell>
          <cell r="E5827">
            <v>0</v>
          </cell>
          <cell r="F5827" t="str">
            <v>EM MAIN STORE</v>
          </cell>
        </row>
        <row r="5828">
          <cell r="C5828">
            <v>2</v>
          </cell>
          <cell r="D5828">
            <v>639.82320000000004</v>
          </cell>
          <cell r="E5828">
            <v>920</v>
          </cell>
          <cell r="F5828" t="str">
            <v>EM MAIN STORE</v>
          </cell>
        </row>
        <row r="5829">
          <cell r="C5829">
            <v>2</v>
          </cell>
          <cell r="D5829">
            <v>881.23320000000001</v>
          </cell>
          <cell r="E5829">
            <v>1060</v>
          </cell>
          <cell r="F5829" t="str">
            <v>EM MAIN STORE</v>
          </cell>
        </row>
        <row r="5830">
          <cell r="C5830">
            <v>81</v>
          </cell>
          <cell r="D5830">
            <v>4999.5793999999996</v>
          </cell>
          <cell r="E5830">
            <v>6075</v>
          </cell>
          <cell r="F5830" t="str">
            <v>EM MAIN STORE</v>
          </cell>
        </row>
        <row r="5831">
          <cell r="C5831">
            <v>2</v>
          </cell>
          <cell r="D5831">
            <v>308.476</v>
          </cell>
          <cell r="E5831">
            <v>520</v>
          </cell>
          <cell r="F5831" t="str">
            <v>EM MAIN STORE</v>
          </cell>
        </row>
        <row r="5832">
          <cell r="C5832">
            <v>2</v>
          </cell>
          <cell r="D5832">
            <v>972.88139999999999</v>
          </cell>
          <cell r="E5832">
            <v>1530</v>
          </cell>
          <cell r="F5832" t="str">
            <v>EM MAIN STORE</v>
          </cell>
        </row>
        <row r="5833">
          <cell r="C5833">
            <v>1</v>
          </cell>
          <cell r="D5833">
            <v>268.65249999999997</v>
          </cell>
          <cell r="E5833">
            <v>390</v>
          </cell>
          <cell r="F5833" t="str">
            <v>EM MAIN STORE</v>
          </cell>
        </row>
        <row r="5834">
          <cell r="C5834">
            <v>1</v>
          </cell>
          <cell r="D5834">
            <v>268.65249999999997</v>
          </cell>
          <cell r="E5834">
            <v>390</v>
          </cell>
          <cell r="F5834" t="str">
            <v>EM MAIN STORE</v>
          </cell>
        </row>
        <row r="5835">
          <cell r="C5835">
            <v>2</v>
          </cell>
          <cell r="D5835">
            <v>537.30499999999995</v>
          </cell>
          <cell r="E5835">
            <v>780</v>
          </cell>
          <cell r="F5835" t="str">
            <v>EM MAIN STORE</v>
          </cell>
        </row>
        <row r="5836">
          <cell r="C5836">
            <v>2</v>
          </cell>
          <cell r="D5836">
            <v>681.20339999999999</v>
          </cell>
          <cell r="E5836">
            <v>990</v>
          </cell>
          <cell r="F5836" t="str">
            <v>EM MAIN STORE</v>
          </cell>
        </row>
        <row r="5837">
          <cell r="C5837">
            <v>3</v>
          </cell>
          <cell r="D5837">
            <v>1807.6271999999999</v>
          </cell>
          <cell r="E5837">
            <v>2625</v>
          </cell>
          <cell r="F5837" t="str">
            <v>EM MAIN STORE</v>
          </cell>
        </row>
        <row r="5838">
          <cell r="C5838">
            <v>2</v>
          </cell>
          <cell r="D5838">
            <v>1137.3050000000001</v>
          </cell>
          <cell r="E5838">
            <v>1790</v>
          </cell>
          <cell r="F5838" t="str">
            <v>EM MAIN STORE</v>
          </cell>
        </row>
        <row r="5839">
          <cell r="C5839">
            <v>2</v>
          </cell>
          <cell r="D5839">
            <v>1201.6949999999999</v>
          </cell>
          <cell r="E5839">
            <v>1890</v>
          </cell>
          <cell r="F5839" t="str">
            <v>EM MAIN STORE</v>
          </cell>
        </row>
        <row r="5840">
          <cell r="C5840">
            <v>2</v>
          </cell>
          <cell r="D5840">
            <v>1252.4860000000001</v>
          </cell>
          <cell r="E5840">
            <v>1970</v>
          </cell>
          <cell r="F5840" t="str">
            <v>EM MAIN STORE</v>
          </cell>
        </row>
        <row r="5841">
          <cell r="C5841">
            <v>4</v>
          </cell>
          <cell r="D5841">
            <v>1678</v>
          </cell>
          <cell r="E5841">
            <v>2640</v>
          </cell>
          <cell r="F5841" t="str">
            <v>EM MAIN STORE</v>
          </cell>
        </row>
        <row r="5842">
          <cell r="C5842">
            <v>87</v>
          </cell>
          <cell r="D5842">
            <v>28495.5363</v>
          </cell>
          <cell r="E5842">
            <v>36540</v>
          </cell>
          <cell r="F5842" t="str">
            <v>EM MAIN STORE</v>
          </cell>
        </row>
        <row r="5843">
          <cell r="C5843">
            <v>17</v>
          </cell>
          <cell r="D5843">
            <v>1519.4838</v>
          </cell>
          <cell r="E5843">
            <v>1955</v>
          </cell>
          <cell r="F5843" t="str">
            <v>EM MAIN STORE</v>
          </cell>
        </row>
        <row r="5844">
          <cell r="C5844">
            <v>26</v>
          </cell>
          <cell r="D5844">
            <v>2996.6091999999999</v>
          </cell>
          <cell r="E5844">
            <v>4160</v>
          </cell>
          <cell r="F5844" t="str">
            <v>EM MAIN STORE</v>
          </cell>
        </row>
        <row r="5845">
          <cell r="C5845">
            <v>0</v>
          </cell>
          <cell r="D5845">
            <v>0</v>
          </cell>
          <cell r="E5845">
            <v>0</v>
          </cell>
          <cell r="F5845" t="str">
            <v>EM MAIN STORE</v>
          </cell>
        </row>
        <row r="5846">
          <cell r="C5846">
            <v>1</v>
          </cell>
          <cell r="D5846">
            <v>82.63</v>
          </cell>
          <cell r="E5846">
            <v>150</v>
          </cell>
          <cell r="F5846" t="str">
            <v>EM MAIN STORE</v>
          </cell>
        </row>
        <row r="5847">
          <cell r="C5847">
            <v>20</v>
          </cell>
          <cell r="D5847">
            <v>1817.8</v>
          </cell>
          <cell r="E5847">
            <v>3300</v>
          </cell>
          <cell r="F5847" t="str">
            <v>EM MAIN STORE</v>
          </cell>
        </row>
        <row r="5848">
          <cell r="C5848">
            <v>14</v>
          </cell>
          <cell r="D5848">
            <v>4139.8396000000002</v>
          </cell>
          <cell r="E5848">
            <v>7420</v>
          </cell>
          <cell r="F5848" t="str">
            <v>EM MAIN STORE</v>
          </cell>
        </row>
        <row r="5849">
          <cell r="C5849">
            <v>1</v>
          </cell>
          <cell r="D5849">
            <v>239.6183</v>
          </cell>
          <cell r="E5849">
            <v>435</v>
          </cell>
          <cell r="F5849" t="str">
            <v>EM MAIN STORE</v>
          </cell>
        </row>
        <row r="5850">
          <cell r="C5850">
            <v>15</v>
          </cell>
          <cell r="D5850">
            <v>2106.9937</v>
          </cell>
          <cell r="E5850">
            <v>3825</v>
          </cell>
          <cell r="F5850" t="str">
            <v>EM MAIN STORE</v>
          </cell>
        </row>
        <row r="5851">
          <cell r="C5851">
            <v>171</v>
          </cell>
          <cell r="D5851">
            <v>30613.343400000002</v>
          </cell>
          <cell r="E5851">
            <v>44460</v>
          </cell>
          <cell r="F5851" t="str">
            <v>EM MAIN STORE</v>
          </cell>
        </row>
        <row r="5852">
          <cell r="C5852">
            <v>24</v>
          </cell>
          <cell r="D5852">
            <v>1482</v>
          </cell>
          <cell r="E5852">
            <v>2280</v>
          </cell>
          <cell r="F5852" t="str">
            <v>EM MAIN STORE</v>
          </cell>
        </row>
        <row r="5853">
          <cell r="C5853">
            <v>9</v>
          </cell>
          <cell r="D5853">
            <v>2281.5</v>
          </cell>
          <cell r="E5853">
            <v>3510</v>
          </cell>
          <cell r="F5853" t="str">
            <v>RETURN LOCATION ENDERAMULLA</v>
          </cell>
        </row>
        <row r="5854">
          <cell r="C5854">
            <v>198</v>
          </cell>
          <cell r="D5854">
            <v>50193</v>
          </cell>
          <cell r="E5854">
            <v>77220</v>
          </cell>
          <cell r="F5854" t="str">
            <v>EM MAIN STORE</v>
          </cell>
        </row>
        <row r="5855">
          <cell r="C5855">
            <v>30</v>
          </cell>
          <cell r="D5855">
            <v>3822</v>
          </cell>
          <cell r="E5855">
            <v>5850</v>
          </cell>
          <cell r="F5855" t="str">
            <v>EM MAIN STORE</v>
          </cell>
        </row>
        <row r="5856">
          <cell r="C5856">
            <v>1</v>
          </cell>
          <cell r="D5856">
            <v>130.65</v>
          </cell>
          <cell r="E5856">
            <v>195</v>
          </cell>
          <cell r="F5856" t="str">
            <v>RETURN LOCATION ENDERAMULLA</v>
          </cell>
        </row>
        <row r="5857">
          <cell r="C5857">
            <v>49</v>
          </cell>
          <cell r="D5857">
            <v>12421.5</v>
          </cell>
          <cell r="E5857">
            <v>16170</v>
          </cell>
          <cell r="F5857" t="str">
            <v>EM MAIN STORE</v>
          </cell>
        </row>
        <row r="5858">
          <cell r="C5858">
            <v>7</v>
          </cell>
          <cell r="D5858">
            <v>578.39599999999996</v>
          </cell>
          <cell r="E5858">
            <v>1050</v>
          </cell>
          <cell r="F5858" t="str">
            <v>EM MAIN STORE</v>
          </cell>
        </row>
        <row r="5859">
          <cell r="C5859">
            <v>3</v>
          </cell>
          <cell r="D5859">
            <v>1567.8</v>
          </cell>
          <cell r="E5859">
            <v>2340</v>
          </cell>
          <cell r="F5859" t="str">
            <v>EM MAIN STORE</v>
          </cell>
        </row>
        <row r="5860">
          <cell r="C5860">
            <v>0</v>
          </cell>
          <cell r="D5860">
            <v>0</v>
          </cell>
          <cell r="E5860">
            <v>0</v>
          </cell>
          <cell r="F5860" t="str">
            <v>EM MAIN STORE</v>
          </cell>
        </row>
        <row r="5861">
          <cell r="C5861">
            <v>0</v>
          </cell>
          <cell r="D5861">
            <v>0</v>
          </cell>
          <cell r="E5861">
            <v>0</v>
          </cell>
          <cell r="F5861" t="str">
            <v>EM MAIN STORE</v>
          </cell>
        </row>
        <row r="5862">
          <cell r="C5862">
            <v>32</v>
          </cell>
          <cell r="D5862">
            <v>4992</v>
          </cell>
          <cell r="E5862">
            <v>7680</v>
          </cell>
          <cell r="F5862" t="str">
            <v>EM MAIN STORE</v>
          </cell>
        </row>
        <row r="5863">
          <cell r="C5863">
            <v>1</v>
          </cell>
          <cell r="D5863">
            <v>82.627099999999999</v>
          </cell>
          <cell r="E5863">
            <v>150</v>
          </cell>
          <cell r="F5863" t="str">
            <v>EM MAIN STORE</v>
          </cell>
        </row>
        <row r="5864">
          <cell r="C5864">
            <v>24</v>
          </cell>
          <cell r="D5864">
            <v>6240</v>
          </cell>
          <cell r="E5864">
            <v>9600</v>
          </cell>
          <cell r="F5864" t="str">
            <v>EM MAIN STORE</v>
          </cell>
        </row>
        <row r="5865">
          <cell r="C5865">
            <v>0</v>
          </cell>
          <cell r="D5865">
            <v>0</v>
          </cell>
          <cell r="E5865">
            <v>0</v>
          </cell>
          <cell r="F5865" t="str">
            <v>EM MAIN STORE</v>
          </cell>
        </row>
        <row r="5866">
          <cell r="C5866">
            <v>17</v>
          </cell>
          <cell r="D5866">
            <v>4254.25</v>
          </cell>
          <cell r="E5866">
            <v>6545</v>
          </cell>
          <cell r="F5866" t="str">
            <v>EM MAIN STORE</v>
          </cell>
        </row>
        <row r="5867">
          <cell r="C5867">
            <v>4</v>
          </cell>
          <cell r="D5867">
            <v>451.69479999999999</v>
          </cell>
          <cell r="E5867">
            <v>820</v>
          </cell>
          <cell r="F5867" t="str">
            <v>EM MAIN STORE</v>
          </cell>
        </row>
        <row r="5868">
          <cell r="C5868">
            <v>0</v>
          </cell>
          <cell r="D5868">
            <v>0</v>
          </cell>
          <cell r="E5868">
            <v>0</v>
          </cell>
          <cell r="F5868" t="str">
            <v>EM MAIN STORE</v>
          </cell>
        </row>
        <row r="5869">
          <cell r="C5869">
            <v>32</v>
          </cell>
          <cell r="D5869">
            <v>3613.5583999999999</v>
          </cell>
          <cell r="E5869">
            <v>6560</v>
          </cell>
          <cell r="F5869" t="str">
            <v>EM MAIN STORE</v>
          </cell>
        </row>
        <row r="5870">
          <cell r="C5870">
            <v>2</v>
          </cell>
          <cell r="D5870">
            <v>279.5</v>
          </cell>
          <cell r="E5870">
            <v>430</v>
          </cell>
          <cell r="F5870" t="str">
            <v>EM MAIN STORE</v>
          </cell>
        </row>
        <row r="5871">
          <cell r="C5871">
            <v>18</v>
          </cell>
          <cell r="D5871">
            <v>6994.8</v>
          </cell>
          <cell r="E5871">
            <v>10440</v>
          </cell>
          <cell r="F5871" t="str">
            <v>EM MAIN STORE</v>
          </cell>
        </row>
        <row r="5872">
          <cell r="C5872">
            <v>0</v>
          </cell>
          <cell r="D5872">
            <v>0</v>
          </cell>
          <cell r="E5872">
            <v>0</v>
          </cell>
          <cell r="F5872" t="str">
            <v>EM MAIN STORE</v>
          </cell>
        </row>
        <row r="5873">
          <cell r="C5873">
            <v>0</v>
          </cell>
          <cell r="D5873">
            <v>0</v>
          </cell>
          <cell r="E5873">
            <v>0</v>
          </cell>
          <cell r="F5873" t="str">
            <v>EM MAIN STORE</v>
          </cell>
        </row>
        <row r="5874">
          <cell r="C5874">
            <v>1</v>
          </cell>
          <cell r="D5874">
            <v>237.28809999999999</v>
          </cell>
          <cell r="E5874">
            <v>400</v>
          </cell>
          <cell r="F5874" t="str">
            <v>RETURN LOCATION ENDERAMULLA</v>
          </cell>
        </row>
        <row r="5875">
          <cell r="C5875">
            <v>0</v>
          </cell>
          <cell r="D5875">
            <v>0</v>
          </cell>
          <cell r="E5875">
            <v>0</v>
          </cell>
          <cell r="F5875" t="str">
            <v>EM MAIN STORE</v>
          </cell>
        </row>
        <row r="5876">
          <cell r="C5876">
            <v>0</v>
          </cell>
          <cell r="D5876">
            <v>0</v>
          </cell>
          <cell r="E5876">
            <v>0</v>
          </cell>
          <cell r="F5876" t="str">
            <v>EM MAIN STORE</v>
          </cell>
        </row>
        <row r="5877">
          <cell r="C5877">
            <v>0</v>
          </cell>
          <cell r="D5877">
            <v>0</v>
          </cell>
          <cell r="E5877">
            <v>0</v>
          </cell>
          <cell r="F5877" t="str">
            <v>EM MAIN STORE</v>
          </cell>
        </row>
        <row r="5878">
          <cell r="C5878">
            <v>5</v>
          </cell>
          <cell r="D5878">
            <v>889.83050000000003</v>
          </cell>
          <cell r="E5878">
            <v>1500</v>
          </cell>
          <cell r="F5878" t="str">
            <v>EM MAIN STORE</v>
          </cell>
        </row>
        <row r="5879">
          <cell r="C5879">
            <v>5</v>
          </cell>
          <cell r="D5879">
            <v>889.83050000000003</v>
          </cell>
          <cell r="E5879">
            <v>1500</v>
          </cell>
          <cell r="F5879" t="str">
            <v>EM MAIN STORE</v>
          </cell>
        </row>
        <row r="5880">
          <cell r="C5880">
            <v>5</v>
          </cell>
          <cell r="D5880">
            <v>889.83050000000003</v>
          </cell>
          <cell r="E5880">
            <v>1500</v>
          </cell>
          <cell r="F5880" t="str">
            <v>EM MAIN STORE</v>
          </cell>
        </row>
        <row r="5881">
          <cell r="C5881">
            <v>6</v>
          </cell>
          <cell r="D5881">
            <v>1779.6612</v>
          </cell>
          <cell r="E5881">
            <v>3000</v>
          </cell>
          <cell r="F5881" t="str">
            <v>EM MAIN STORE</v>
          </cell>
        </row>
        <row r="5882">
          <cell r="C5882">
            <v>8</v>
          </cell>
          <cell r="D5882">
            <v>2372.8816000000002</v>
          </cell>
          <cell r="E5882">
            <v>4000</v>
          </cell>
          <cell r="F5882" t="str">
            <v>EM MAIN STORE</v>
          </cell>
        </row>
        <row r="5883">
          <cell r="C5883">
            <v>8</v>
          </cell>
          <cell r="D5883">
            <v>2372.8816000000002</v>
          </cell>
          <cell r="E5883">
            <v>4000</v>
          </cell>
          <cell r="F5883" t="str">
            <v>EM MAIN STORE</v>
          </cell>
        </row>
        <row r="5884">
          <cell r="C5884">
            <v>7</v>
          </cell>
          <cell r="D5884">
            <v>1661.0166999999999</v>
          </cell>
          <cell r="E5884">
            <v>2100</v>
          </cell>
          <cell r="F5884" t="str">
            <v>EM MAIN STORE</v>
          </cell>
        </row>
        <row r="5885">
          <cell r="C5885">
            <v>2</v>
          </cell>
          <cell r="D5885">
            <v>474.57619999999997</v>
          </cell>
          <cell r="E5885">
            <v>600</v>
          </cell>
          <cell r="F5885" t="str">
            <v>RETURN LOCATION ENDERAMULLA</v>
          </cell>
        </row>
        <row r="5886">
          <cell r="C5886">
            <v>2</v>
          </cell>
          <cell r="D5886">
            <v>261.017</v>
          </cell>
          <cell r="E5886">
            <v>440</v>
          </cell>
          <cell r="F5886" t="str">
            <v>EM MAIN STORE</v>
          </cell>
        </row>
        <row r="5887">
          <cell r="C5887">
            <v>0</v>
          </cell>
          <cell r="D5887">
            <v>0</v>
          </cell>
          <cell r="E5887">
            <v>0</v>
          </cell>
          <cell r="F5887" t="str">
            <v>EM MAIN STORE</v>
          </cell>
        </row>
        <row r="5888">
          <cell r="C5888">
            <v>0</v>
          </cell>
          <cell r="D5888">
            <v>0</v>
          </cell>
          <cell r="E5888">
            <v>0</v>
          </cell>
          <cell r="F5888" t="str">
            <v>EM MAIN STORE</v>
          </cell>
        </row>
        <row r="5889">
          <cell r="C5889">
            <v>5</v>
          </cell>
          <cell r="D5889">
            <v>415.25400000000002</v>
          </cell>
          <cell r="E5889">
            <v>700</v>
          </cell>
          <cell r="F5889" t="str">
            <v>EM MAIN STORE</v>
          </cell>
        </row>
        <row r="5890">
          <cell r="C5890">
            <v>0</v>
          </cell>
          <cell r="D5890">
            <v>0</v>
          </cell>
          <cell r="E5890">
            <v>0</v>
          </cell>
          <cell r="F5890" t="str">
            <v>EM MAIN STORE</v>
          </cell>
        </row>
        <row r="5891">
          <cell r="C5891">
            <v>0</v>
          </cell>
          <cell r="D5891">
            <v>0</v>
          </cell>
          <cell r="E5891">
            <v>0</v>
          </cell>
          <cell r="F5891" t="str">
            <v>EM MAIN STORE</v>
          </cell>
        </row>
        <row r="5892">
          <cell r="C5892">
            <v>10</v>
          </cell>
          <cell r="D5892">
            <v>2966.1019999999999</v>
          </cell>
          <cell r="E5892">
            <v>5000</v>
          </cell>
          <cell r="F5892" t="str">
            <v>EM MAIN STORE</v>
          </cell>
        </row>
        <row r="5893">
          <cell r="C5893">
            <v>4</v>
          </cell>
          <cell r="D5893">
            <v>1898.3052</v>
          </cell>
          <cell r="E5893">
            <v>2480</v>
          </cell>
          <cell r="F5893" t="str">
            <v>EM MAIN STORE</v>
          </cell>
        </row>
        <row r="5894">
          <cell r="C5894">
            <v>10</v>
          </cell>
          <cell r="D5894">
            <v>3855.9319999999998</v>
          </cell>
          <cell r="E5894">
            <v>6500</v>
          </cell>
          <cell r="F5894" t="str">
            <v>EM MAIN STORE</v>
          </cell>
        </row>
        <row r="5895">
          <cell r="C5895">
            <v>0</v>
          </cell>
          <cell r="D5895">
            <v>0</v>
          </cell>
          <cell r="E5895">
            <v>0</v>
          </cell>
          <cell r="F5895" t="str">
            <v>EM MAIN STORE</v>
          </cell>
        </row>
        <row r="5896">
          <cell r="C5896">
            <v>5</v>
          </cell>
          <cell r="D5896">
            <v>1927.9659999999999</v>
          </cell>
          <cell r="E5896">
            <v>3250</v>
          </cell>
          <cell r="F5896" t="str">
            <v>RETURN LOCATION ENDERAMULLA</v>
          </cell>
        </row>
        <row r="5897">
          <cell r="C5897">
            <v>8</v>
          </cell>
          <cell r="D5897">
            <v>3084.7456000000002</v>
          </cell>
          <cell r="E5897">
            <v>5200</v>
          </cell>
          <cell r="F5897" t="str">
            <v>EM MAIN STORE</v>
          </cell>
        </row>
        <row r="5898">
          <cell r="C5898">
            <v>1</v>
          </cell>
          <cell r="D5898">
            <v>74.152500000000003</v>
          </cell>
          <cell r="E5898">
            <v>125</v>
          </cell>
          <cell r="F5898" t="str">
            <v>EM MAIN STORE</v>
          </cell>
        </row>
        <row r="5899">
          <cell r="C5899">
            <v>0</v>
          </cell>
          <cell r="D5899">
            <v>0</v>
          </cell>
          <cell r="E5899">
            <v>0</v>
          </cell>
          <cell r="F5899" t="str">
            <v>EM MAIN STORE</v>
          </cell>
        </row>
        <row r="5900">
          <cell r="C5900">
            <v>0</v>
          </cell>
          <cell r="D5900">
            <v>0</v>
          </cell>
          <cell r="E5900">
            <v>0</v>
          </cell>
          <cell r="F5900" t="str">
            <v>EM MAIN STORE</v>
          </cell>
        </row>
        <row r="5901">
          <cell r="C5901">
            <v>1</v>
          </cell>
          <cell r="D5901">
            <v>136.44069999999999</v>
          </cell>
          <cell r="E5901">
            <v>230</v>
          </cell>
          <cell r="F5901" t="str">
            <v>EM MAIN STORE</v>
          </cell>
        </row>
        <row r="5902">
          <cell r="C5902">
            <v>5</v>
          </cell>
          <cell r="D5902">
            <v>1408.8985</v>
          </cell>
          <cell r="E5902">
            <v>2375</v>
          </cell>
          <cell r="F5902" t="str">
            <v>EM MAIN STORE</v>
          </cell>
        </row>
        <row r="5903">
          <cell r="C5903">
            <v>18</v>
          </cell>
          <cell r="D5903">
            <v>2574</v>
          </cell>
          <cell r="E5903">
            <v>3960</v>
          </cell>
          <cell r="F5903" t="str">
            <v>EM MAIN STORE</v>
          </cell>
        </row>
        <row r="5904">
          <cell r="C5904">
            <v>7</v>
          </cell>
          <cell r="D5904">
            <v>955.08489999999995</v>
          </cell>
          <cell r="E5904">
            <v>1610</v>
          </cell>
          <cell r="F5904" t="str">
            <v>EM MAIN STORE</v>
          </cell>
        </row>
        <row r="5905">
          <cell r="C5905">
            <v>10</v>
          </cell>
          <cell r="D5905">
            <v>2817.797</v>
          </cell>
          <cell r="E5905">
            <v>4750</v>
          </cell>
          <cell r="F5905" t="str">
            <v>EM MAIN STORE</v>
          </cell>
        </row>
        <row r="5906">
          <cell r="C5906">
            <v>7</v>
          </cell>
          <cell r="D5906">
            <v>1547</v>
          </cell>
          <cell r="E5906">
            <v>3360</v>
          </cell>
          <cell r="F5906" t="str">
            <v>EM MAIN STORE</v>
          </cell>
        </row>
        <row r="5907">
          <cell r="C5907">
            <v>30</v>
          </cell>
          <cell r="D5907">
            <v>2135.5924</v>
          </cell>
          <cell r="E5907">
            <v>3750</v>
          </cell>
          <cell r="F5907" t="str">
            <v>EM MAIN STORE</v>
          </cell>
        </row>
        <row r="5908">
          <cell r="C5908">
            <v>59</v>
          </cell>
          <cell r="D5908">
            <v>4199.9993999999997</v>
          </cell>
          <cell r="E5908">
            <v>7375</v>
          </cell>
          <cell r="F5908" t="str">
            <v>EM MAIN STORE</v>
          </cell>
        </row>
        <row r="5909">
          <cell r="C5909">
            <v>41</v>
          </cell>
          <cell r="D5909">
            <v>2918.6428000000001</v>
          </cell>
          <cell r="E5909">
            <v>5125</v>
          </cell>
          <cell r="F5909" t="str">
            <v>EM MAIN STORE</v>
          </cell>
        </row>
        <row r="5910">
          <cell r="C5910">
            <v>36</v>
          </cell>
          <cell r="D5910">
            <v>2562.7107999999998</v>
          </cell>
          <cell r="E5910">
            <v>4500</v>
          </cell>
          <cell r="F5910" t="str">
            <v>EM MAIN STORE</v>
          </cell>
        </row>
        <row r="5911">
          <cell r="C5911">
            <v>39</v>
          </cell>
          <cell r="D5911">
            <v>2776.27</v>
          </cell>
          <cell r="E5911">
            <v>4875</v>
          </cell>
          <cell r="F5911" t="str">
            <v>EM MAIN STORE</v>
          </cell>
        </row>
        <row r="5912">
          <cell r="C5912">
            <v>5</v>
          </cell>
          <cell r="D5912">
            <v>593.22050000000002</v>
          </cell>
          <cell r="E5912">
            <v>1000</v>
          </cell>
          <cell r="F5912" t="str">
            <v>EM MAIN STORE</v>
          </cell>
        </row>
        <row r="5913">
          <cell r="C5913">
            <v>4</v>
          </cell>
          <cell r="D5913">
            <v>1610.144</v>
          </cell>
          <cell r="E5913">
            <v>2200</v>
          </cell>
          <cell r="F5913" t="str">
            <v>EM MAIN STORE</v>
          </cell>
        </row>
        <row r="5914">
          <cell r="C5914">
            <v>0</v>
          </cell>
          <cell r="D5914">
            <v>0</v>
          </cell>
          <cell r="E5914">
            <v>0</v>
          </cell>
          <cell r="F5914" t="str">
            <v>EM MAIN STORE</v>
          </cell>
        </row>
        <row r="5915">
          <cell r="C5915">
            <v>16</v>
          </cell>
          <cell r="D5915">
            <v>2968</v>
          </cell>
          <cell r="E5915">
            <v>4480</v>
          </cell>
          <cell r="F5915" t="str">
            <v>EM MAIN STORE</v>
          </cell>
        </row>
        <row r="5916">
          <cell r="C5916">
            <v>34</v>
          </cell>
          <cell r="D5916">
            <v>2737</v>
          </cell>
          <cell r="E5916">
            <v>3910</v>
          </cell>
          <cell r="F5916" t="str">
            <v>EM MAIN STORE</v>
          </cell>
        </row>
        <row r="5917">
          <cell r="C5917">
            <v>22</v>
          </cell>
          <cell r="D5917">
            <v>1463</v>
          </cell>
          <cell r="E5917">
            <v>2090</v>
          </cell>
          <cell r="F5917" t="str">
            <v>EM MAIN STORE</v>
          </cell>
        </row>
        <row r="5918">
          <cell r="C5918">
            <v>16</v>
          </cell>
          <cell r="D5918">
            <v>2072</v>
          </cell>
          <cell r="E5918">
            <v>2960</v>
          </cell>
          <cell r="F5918" t="str">
            <v>EM MAIN STORE</v>
          </cell>
        </row>
        <row r="5919">
          <cell r="C5919">
            <v>0</v>
          </cell>
          <cell r="D5919">
            <v>0</v>
          </cell>
          <cell r="E5919">
            <v>0</v>
          </cell>
          <cell r="F5919" t="str">
            <v>EM MAIN STORE</v>
          </cell>
        </row>
        <row r="5920">
          <cell r="C5920">
            <v>0</v>
          </cell>
          <cell r="D5920">
            <v>0</v>
          </cell>
          <cell r="E5920">
            <v>0</v>
          </cell>
          <cell r="F5920" t="str">
            <v>EM MAIN STORE</v>
          </cell>
        </row>
        <row r="5921">
          <cell r="C5921">
            <v>0</v>
          </cell>
          <cell r="D5921">
            <v>0</v>
          </cell>
          <cell r="E5921">
            <v>0</v>
          </cell>
          <cell r="F5921" t="str">
            <v>EM MAIN STORE</v>
          </cell>
        </row>
        <row r="5922">
          <cell r="C5922">
            <v>1</v>
          </cell>
          <cell r="D5922">
            <v>694.91499999999996</v>
          </cell>
          <cell r="E5922">
            <v>900</v>
          </cell>
          <cell r="F5922" t="str">
            <v>RETURN LOCATION ENDERAMULLA</v>
          </cell>
        </row>
        <row r="5923">
          <cell r="C5923">
            <v>0</v>
          </cell>
          <cell r="D5923">
            <v>0</v>
          </cell>
          <cell r="E5923">
            <v>0</v>
          </cell>
          <cell r="F5923" t="str">
            <v>EM MAIN STORE</v>
          </cell>
        </row>
        <row r="5924">
          <cell r="C5924">
            <v>4</v>
          </cell>
          <cell r="D5924">
            <v>4853.7217000000001</v>
          </cell>
          <cell r="E5924">
            <v>5960</v>
          </cell>
          <cell r="F5924" t="str">
            <v>EM MAIN STORE</v>
          </cell>
        </row>
        <row r="5925">
          <cell r="C5925">
            <v>2</v>
          </cell>
          <cell r="D5925">
            <v>1610.8416</v>
          </cell>
          <cell r="E5925">
            <v>2200</v>
          </cell>
          <cell r="F5925" t="str">
            <v>EM MAIN STORE</v>
          </cell>
        </row>
        <row r="5926">
          <cell r="C5926">
            <v>9</v>
          </cell>
          <cell r="D5926">
            <v>1005.4071</v>
          </cell>
          <cell r="E5926">
            <v>1305</v>
          </cell>
          <cell r="F5926" t="str">
            <v>EM MAIN STORE</v>
          </cell>
        </row>
        <row r="5927">
          <cell r="C5927">
            <v>5</v>
          </cell>
          <cell r="D5927">
            <v>2100.9744999999998</v>
          </cell>
          <cell r="E5927">
            <v>2975</v>
          </cell>
          <cell r="F5927" t="str">
            <v>EM MAIN STORE</v>
          </cell>
        </row>
        <row r="5928">
          <cell r="C5928">
            <v>6</v>
          </cell>
          <cell r="D5928">
            <v>7026.2219999999998</v>
          </cell>
          <cell r="E5928">
            <v>9600</v>
          </cell>
          <cell r="F5928" t="str">
            <v>EM MAIN STORE</v>
          </cell>
        </row>
        <row r="5929">
          <cell r="C5929">
            <v>3</v>
          </cell>
          <cell r="D5929">
            <v>97.5</v>
          </cell>
          <cell r="E5929">
            <v>150</v>
          </cell>
          <cell r="F5929" t="str">
            <v>EM MAIN STORE</v>
          </cell>
        </row>
        <row r="5930">
          <cell r="C5930">
            <v>7</v>
          </cell>
          <cell r="D5930">
            <v>1729</v>
          </cell>
          <cell r="E5930">
            <v>2660</v>
          </cell>
          <cell r="F5930" t="str">
            <v>EM MAIN STORE</v>
          </cell>
        </row>
        <row r="5931">
          <cell r="C5931">
            <v>0</v>
          </cell>
          <cell r="D5931">
            <v>0</v>
          </cell>
          <cell r="E5931">
            <v>0</v>
          </cell>
          <cell r="F5931" t="str">
            <v>EM MAIN STORE</v>
          </cell>
        </row>
        <row r="5932">
          <cell r="C5932">
            <v>0</v>
          </cell>
          <cell r="D5932">
            <v>0</v>
          </cell>
          <cell r="E5932">
            <v>0</v>
          </cell>
          <cell r="F5932" t="str">
            <v>EM MAIN STORE</v>
          </cell>
        </row>
        <row r="5933">
          <cell r="C5933">
            <v>0</v>
          </cell>
          <cell r="D5933">
            <v>0</v>
          </cell>
          <cell r="E5933">
            <v>0</v>
          </cell>
          <cell r="F5933" t="str">
            <v>EM MAIN STORE</v>
          </cell>
        </row>
        <row r="5934">
          <cell r="C5934">
            <v>1</v>
          </cell>
          <cell r="D5934">
            <v>162.5</v>
          </cell>
          <cell r="E5934">
            <v>250</v>
          </cell>
          <cell r="F5934" t="str">
            <v>RETURN LOCATION ENDERAMULLA</v>
          </cell>
        </row>
        <row r="5935">
          <cell r="C5935">
            <v>34</v>
          </cell>
          <cell r="D5935">
            <v>1657.5</v>
          </cell>
          <cell r="E5935">
            <v>2550</v>
          </cell>
          <cell r="F5935" t="str">
            <v>EM MAIN STORE</v>
          </cell>
        </row>
        <row r="5936">
          <cell r="C5936">
            <v>0</v>
          </cell>
          <cell r="D5936">
            <v>0</v>
          </cell>
          <cell r="E5936">
            <v>0</v>
          </cell>
          <cell r="F5936" t="str">
            <v>EM MAIN STORE</v>
          </cell>
        </row>
        <row r="5937">
          <cell r="C5937">
            <v>4</v>
          </cell>
          <cell r="D5937">
            <v>616</v>
          </cell>
          <cell r="E5937">
            <v>1120</v>
          </cell>
          <cell r="F5937" t="str">
            <v>EM MAIN STORE</v>
          </cell>
        </row>
        <row r="5938">
          <cell r="C5938">
            <v>2</v>
          </cell>
          <cell r="D5938">
            <v>380</v>
          </cell>
          <cell r="E5938">
            <v>440</v>
          </cell>
          <cell r="F5938" t="str">
            <v>EM MAIN STORE</v>
          </cell>
        </row>
        <row r="5939">
          <cell r="C5939">
            <v>19</v>
          </cell>
          <cell r="D5939">
            <v>3457.7719999999999</v>
          </cell>
          <cell r="E5939">
            <v>5320</v>
          </cell>
          <cell r="F5939" t="str">
            <v>EM MAIN STORE</v>
          </cell>
        </row>
        <row r="5940">
          <cell r="C5940">
            <v>7</v>
          </cell>
          <cell r="D5940">
            <v>773.5</v>
          </cell>
          <cell r="E5940">
            <v>1190</v>
          </cell>
          <cell r="F5940" t="str">
            <v>EM MAIN STORE</v>
          </cell>
        </row>
        <row r="5941">
          <cell r="C5941">
            <v>6</v>
          </cell>
          <cell r="D5941">
            <v>1638</v>
          </cell>
          <cell r="E5941">
            <v>2520</v>
          </cell>
          <cell r="F5941" t="str">
            <v>EM MAIN STORE</v>
          </cell>
        </row>
        <row r="5942">
          <cell r="C5942">
            <v>0</v>
          </cell>
          <cell r="D5942">
            <v>0</v>
          </cell>
          <cell r="E5942">
            <v>0</v>
          </cell>
          <cell r="F5942" t="str">
            <v>EM MAIN STORE</v>
          </cell>
        </row>
        <row r="5943">
          <cell r="C5943">
            <v>1</v>
          </cell>
          <cell r="D5943">
            <v>117</v>
          </cell>
          <cell r="E5943">
            <v>180</v>
          </cell>
          <cell r="F5943" t="str">
            <v>EM MAIN STORE</v>
          </cell>
        </row>
        <row r="5944">
          <cell r="C5944">
            <v>0</v>
          </cell>
          <cell r="D5944">
            <v>0</v>
          </cell>
          <cell r="E5944">
            <v>0</v>
          </cell>
          <cell r="F5944" t="str">
            <v>EM MAIN STORE</v>
          </cell>
        </row>
        <row r="5945">
          <cell r="C5945">
            <v>0</v>
          </cell>
          <cell r="D5945">
            <v>0</v>
          </cell>
          <cell r="E5945">
            <v>0</v>
          </cell>
          <cell r="F5945" t="str">
            <v>EM MAIN STORE</v>
          </cell>
        </row>
        <row r="5946">
          <cell r="C5946">
            <v>14</v>
          </cell>
          <cell r="D5946">
            <v>864.55880000000002</v>
          </cell>
          <cell r="E5946">
            <v>1330</v>
          </cell>
          <cell r="F5946" t="str">
            <v>EM MAIN STORE</v>
          </cell>
        </row>
        <row r="5947">
          <cell r="C5947">
            <v>15</v>
          </cell>
          <cell r="D5947">
            <v>731.25</v>
          </cell>
          <cell r="E5947">
            <v>1125</v>
          </cell>
          <cell r="F5947" t="str">
            <v>EM MAIN STORE</v>
          </cell>
        </row>
        <row r="5948">
          <cell r="C5948">
            <v>1</v>
          </cell>
          <cell r="D5948">
            <v>97.5</v>
          </cell>
          <cell r="E5948">
            <v>150</v>
          </cell>
          <cell r="F5948" t="str">
            <v>EM MAIN STORE</v>
          </cell>
        </row>
        <row r="5949">
          <cell r="C5949">
            <v>2</v>
          </cell>
          <cell r="D5949">
            <v>481</v>
          </cell>
          <cell r="E5949">
            <v>740</v>
          </cell>
          <cell r="F5949" t="str">
            <v>EM MAIN STORE</v>
          </cell>
        </row>
        <row r="5950">
          <cell r="C5950">
            <v>1</v>
          </cell>
          <cell r="D5950">
            <v>97.5</v>
          </cell>
          <cell r="E5950">
            <v>150</v>
          </cell>
          <cell r="F5950" t="str">
            <v>RETURN LOCATION ENDERAMULLA</v>
          </cell>
        </row>
        <row r="5951">
          <cell r="C5951">
            <v>3</v>
          </cell>
          <cell r="D5951">
            <v>292.5</v>
          </cell>
          <cell r="E5951">
            <v>450</v>
          </cell>
          <cell r="F5951" t="str">
            <v>EM MAIN STORE</v>
          </cell>
        </row>
        <row r="5952">
          <cell r="C5952">
            <v>4</v>
          </cell>
          <cell r="D5952">
            <v>962</v>
          </cell>
          <cell r="E5952">
            <v>1480</v>
          </cell>
          <cell r="F5952" t="str">
            <v>EM MAIN STORE</v>
          </cell>
        </row>
        <row r="5953">
          <cell r="C5953">
            <v>3</v>
          </cell>
          <cell r="D5953">
            <v>1365</v>
          </cell>
          <cell r="E5953">
            <v>2100</v>
          </cell>
          <cell r="F5953" t="str">
            <v>EM MAIN STORE</v>
          </cell>
        </row>
        <row r="5954">
          <cell r="C5954">
            <v>12</v>
          </cell>
          <cell r="D5954">
            <v>702</v>
          </cell>
          <cell r="E5954">
            <v>1080</v>
          </cell>
          <cell r="F5954" t="str">
            <v>EM MAIN STORE</v>
          </cell>
        </row>
        <row r="5955">
          <cell r="C5955">
            <v>12</v>
          </cell>
          <cell r="D5955">
            <v>780</v>
          </cell>
          <cell r="E5955">
            <v>1200</v>
          </cell>
          <cell r="F5955" t="str">
            <v>EM MAIN STORE</v>
          </cell>
        </row>
        <row r="5956">
          <cell r="C5956">
            <v>3</v>
          </cell>
          <cell r="D5956">
            <v>916.5</v>
          </cell>
          <cell r="E5956">
            <v>1410</v>
          </cell>
          <cell r="F5956" t="str">
            <v>EM MAIN STORE</v>
          </cell>
        </row>
        <row r="5957">
          <cell r="C5957">
            <v>0</v>
          </cell>
          <cell r="D5957">
            <v>0</v>
          </cell>
          <cell r="E5957">
            <v>0</v>
          </cell>
          <cell r="F5957" t="str">
            <v>EM MAIN STORE</v>
          </cell>
        </row>
        <row r="5958">
          <cell r="C5958">
            <v>13</v>
          </cell>
          <cell r="D5958">
            <v>929.5</v>
          </cell>
          <cell r="E5958">
            <v>1430</v>
          </cell>
          <cell r="F5958" t="str">
            <v>EM MAIN STORE</v>
          </cell>
        </row>
        <row r="5959">
          <cell r="C5959">
            <v>0</v>
          </cell>
          <cell r="D5959">
            <v>0</v>
          </cell>
          <cell r="E5959">
            <v>0</v>
          </cell>
          <cell r="F5959" t="str">
            <v>EM MAIN STORE</v>
          </cell>
        </row>
        <row r="5960">
          <cell r="C5960">
            <v>0</v>
          </cell>
          <cell r="D5960">
            <v>0</v>
          </cell>
          <cell r="E5960">
            <v>0</v>
          </cell>
          <cell r="F5960" t="str">
            <v>EM MAIN STORE</v>
          </cell>
        </row>
        <row r="5961">
          <cell r="C5961">
            <v>1</v>
          </cell>
          <cell r="D5961">
            <v>273</v>
          </cell>
          <cell r="E5961">
            <v>420</v>
          </cell>
          <cell r="F5961" t="str">
            <v>RETURN LOCATION ENDERAMULLA</v>
          </cell>
        </row>
        <row r="5962">
          <cell r="C5962">
            <v>0</v>
          </cell>
          <cell r="D5962">
            <v>0</v>
          </cell>
          <cell r="E5962">
            <v>0</v>
          </cell>
          <cell r="F5962" t="str">
            <v>EM MAIN STORE</v>
          </cell>
        </row>
        <row r="5963">
          <cell r="C5963">
            <v>6</v>
          </cell>
          <cell r="D5963">
            <v>234</v>
          </cell>
          <cell r="E5963">
            <v>360</v>
          </cell>
          <cell r="F5963" t="str">
            <v>EM MAIN STORE</v>
          </cell>
        </row>
        <row r="5964">
          <cell r="C5964">
            <v>3</v>
          </cell>
          <cell r="D5964">
            <v>1462.5</v>
          </cell>
          <cell r="E5964">
            <v>2250</v>
          </cell>
          <cell r="F5964" t="str">
            <v>EM MAIN STORE</v>
          </cell>
        </row>
        <row r="5965">
          <cell r="C5965">
            <v>3</v>
          </cell>
          <cell r="D5965">
            <v>741</v>
          </cell>
          <cell r="E5965">
            <v>1140</v>
          </cell>
          <cell r="F5965" t="str">
            <v>EM MAIN STORE</v>
          </cell>
        </row>
        <row r="5966">
          <cell r="C5966">
            <v>15</v>
          </cell>
          <cell r="D5966">
            <v>3997.5</v>
          </cell>
          <cell r="E5966">
            <v>6150</v>
          </cell>
          <cell r="F5966" t="str">
            <v>EM MAIN STORE</v>
          </cell>
        </row>
        <row r="5967">
          <cell r="C5967">
            <v>0</v>
          </cell>
          <cell r="D5967">
            <v>0</v>
          </cell>
          <cell r="E5967">
            <v>0</v>
          </cell>
          <cell r="F5967" t="str">
            <v>EM MAIN STORE</v>
          </cell>
        </row>
        <row r="5968">
          <cell r="C5968">
            <v>0</v>
          </cell>
          <cell r="D5968">
            <v>0</v>
          </cell>
          <cell r="E5968">
            <v>0</v>
          </cell>
          <cell r="F5968" t="str">
            <v>EM MAIN STORE</v>
          </cell>
        </row>
        <row r="5969">
          <cell r="C5969">
            <v>0</v>
          </cell>
          <cell r="D5969">
            <v>0</v>
          </cell>
          <cell r="E5969">
            <v>0</v>
          </cell>
          <cell r="F5969" t="str">
            <v>EM MAIN STORE</v>
          </cell>
        </row>
        <row r="5970">
          <cell r="C5970">
            <v>53</v>
          </cell>
          <cell r="D5970">
            <v>54060</v>
          </cell>
          <cell r="E5970">
            <v>56180</v>
          </cell>
          <cell r="F5970" t="str">
            <v>EM MAIN STORE</v>
          </cell>
        </row>
        <row r="5971">
          <cell r="C5971">
            <v>0</v>
          </cell>
          <cell r="D5971">
            <v>0</v>
          </cell>
          <cell r="E5971">
            <v>0</v>
          </cell>
          <cell r="F5971" t="str">
            <v>EM MAIN STORE</v>
          </cell>
        </row>
        <row r="5972">
          <cell r="C5972">
            <v>6</v>
          </cell>
          <cell r="D5972">
            <v>2150.8476000000001</v>
          </cell>
          <cell r="E5972">
            <v>3000</v>
          </cell>
          <cell r="F5972" t="str">
            <v>EM MAIN STORE</v>
          </cell>
        </row>
        <row r="5973">
          <cell r="C5973">
            <v>11</v>
          </cell>
          <cell r="D5973">
            <v>265.51139999999998</v>
          </cell>
          <cell r="E5973">
            <v>440</v>
          </cell>
          <cell r="F5973" t="str">
            <v>EM MAIN STORE</v>
          </cell>
        </row>
        <row r="5974">
          <cell r="C5974">
            <v>12</v>
          </cell>
          <cell r="D5974">
            <v>6286.5936000000002</v>
          </cell>
          <cell r="E5974">
            <v>8160</v>
          </cell>
          <cell r="F5974" t="str">
            <v>EM MAIN STORE</v>
          </cell>
        </row>
        <row r="5975">
          <cell r="C5975">
            <v>5</v>
          </cell>
          <cell r="D5975">
            <v>1792.373</v>
          </cell>
          <cell r="E5975">
            <v>2500</v>
          </cell>
          <cell r="F5975" t="str">
            <v>EM MAIN STORE</v>
          </cell>
        </row>
        <row r="5976">
          <cell r="C5976">
            <v>19</v>
          </cell>
          <cell r="D5976">
            <v>1389.0463</v>
          </cell>
          <cell r="E5976">
            <v>1710</v>
          </cell>
          <cell r="F5976" t="str">
            <v>EM MAIN STORE</v>
          </cell>
        </row>
        <row r="5977">
          <cell r="C5977">
            <v>48</v>
          </cell>
          <cell r="D5977">
            <v>3172.8768</v>
          </cell>
          <cell r="E5977">
            <v>4320</v>
          </cell>
          <cell r="F5977" t="str">
            <v>EM MAIN STORE</v>
          </cell>
        </row>
        <row r="5978">
          <cell r="C5978">
            <v>61</v>
          </cell>
          <cell r="D5978">
            <v>4032.2037</v>
          </cell>
          <cell r="E5978">
            <v>5490</v>
          </cell>
          <cell r="F5978" t="str">
            <v>EM MAIN STORE</v>
          </cell>
        </row>
        <row r="5979">
          <cell r="C5979">
            <v>0</v>
          </cell>
          <cell r="D5979">
            <v>0</v>
          </cell>
          <cell r="E5979">
            <v>0</v>
          </cell>
          <cell r="F5979" t="str">
            <v>EM MAIN STORE</v>
          </cell>
        </row>
        <row r="5980">
          <cell r="C5980">
            <v>5</v>
          </cell>
          <cell r="D5980">
            <v>976.27499999999998</v>
          </cell>
          <cell r="E5980">
            <v>1600</v>
          </cell>
          <cell r="F5980" t="str">
            <v>EM MAIN STORE</v>
          </cell>
        </row>
        <row r="5981">
          <cell r="C5981">
            <v>8</v>
          </cell>
          <cell r="D5981">
            <v>1220.3399999999999</v>
          </cell>
          <cell r="E5981">
            <v>2000</v>
          </cell>
          <cell r="F5981" t="str">
            <v>EM MAIN STORE</v>
          </cell>
        </row>
        <row r="5982">
          <cell r="C5982">
            <v>0</v>
          </cell>
          <cell r="D5982">
            <v>0</v>
          </cell>
          <cell r="E5982">
            <v>0</v>
          </cell>
          <cell r="F5982" t="str">
            <v>EM MAIN STORE</v>
          </cell>
        </row>
        <row r="5983">
          <cell r="C5983">
            <v>2</v>
          </cell>
          <cell r="D5983">
            <v>366.10219999999998</v>
          </cell>
          <cell r="E5983">
            <v>600</v>
          </cell>
          <cell r="F5983" t="str">
            <v>EM MAIN STORE</v>
          </cell>
        </row>
        <row r="5984">
          <cell r="C5984">
            <v>0</v>
          </cell>
          <cell r="D5984">
            <v>0</v>
          </cell>
          <cell r="E5984">
            <v>0</v>
          </cell>
          <cell r="F5984" t="str">
            <v>EM MAIN STORE</v>
          </cell>
        </row>
        <row r="5985">
          <cell r="C5985">
            <v>13</v>
          </cell>
          <cell r="D5985">
            <v>5393.8950000000004</v>
          </cell>
          <cell r="E5985">
            <v>8840</v>
          </cell>
          <cell r="F5985" t="str">
            <v>EM MAIN STORE</v>
          </cell>
        </row>
        <row r="5986">
          <cell r="C5986">
            <v>17</v>
          </cell>
          <cell r="D5986">
            <v>5497.6219000000001</v>
          </cell>
          <cell r="E5986">
            <v>9010</v>
          </cell>
          <cell r="F5986" t="str">
            <v>EM MAIN STORE</v>
          </cell>
        </row>
        <row r="5987">
          <cell r="C5987">
            <v>10</v>
          </cell>
          <cell r="D5987">
            <v>2928.8114999999998</v>
          </cell>
          <cell r="E5987">
            <v>4800</v>
          </cell>
          <cell r="F5987" t="str">
            <v>EM MAIN STORE</v>
          </cell>
        </row>
        <row r="5988">
          <cell r="C5988">
            <v>8</v>
          </cell>
          <cell r="D5988">
            <v>2343.0482000000002</v>
          </cell>
          <cell r="E5988">
            <v>3840</v>
          </cell>
          <cell r="F5988" t="str">
            <v>EM MAIN STORE</v>
          </cell>
        </row>
        <row r="5989">
          <cell r="C5989">
            <v>5</v>
          </cell>
          <cell r="D5989">
            <v>1464.4032999999999</v>
          </cell>
          <cell r="E5989">
            <v>2400</v>
          </cell>
          <cell r="F5989" t="str">
            <v>EM MAIN STORE</v>
          </cell>
        </row>
        <row r="5990">
          <cell r="C5990">
            <v>0</v>
          </cell>
          <cell r="D5990">
            <v>0</v>
          </cell>
          <cell r="E5990">
            <v>0</v>
          </cell>
          <cell r="F5990" t="str">
            <v>EM MAIN STORE</v>
          </cell>
        </row>
        <row r="5991">
          <cell r="C5991">
            <v>11</v>
          </cell>
          <cell r="D5991">
            <v>4463.7637000000004</v>
          </cell>
          <cell r="E5991">
            <v>6820</v>
          </cell>
          <cell r="F5991" t="str">
            <v>EM MAIN STORE</v>
          </cell>
        </row>
        <row r="5992">
          <cell r="C5992">
            <v>4</v>
          </cell>
          <cell r="D5992">
            <v>1900</v>
          </cell>
          <cell r="E5992">
            <v>3120</v>
          </cell>
          <cell r="F5992" t="str">
            <v>EM MAIN STORE</v>
          </cell>
        </row>
        <row r="5993">
          <cell r="C5993">
            <v>5</v>
          </cell>
          <cell r="D5993">
            <v>2375</v>
          </cell>
          <cell r="E5993">
            <v>3900</v>
          </cell>
          <cell r="F5993" t="str">
            <v>EM MAIN STORE</v>
          </cell>
        </row>
        <row r="5994">
          <cell r="C5994">
            <v>20</v>
          </cell>
          <cell r="D5994">
            <v>5020.3379999999997</v>
          </cell>
          <cell r="E5994">
            <v>6600</v>
          </cell>
          <cell r="F5994" t="str">
            <v>EM MAIN STORE</v>
          </cell>
        </row>
        <row r="5995">
          <cell r="C5995">
            <v>5</v>
          </cell>
          <cell r="D5995">
            <v>1809.35</v>
          </cell>
          <cell r="E5995">
            <v>3050</v>
          </cell>
          <cell r="F5995" t="str">
            <v>EM MAIN STORE</v>
          </cell>
        </row>
        <row r="5996">
          <cell r="C5996">
            <v>6</v>
          </cell>
          <cell r="D5996">
            <v>2527.0680000000002</v>
          </cell>
          <cell r="E5996">
            <v>4260</v>
          </cell>
          <cell r="F5996" t="str">
            <v>EM MAIN STORE</v>
          </cell>
        </row>
        <row r="5997">
          <cell r="C5997">
            <v>6</v>
          </cell>
          <cell r="D5997">
            <v>2171.2374</v>
          </cell>
          <cell r="E5997">
            <v>3660</v>
          </cell>
          <cell r="F5997" t="str">
            <v>EM MAIN STORE</v>
          </cell>
        </row>
        <row r="5998">
          <cell r="C5998">
            <v>1</v>
          </cell>
          <cell r="D5998">
            <v>231.3475</v>
          </cell>
          <cell r="E5998">
            <v>390</v>
          </cell>
          <cell r="F5998" t="str">
            <v>EM MAIN STORE</v>
          </cell>
        </row>
        <row r="5999">
          <cell r="C5999">
            <v>6</v>
          </cell>
          <cell r="D5999">
            <v>1388.085</v>
          </cell>
          <cell r="E5999">
            <v>2340</v>
          </cell>
          <cell r="F5999" t="str">
            <v>EM MAIN STORE</v>
          </cell>
        </row>
        <row r="6000">
          <cell r="C6000">
            <v>1</v>
          </cell>
          <cell r="D6000">
            <v>296.60169999999999</v>
          </cell>
          <cell r="E6000">
            <v>500</v>
          </cell>
          <cell r="F6000" t="str">
            <v>EM MAIN STORE</v>
          </cell>
        </row>
        <row r="6001">
          <cell r="C6001">
            <v>2</v>
          </cell>
          <cell r="D6001">
            <v>427.12799999999999</v>
          </cell>
          <cell r="E6001">
            <v>720</v>
          </cell>
          <cell r="F6001" t="str">
            <v>EM MAIN STORE</v>
          </cell>
        </row>
        <row r="6002">
          <cell r="C6002">
            <v>0</v>
          </cell>
          <cell r="D6002">
            <v>0</v>
          </cell>
          <cell r="E6002">
            <v>0</v>
          </cell>
          <cell r="F6002" t="str">
            <v>EM MAIN STORE</v>
          </cell>
        </row>
        <row r="6003">
          <cell r="C6003">
            <v>0</v>
          </cell>
          <cell r="D6003">
            <v>0</v>
          </cell>
          <cell r="E6003">
            <v>0</v>
          </cell>
          <cell r="F6003" t="str">
            <v>EM MAIN STORE</v>
          </cell>
        </row>
        <row r="6004">
          <cell r="C6004">
            <v>0</v>
          </cell>
          <cell r="D6004">
            <v>0</v>
          </cell>
          <cell r="E6004">
            <v>0</v>
          </cell>
          <cell r="F6004" t="str">
            <v>EM MAIN STORE</v>
          </cell>
        </row>
        <row r="6005">
          <cell r="C6005">
            <v>1</v>
          </cell>
          <cell r="D6005">
            <v>786.29380000000003</v>
          </cell>
          <cell r="E6005">
            <v>1100</v>
          </cell>
          <cell r="F6005" t="str">
            <v>EM MAIN STORE</v>
          </cell>
        </row>
        <row r="6006">
          <cell r="C6006">
            <v>10</v>
          </cell>
          <cell r="D6006">
            <v>3980.3</v>
          </cell>
          <cell r="E6006">
            <v>5000</v>
          </cell>
          <cell r="F6006" t="str">
            <v>EM MAIN STORE</v>
          </cell>
        </row>
        <row r="6007">
          <cell r="C6007">
            <v>0</v>
          </cell>
          <cell r="D6007">
            <v>0</v>
          </cell>
          <cell r="E6007">
            <v>0</v>
          </cell>
          <cell r="F6007" t="str">
            <v>EM MAIN STORE</v>
          </cell>
        </row>
        <row r="6008">
          <cell r="C6008">
            <v>3</v>
          </cell>
          <cell r="D6008">
            <v>1275</v>
          </cell>
          <cell r="E6008">
            <v>1770</v>
          </cell>
          <cell r="F6008" t="str">
            <v>EM MAIN STORE</v>
          </cell>
        </row>
        <row r="6009">
          <cell r="C6009">
            <v>8</v>
          </cell>
          <cell r="D6009">
            <v>903.38679999999999</v>
          </cell>
          <cell r="E6009">
            <v>1640</v>
          </cell>
          <cell r="F6009" t="str">
            <v>EM MAIN STORE</v>
          </cell>
        </row>
        <row r="6010">
          <cell r="C6010">
            <v>0</v>
          </cell>
          <cell r="D6010">
            <v>0</v>
          </cell>
          <cell r="E6010">
            <v>0</v>
          </cell>
          <cell r="F6010" t="str">
            <v>EM MAIN STORE</v>
          </cell>
        </row>
        <row r="6011">
          <cell r="C6011">
            <v>8</v>
          </cell>
          <cell r="D6011">
            <v>1549.1528000000001</v>
          </cell>
          <cell r="E6011">
            <v>2000</v>
          </cell>
          <cell r="F6011" t="str">
            <v>EM MAIN STORE</v>
          </cell>
        </row>
        <row r="6012">
          <cell r="C6012">
            <v>3</v>
          </cell>
          <cell r="D6012">
            <v>580.93230000000005</v>
          </cell>
          <cell r="E6012">
            <v>750</v>
          </cell>
          <cell r="F6012" t="str">
            <v>EM MAIN STORE</v>
          </cell>
        </row>
        <row r="6013">
          <cell r="C6013">
            <v>39</v>
          </cell>
          <cell r="D6013">
            <v>2886</v>
          </cell>
          <cell r="E6013">
            <v>4680</v>
          </cell>
          <cell r="F6013" t="str">
            <v>EM MAIN STORE</v>
          </cell>
        </row>
        <row r="6014">
          <cell r="C6014">
            <v>6</v>
          </cell>
          <cell r="D6014">
            <v>918.48</v>
          </cell>
          <cell r="E6014">
            <v>1200</v>
          </cell>
          <cell r="F6014" t="str">
            <v>EM MAIN STORE</v>
          </cell>
        </row>
        <row r="6015">
          <cell r="C6015">
            <v>10</v>
          </cell>
          <cell r="D6015">
            <v>243.05500000000001</v>
          </cell>
          <cell r="E6015">
            <v>500</v>
          </cell>
          <cell r="F6015" t="str">
            <v>EM MAIN STORE</v>
          </cell>
        </row>
        <row r="6016">
          <cell r="C6016">
            <v>5</v>
          </cell>
          <cell r="D6016">
            <v>1692.8</v>
          </cell>
          <cell r="E6016">
            <v>2350</v>
          </cell>
          <cell r="F6016" t="str">
            <v>EM MAIN STORE</v>
          </cell>
        </row>
        <row r="6017">
          <cell r="C6017">
            <v>1</v>
          </cell>
          <cell r="D6017">
            <v>455.66</v>
          </cell>
          <cell r="E6017">
            <v>650</v>
          </cell>
          <cell r="F6017" t="str">
            <v>EM MAIN STORE</v>
          </cell>
        </row>
        <row r="6018">
          <cell r="C6018">
            <v>0</v>
          </cell>
          <cell r="D6018">
            <v>0</v>
          </cell>
          <cell r="E6018">
            <v>0</v>
          </cell>
          <cell r="F6018" t="str">
            <v>EM MAIN STORE</v>
          </cell>
        </row>
        <row r="6019">
          <cell r="C6019">
            <v>13</v>
          </cell>
          <cell r="D6019">
            <v>1122.0001</v>
          </cell>
          <cell r="E6019">
            <v>1430</v>
          </cell>
          <cell r="F6019" t="str">
            <v>EM MAIN STORE</v>
          </cell>
        </row>
        <row r="6020">
          <cell r="C6020">
            <v>13</v>
          </cell>
          <cell r="D6020">
            <v>1529.9999</v>
          </cell>
          <cell r="E6020">
            <v>1950</v>
          </cell>
          <cell r="F6020" t="str">
            <v>EM MAIN STORE</v>
          </cell>
        </row>
        <row r="6021">
          <cell r="C6021">
            <v>13</v>
          </cell>
          <cell r="D6021">
            <v>2549.9994000000002</v>
          </cell>
          <cell r="E6021">
            <v>3250</v>
          </cell>
          <cell r="F6021" t="str">
            <v>EM MAIN STORE</v>
          </cell>
        </row>
        <row r="6022">
          <cell r="C6022">
            <v>2</v>
          </cell>
          <cell r="D6022">
            <v>275.2</v>
          </cell>
          <cell r="E6022">
            <v>320</v>
          </cell>
          <cell r="F6022" t="str">
            <v>EM MAIN STORE</v>
          </cell>
        </row>
        <row r="6023">
          <cell r="C6023">
            <v>574</v>
          </cell>
          <cell r="D6023">
            <v>186550</v>
          </cell>
          <cell r="E6023">
            <v>312830</v>
          </cell>
          <cell r="F6023" t="str">
            <v>EM MAIN STORE</v>
          </cell>
        </row>
        <row r="6024">
          <cell r="C6024">
            <v>16</v>
          </cell>
          <cell r="D6024">
            <v>4438.3999999999996</v>
          </cell>
          <cell r="E6024">
            <v>6080</v>
          </cell>
          <cell r="F6024" t="str">
            <v>EM MAIN STORE</v>
          </cell>
        </row>
        <row r="6025">
          <cell r="C6025">
            <v>61467.24</v>
          </cell>
          <cell r="D6025">
            <v>13291549.02</v>
          </cell>
          <cell r="E6025">
            <v>17698717.350000001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sqref="A1:F50"/>
    </sheetView>
  </sheetViews>
  <sheetFormatPr defaultRowHeight="15"/>
  <cols>
    <col min="1" max="1" width="12.5703125" customWidth="1"/>
    <col min="3" max="3" width="10.28515625" bestFit="1" customWidth="1"/>
    <col min="5" max="5" width="10.42578125" customWidth="1"/>
    <col min="6" max="6" width="18.85546875" customWidth="1"/>
    <col min="7" max="7" width="2" customWidth="1"/>
    <col min="8" max="8" width="12" bestFit="1" customWidth="1"/>
    <col min="9" max="9" width="9.28515625" customWidth="1"/>
    <col min="11" max="11" width="9.5703125" bestFit="1" customWidth="1"/>
    <col min="13" max="13" width="17.5703125" customWidth="1"/>
  </cols>
  <sheetData>
    <row r="1" spans="1:13" ht="15.75" customHeight="1">
      <c r="A1" s="148" t="str">
        <f>Data!C3</f>
        <v>BEBO GUAVA 320ML</v>
      </c>
      <c r="B1" s="148"/>
      <c r="C1" s="148"/>
      <c r="D1" s="148"/>
      <c r="E1" s="148"/>
      <c r="F1" s="148"/>
      <c r="G1" s="34"/>
      <c r="H1" s="166" t="str">
        <f>Data!C4</f>
        <v>WAYKUP CAFEEE LATTE 208ML - - - NOS - 018127</v>
      </c>
      <c r="I1" s="166"/>
      <c r="J1" s="166"/>
      <c r="K1" s="166"/>
      <c r="L1" s="166"/>
      <c r="M1" s="166"/>
    </row>
    <row r="2" spans="1:13">
      <c r="A2" s="148"/>
      <c r="B2" s="148"/>
      <c r="C2" s="148"/>
      <c r="D2" s="148"/>
      <c r="E2" s="148"/>
      <c r="F2" s="148"/>
      <c r="G2" s="34"/>
      <c r="H2" s="166"/>
      <c r="I2" s="166"/>
      <c r="J2" s="166"/>
      <c r="K2" s="166"/>
      <c r="L2" s="166"/>
      <c r="M2" s="166"/>
    </row>
    <row r="3" spans="1:13">
      <c r="A3" s="148"/>
      <c r="B3" s="148"/>
      <c r="C3" s="148"/>
      <c r="D3" s="148"/>
      <c r="E3" s="148"/>
      <c r="F3" s="148"/>
      <c r="G3" s="34"/>
      <c r="H3" s="166"/>
      <c r="I3" s="166"/>
      <c r="J3" s="166"/>
      <c r="K3" s="166"/>
      <c r="L3" s="166"/>
      <c r="M3" s="166"/>
    </row>
    <row r="4" spans="1:13" ht="15.75" thickBot="1">
      <c r="A4" s="148"/>
      <c r="B4" s="148"/>
      <c r="C4" s="148"/>
      <c r="D4" s="148"/>
      <c r="E4" s="148"/>
      <c r="F4" s="148"/>
      <c r="G4" s="34"/>
      <c r="H4" s="166"/>
      <c r="I4" s="166"/>
      <c r="J4" s="166"/>
      <c r="K4" s="166"/>
      <c r="L4" s="166"/>
      <c r="M4" s="166"/>
    </row>
    <row r="5" spans="1:13" ht="15" customHeight="1">
      <c r="A5" s="172" t="s">
        <v>154</v>
      </c>
      <c r="B5" s="173"/>
      <c r="C5" s="178" t="s">
        <v>158</v>
      </c>
      <c r="D5" s="181">
        <f>Data!D3</f>
        <v>600</v>
      </c>
      <c r="E5" s="182"/>
      <c r="F5" s="183"/>
      <c r="G5" s="34"/>
      <c r="H5" s="135" t="s">
        <v>154</v>
      </c>
      <c r="I5" s="153"/>
      <c r="J5" s="141" t="s">
        <v>158</v>
      </c>
      <c r="K5" s="157">
        <f>Data!D4</f>
        <v>700</v>
      </c>
      <c r="L5" s="157"/>
      <c r="M5" s="158"/>
    </row>
    <row r="6" spans="1:13" ht="15" customHeight="1">
      <c r="A6" s="174"/>
      <c r="B6" s="175"/>
      <c r="C6" s="179"/>
      <c r="D6" s="184"/>
      <c r="E6" s="185"/>
      <c r="F6" s="186"/>
      <c r="G6" s="34"/>
      <c r="H6" s="137"/>
      <c r="I6" s="154"/>
      <c r="J6" s="142"/>
      <c r="K6" s="160"/>
      <c r="L6" s="160"/>
      <c r="M6" s="161"/>
    </row>
    <row r="7" spans="1:13" ht="15" customHeight="1">
      <c r="A7" s="174"/>
      <c r="B7" s="175"/>
      <c r="C7" s="179"/>
      <c r="D7" s="184"/>
      <c r="E7" s="185"/>
      <c r="F7" s="186"/>
      <c r="G7" s="34"/>
      <c r="H7" s="137"/>
      <c r="I7" s="154"/>
      <c r="J7" s="142"/>
      <c r="K7" s="160"/>
      <c r="L7" s="160"/>
      <c r="M7" s="161"/>
    </row>
    <row r="8" spans="1:13" ht="15.75" customHeight="1" thickBot="1">
      <c r="A8" s="176"/>
      <c r="B8" s="177"/>
      <c r="C8" s="180"/>
      <c r="D8" s="187"/>
      <c r="E8" s="188"/>
      <c r="F8" s="189"/>
      <c r="G8" s="34"/>
      <c r="H8" s="139"/>
      <c r="I8" s="155"/>
      <c r="J8" s="143"/>
      <c r="K8" s="160"/>
      <c r="L8" s="160"/>
      <c r="M8" s="161"/>
    </row>
    <row r="9" spans="1:13" ht="15" customHeight="1">
      <c r="A9" s="190" t="s">
        <v>155</v>
      </c>
      <c r="B9" s="191"/>
      <c r="C9" s="178" t="s">
        <v>158</v>
      </c>
      <c r="D9" s="192">
        <f>Data!F3</f>
        <v>530</v>
      </c>
      <c r="E9" s="193"/>
      <c r="F9" s="194"/>
      <c r="G9" s="34"/>
      <c r="H9" s="137" t="s">
        <v>155</v>
      </c>
      <c r="I9" s="138"/>
      <c r="J9" s="142" t="s">
        <v>158</v>
      </c>
      <c r="K9" s="165">
        <f>Data!F4</f>
        <v>600</v>
      </c>
      <c r="L9" s="144"/>
      <c r="M9" s="145"/>
    </row>
    <row r="10" spans="1:13" ht="15" customHeight="1">
      <c r="A10" s="174"/>
      <c r="B10" s="175"/>
      <c r="C10" s="179"/>
      <c r="D10" s="184"/>
      <c r="E10" s="185"/>
      <c r="F10" s="186"/>
      <c r="G10" s="34"/>
      <c r="H10" s="137"/>
      <c r="I10" s="138"/>
      <c r="J10" s="142"/>
      <c r="K10" s="151"/>
      <c r="L10" s="133"/>
      <c r="M10" s="134"/>
    </row>
    <row r="11" spans="1:13" ht="15" customHeight="1">
      <c r="A11" s="174"/>
      <c r="B11" s="175"/>
      <c r="C11" s="179"/>
      <c r="D11" s="184"/>
      <c r="E11" s="185"/>
      <c r="F11" s="186"/>
      <c r="G11" s="34"/>
      <c r="H11" s="137"/>
      <c r="I11" s="138"/>
      <c r="J11" s="142"/>
      <c r="K11" s="151"/>
      <c r="L11" s="133"/>
      <c r="M11" s="134"/>
    </row>
    <row r="12" spans="1:13" ht="15.75" customHeight="1" thickBot="1">
      <c r="A12" s="176"/>
      <c r="B12" s="177"/>
      <c r="C12" s="180"/>
      <c r="D12" s="187"/>
      <c r="E12" s="188"/>
      <c r="F12" s="189"/>
      <c r="G12" s="34"/>
      <c r="H12" s="139"/>
      <c r="I12" s="138"/>
      <c r="J12" s="142"/>
      <c r="K12" s="152"/>
      <c r="L12" s="146"/>
      <c r="M12" s="147"/>
    </row>
    <row r="13" spans="1:13" ht="28.5" customHeight="1" thickBot="1">
      <c r="A13" s="118" t="s">
        <v>156</v>
      </c>
      <c r="B13" s="119">
        <f>Data!G3</f>
        <v>0.12</v>
      </c>
      <c r="C13" s="120"/>
      <c r="D13" s="121"/>
      <c r="E13" s="168" t="s">
        <v>157</v>
      </c>
      <c r="F13" s="169"/>
      <c r="G13" s="34"/>
      <c r="H13" s="118" t="s">
        <v>156</v>
      </c>
      <c r="I13" s="119">
        <f>Data!G4</f>
        <v>0.14000000000000001</v>
      </c>
      <c r="J13" s="120"/>
      <c r="K13" s="121"/>
      <c r="L13" s="116" t="s">
        <v>157</v>
      </c>
      <c r="M13" s="117"/>
    </row>
    <row r="14" spans="1:13" ht="15" customHeight="1">
      <c r="A14" s="118"/>
      <c r="B14" s="122"/>
      <c r="C14" s="123"/>
      <c r="D14" s="124"/>
      <c r="E14" s="128" t="s">
        <v>158</v>
      </c>
      <c r="F14" s="170">
        <f>Data!E3</f>
        <v>70</v>
      </c>
      <c r="G14" s="34"/>
      <c r="H14" s="118"/>
      <c r="I14" s="122"/>
      <c r="J14" s="123"/>
      <c r="K14" s="124"/>
      <c r="L14" s="128" t="s">
        <v>158</v>
      </c>
      <c r="M14" s="171">
        <f>Data!E4</f>
        <v>100</v>
      </c>
    </row>
    <row r="15" spans="1:13" ht="15" customHeight="1">
      <c r="A15" s="118"/>
      <c r="B15" s="122"/>
      <c r="C15" s="123"/>
      <c r="D15" s="124"/>
      <c r="E15" s="129"/>
      <c r="F15" s="170"/>
      <c r="G15" s="34"/>
      <c r="H15" s="118"/>
      <c r="I15" s="122"/>
      <c r="J15" s="123"/>
      <c r="K15" s="124"/>
      <c r="L15" s="129"/>
      <c r="M15" s="171"/>
    </row>
    <row r="16" spans="1:13" ht="11.25" customHeight="1" thickBot="1">
      <c r="A16" s="118"/>
      <c r="B16" s="125"/>
      <c r="C16" s="126"/>
      <c r="D16" s="127"/>
      <c r="E16" s="130"/>
      <c r="F16" s="170"/>
      <c r="G16" s="34"/>
      <c r="H16" s="118"/>
      <c r="I16" s="125"/>
      <c r="J16" s="126"/>
      <c r="K16" s="127"/>
      <c r="L16" s="130"/>
      <c r="M16" s="171"/>
    </row>
    <row r="17" spans="1:13" ht="6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13">
      <c r="A18" s="166" t="str">
        <f>Data!C5</f>
        <v>BEBO APPLE 320ML</v>
      </c>
      <c r="B18" s="166"/>
      <c r="C18" s="166"/>
      <c r="D18" s="166"/>
      <c r="E18" s="166"/>
      <c r="F18" s="166"/>
      <c r="G18" s="34"/>
      <c r="H18" s="167" t="str">
        <f>Data!C6</f>
        <v>WAYKUP CAFEEE LATTE 208ML - - - NOS - 018127</v>
      </c>
      <c r="I18" s="167"/>
      <c r="J18" s="167"/>
      <c r="K18" s="167"/>
      <c r="L18" s="167"/>
      <c r="M18" s="167"/>
    </row>
    <row r="19" spans="1:13">
      <c r="A19" s="166"/>
      <c r="B19" s="166"/>
      <c r="C19" s="166"/>
      <c r="D19" s="166"/>
      <c r="E19" s="166"/>
      <c r="F19" s="166"/>
      <c r="G19" s="34"/>
      <c r="H19" s="167"/>
      <c r="I19" s="167"/>
      <c r="J19" s="167"/>
      <c r="K19" s="167"/>
      <c r="L19" s="167"/>
      <c r="M19" s="167"/>
    </row>
    <row r="20" spans="1:13">
      <c r="A20" s="166"/>
      <c r="B20" s="166"/>
      <c r="C20" s="166"/>
      <c r="D20" s="166"/>
      <c r="E20" s="166"/>
      <c r="F20" s="166"/>
      <c r="G20" s="34"/>
      <c r="H20" s="167"/>
      <c r="I20" s="167"/>
      <c r="J20" s="167"/>
      <c r="K20" s="167"/>
      <c r="L20" s="167"/>
      <c r="M20" s="167"/>
    </row>
    <row r="21" spans="1:13" ht="19.5" customHeight="1" thickBot="1">
      <c r="A21" s="166"/>
      <c r="B21" s="166"/>
      <c r="C21" s="166"/>
      <c r="D21" s="166"/>
      <c r="E21" s="166"/>
      <c r="F21" s="166"/>
      <c r="G21" s="34"/>
      <c r="H21" s="167"/>
      <c r="I21" s="167"/>
      <c r="J21" s="167"/>
      <c r="K21" s="167"/>
      <c r="L21" s="167"/>
      <c r="M21" s="167"/>
    </row>
    <row r="22" spans="1:13" ht="15" customHeight="1">
      <c r="A22" s="135" t="s">
        <v>154</v>
      </c>
      <c r="B22" s="153"/>
      <c r="C22" s="141" t="s">
        <v>158</v>
      </c>
      <c r="D22" s="156">
        <f>Data!D5</f>
        <v>600</v>
      </c>
      <c r="E22" s="157"/>
      <c r="F22" s="158"/>
      <c r="G22" s="34"/>
      <c r="H22" s="135" t="s">
        <v>154</v>
      </c>
      <c r="I22" s="153"/>
      <c r="J22" s="141" t="s">
        <v>158</v>
      </c>
      <c r="K22" s="165">
        <f>Data!D6</f>
        <v>700</v>
      </c>
      <c r="L22" s="144"/>
      <c r="M22" s="145"/>
    </row>
    <row r="23" spans="1:13" ht="15" customHeight="1">
      <c r="A23" s="137"/>
      <c r="B23" s="154"/>
      <c r="C23" s="142"/>
      <c r="D23" s="159"/>
      <c r="E23" s="160"/>
      <c r="F23" s="161"/>
      <c r="G23" s="34"/>
      <c r="H23" s="137"/>
      <c r="I23" s="154"/>
      <c r="J23" s="142"/>
      <c r="K23" s="151"/>
      <c r="L23" s="133"/>
      <c r="M23" s="134"/>
    </row>
    <row r="24" spans="1:13" ht="15" customHeight="1">
      <c r="A24" s="137"/>
      <c r="B24" s="154"/>
      <c r="C24" s="142"/>
      <c r="D24" s="159"/>
      <c r="E24" s="160"/>
      <c r="F24" s="161"/>
      <c r="G24" s="34"/>
      <c r="H24" s="137"/>
      <c r="I24" s="154"/>
      <c r="J24" s="142"/>
      <c r="K24" s="151"/>
      <c r="L24" s="133"/>
      <c r="M24" s="134"/>
    </row>
    <row r="25" spans="1:13" ht="15.75" customHeight="1" thickBot="1">
      <c r="A25" s="139"/>
      <c r="B25" s="155"/>
      <c r="C25" s="143"/>
      <c r="D25" s="162"/>
      <c r="E25" s="163"/>
      <c r="F25" s="164"/>
      <c r="G25" s="34"/>
      <c r="H25" s="139"/>
      <c r="I25" s="155"/>
      <c r="J25" s="143"/>
      <c r="K25" s="152"/>
      <c r="L25" s="146"/>
      <c r="M25" s="147"/>
    </row>
    <row r="26" spans="1:13" ht="15" customHeight="1">
      <c r="A26" s="137" t="s">
        <v>155</v>
      </c>
      <c r="B26" s="138"/>
      <c r="C26" s="142" t="s">
        <v>158</v>
      </c>
      <c r="D26" s="159">
        <f>Data!F5</f>
        <v>530</v>
      </c>
      <c r="E26" s="160"/>
      <c r="F26" s="161"/>
      <c r="G26" s="34"/>
      <c r="H26" s="137" t="s">
        <v>155</v>
      </c>
      <c r="I26" s="138"/>
      <c r="J26" s="142" t="s">
        <v>158</v>
      </c>
      <c r="K26" s="151">
        <f>Data!F6</f>
        <v>413.14</v>
      </c>
      <c r="L26" s="133"/>
      <c r="M26" s="134"/>
    </row>
    <row r="27" spans="1:13" ht="15" customHeight="1">
      <c r="A27" s="137"/>
      <c r="B27" s="138"/>
      <c r="C27" s="142"/>
      <c r="D27" s="159"/>
      <c r="E27" s="160"/>
      <c r="F27" s="161"/>
      <c r="G27" s="34"/>
      <c r="H27" s="137"/>
      <c r="I27" s="138"/>
      <c r="J27" s="142"/>
      <c r="K27" s="151"/>
      <c r="L27" s="133"/>
      <c r="M27" s="134"/>
    </row>
    <row r="28" spans="1:13" ht="15" customHeight="1">
      <c r="A28" s="137"/>
      <c r="B28" s="138"/>
      <c r="C28" s="142"/>
      <c r="D28" s="159"/>
      <c r="E28" s="160"/>
      <c r="F28" s="161"/>
      <c r="G28" s="34"/>
      <c r="H28" s="137"/>
      <c r="I28" s="138"/>
      <c r="J28" s="142"/>
      <c r="K28" s="151"/>
      <c r="L28" s="133"/>
      <c r="M28" s="134"/>
    </row>
    <row r="29" spans="1:13" ht="15.75" customHeight="1" thickBot="1">
      <c r="A29" s="139"/>
      <c r="B29" s="140"/>
      <c r="C29" s="143"/>
      <c r="D29" s="162"/>
      <c r="E29" s="163"/>
      <c r="F29" s="164"/>
      <c r="G29" s="34"/>
      <c r="H29" s="139"/>
      <c r="I29" s="140"/>
      <c r="J29" s="143"/>
      <c r="K29" s="152"/>
      <c r="L29" s="146"/>
      <c r="M29" s="147"/>
    </row>
    <row r="30" spans="1:13" ht="28.5" customHeight="1" thickBot="1">
      <c r="A30" s="118" t="s">
        <v>156</v>
      </c>
      <c r="B30" s="119">
        <f>Data!G5</f>
        <v>0.12</v>
      </c>
      <c r="C30" s="120"/>
      <c r="D30" s="121"/>
      <c r="E30" s="116" t="s">
        <v>157</v>
      </c>
      <c r="F30" s="117"/>
      <c r="G30" s="34"/>
      <c r="H30" s="118" t="s">
        <v>156</v>
      </c>
      <c r="I30" s="119">
        <f>Data!G6</f>
        <v>0.14000000000000001</v>
      </c>
      <c r="J30" s="120"/>
      <c r="K30" s="121"/>
      <c r="L30" s="116" t="s">
        <v>157</v>
      </c>
      <c r="M30" s="117"/>
    </row>
    <row r="31" spans="1:13" ht="15" customHeight="1">
      <c r="A31" s="118"/>
      <c r="B31" s="122"/>
      <c r="C31" s="123"/>
      <c r="D31" s="124"/>
      <c r="E31" s="128" t="s">
        <v>158</v>
      </c>
      <c r="F31" s="150">
        <f>Data!E5</f>
        <v>70</v>
      </c>
      <c r="G31" s="34"/>
      <c r="H31" s="118"/>
      <c r="I31" s="122"/>
      <c r="J31" s="123"/>
      <c r="K31" s="124"/>
      <c r="L31" s="128" t="s">
        <v>158</v>
      </c>
      <c r="M31" s="132">
        <f>Data!E6</f>
        <v>100</v>
      </c>
    </row>
    <row r="32" spans="1:13" ht="15" customHeight="1">
      <c r="A32" s="118"/>
      <c r="B32" s="122"/>
      <c r="C32" s="123"/>
      <c r="D32" s="124"/>
      <c r="E32" s="129"/>
      <c r="F32" s="150"/>
      <c r="G32" s="34"/>
      <c r="H32" s="118"/>
      <c r="I32" s="122"/>
      <c r="J32" s="123"/>
      <c r="K32" s="124"/>
      <c r="L32" s="129"/>
      <c r="M32" s="132"/>
    </row>
    <row r="33" spans="1:13" ht="15.75" customHeight="1" thickBot="1">
      <c r="A33" s="118"/>
      <c r="B33" s="125"/>
      <c r="C33" s="126"/>
      <c r="D33" s="127"/>
      <c r="E33" s="130"/>
      <c r="F33" s="150"/>
      <c r="G33" s="34"/>
      <c r="H33" s="118"/>
      <c r="I33" s="125"/>
      <c r="J33" s="126"/>
      <c r="K33" s="127"/>
      <c r="L33" s="130"/>
      <c r="M33" s="132"/>
    </row>
    <row r="34" spans="1:1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 spans="1:13">
      <c r="A35" s="149" t="str">
        <f>Data!C7</f>
        <v>WAYKUP CAFEEE LATTE 208ML - - - NOS - 018127</v>
      </c>
      <c r="B35" s="149"/>
      <c r="C35" s="149"/>
      <c r="D35" s="149"/>
      <c r="E35" s="149"/>
      <c r="F35" s="149"/>
      <c r="G35" s="34"/>
      <c r="H35" s="149" t="str">
        <f>Data!C8</f>
        <v>EDIN SOYA SAUCE 325ML</v>
      </c>
      <c r="I35" s="149"/>
      <c r="J35" s="149"/>
      <c r="K35" s="149"/>
      <c r="L35" s="149"/>
      <c r="M35" s="149"/>
    </row>
    <row r="36" spans="1:13">
      <c r="A36" s="149"/>
      <c r="B36" s="149"/>
      <c r="C36" s="149"/>
      <c r="D36" s="149"/>
      <c r="E36" s="149"/>
      <c r="F36" s="149"/>
      <c r="G36" s="34"/>
      <c r="H36" s="149"/>
      <c r="I36" s="149"/>
      <c r="J36" s="149"/>
      <c r="K36" s="149"/>
      <c r="L36" s="149"/>
      <c r="M36" s="149"/>
    </row>
    <row r="37" spans="1:13">
      <c r="A37" s="149"/>
      <c r="B37" s="149"/>
      <c r="C37" s="149"/>
      <c r="D37" s="149"/>
      <c r="E37" s="149"/>
      <c r="F37" s="149"/>
      <c r="G37" s="34"/>
      <c r="H37" s="149"/>
      <c r="I37" s="149"/>
      <c r="J37" s="149"/>
      <c r="K37" s="149"/>
      <c r="L37" s="149"/>
      <c r="M37" s="149"/>
    </row>
    <row r="38" spans="1:13" ht="15.75" thickBot="1">
      <c r="A38" s="149"/>
      <c r="B38" s="149"/>
      <c r="C38" s="149"/>
      <c r="D38" s="149"/>
      <c r="E38" s="149"/>
      <c r="F38" s="149"/>
      <c r="G38" s="34"/>
      <c r="H38" s="149"/>
      <c r="I38" s="149"/>
      <c r="J38" s="149"/>
      <c r="K38" s="149"/>
      <c r="L38" s="149"/>
      <c r="M38" s="149"/>
    </row>
    <row r="39" spans="1:13" ht="15" customHeight="1">
      <c r="A39" s="135" t="s">
        <v>154</v>
      </c>
      <c r="B39" s="136"/>
      <c r="C39" s="141" t="s">
        <v>158</v>
      </c>
      <c r="D39" s="144">
        <f>Data!D7</f>
        <v>700</v>
      </c>
      <c r="E39" s="144"/>
      <c r="F39" s="145"/>
      <c r="G39" s="34"/>
      <c r="H39" s="135" t="s">
        <v>154</v>
      </c>
      <c r="I39" s="136"/>
      <c r="J39" s="141" t="s">
        <v>158</v>
      </c>
      <c r="K39" s="144">
        <f>Data!D8</f>
        <v>230</v>
      </c>
      <c r="L39" s="144"/>
      <c r="M39" s="145"/>
    </row>
    <row r="40" spans="1:13" ht="15" customHeight="1">
      <c r="A40" s="137"/>
      <c r="B40" s="138"/>
      <c r="C40" s="142"/>
      <c r="D40" s="133"/>
      <c r="E40" s="133"/>
      <c r="F40" s="134"/>
      <c r="G40" s="34"/>
      <c r="H40" s="137"/>
      <c r="I40" s="138"/>
      <c r="J40" s="142"/>
      <c r="K40" s="133"/>
      <c r="L40" s="133"/>
      <c r="M40" s="134"/>
    </row>
    <row r="41" spans="1:13" ht="15" customHeight="1">
      <c r="A41" s="137"/>
      <c r="B41" s="138"/>
      <c r="C41" s="142"/>
      <c r="D41" s="133"/>
      <c r="E41" s="133"/>
      <c r="F41" s="134"/>
      <c r="G41" s="34"/>
      <c r="H41" s="137"/>
      <c r="I41" s="138"/>
      <c r="J41" s="142"/>
      <c r="K41" s="133"/>
      <c r="L41" s="133"/>
      <c r="M41" s="134"/>
    </row>
    <row r="42" spans="1:13" ht="15.75" customHeight="1" thickBot="1">
      <c r="A42" s="139"/>
      <c r="B42" s="140"/>
      <c r="C42" s="143"/>
      <c r="D42" s="146"/>
      <c r="E42" s="146"/>
      <c r="F42" s="147"/>
      <c r="G42" s="34"/>
      <c r="H42" s="139"/>
      <c r="I42" s="140"/>
      <c r="J42" s="143"/>
      <c r="K42" s="146"/>
      <c r="L42" s="146"/>
      <c r="M42" s="147"/>
    </row>
    <row r="43" spans="1:13" ht="15" customHeight="1">
      <c r="A43" s="137" t="s">
        <v>155</v>
      </c>
      <c r="B43" s="138"/>
      <c r="C43" s="142" t="s">
        <v>158</v>
      </c>
      <c r="D43" s="133">
        <f>Data!F7</f>
        <v>600</v>
      </c>
      <c r="E43" s="133"/>
      <c r="F43" s="134"/>
      <c r="G43" s="34"/>
      <c r="H43" s="137" t="s">
        <v>155</v>
      </c>
      <c r="I43" s="138"/>
      <c r="J43" s="142" t="s">
        <v>158</v>
      </c>
      <c r="K43" s="133">
        <f>Data!F8</f>
        <v>326.27</v>
      </c>
      <c r="L43" s="133"/>
      <c r="M43" s="134"/>
    </row>
    <row r="44" spans="1:13" ht="15" customHeight="1">
      <c r="A44" s="137"/>
      <c r="B44" s="138"/>
      <c r="C44" s="142"/>
      <c r="D44" s="133"/>
      <c r="E44" s="133"/>
      <c r="F44" s="134"/>
      <c r="G44" s="34"/>
      <c r="H44" s="137"/>
      <c r="I44" s="138"/>
      <c r="J44" s="142"/>
      <c r="K44" s="133"/>
      <c r="L44" s="133"/>
      <c r="M44" s="134"/>
    </row>
    <row r="45" spans="1:13" ht="15" customHeight="1">
      <c r="A45" s="137"/>
      <c r="B45" s="138"/>
      <c r="C45" s="142"/>
      <c r="D45" s="133"/>
      <c r="E45" s="133"/>
      <c r="F45" s="134"/>
      <c r="G45" s="34"/>
      <c r="H45" s="137"/>
      <c r="I45" s="138"/>
      <c r="J45" s="142"/>
      <c r="K45" s="133"/>
      <c r="L45" s="133"/>
      <c r="M45" s="134"/>
    </row>
    <row r="46" spans="1:13" ht="12" customHeight="1" thickBot="1">
      <c r="A46" s="139"/>
      <c r="B46" s="138"/>
      <c r="C46" s="142"/>
      <c r="D46" s="133"/>
      <c r="E46" s="133"/>
      <c r="F46" s="134"/>
      <c r="G46" s="34"/>
      <c r="H46" s="139"/>
      <c r="I46" s="140"/>
      <c r="J46" s="143"/>
      <c r="K46" s="146"/>
      <c r="L46" s="146"/>
      <c r="M46" s="147"/>
    </row>
    <row r="47" spans="1:13" ht="28.5" customHeight="1" thickBot="1">
      <c r="A47" s="118" t="s">
        <v>156</v>
      </c>
      <c r="B47" s="119">
        <f>Data!G7</f>
        <v>0.14000000000000001</v>
      </c>
      <c r="C47" s="120"/>
      <c r="D47" s="121"/>
      <c r="E47" s="116" t="s">
        <v>157</v>
      </c>
      <c r="F47" s="117"/>
      <c r="G47" s="34"/>
      <c r="H47" s="118" t="s">
        <v>156</v>
      </c>
      <c r="I47" s="119">
        <f>Data!G8</f>
        <v>0.1739</v>
      </c>
      <c r="J47" s="120"/>
      <c r="K47" s="121"/>
      <c r="L47" s="116" t="s">
        <v>157</v>
      </c>
      <c r="M47" s="117"/>
    </row>
    <row r="48" spans="1:13" ht="15" customHeight="1">
      <c r="A48" s="118"/>
      <c r="B48" s="122"/>
      <c r="C48" s="123"/>
      <c r="D48" s="124"/>
      <c r="E48" s="128" t="s">
        <v>158</v>
      </c>
      <c r="F48" s="132">
        <f>Data!E7</f>
        <v>100</v>
      </c>
      <c r="G48" s="34"/>
      <c r="H48" s="118"/>
      <c r="I48" s="122"/>
      <c r="J48" s="123"/>
      <c r="K48" s="124"/>
      <c r="L48" s="128" t="s">
        <v>158</v>
      </c>
      <c r="M48" s="132">
        <f>Data!E8</f>
        <v>420</v>
      </c>
    </row>
    <row r="49" spans="1:13" ht="15" customHeight="1">
      <c r="A49" s="118"/>
      <c r="B49" s="122"/>
      <c r="C49" s="123"/>
      <c r="D49" s="124"/>
      <c r="E49" s="129"/>
      <c r="F49" s="132"/>
      <c r="G49" s="34"/>
      <c r="H49" s="118"/>
      <c r="I49" s="122"/>
      <c r="J49" s="123"/>
      <c r="K49" s="124"/>
      <c r="L49" s="129"/>
      <c r="M49" s="132"/>
    </row>
    <row r="50" spans="1:13" ht="15.75" customHeight="1" thickBot="1">
      <c r="A50" s="118"/>
      <c r="B50" s="125"/>
      <c r="C50" s="126"/>
      <c r="D50" s="127"/>
      <c r="E50" s="130"/>
      <c r="F50" s="132"/>
      <c r="G50" s="34"/>
      <c r="H50" s="118"/>
      <c r="I50" s="125"/>
      <c r="J50" s="126"/>
      <c r="K50" s="127"/>
      <c r="L50" s="130"/>
      <c r="M50" s="132"/>
    </row>
    <row r="51" spans="1:13" ht="9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>
      <c r="A52" s="148" t="str">
        <f>Data!C9</f>
        <v>EDIN TOTAMTO SAUCE 405G</v>
      </c>
      <c r="B52" s="148"/>
      <c r="C52" s="148"/>
      <c r="D52" s="148"/>
      <c r="E52" s="148"/>
      <c r="F52" s="148"/>
      <c r="G52" s="34"/>
      <c r="H52" s="148" t="str">
        <f>Data!C10</f>
        <v>RANWAN KAHATA 200G</v>
      </c>
      <c r="I52" s="148"/>
      <c r="J52" s="148"/>
      <c r="K52" s="148"/>
      <c r="L52" s="148"/>
      <c r="M52" s="148"/>
    </row>
    <row r="53" spans="1:13">
      <c r="A53" s="148"/>
      <c r="B53" s="148"/>
      <c r="C53" s="148"/>
      <c r="D53" s="148"/>
      <c r="E53" s="148"/>
      <c r="F53" s="148"/>
      <c r="G53" s="34"/>
      <c r="H53" s="148"/>
      <c r="I53" s="148"/>
      <c r="J53" s="148"/>
      <c r="K53" s="148"/>
      <c r="L53" s="148"/>
      <c r="M53" s="148"/>
    </row>
    <row r="54" spans="1:13">
      <c r="A54" s="148"/>
      <c r="B54" s="148"/>
      <c r="C54" s="148"/>
      <c r="D54" s="148"/>
      <c r="E54" s="148"/>
      <c r="F54" s="148"/>
      <c r="G54" s="34"/>
      <c r="H54" s="148"/>
      <c r="I54" s="148"/>
      <c r="J54" s="148"/>
      <c r="K54" s="148"/>
      <c r="L54" s="148"/>
      <c r="M54" s="148"/>
    </row>
    <row r="55" spans="1:13" ht="15.75" thickBot="1">
      <c r="A55" s="148"/>
      <c r="B55" s="148"/>
      <c r="C55" s="148"/>
      <c r="D55" s="148"/>
      <c r="E55" s="148"/>
      <c r="F55" s="148"/>
      <c r="G55" s="34"/>
      <c r="H55" s="148"/>
      <c r="I55" s="148"/>
      <c r="J55" s="148"/>
      <c r="K55" s="148"/>
      <c r="L55" s="148"/>
      <c r="M55" s="148"/>
    </row>
    <row r="56" spans="1:13" ht="15" customHeight="1">
      <c r="A56" s="135" t="s">
        <v>154</v>
      </c>
      <c r="B56" s="136"/>
      <c r="C56" s="141" t="s">
        <v>158</v>
      </c>
      <c r="D56" s="144">
        <f>Data!D9</f>
        <v>520</v>
      </c>
      <c r="E56" s="144"/>
      <c r="F56" s="145"/>
      <c r="G56" s="34"/>
      <c r="H56" s="135" t="s">
        <v>154</v>
      </c>
      <c r="I56" s="136"/>
      <c r="J56" s="141" t="s">
        <v>158</v>
      </c>
      <c r="K56" s="144">
        <f>Data!D10</f>
        <v>400</v>
      </c>
      <c r="L56" s="144"/>
      <c r="M56" s="145"/>
    </row>
    <row r="57" spans="1:13" ht="15" customHeight="1">
      <c r="A57" s="137"/>
      <c r="B57" s="138"/>
      <c r="C57" s="142"/>
      <c r="D57" s="133"/>
      <c r="E57" s="133"/>
      <c r="F57" s="134"/>
      <c r="G57" s="34"/>
      <c r="H57" s="137"/>
      <c r="I57" s="138"/>
      <c r="J57" s="142"/>
      <c r="K57" s="133"/>
      <c r="L57" s="133"/>
      <c r="M57" s="134"/>
    </row>
    <row r="58" spans="1:13" ht="15" customHeight="1">
      <c r="A58" s="137"/>
      <c r="B58" s="138"/>
      <c r="C58" s="142"/>
      <c r="D58" s="133"/>
      <c r="E58" s="133"/>
      <c r="F58" s="134"/>
      <c r="G58" s="34"/>
      <c r="H58" s="137"/>
      <c r="I58" s="138"/>
      <c r="J58" s="142"/>
      <c r="K58" s="133"/>
      <c r="L58" s="133"/>
      <c r="M58" s="134"/>
    </row>
    <row r="59" spans="1:13" ht="15.75" customHeight="1" thickBot="1">
      <c r="A59" s="139"/>
      <c r="B59" s="140"/>
      <c r="C59" s="143"/>
      <c r="D59" s="146"/>
      <c r="E59" s="146"/>
      <c r="F59" s="147"/>
      <c r="G59" s="34"/>
      <c r="H59" s="139"/>
      <c r="I59" s="140"/>
      <c r="J59" s="143"/>
      <c r="K59" s="146"/>
      <c r="L59" s="146"/>
      <c r="M59" s="147"/>
    </row>
    <row r="60" spans="1:13" ht="15" customHeight="1">
      <c r="A60" s="137" t="s">
        <v>155</v>
      </c>
      <c r="B60" s="138"/>
      <c r="C60" s="142" t="s">
        <v>158</v>
      </c>
      <c r="D60" s="133" t="e">
        <f>Data!F9</f>
        <v>#N/A</v>
      </c>
      <c r="E60" s="133"/>
      <c r="F60" s="134"/>
      <c r="G60" s="34"/>
      <c r="H60" s="137" t="s">
        <v>155</v>
      </c>
      <c r="I60" s="138"/>
      <c r="J60" s="142" t="s">
        <v>158</v>
      </c>
      <c r="K60" s="133">
        <f>Data!F10</f>
        <v>170</v>
      </c>
      <c r="L60" s="133"/>
      <c r="M60" s="134"/>
    </row>
    <row r="61" spans="1:13" ht="15" customHeight="1">
      <c r="A61" s="137"/>
      <c r="B61" s="138"/>
      <c r="C61" s="142"/>
      <c r="D61" s="133"/>
      <c r="E61" s="133"/>
      <c r="F61" s="134"/>
      <c r="G61" s="34"/>
      <c r="H61" s="137"/>
      <c r="I61" s="138"/>
      <c r="J61" s="142"/>
      <c r="K61" s="133"/>
      <c r="L61" s="133"/>
      <c r="M61" s="134"/>
    </row>
    <row r="62" spans="1:13" ht="15" customHeight="1">
      <c r="A62" s="137"/>
      <c r="B62" s="138"/>
      <c r="C62" s="142"/>
      <c r="D62" s="133"/>
      <c r="E62" s="133"/>
      <c r="F62" s="134"/>
      <c r="G62" s="34"/>
      <c r="H62" s="137"/>
      <c r="I62" s="138"/>
      <c r="J62" s="142"/>
      <c r="K62" s="133"/>
      <c r="L62" s="133"/>
      <c r="M62" s="134"/>
    </row>
    <row r="63" spans="1:13" ht="12" customHeight="1" thickBot="1">
      <c r="A63" s="139"/>
      <c r="B63" s="140"/>
      <c r="C63" s="143"/>
      <c r="D63" s="146"/>
      <c r="E63" s="133"/>
      <c r="F63" s="134"/>
      <c r="G63" s="34"/>
      <c r="H63" s="139"/>
      <c r="I63" s="138"/>
      <c r="J63" s="142"/>
      <c r="K63" s="133"/>
      <c r="L63" s="133"/>
      <c r="M63" s="134"/>
    </row>
    <row r="64" spans="1:13" ht="28.5" customHeight="1" thickBot="1">
      <c r="A64" s="118" t="s">
        <v>156</v>
      </c>
      <c r="B64" s="119">
        <f>Data!G9</f>
        <v>9.6199999999999994E-2</v>
      </c>
      <c r="C64" s="120"/>
      <c r="D64" s="121"/>
      <c r="E64" s="116" t="s">
        <v>157</v>
      </c>
      <c r="F64" s="117"/>
      <c r="G64" s="34"/>
      <c r="H64" s="118" t="s">
        <v>156</v>
      </c>
      <c r="I64" s="119">
        <f>Data!G10</f>
        <v>0.1</v>
      </c>
      <c r="J64" s="120"/>
      <c r="K64" s="121"/>
      <c r="L64" s="116" t="s">
        <v>157</v>
      </c>
      <c r="M64" s="117"/>
    </row>
    <row r="65" spans="1:13" ht="15" customHeight="1">
      <c r="A65" s="118"/>
      <c r="B65" s="122"/>
      <c r="C65" s="123"/>
      <c r="D65" s="124"/>
      <c r="E65" s="128" t="s">
        <v>158</v>
      </c>
      <c r="F65" s="131" t="e">
        <f>Data!E9</f>
        <v>#N/A</v>
      </c>
      <c r="G65" s="34"/>
      <c r="H65" s="118"/>
      <c r="I65" s="122"/>
      <c r="J65" s="123"/>
      <c r="K65" s="124"/>
      <c r="L65" s="128" t="s">
        <v>158</v>
      </c>
      <c r="M65" s="132">
        <f>Data!E10</f>
        <v>200</v>
      </c>
    </row>
    <row r="66" spans="1:13">
      <c r="A66" s="118"/>
      <c r="B66" s="122"/>
      <c r="C66" s="123"/>
      <c r="D66" s="124"/>
      <c r="E66" s="129"/>
      <c r="F66" s="131"/>
      <c r="G66" s="34"/>
      <c r="H66" s="118"/>
      <c r="I66" s="122"/>
      <c r="J66" s="123"/>
      <c r="K66" s="124"/>
      <c r="L66" s="129"/>
      <c r="M66" s="132"/>
    </row>
    <row r="67" spans="1:13" ht="15.75" customHeight="1" thickBot="1">
      <c r="A67" s="118"/>
      <c r="B67" s="125"/>
      <c r="C67" s="126"/>
      <c r="D67" s="127"/>
      <c r="E67" s="130"/>
      <c r="F67" s="131"/>
      <c r="G67" s="34"/>
      <c r="H67" s="118"/>
      <c r="I67" s="125"/>
      <c r="J67" s="126"/>
      <c r="K67" s="127"/>
      <c r="L67" s="130"/>
      <c r="M67" s="132"/>
    </row>
  </sheetData>
  <mergeCells count="96">
    <mergeCell ref="A9:B12"/>
    <mergeCell ref="C9:C12"/>
    <mergeCell ref="H9:I12"/>
    <mergeCell ref="J9:J12"/>
    <mergeCell ref="K9:M12"/>
    <mergeCell ref="D9:F12"/>
    <mergeCell ref="A1:F4"/>
    <mergeCell ref="H1:M4"/>
    <mergeCell ref="A5:B8"/>
    <mergeCell ref="C5:C8"/>
    <mergeCell ref="H5:I8"/>
    <mergeCell ref="J5:J8"/>
    <mergeCell ref="K5:M8"/>
    <mergeCell ref="D5:F8"/>
    <mergeCell ref="L13:M13"/>
    <mergeCell ref="A18:F21"/>
    <mergeCell ref="H18:M21"/>
    <mergeCell ref="A13:A16"/>
    <mergeCell ref="E13:F13"/>
    <mergeCell ref="H13:H16"/>
    <mergeCell ref="I13:K16"/>
    <mergeCell ref="E14:E16"/>
    <mergeCell ref="F14:F16"/>
    <mergeCell ref="L14:L16"/>
    <mergeCell ref="M14:M16"/>
    <mergeCell ref="B13:D16"/>
    <mergeCell ref="K26:M29"/>
    <mergeCell ref="A22:B25"/>
    <mergeCell ref="C22:C25"/>
    <mergeCell ref="D22:F25"/>
    <mergeCell ref="H22:I25"/>
    <mergeCell ref="J22:J25"/>
    <mergeCell ref="K22:M25"/>
    <mergeCell ref="A26:B29"/>
    <mergeCell ref="C26:C29"/>
    <mergeCell ref="D26:F29"/>
    <mergeCell ref="H26:I29"/>
    <mergeCell ref="J26:J29"/>
    <mergeCell ref="L30:M30"/>
    <mergeCell ref="A35:F38"/>
    <mergeCell ref="H35:M38"/>
    <mergeCell ref="A30:A33"/>
    <mergeCell ref="E30:F30"/>
    <mergeCell ref="H30:H33"/>
    <mergeCell ref="B30:D33"/>
    <mergeCell ref="I30:K33"/>
    <mergeCell ref="E31:E33"/>
    <mergeCell ref="F31:F33"/>
    <mergeCell ref="L31:L33"/>
    <mergeCell ref="M31:M33"/>
    <mergeCell ref="K43:M46"/>
    <mergeCell ref="A39:B42"/>
    <mergeCell ref="C39:C42"/>
    <mergeCell ref="D39:F42"/>
    <mergeCell ref="H39:I42"/>
    <mergeCell ref="J39:J42"/>
    <mergeCell ref="K39:M42"/>
    <mergeCell ref="A43:B46"/>
    <mergeCell ref="C43:C46"/>
    <mergeCell ref="D43:F46"/>
    <mergeCell ref="H43:I46"/>
    <mergeCell ref="J43:J46"/>
    <mergeCell ref="L47:M47"/>
    <mergeCell ref="A52:F55"/>
    <mergeCell ref="H52:M55"/>
    <mergeCell ref="A47:A50"/>
    <mergeCell ref="E47:F47"/>
    <mergeCell ref="H47:H50"/>
    <mergeCell ref="B47:D50"/>
    <mergeCell ref="I47:K50"/>
    <mergeCell ref="M48:M50"/>
    <mergeCell ref="L48:L50"/>
    <mergeCell ref="E48:E50"/>
    <mergeCell ref="F48:F50"/>
    <mergeCell ref="K60:M63"/>
    <mergeCell ref="A56:B59"/>
    <mergeCell ref="C56:C59"/>
    <mergeCell ref="D56:F59"/>
    <mergeCell ref="H56:I59"/>
    <mergeCell ref="J56:J59"/>
    <mergeCell ref="K56:M59"/>
    <mergeCell ref="A60:B63"/>
    <mergeCell ref="C60:C63"/>
    <mergeCell ref="D60:F63"/>
    <mergeCell ref="H60:I63"/>
    <mergeCell ref="J60:J63"/>
    <mergeCell ref="L64:M64"/>
    <mergeCell ref="A64:A67"/>
    <mergeCell ref="E64:F64"/>
    <mergeCell ref="H64:H67"/>
    <mergeCell ref="B64:D67"/>
    <mergeCell ref="I64:K67"/>
    <mergeCell ref="E65:E67"/>
    <mergeCell ref="F65:F67"/>
    <mergeCell ref="L65:L67"/>
    <mergeCell ref="M65:M67"/>
  </mergeCells>
  <pageMargins left="0.05" right="0.05" top="0.05" bottom="0.05" header="0.3" footer="0.3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E6" sqref="E6"/>
    </sheetView>
  </sheetViews>
  <sheetFormatPr defaultRowHeight="15"/>
  <cols>
    <col min="1" max="1" width="4.140625" customWidth="1"/>
    <col min="2" max="2" width="10.5703125" bestFit="1" customWidth="1"/>
    <col min="3" max="3" width="34.85546875" bestFit="1" customWidth="1"/>
    <col min="4" max="4" width="5" bestFit="1" customWidth="1"/>
    <col min="5" max="5" width="7.5703125" bestFit="1" customWidth="1"/>
    <col min="6" max="6" width="16" bestFit="1" customWidth="1"/>
    <col min="7" max="7" width="9.5703125" customWidth="1"/>
  </cols>
  <sheetData>
    <row r="2" spans="1:7" ht="15.75" thickBot="1">
      <c r="B2" s="23" t="s">
        <v>14</v>
      </c>
      <c r="C2" s="37" t="s">
        <v>15</v>
      </c>
      <c r="D2" s="37" t="s">
        <v>16</v>
      </c>
      <c r="E2" s="37" t="s">
        <v>17</v>
      </c>
      <c r="F2" s="37" t="s">
        <v>18</v>
      </c>
      <c r="G2" s="50" t="s">
        <v>0</v>
      </c>
    </row>
    <row r="3" spans="1:7" ht="15.75" thickBot="1">
      <c r="A3" s="23">
        <v>1</v>
      </c>
      <c r="B3" s="108">
        <v>18130</v>
      </c>
      <c r="C3" s="23" t="str">
        <f>VLOOKUP(B3,AUGU!B:C,2,0)</f>
        <v>BEBO GUAVA 320ML</v>
      </c>
      <c r="D3" s="23">
        <f>VLOOKUP(B3,AUGU!B:D,3,0)</f>
        <v>600</v>
      </c>
      <c r="E3" s="23">
        <f>VLOOKUP(B3,AUGU!B3:G144,6,1)</f>
        <v>70</v>
      </c>
      <c r="F3" s="23">
        <f>VLOOKUP(B3,AUGU!B3:G144,4,1)</f>
        <v>530</v>
      </c>
      <c r="G3" s="38">
        <f>VLOOKUP(B3,AUGU!B:F,5,0)</f>
        <v>0.12</v>
      </c>
    </row>
    <row r="4" spans="1:7" ht="15.75" thickBot="1">
      <c r="A4" s="23">
        <v>2</v>
      </c>
      <c r="B4" s="114">
        <v>18127</v>
      </c>
      <c r="C4" s="23" t="str">
        <f>VLOOKUP(B4,AUGU!B:C,2,0)</f>
        <v>WAYKUP CAFEEE LATTE 208ML - - - NOS - 018127</v>
      </c>
      <c r="D4" s="23">
        <f>VLOOKUP(B4,AUGU!B:D,3,0)</f>
        <v>700</v>
      </c>
      <c r="E4" s="23">
        <f>VLOOKUP(B4,AUGU!B3:G144,6,0)</f>
        <v>100</v>
      </c>
      <c r="F4" s="23">
        <f>VLOOKUP(B4,AUGU!B4:G145,4,0)</f>
        <v>600</v>
      </c>
      <c r="G4" s="38">
        <f>VLOOKUP(B4,AUGU!B:F,5,0)</f>
        <v>0.14000000000000001</v>
      </c>
    </row>
    <row r="5" spans="1:7" ht="15.75" thickBot="1">
      <c r="A5" s="23">
        <v>3</v>
      </c>
      <c r="B5" s="108">
        <v>18131</v>
      </c>
      <c r="C5" s="23" t="str">
        <f>VLOOKUP(B5,AUGU!B:C,2,0)</f>
        <v>BEBO APPLE 320ML</v>
      </c>
      <c r="D5" s="23">
        <f>VLOOKUP(B5,AUGU!B:D,3,0)</f>
        <v>600</v>
      </c>
      <c r="E5" s="23">
        <f>VLOOKUP(B5,AUGU!B5:G146,6,0)</f>
        <v>70</v>
      </c>
      <c r="F5" s="23">
        <f>VLOOKUP(B5,AUGU!B5:G146,4,0)</f>
        <v>530</v>
      </c>
      <c r="G5" s="38">
        <f>VLOOKUP(B5,AUGU!B:F,5,0)</f>
        <v>0.12</v>
      </c>
    </row>
    <row r="6" spans="1:7">
      <c r="A6" s="23">
        <v>4</v>
      </c>
      <c r="B6" s="23">
        <v>18127</v>
      </c>
      <c r="C6" s="23" t="str">
        <f>VLOOKUP(B6,AUGU!B:C,2,0)</f>
        <v>WAYKUP CAFEEE LATTE 208ML - - - NOS - 018127</v>
      </c>
      <c r="D6" s="23">
        <f>VLOOKUP(B6,AUGU!B:D,3,0)</f>
        <v>700</v>
      </c>
      <c r="E6" s="23">
        <f>VLOOKUP(B6,AUGU!B5:G146,6,0)</f>
        <v>100</v>
      </c>
      <c r="F6" s="23">
        <f>VLOOKUP(B6,AUGU!B6:G147,4,1)</f>
        <v>413.14</v>
      </c>
      <c r="G6" s="38">
        <f>VLOOKUP(B6,AUGU!B:F,5,0)</f>
        <v>0.14000000000000001</v>
      </c>
    </row>
    <row r="7" spans="1:7">
      <c r="A7" s="23">
        <v>5</v>
      </c>
      <c r="B7" s="23">
        <v>18127</v>
      </c>
      <c r="C7" s="23" t="str">
        <f>VLOOKUP(B7,AUGU!B:C,2,0)</f>
        <v>WAYKUP CAFEEE LATTE 208ML - - - NOS - 018127</v>
      </c>
      <c r="D7" s="23">
        <f>VLOOKUP(B7,AUGU!B:D,3,0)</f>
        <v>700</v>
      </c>
      <c r="E7" s="23">
        <f>VLOOKUP(B7,AUGU!B7:G148,6,0)</f>
        <v>100</v>
      </c>
      <c r="F7" s="23">
        <f>VLOOKUP(B7,AUGU!B7:G148,4,0)</f>
        <v>600</v>
      </c>
      <c r="G7" s="38">
        <f>VLOOKUP(B7,AUGU!B:F,5,0)</f>
        <v>0.14000000000000001</v>
      </c>
    </row>
    <row r="8" spans="1:7">
      <c r="A8" s="23">
        <v>6</v>
      </c>
      <c r="B8" s="23">
        <v>2553</v>
      </c>
      <c r="C8" s="23" t="str">
        <f>VLOOKUP(B8,AUGU!B:C,2,0)</f>
        <v>EDIN SOYA SAUCE 325ML</v>
      </c>
      <c r="D8" s="23">
        <f>VLOOKUP(B8,AUGU!B:D,3,0)</f>
        <v>230</v>
      </c>
      <c r="E8" s="23">
        <f>VLOOKUP(B8,AUGU!B8:G149,6,1)</f>
        <v>420</v>
      </c>
      <c r="F8" s="23">
        <f>VLOOKUP(B8,AUGU!B8:G149,4,1)</f>
        <v>326.27</v>
      </c>
      <c r="G8" s="38">
        <f>VLOOKUP(B8,AUGU!B:F,5,0)</f>
        <v>0.1739</v>
      </c>
    </row>
    <row r="9" spans="1:7">
      <c r="A9" s="23">
        <v>7</v>
      </c>
      <c r="B9" s="23">
        <v>2557</v>
      </c>
      <c r="C9" s="23" t="str">
        <f>VLOOKUP(B9,AUGU!B:C,2,0)</f>
        <v>EDIN TOTAMTO SAUCE 405G</v>
      </c>
      <c r="D9" s="23">
        <f>VLOOKUP(B9,AUGU!B:D,3,0)</f>
        <v>520</v>
      </c>
      <c r="E9" s="23" t="e">
        <f>VLOOKUP(B9,AUGU!B9:G150,6,1)</f>
        <v>#N/A</v>
      </c>
      <c r="F9" s="23" t="e">
        <f>VLOOKUP(B9,AUGU!B9:G150,4,1)</f>
        <v>#N/A</v>
      </c>
      <c r="G9" s="38">
        <f>VLOOKUP(B9,AUGU!B:F,5,0)</f>
        <v>9.6199999999999994E-2</v>
      </c>
    </row>
    <row r="10" spans="1:7">
      <c r="A10" s="23">
        <v>8</v>
      </c>
      <c r="B10" s="23">
        <v>6580</v>
      </c>
      <c r="C10" s="23" t="str">
        <f>VLOOKUP(B10,AUGU!B:C,2,0)</f>
        <v>RANWAN KAHATA 200G</v>
      </c>
      <c r="D10" s="23">
        <f>VLOOKUP(B10,AUGU!B:D,3,0)</f>
        <v>400</v>
      </c>
      <c r="E10" s="23">
        <f>VLOOKUP(B10,AUGU!B10:G151,6,1)</f>
        <v>200</v>
      </c>
      <c r="F10" s="23">
        <f>VLOOKUP(B10,AUGU!B10:G151,4,1)</f>
        <v>170</v>
      </c>
      <c r="G10" s="39">
        <f>VLOOKUP(B10,AUGU!B:F,5,0)</f>
        <v>0.1</v>
      </c>
    </row>
    <row r="13" spans="1:7">
      <c r="C13" t="s">
        <v>210</v>
      </c>
    </row>
  </sheetData>
  <pageMargins left="0.7" right="0.7" top="0.75" bottom="0.75" header="0.3" footer="0.3"/>
  <pageSetup paperSize="9"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opLeftCell="A137" workbookViewId="0">
      <selection activeCell="G140" sqref="G140:G144"/>
    </sheetView>
  </sheetViews>
  <sheetFormatPr defaultColWidth="12.5703125" defaultRowHeight="15"/>
  <cols>
    <col min="1" max="1" width="4" style="4" bestFit="1" customWidth="1"/>
    <col min="2" max="2" width="8.7109375" style="4" bestFit="1" customWidth="1"/>
    <col min="3" max="3" width="48.85546875" style="4" bestFit="1" customWidth="1"/>
    <col min="4" max="4" width="6.42578125" style="4" bestFit="1" customWidth="1"/>
    <col min="5" max="5" width="10.140625" style="4" bestFit="1" customWidth="1"/>
    <col min="6" max="6" width="9" style="4" bestFit="1" customWidth="1"/>
    <col min="7" max="7" width="10.5703125" style="4" bestFit="1" customWidth="1"/>
    <col min="8" max="8" width="6.140625" style="4" bestFit="1" customWidth="1"/>
    <col min="9" max="10" width="4.5703125" style="4" bestFit="1" customWidth="1"/>
    <col min="11" max="16384" width="12.5703125" style="4"/>
  </cols>
  <sheetData>
    <row r="1" spans="1:26" ht="15.75" customHeight="1">
      <c r="C1" s="26" t="s">
        <v>159</v>
      </c>
    </row>
    <row r="2" spans="1:26" ht="15.75" customHeight="1" thickBot="1">
      <c r="A2" s="32"/>
      <c r="B2" s="42" t="s">
        <v>160</v>
      </c>
      <c r="C2" s="48" t="s">
        <v>161</v>
      </c>
      <c r="D2" s="43" t="s">
        <v>16</v>
      </c>
      <c r="E2" s="44" t="s">
        <v>162</v>
      </c>
      <c r="F2" s="42" t="s">
        <v>163</v>
      </c>
      <c r="G2" s="43" t="s">
        <v>164</v>
      </c>
      <c r="H2" s="45" t="s">
        <v>0</v>
      </c>
      <c r="I2" s="45" t="s">
        <v>157</v>
      </c>
      <c r="J2" s="43" t="s">
        <v>165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thickBot="1">
      <c r="A3" s="49">
        <v>1</v>
      </c>
      <c r="B3" s="75" t="s">
        <v>214</v>
      </c>
      <c r="C3" s="76" t="s">
        <v>215</v>
      </c>
      <c r="D3" s="76">
        <v>380</v>
      </c>
      <c r="E3" s="76">
        <v>280</v>
      </c>
      <c r="F3" s="77">
        <v>0.25</v>
      </c>
      <c r="G3" s="76">
        <v>300</v>
      </c>
      <c r="H3" s="55">
        <f>(D3-G3)/D3</f>
        <v>0.21052631578947367</v>
      </c>
      <c r="I3" s="49">
        <f>D3-G3</f>
        <v>80</v>
      </c>
      <c r="J3" s="28">
        <f>IFERROR(VLOOKUP(B3,[1]Sheet1!C:H,6,0),0)</f>
        <v>0</v>
      </c>
    </row>
    <row r="4" spans="1:26" ht="15.75" customHeight="1" thickBot="1">
      <c r="A4" s="49">
        <v>2</v>
      </c>
      <c r="B4" s="78">
        <v>7870</v>
      </c>
      <c r="C4" s="79" t="s">
        <v>216</v>
      </c>
      <c r="D4" s="79">
        <v>680</v>
      </c>
      <c r="E4" s="79">
        <v>560</v>
      </c>
      <c r="F4" s="80">
        <v>0.15</v>
      </c>
      <c r="G4" s="79">
        <v>599</v>
      </c>
      <c r="H4" s="31">
        <f t="shared" ref="H4:H67" si="0">(D4-G4)/D4</f>
        <v>0.11911764705882352</v>
      </c>
      <c r="I4" s="32">
        <f t="shared" ref="I4:I67" si="1">D4-G4</f>
        <v>81</v>
      </c>
      <c r="J4" s="28">
        <f>IFERROR(VLOOKUP(B4,[1]Sheet1!C:H,6,0),0)</f>
        <v>0</v>
      </c>
    </row>
    <row r="5" spans="1:26" ht="15.75" customHeight="1" thickBot="1">
      <c r="A5" s="49">
        <v>3</v>
      </c>
      <c r="B5" s="78">
        <v>2981</v>
      </c>
      <c r="C5" s="79" t="s">
        <v>170</v>
      </c>
      <c r="D5" s="79">
        <v>450</v>
      </c>
      <c r="E5" s="79">
        <v>365.9</v>
      </c>
      <c r="F5" s="81">
        <v>0.1133</v>
      </c>
      <c r="G5" s="79">
        <v>399</v>
      </c>
      <c r="H5" s="31">
        <f t="shared" si="0"/>
        <v>0.11333333333333333</v>
      </c>
      <c r="I5" s="40">
        <f t="shared" si="1"/>
        <v>51</v>
      </c>
      <c r="J5" s="41">
        <f>IFERROR(VLOOKUP(B5,[1]Sheet1!C:H,6,0),0)</f>
        <v>0</v>
      </c>
    </row>
    <row r="6" spans="1:26" ht="15.75" customHeight="1" thickBot="1">
      <c r="A6" s="49">
        <v>4</v>
      </c>
      <c r="B6" s="78">
        <v>3984</v>
      </c>
      <c r="C6" s="79" t="s">
        <v>171</v>
      </c>
      <c r="D6" s="79">
        <v>1050</v>
      </c>
      <c r="E6" s="79">
        <v>932</v>
      </c>
      <c r="F6" s="81">
        <v>5.7099999999999998E-2</v>
      </c>
      <c r="G6" s="79">
        <v>990</v>
      </c>
      <c r="H6" s="31">
        <f t="shared" si="0"/>
        <v>5.7142857142857141E-2</v>
      </c>
      <c r="I6" s="32">
        <f t="shared" si="1"/>
        <v>60</v>
      </c>
      <c r="J6" s="28">
        <f>IFERROR(VLOOKUP(B6,[1]Sheet1!C:H,6,0),0)</f>
        <v>0</v>
      </c>
    </row>
    <row r="7" spans="1:26" ht="15.75" customHeight="1" thickBot="1">
      <c r="A7" s="49">
        <v>5</v>
      </c>
      <c r="B7" s="78">
        <v>3399</v>
      </c>
      <c r="C7" s="79" t="s">
        <v>97</v>
      </c>
      <c r="D7" s="79">
        <v>320</v>
      </c>
      <c r="E7" s="79">
        <v>222</v>
      </c>
      <c r="F7" s="81">
        <v>0.1719</v>
      </c>
      <c r="G7" s="79">
        <v>265</v>
      </c>
      <c r="H7" s="31">
        <f t="shared" si="0"/>
        <v>0.171875</v>
      </c>
      <c r="I7" s="32">
        <f t="shared" si="1"/>
        <v>55</v>
      </c>
      <c r="J7" s="28">
        <f>IFERROR(VLOOKUP(B7,[1]Sheet1!C:H,6,0),0)</f>
        <v>0</v>
      </c>
    </row>
    <row r="8" spans="1:26" ht="15.75" customHeight="1" thickBot="1">
      <c r="A8" s="49">
        <v>6</v>
      </c>
      <c r="B8" s="78">
        <v>371</v>
      </c>
      <c r="C8" s="79" t="s">
        <v>21</v>
      </c>
      <c r="D8" s="79">
        <v>513</v>
      </c>
      <c r="E8" s="79">
        <v>326.27</v>
      </c>
      <c r="F8" s="81">
        <v>0.18129999999999999</v>
      </c>
      <c r="G8" s="79">
        <v>420</v>
      </c>
      <c r="H8" s="55">
        <f t="shared" si="0"/>
        <v>0.18128654970760233</v>
      </c>
      <c r="I8" s="49">
        <f t="shared" si="1"/>
        <v>93</v>
      </c>
      <c r="J8" s="61">
        <f>IFERROR(VLOOKUP(B8,[1]Sheet1!C:H,6,0),0)</f>
        <v>0</v>
      </c>
    </row>
    <row r="9" spans="1:26" ht="15.75" customHeight="1" thickBot="1">
      <c r="A9" s="49">
        <v>7</v>
      </c>
      <c r="B9" s="78">
        <v>16891</v>
      </c>
      <c r="C9" s="79" t="s">
        <v>125</v>
      </c>
      <c r="D9" s="79">
        <v>280</v>
      </c>
      <c r="E9" s="79">
        <v>154</v>
      </c>
      <c r="F9" s="81">
        <v>0.28570000000000001</v>
      </c>
      <c r="G9" s="79">
        <v>200</v>
      </c>
      <c r="H9" s="55">
        <f t="shared" si="0"/>
        <v>0.2857142857142857</v>
      </c>
      <c r="I9" s="49">
        <f t="shared" si="1"/>
        <v>80</v>
      </c>
      <c r="J9" s="61">
        <f>IFERROR(VLOOKUP(B9,[1]Sheet1!C:H,6,0),0)</f>
        <v>0</v>
      </c>
    </row>
    <row r="10" spans="1:26" ht="15.75" customHeight="1" thickBot="1">
      <c r="A10" s="49">
        <v>8</v>
      </c>
      <c r="B10" s="78">
        <v>16931</v>
      </c>
      <c r="C10" s="79" t="s">
        <v>217</v>
      </c>
      <c r="D10" s="79">
        <v>690</v>
      </c>
      <c r="E10" s="79">
        <v>360</v>
      </c>
      <c r="F10" s="82"/>
      <c r="G10" s="79">
        <v>380</v>
      </c>
      <c r="H10" s="55">
        <f t="shared" si="0"/>
        <v>0.44927536231884058</v>
      </c>
      <c r="I10" s="49">
        <f t="shared" si="1"/>
        <v>310</v>
      </c>
      <c r="J10" s="61">
        <f>IFERROR(VLOOKUP(B10,[1]Sheet1!C:H,6,0),0)</f>
        <v>0</v>
      </c>
    </row>
    <row r="11" spans="1:26" ht="15.75" customHeight="1" thickBot="1">
      <c r="A11" s="32">
        <v>9</v>
      </c>
      <c r="B11" s="78">
        <v>17288</v>
      </c>
      <c r="C11" s="79" t="s">
        <v>218</v>
      </c>
      <c r="D11" s="79">
        <v>400</v>
      </c>
      <c r="E11" s="79">
        <v>273.60000000000002</v>
      </c>
      <c r="F11" s="82"/>
      <c r="G11" s="79">
        <v>320</v>
      </c>
      <c r="H11" s="31">
        <f t="shared" si="0"/>
        <v>0.2</v>
      </c>
      <c r="I11" s="32">
        <f t="shared" si="1"/>
        <v>80</v>
      </c>
      <c r="J11" s="28">
        <f>IFERROR(VLOOKUP(B11,[1]Sheet1!C:H,6,0),0)</f>
        <v>0</v>
      </c>
    </row>
    <row r="12" spans="1:26" ht="15.75" customHeight="1" thickBot="1">
      <c r="A12" s="32">
        <v>10</v>
      </c>
      <c r="B12" s="78">
        <v>16974</v>
      </c>
      <c r="C12" s="98" t="s">
        <v>260</v>
      </c>
      <c r="D12" s="79">
        <v>260</v>
      </c>
      <c r="E12" s="79">
        <v>177.84</v>
      </c>
      <c r="F12" s="82"/>
      <c r="G12" s="79">
        <v>220</v>
      </c>
      <c r="H12" s="55">
        <f t="shared" si="0"/>
        <v>0.15384615384615385</v>
      </c>
      <c r="I12" s="49">
        <f t="shared" si="1"/>
        <v>40</v>
      </c>
      <c r="J12" s="61">
        <f>IFERROR(VLOOKUP(B12,[1]Sheet1!C:H,6,0),0)</f>
        <v>0</v>
      </c>
    </row>
    <row r="13" spans="1:26" ht="15.75" customHeight="1" thickBot="1">
      <c r="A13" s="32">
        <v>11</v>
      </c>
      <c r="B13" s="78">
        <v>3403</v>
      </c>
      <c r="C13" s="79" t="s">
        <v>219</v>
      </c>
      <c r="D13" s="79">
        <v>115</v>
      </c>
      <c r="E13" s="79">
        <v>79</v>
      </c>
      <c r="F13" s="82"/>
      <c r="G13" s="79">
        <v>95</v>
      </c>
      <c r="H13" s="55">
        <f t="shared" si="0"/>
        <v>0.17391304347826086</v>
      </c>
      <c r="I13" s="49">
        <f t="shared" si="1"/>
        <v>20</v>
      </c>
      <c r="J13" s="28">
        <f>IFERROR(VLOOKUP(B13,[1]Sheet1!C:H,6,0),0)</f>
        <v>0</v>
      </c>
    </row>
    <row r="14" spans="1:26" ht="15.75" customHeight="1" thickBot="1">
      <c r="A14" s="32">
        <v>12</v>
      </c>
      <c r="B14" s="78">
        <v>3402</v>
      </c>
      <c r="C14" s="79" t="s">
        <v>220</v>
      </c>
      <c r="D14" s="79">
        <v>230</v>
      </c>
      <c r="E14" s="79">
        <v>170</v>
      </c>
      <c r="F14" s="82"/>
      <c r="G14" s="79">
        <v>200</v>
      </c>
      <c r="H14" s="55">
        <f t="shared" si="0"/>
        <v>0.13043478260869565</v>
      </c>
      <c r="I14" s="49">
        <f t="shared" si="1"/>
        <v>30</v>
      </c>
      <c r="J14" s="28">
        <f>IFERROR(VLOOKUP(B14,[1]Sheet1!C:H,6,0),0)</f>
        <v>0</v>
      </c>
    </row>
    <row r="15" spans="1:26" ht="15.75" customHeight="1" thickBot="1">
      <c r="A15" s="32">
        <v>13</v>
      </c>
      <c r="B15" s="78">
        <v>16858</v>
      </c>
      <c r="C15" s="79" t="s">
        <v>33</v>
      </c>
      <c r="D15" s="79">
        <v>140</v>
      </c>
      <c r="E15" s="79">
        <v>91</v>
      </c>
      <c r="F15" s="81">
        <v>0.1429</v>
      </c>
      <c r="G15" s="79">
        <v>120</v>
      </c>
      <c r="H15" s="31">
        <f t="shared" si="0"/>
        <v>0.14285714285714285</v>
      </c>
      <c r="I15" s="32">
        <f t="shared" si="1"/>
        <v>20</v>
      </c>
      <c r="J15" s="28">
        <f>IFERROR(VLOOKUP(B15,[1]Sheet1!C:H,6,0),0)</f>
        <v>0</v>
      </c>
    </row>
    <row r="16" spans="1:26" ht="15.75" customHeight="1" thickBot="1">
      <c r="A16" s="32">
        <v>14</v>
      </c>
      <c r="B16" s="83">
        <v>16796</v>
      </c>
      <c r="C16" s="79" t="s">
        <v>34</v>
      </c>
      <c r="D16" s="79">
        <v>150</v>
      </c>
      <c r="E16" s="79">
        <v>97.5</v>
      </c>
      <c r="F16" s="81">
        <v>0.1333</v>
      </c>
      <c r="G16" s="79">
        <v>130</v>
      </c>
      <c r="H16" s="31">
        <f t="shared" si="0"/>
        <v>0.13333333333333333</v>
      </c>
      <c r="I16" s="32">
        <f t="shared" si="1"/>
        <v>20</v>
      </c>
      <c r="J16" s="28">
        <f>IFERROR(VLOOKUP(B16,[1]Sheet1!C:H,6,0),0)</f>
        <v>0</v>
      </c>
    </row>
    <row r="17" spans="1:10" ht="15.75" thickBot="1">
      <c r="A17" s="32">
        <v>15</v>
      </c>
      <c r="B17" s="78">
        <v>16797</v>
      </c>
      <c r="C17" s="79" t="s">
        <v>35</v>
      </c>
      <c r="D17" s="79">
        <v>165</v>
      </c>
      <c r="E17" s="79">
        <v>107.25</v>
      </c>
      <c r="F17" s="81">
        <v>0.1515</v>
      </c>
      <c r="G17" s="79">
        <v>140</v>
      </c>
      <c r="H17" s="31">
        <f t="shared" si="0"/>
        <v>0.15151515151515152</v>
      </c>
      <c r="I17" s="32">
        <f t="shared" si="1"/>
        <v>25</v>
      </c>
      <c r="J17" s="28">
        <f>IFERROR(VLOOKUP(B17,[1]Sheet1!C:H,6,0),0)</f>
        <v>0</v>
      </c>
    </row>
    <row r="18" spans="1:10" ht="15.75" thickBot="1">
      <c r="A18" s="32">
        <v>16</v>
      </c>
      <c r="B18" s="78">
        <v>16859</v>
      </c>
      <c r="C18" s="79" t="s">
        <v>36</v>
      </c>
      <c r="D18" s="79">
        <v>450</v>
      </c>
      <c r="E18" s="79">
        <v>292.5</v>
      </c>
      <c r="F18" s="81">
        <v>0.17780000000000001</v>
      </c>
      <c r="G18" s="79">
        <v>370</v>
      </c>
      <c r="H18" s="55">
        <f t="shared" si="0"/>
        <v>0.17777777777777778</v>
      </c>
      <c r="I18" s="49">
        <f t="shared" si="1"/>
        <v>80</v>
      </c>
      <c r="J18" s="28">
        <f>IFERROR(VLOOKUP(B18,[1]Sheet1!C:H,6,0),0)</f>
        <v>0</v>
      </c>
    </row>
    <row r="19" spans="1:10" ht="15.75" thickBot="1">
      <c r="A19" s="32">
        <v>17</v>
      </c>
      <c r="B19" s="78">
        <v>16798</v>
      </c>
      <c r="C19" s="79" t="s">
        <v>37</v>
      </c>
      <c r="D19" s="79">
        <v>530</v>
      </c>
      <c r="E19" s="79">
        <v>344.5</v>
      </c>
      <c r="F19" s="81">
        <v>0.18870000000000001</v>
      </c>
      <c r="G19" s="79">
        <v>430</v>
      </c>
      <c r="H19" s="55">
        <f t="shared" si="0"/>
        <v>0.18867924528301888</v>
      </c>
      <c r="I19" s="49">
        <f t="shared" si="1"/>
        <v>100</v>
      </c>
      <c r="J19" s="28">
        <f>IFERROR(VLOOKUP(B19,[1]Sheet1!C:H,6,0),0)</f>
        <v>0</v>
      </c>
    </row>
    <row r="20" spans="1:10" ht="15.75" thickBot="1">
      <c r="A20" s="32">
        <v>18</v>
      </c>
      <c r="B20" s="78">
        <v>16799</v>
      </c>
      <c r="C20" s="79" t="s">
        <v>38</v>
      </c>
      <c r="D20" s="79">
        <v>435</v>
      </c>
      <c r="E20" s="79">
        <v>282.75</v>
      </c>
      <c r="F20" s="81">
        <v>0.14940000000000001</v>
      </c>
      <c r="G20" s="79">
        <v>370</v>
      </c>
      <c r="H20" s="55">
        <f t="shared" si="0"/>
        <v>0.14942528735632185</v>
      </c>
      <c r="I20" s="49">
        <f t="shared" si="1"/>
        <v>65</v>
      </c>
      <c r="J20" s="61">
        <f>IFERROR(VLOOKUP(B20,[1]Sheet1!C:H,6,0),0)</f>
        <v>0</v>
      </c>
    </row>
    <row r="21" spans="1:10" ht="15.75" thickBot="1">
      <c r="A21" s="32">
        <v>19</v>
      </c>
      <c r="B21" s="78">
        <v>16800</v>
      </c>
      <c r="C21" s="79" t="s">
        <v>39</v>
      </c>
      <c r="D21" s="79">
        <v>255</v>
      </c>
      <c r="E21" s="79">
        <v>165.75</v>
      </c>
      <c r="F21" s="81">
        <v>0.13730000000000001</v>
      </c>
      <c r="G21" s="79">
        <v>220</v>
      </c>
      <c r="H21" s="31">
        <f t="shared" si="0"/>
        <v>0.13725490196078433</v>
      </c>
      <c r="I21" s="32">
        <f t="shared" si="1"/>
        <v>35</v>
      </c>
      <c r="J21" s="28">
        <f>IFERROR(VLOOKUP(B21,[1]Sheet1!C:H,6,0),0)</f>
        <v>0</v>
      </c>
    </row>
    <row r="22" spans="1:10" ht="15.75" thickBot="1">
      <c r="A22" s="32">
        <v>20</v>
      </c>
      <c r="B22" s="78">
        <v>16811</v>
      </c>
      <c r="C22" s="79" t="s">
        <v>40</v>
      </c>
      <c r="D22" s="79">
        <v>150</v>
      </c>
      <c r="E22" s="79">
        <v>97.5</v>
      </c>
      <c r="F22" s="81">
        <v>0.2</v>
      </c>
      <c r="G22" s="79">
        <v>120</v>
      </c>
      <c r="H22" s="55">
        <f t="shared" si="0"/>
        <v>0.2</v>
      </c>
      <c r="I22" s="49">
        <f t="shared" si="1"/>
        <v>30</v>
      </c>
      <c r="J22" s="61">
        <f>IFERROR(VLOOKUP(B22,[1]Sheet1!C:H,6,0),0)</f>
        <v>0</v>
      </c>
    </row>
    <row r="23" spans="1:10" ht="15.75" thickBot="1">
      <c r="A23" s="32">
        <v>21</v>
      </c>
      <c r="B23" s="78">
        <v>16809</v>
      </c>
      <c r="C23" s="79">
        <f ca="1">C23:E29</f>
        <v>0</v>
      </c>
      <c r="D23" s="79">
        <v>150</v>
      </c>
      <c r="E23" s="79">
        <v>97.5</v>
      </c>
      <c r="F23" s="81">
        <v>0.2</v>
      </c>
      <c r="G23" s="79">
        <v>120</v>
      </c>
      <c r="H23" s="55">
        <f t="shared" si="0"/>
        <v>0.2</v>
      </c>
      <c r="I23" s="49">
        <f t="shared" si="1"/>
        <v>30</v>
      </c>
      <c r="J23" s="61">
        <f>IFERROR(VLOOKUP(B23,[1]Sheet1!C:H,6,0),0)</f>
        <v>0</v>
      </c>
    </row>
    <row r="24" spans="1:10" ht="15.75" thickBot="1">
      <c r="A24" s="32">
        <v>22</v>
      </c>
      <c r="B24" s="78">
        <v>16808</v>
      </c>
      <c r="C24" s="79" t="s">
        <v>42</v>
      </c>
      <c r="D24" s="79">
        <v>150</v>
      </c>
      <c r="E24" s="79">
        <v>97.5</v>
      </c>
      <c r="F24" s="81">
        <v>0.2</v>
      </c>
      <c r="G24" s="79">
        <v>120</v>
      </c>
      <c r="H24" s="55">
        <f t="shared" si="0"/>
        <v>0.2</v>
      </c>
      <c r="I24" s="49">
        <f t="shared" si="1"/>
        <v>30</v>
      </c>
      <c r="J24" s="61">
        <f>IFERROR(VLOOKUP(B24,[1]Sheet1!C:H,6,0),0)</f>
        <v>0</v>
      </c>
    </row>
    <row r="25" spans="1:10" ht="15.75" thickBot="1">
      <c r="A25" s="32">
        <v>23</v>
      </c>
      <c r="B25" s="78">
        <v>16806</v>
      </c>
      <c r="C25" s="79" t="s">
        <v>43</v>
      </c>
      <c r="D25" s="79">
        <v>150</v>
      </c>
      <c r="E25" s="79">
        <v>97.5</v>
      </c>
      <c r="F25" s="81">
        <v>0.2</v>
      </c>
      <c r="G25" s="79">
        <v>120</v>
      </c>
      <c r="H25" s="31">
        <f t="shared" si="0"/>
        <v>0.2</v>
      </c>
      <c r="I25" s="32">
        <f t="shared" si="1"/>
        <v>30</v>
      </c>
      <c r="J25" s="28">
        <f>IFERROR(VLOOKUP(B25,[1]Sheet1!C:H,6,0),0)</f>
        <v>0</v>
      </c>
    </row>
    <row r="26" spans="1:10" ht="15.75" thickBot="1">
      <c r="A26" s="32">
        <v>24</v>
      </c>
      <c r="B26" s="78">
        <v>16801</v>
      </c>
      <c r="C26" s="79" t="s">
        <v>221</v>
      </c>
      <c r="D26" s="79">
        <v>325</v>
      </c>
      <c r="E26" s="79">
        <v>211.25</v>
      </c>
      <c r="F26" s="81">
        <v>0.2</v>
      </c>
      <c r="G26" s="79">
        <v>260</v>
      </c>
      <c r="H26" s="55">
        <f t="shared" si="0"/>
        <v>0.2</v>
      </c>
      <c r="I26" s="49">
        <f t="shared" si="1"/>
        <v>65</v>
      </c>
      <c r="J26" s="61">
        <f>IFERROR(VLOOKUP(B26,[1]Sheet1!C:H,6,0),0)</f>
        <v>0</v>
      </c>
    </row>
    <row r="27" spans="1:10" ht="15.75" thickBot="1">
      <c r="A27" s="32">
        <v>25</v>
      </c>
      <c r="B27" s="78">
        <v>16815</v>
      </c>
      <c r="C27" s="79" t="s">
        <v>45</v>
      </c>
      <c r="D27" s="79">
        <v>205</v>
      </c>
      <c r="E27" s="79">
        <v>133.24</v>
      </c>
      <c r="F27" s="81">
        <v>0.17069999999999999</v>
      </c>
      <c r="G27" s="79">
        <v>170</v>
      </c>
      <c r="H27" s="55">
        <f t="shared" si="0"/>
        <v>0.17073170731707318</v>
      </c>
      <c r="I27" s="49">
        <f t="shared" si="1"/>
        <v>35</v>
      </c>
      <c r="J27" s="61">
        <f>IFERROR(VLOOKUP(B27,[1]Sheet1!C:H,6,0),0)</f>
        <v>0</v>
      </c>
    </row>
    <row r="28" spans="1:10" ht="15.75" thickBot="1">
      <c r="A28" s="32">
        <v>26</v>
      </c>
      <c r="B28" s="78">
        <v>16813</v>
      </c>
      <c r="C28" s="79" t="s">
        <v>46</v>
      </c>
      <c r="D28" s="79">
        <v>205</v>
      </c>
      <c r="E28" s="79">
        <v>133.24</v>
      </c>
      <c r="F28" s="81">
        <v>0.17069999999999999</v>
      </c>
      <c r="G28" s="79">
        <v>170</v>
      </c>
      <c r="H28" s="31">
        <f t="shared" si="0"/>
        <v>0.17073170731707318</v>
      </c>
      <c r="I28" s="32">
        <f t="shared" si="1"/>
        <v>35</v>
      </c>
      <c r="J28" s="28">
        <f>IFERROR(VLOOKUP(B28,[1]Sheet1!C:H,6,0),0)</f>
        <v>0</v>
      </c>
    </row>
    <row r="29" spans="1:10" ht="15.75" thickBot="1">
      <c r="A29" s="32">
        <v>27</v>
      </c>
      <c r="B29" s="78">
        <v>16817</v>
      </c>
      <c r="C29" s="79" t="s">
        <v>47</v>
      </c>
      <c r="D29" s="79">
        <v>205</v>
      </c>
      <c r="E29" s="79">
        <v>133.24</v>
      </c>
      <c r="F29" s="81">
        <v>0.17069999999999999</v>
      </c>
      <c r="G29" s="79">
        <v>170</v>
      </c>
      <c r="H29" s="31">
        <f t="shared" si="0"/>
        <v>0.17073170731707318</v>
      </c>
      <c r="I29" s="32">
        <f t="shared" si="1"/>
        <v>35</v>
      </c>
      <c r="J29" s="28">
        <f>IFERROR(VLOOKUP(B29,[1]Sheet1!C:H,6,0),0)</f>
        <v>0</v>
      </c>
    </row>
    <row r="30" spans="1:10" ht="15.75" thickBot="1">
      <c r="A30" s="32">
        <v>28</v>
      </c>
      <c r="B30" s="78">
        <v>16803</v>
      </c>
      <c r="C30" s="79" t="s">
        <v>48</v>
      </c>
      <c r="D30" s="79">
        <v>390</v>
      </c>
      <c r="E30" s="79">
        <v>261.3</v>
      </c>
      <c r="F30" s="81">
        <v>0.17949999999999999</v>
      </c>
      <c r="G30" s="79">
        <v>320</v>
      </c>
      <c r="H30" s="31">
        <f t="shared" si="0"/>
        <v>0.17948717948717949</v>
      </c>
      <c r="I30" s="32">
        <f t="shared" si="1"/>
        <v>70</v>
      </c>
      <c r="J30" s="28">
        <f>IFERROR(VLOOKUP(B30,[1]Sheet1!C:H,6,0),0)</f>
        <v>0</v>
      </c>
    </row>
    <row r="31" spans="1:10" ht="15.75" thickBot="1">
      <c r="A31" s="32">
        <v>29</v>
      </c>
      <c r="B31" s="78">
        <v>16804</v>
      </c>
      <c r="C31" s="79" t="s">
        <v>49</v>
      </c>
      <c r="D31" s="79">
        <v>390</v>
      </c>
      <c r="E31" s="79">
        <v>261.3</v>
      </c>
      <c r="F31" s="81">
        <v>0.17949999999999999</v>
      </c>
      <c r="G31" s="79">
        <v>320</v>
      </c>
      <c r="H31" s="31">
        <f t="shared" si="0"/>
        <v>0.17948717948717949</v>
      </c>
      <c r="I31" s="32">
        <f t="shared" si="1"/>
        <v>70</v>
      </c>
      <c r="J31" s="28">
        <f>IFERROR(VLOOKUP(B31,[1]Sheet1!C:H,6,0),0)</f>
        <v>0</v>
      </c>
    </row>
    <row r="32" spans="1:10" ht="15.75" thickBot="1">
      <c r="A32" s="32">
        <v>30</v>
      </c>
      <c r="B32" s="78">
        <v>16807</v>
      </c>
      <c r="C32" s="79" t="s">
        <v>50</v>
      </c>
      <c r="D32" s="79">
        <v>780</v>
      </c>
      <c r="E32" s="79">
        <v>522.6</v>
      </c>
      <c r="F32" s="81">
        <v>0.23080000000000001</v>
      </c>
      <c r="G32" s="79">
        <v>600</v>
      </c>
      <c r="H32" s="31">
        <f t="shared" si="0"/>
        <v>0.23076923076923078</v>
      </c>
      <c r="I32" s="32">
        <f t="shared" si="1"/>
        <v>180</v>
      </c>
      <c r="J32" s="28">
        <f>IFERROR(VLOOKUP(B32,[1]Sheet1!C:H,6,0),0)</f>
        <v>0</v>
      </c>
    </row>
    <row r="33" spans="1:10" ht="15.75" thickBot="1">
      <c r="A33" s="32">
        <v>31</v>
      </c>
      <c r="B33" s="78">
        <v>16848</v>
      </c>
      <c r="C33" s="79" t="s">
        <v>53</v>
      </c>
      <c r="D33" s="79">
        <v>220</v>
      </c>
      <c r="E33" s="79">
        <v>147.4</v>
      </c>
      <c r="F33" s="81">
        <v>0.18179999999999999</v>
      </c>
      <c r="G33" s="79">
        <v>180</v>
      </c>
      <c r="H33" s="31">
        <f t="shared" si="0"/>
        <v>0.18181818181818182</v>
      </c>
      <c r="I33" s="32">
        <f t="shared" si="1"/>
        <v>40</v>
      </c>
      <c r="J33" s="28">
        <f>IFERROR(VLOOKUP(B33,[1]Sheet1!C:H,6,0),0)</f>
        <v>0</v>
      </c>
    </row>
    <row r="34" spans="1:10" ht="15.75" thickBot="1">
      <c r="A34" s="32">
        <v>32</v>
      </c>
      <c r="B34" s="78">
        <v>16814</v>
      </c>
      <c r="C34" s="79" t="s">
        <v>54</v>
      </c>
      <c r="D34" s="79">
        <v>385</v>
      </c>
      <c r="E34" s="79">
        <v>257.95</v>
      </c>
      <c r="F34" s="81">
        <v>0.2208</v>
      </c>
      <c r="G34" s="79">
        <v>300</v>
      </c>
      <c r="H34" s="31">
        <f t="shared" si="0"/>
        <v>0.22077922077922077</v>
      </c>
      <c r="I34" s="32">
        <f t="shared" si="1"/>
        <v>85</v>
      </c>
      <c r="J34" s="28">
        <f>IFERROR(VLOOKUP(B34,[1]Sheet1!C:H,6,0),0)</f>
        <v>0</v>
      </c>
    </row>
    <row r="35" spans="1:10" ht="15.75" thickBot="1">
      <c r="A35" s="32">
        <v>33</v>
      </c>
      <c r="B35" s="78">
        <v>16823</v>
      </c>
      <c r="C35" s="79" t="s">
        <v>55</v>
      </c>
      <c r="D35" s="79">
        <v>400</v>
      </c>
      <c r="E35" s="79">
        <v>280</v>
      </c>
      <c r="F35" s="81">
        <v>0.17499999999999999</v>
      </c>
      <c r="G35" s="79">
        <v>330</v>
      </c>
      <c r="H35" s="31">
        <f t="shared" si="0"/>
        <v>0.17499999999999999</v>
      </c>
      <c r="I35" s="32">
        <f t="shared" si="1"/>
        <v>70</v>
      </c>
      <c r="J35" s="28">
        <f>IFERROR(VLOOKUP(B35,[1]Sheet1!C:H,6,0),0)</f>
        <v>0</v>
      </c>
    </row>
    <row r="36" spans="1:10" ht="15.75" thickBot="1">
      <c r="A36" s="32">
        <v>34</v>
      </c>
      <c r="B36" s="78">
        <v>16824</v>
      </c>
      <c r="C36" s="79" t="s">
        <v>56</v>
      </c>
      <c r="D36" s="79">
        <v>400</v>
      </c>
      <c r="E36" s="79">
        <v>280</v>
      </c>
      <c r="F36" s="81">
        <v>0.17499999999999999</v>
      </c>
      <c r="G36" s="79">
        <v>330</v>
      </c>
      <c r="H36" s="31">
        <f t="shared" si="0"/>
        <v>0.17499999999999999</v>
      </c>
      <c r="I36" s="32">
        <f t="shared" si="1"/>
        <v>70</v>
      </c>
      <c r="J36" s="28">
        <f>IFERROR(VLOOKUP(B36,[1]Sheet1!C:H,6,0),0)</f>
        <v>0</v>
      </c>
    </row>
    <row r="37" spans="1:10" ht="15.75" thickBot="1">
      <c r="A37" s="32">
        <v>35</v>
      </c>
      <c r="B37" s="78">
        <v>16822</v>
      </c>
      <c r="C37" s="79" t="s">
        <v>57</v>
      </c>
      <c r="D37" s="79">
        <v>400</v>
      </c>
      <c r="E37" s="79">
        <v>280</v>
      </c>
      <c r="F37" s="81">
        <v>0.17499999999999999</v>
      </c>
      <c r="G37" s="79">
        <v>330</v>
      </c>
      <c r="H37" s="31">
        <f t="shared" si="0"/>
        <v>0.17499999999999999</v>
      </c>
      <c r="I37" s="32">
        <f t="shared" si="1"/>
        <v>70</v>
      </c>
      <c r="J37" s="28">
        <f>IFERROR(VLOOKUP(B37,[1]Sheet1!C:H,6,0),0)</f>
        <v>0</v>
      </c>
    </row>
    <row r="38" spans="1:10" ht="15.75" thickBot="1">
      <c r="A38" s="32">
        <v>36</v>
      </c>
      <c r="B38" s="78">
        <v>16855</v>
      </c>
      <c r="C38" s="79" t="s">
        <v>58</v>
      </c>
      <c r="D38" s="79">
        <v>125</v>
      </c>
      <c r="E38" s="79">
        <v>84</v>
      </c>
      <c r="F38" s="81">
        <v>0.2</v>
      </c>
      <c r="G38" s="79">
        <v>100</v>
      </c>
      <c r="H38" s="31">
        <f t="shared" si="0"/>
        <v>0.2</v>
      </c>
      <c r="I38" s="32">
        <f t="shared" si="1"/>
        <v>25</v>
      </c>
      <c r="J38" s="28">
        <f>IFERROR(VLOOKUP(B38,[1]Sheet1!C:H,6,0),0)</f>
        <v>0</v>
      </c>
    </row>
    <row r="39" spans="1:10" ht="15.75" thickBot="1">
      <c r="A39" s="32">
        <v>37</v>
      </c>
      <c r="B39" s="78">
        <v>16853</v>
      </c>
      <c r="C39" s="79" t="s">
        <v>59</v>
      </c>
      <c r="D39" s="79">
        <v>125</v>
      </c>
      <c r="E39" s="79">
        <v>84</v>
      </c>
      <c r="F39" s="81">
        <v>0.2</v>
      </c>
      <c r="G39" s="79">
        <v>100</v>
      </c>
      <c r="H39" s="31">
        <f t="shared" si="0"/>
        <v>0.2</v>
      </c>
      <c r="I39" s="32">
        <f t="shared" si="1"/>
        <v>25</v>
      </c>
      <c r="J39" s="28">
        <f>IFERROR(VLOOKUP(B39,[1]Sheet1!C:H,6,0),0)</f>
        <v>0</v>
      </c>
    </row>
    <row r="40" spans="1:10" ht="15.75" thickBot="1">
      <c r="A40" s="32">
        <v>38</v>
      </c>
      <c r="B40" s="78">
        <v>16856</v>
      </c>
      <c r="C40" s="79" t="s">
        <v>60</v>
      </c>
      <c r="D40" s="79">
        <v>125</v>
      </c>
      <c r="E40" s="79">
        <v>84</v>
      </c>
      <c r="F40" s="81">
        <v>0.2</v>
      </c>
      <c r="G40" s="79">
        <v>100</v>
      </c>
      <c r="H40" s="31">
        <f t="shared" si="0"/>
        <v>0.2</v>
      </c>
      <c r="I40" s="32">
        <f t="shared" si="1"/>
        <v>25</v>
      </c>
      <c r="J40" s="28">
        <f>IFERROR(VLOOKUP(B40,[1]Sheet1!C:H,6,0),0)</f>
        <v>0</v>
      </c>
    </row>
    <row r="41" spans="1:10" ht="15.75" thickBot="1">
      <c r="A41" s="32">
        <v>39</v>
      </c>
      <c r="B41" s="78">
        <v>16854</v>
      </c>
      <c r="C41" s="79" t="s">
        <v>61</v>
      </c>
      <c r="D41" s="79">
        <v>125</v>
      </c>
      <c r="E41" s="79">
        <v>84</v>
      </c>
      <c r="F41" s="81">
        <v>0.2</v>
      </c>
      <c r="G41" s="79">
        <v>100</v>
      </c>
      <c r="H41" s="31">
        <f t="shared" si="0"/>
        <v>0.2</v>
      </c>
      <c r="I41" s="32">
        <f t="shared" si="1"/>
        <v>25</v>
      </c>
      <c r="J41" s="28">
        <f>IFERROR(VLOOKUP(B41,[1]Sheet1!C:H,6,0),0)</f>
        <v>0</v>
      </c>
    </row>
    <row r="42" spans="1:10" ht="15.75" thickBot="1">
      <c r="A42" s="32">
        <v>40</v>
      </c>
      <c r="B42" s="78">
        <v>16852</v>
      </c>
      <c r="C42" s="79" t="s">
        <v>62</v>
      </c>
      <c r="D42" s="79">
        <v>125</v>
      </c>
      <c r="E42" s="79">
        <v>84</v>
      </c>
      <c r="F42" s="81">
        <v>0.2</v>
      </c>
      <c r="G42" s="79">
        <v>100</v>
      </c>
      <c r="H42" s="31">
        <f t="shared" si="0"/>
        <v>0.2</v>
      </c>
      <c r="I42" s="32">
        <f t="shared" si="1"/>
        <v>25</v>
      </c>
      <c r="J42" s="28">
        <f>IFERROR(VLOOKUP(B42,[1]Sheet1!C:H,6,0),0)</f>
        <v>0</v>
      </c>
    </row>
    <row r="43" spans="1:10" ht="15.75" thickBot="1">
      <c r="A43" s="32">
        <v>41</v>
      </c>
      <c r="B43" s="78">
        <v>16820</v>
      </c>
      <c r="C43" s="79" t="s">
        <v>63</v>
      </c>
      <c r="D43" s="79">
        <v>100</v>
      </c>
      <c r="E43" s="79">
        <v>70</v>
      </c>
      <c r="F43" s="81">
        <v>0.15</v>
      </c>
      <c r="G43" s="79">
        <v>85</v>
      </c>
      <c r="H43" s="31">
        <f t="shared" si="0"/>
        <v>0.15</v>
      </c>
      <c r="I43" s="32">
        <f t="shared" si="1"/>
        <v>15</v>
      </c>
      <c r="J43" s="28">
        <f>IFERROR(VLOOKUP(B43,[1]Sheet1!C:H,6,0),0)</f>
        <v>0</v>
      </c>
    </row>
    <row r="44" spans="1:10" ht="15.75" thickBot="1">
      <c r="A44" s="32">
        <v>42</v>
      </c>
      <c r="B44" s="78">
        <v>8174</v>
      </c>
      <c r="C44" s="79" t="s">
        <v>63</v>
      </c>
      <c r="D44" s="79">
        <v>150</v>
      </c>
      <c r="E44" s="79">
        <v>105</v>
      </c>
      <c r="F44" s="81">
        <v>0.2</v>
      </c>
      <c r="G44" s="79">
        <v>120</v>
      </c>
      <c r="H44" s="31">
        <f t="shared" si="0"/>
        <v>0.2</v>
      </c>
      <c r="I44" s="32">
        <f t="shared" si="1"/>
        <v>30</v>
      </c>
      <c r="J44" s="28">
        <f>IFERROR(VLOOKUP(B44,[1]Sheet1!C:H,6,0),0)</f>
        <v>0</v>
      </c>
    </row>
    <row r="45" spans="1:10" ht="15.75" thickBot="1">
      <c r="A45" s="32">
        <v>43</v>
      </c>
      <c r="B45" s="78">
        <v>16821</v>
      </c>
      <c r="C45" s="79" t="s">
        <v>64</v>
      </c>
      <c r="D45" s="79">
        <v>275</v>
      </c>
      <c r="E45" s="79">
        <v>192.5</v>
      </c>
      <c r="F45" s="81">
        <v>0.1636</v>
      </c>
      <c r="G45" s="79">
        <v>230</v>
      </c>
      <c r="H45" s="31">
        <f t="shared" si="0"/>
        <v>0.16363636363636364</v>
      </c>
      <c r="I45" s="32">
        <f t="shared" si="1"/>
        <v>45</v>
      </c>
      <c r="J45" s="28">
        <f>IFERROR(VLOOKUP(B45,[1]Sheet1!C:H,6,0),0)</f>
        <v>0</v>
      </c>
    </row>
    <row r="46" spans="1:10" ht="15.75" thickBot="1">
      <c r="A46" s="32">
        <v>44</v>
      </c>
      <c r="B46" s="78">
        <v>16842</v>
      </c>
      <c r="C46" s="79" t="s">
        <v>65</v>
      </c>
      <c r="D46" s="79">
        <v>650</v>
      </c>
      <c r="E46" s="79">
        <v>455</v>
      </c>
      <c r="F46" s="81">
        <v>0.16919999999999999</v>
      </c>
      <c r="G46" s="79">
        <v>540</v>
      </c>
      <c r="H46" s="31">
        <f t="shared" si="0"/>
        <v>0.16923076923076924</v>
      </c>
      <c r="I46" s="32">
        <f t="shared" si="1"/>
        <v>110</v>
      </c>
      <c r="J46" s="28">
        <f>IFERROR(VLOOKUP(B46,[1]Sheet1!C:H,6,0),0)</f>
        <v>0</v>
      </c>
    </row>
    <row r="47" spans="1:10" ht="15.75" thickBot="1">
      <c r="A47" s="32">
        <v>45</v>
      </c>
      <c r="B47" s="78">
        <v>16841</v>
      </c>
      <c r="C47" s="79" t="s">
        <v>66</v>
      </c>
      <c r="D47" s="79">
        <v>650</v>
      </c>
      <c r="E47" s="79">
        <v>455</v>
      </c>
      <c r="F47" s="81">
        <v>0.16919999999999999</v>
      </c>
      <c r="G47" s="79">
        <v>540</v>
      </c>
      <c r="H47" s="31">
        <f t="shared" si="0"/>
        <v>0.16923076923076924</v>
      </c>
      <c r="I47" s="32">
        <f t="shared" si="1"/>
        <v>110</v>
      </c>
      <c r="J47" s="28">
        <f>IFERROR(VLOOKUP(B47,[1]Sheet1!C:H,6,0),0)</f>
        <v>0</v>
      </c>
    </row>
    <row r="48" spans="1:10" ht="15.75" thickBot="1">
      <c r="A48" s="32">
        <v>46</v>
      </c>
      <c r="B48" s="78">
        <v>16840</v>
      </c>
      <c r="C48" s="79" t="s">
        <v>67</v>
      </c>
      <c r="D48" s="79">
        <v>650</v>
      </c>
      <c r="E48" s="79">
        <v>455</v>
      </c>
      <c r="F48" s="81">
        <v>0.16919999999999999</v>
      </c>
      <c r="G48" s="79">
        <v>540</v>
      </c>
      <c r="H48" s="31">
        <f t="shared" si="0"/>
        <v>0.16923076923076924</v>
      </c>
      <c r="I48" s="32">
        <f t="shared" si="1"/>
        <v>110</v>
      </c>
      <c r="J48" s="28">
        <f>IFERROR(VLOOKUP(B48,[1]Sheet1!C:H,6,0),0)</f>
        <v>0</v>
      </c>
    </row>
    <row r="49" spans="1:10" ht="15.75" thickBot="1">
      <c r="A49" s="32">
        <v>47</v>
      </c>
      <c r="B49" s="78">
        <v>16839</v>
      </c>
      <c r="C49" s="79" t="s">
        <v>68</v>
      </c>
      <c r="D49" s="79">
        <v>800</v>
      </c>
      <c r="E49" s="79">
        <v>560</v>
      </c>
      <c r="F49" s="81">
        <v>0.22500000000000001</v>
      </c>
      <c r="G49" s="79">
        <v>620</v>
      </c>
      <c r="H49" s="31">
        <f t="shared" si="0"/>
        <v>0.22500000000000001</v>
      </c>
      <c r="I49" s="32">
        <f t="shared" si="1"/>
        <v>180</v>
      </c>
      <c r="J49" s="28">
        <f>IFERROR(VLOOKUP(B49,[1]Sheet1!C:H,6,0),0)</f>
        <v>0</v>
      </c>
    </row>
    <row r="50" spans="1:10" ht="15.75" thickBot="1">
      <c r="A50" s="32">
        <v>48</v>
      </c>
      <c r="B50" s="78">
        <v>16838</v>
      </c>
      <c r="C50" s="79" t="s">
        <v>69</v>
      </c>
      <c r="D50" s="79">
        <v>500</v>
      </c>
      <c r="E50" s="79">
        <v>350</v>
      </c>
      <c r="F50" s="81">
        <v>0.14000000000000001</v>
      </c>
      <c r="G50" s="79">
        <v>430</v>
      </c>
      <c r="H50" s="31">
        <f t="shared" si="0"/>
        <v>0.14000000000000001</v>
      </c>
      <c r="I50" s="32">
        <f t="shared" si="1"/>
        <v>70</v>
      </c>
      <c r="J50" s="28">
        <f>IFERROR(VLOOKUP(B50,[1]Sheet1!C:H,6,0),0)</f>
        <v>0</v>
      </c>
    </row>
    <row r="51" spans="1:10" ht="15.75" thickBot="1">
      <c r="A51" s="32">
        <v>49</v>
      </c>
      <c r="B51" s="78">
        <v>16826</v>
      </c>
      <c r="C51" s="79" t="s">
        <v>70</v>
      </c>
      <c r="D51" s="79">
        <v>300</v>
      </c>
      <c r="E51" s="79">
        <v>210</v>
      </c>
      <c r="F51" s="81">
        <v>0.2</v>
      </c>
      <c r="G51" s="79">
        <v>240</v>
      </c>
      <c r="H51" s="31">
        <f t="shared" si="0"/>
        <v>0.2</v>
      </c>
      <c r="I51" s="32">
        <f t="shared" si="1"/>
        <v>60</v>
      </c>
      <c r="J51" s="28">
        <f>IFERROR(VLOOKUP(B51,[1]Sheet1!C:H,6,0),0)</f>
        <v>0</v>
      </c>
    </row>
    <row r="52" spans="1:10" ht="15.75" thickBot="1">
      <c r="A52" s="32">
        <v>50</v>
      </c>
      <c r="B52" s="78">
        <v>16825</v>
      </c>
      <c r="C52" s="79" t="s">
        <v>71</v>
      </c>
      <c r="D52" s="79">
        <v>300</v>
      </c>
      <c r="E52" s="79">
        <v>210</v>
      </c>
      <c r="F52" s="81">
        <v>0.2</v>
      </c>
      <c r="G52" s="79">
        <v>240</v>
      </c>
      <c r="H52" s="55">
        <f t="shared" si="0"/>
        <v>0.2</v>
      </c>
      <c r="I52" s="49">
        <f t="shared" si="1"/>
        <v>60</v>
      </c>
      <c r="J52" s="61">
        <f>IFERROR(VLOOKUP(B52,[1]Sheet1!C:H,6,0),0)</f>
        <v>0</v>
      </c>
    </row>
    <row r="53" spans="1:10" ht="15.75" thickBot="1">
      <c r="A53" s="32">
        <v>51</v>
      </c>
      <c r="B53" s="78">
        <v>16827</v>
      </c>
      <c r="C53" s="79" t="s">
        <v>72</v>
      </c>
      <c r="D53" s="79">
        <v>300</v>
      </c>
      <c r="E53" s="79">
        <v>210</v>
      </c>
      <c r="F53" s="81">
        <v>0.2</v>
      </c>
      <c r="G53" s="79">
        <v>240</v>
      </c>
      <c r="H53" s="31">
        <f t="shared" si="0"/>
        <v>0.2</v>
      </c>
      <c r="I53" s="32">
        <f t="shared" si="1"/>
        <v>60</v>
      </c>
      <c r="J53" s="28">
        <f>IFERROR(VLOOKUP(B53,[1]Sheet1!C:H,6,0),0)</f>
        <v>0</v>
      </c>
    </row>
    <row r="54" spans="1:10" ht="15.75" thickBot="1">
      <c r="A54" s="32">
        <v>52</v>
      </c>
      <c r="B54" s="78">
        <v>16829</v>
      </c>
      <c r="C54" s="79" t="s">
        <v>73</v>
      </c>
      <c r="D54" s="79">
        <v>500</v>
      </c>
      <c r="E54" s="79">
        <v>350</v>
      </c>
      <c r="F54" s="81">
        <v>0.2</v>
      </c>
      <c r="G54" s="79">
        <v>400</v>
      </c>
      <c r="H54" s="31">
        <f t="shared" si="0"/>
        <v>0.2</v>
      </c>
      <c r="I54" s="32">
        <f t="shared" si="1"/>
        <v>100</v>
      </c>
      <c r="J54" s="28">
        <f>IFERROR(VLOOKUP(B54,[1]Sheet1!C:H,6,0),0)</f>
        <v>0</v>
      </c>
    </row>
    <row r="55" spans="1:10" ht="15.75" thickBot="1">
      <c r="A55" s="32">
        <v>53</v>
      </c>
      <c r="B55" s="78">
        <v>16828</v>
      </c>
      <c r="C55" s="79" t="s">
        <v>74</v>
      </c>
      <c r="D55" s="79">
        <v>500</v>
      </c>
      <c r="E55" s="79">
        <v>350</v>
      </c>
      <c r="F55" s="81">
        <v>0.2</v>
      </c>
      <c r="G55" s="79">
        <v>400</v>
      </c>
      <c r="H55" s="31">
        <f t="shared" si="0"/>
        <v>0.2</v>
      </c>
      <c r="I55" s="32">
        <f t="shared" si="1"/>
        <v>100</v>
      </c>
      <c r="J55" s="28">
        <f>IFERROR(VLOOKUP(B55,[1]Sheet1!C:H,6,0),0)</f>
        <v>0</v>
      </c>
    </row>
    <row r="56" spans="1:10" ht="15.75" thickBot="1">
      <c r="A56" s="32">
        <v>54</v>
      </c>
      <c r="B56" s="78">
        <v>16830</v>
      </c>
      <c r="C56" s="79" t="s">
        <v>75</v>
      </c>
      <c r="D56" s="79">
        <v>500</v>
      </c>
      <c r="E56" s="79">
        <v>350</v>
      </c>
      <c r="F56" s="81">
        <v>0.2</v>
      </c>
      <c r="G56" s="79">
        <v>400</v>
      </c>
      <c r="H56" s="31">
        <f t="shared" si="0"/>
        <v>0.2</v>
      </c>
      <c r="I56" s="32">
        <f t="shared" si="1"/>
        <v>100</v>
      </c>
      <c r="J56" s="28">
        <f>IFERROR(VLOOKUP(B56,[1]Sheet1!C:H,6,0),0)</f>
        <v>0</v>
      </c>
    </row>
    <row r="57" spans="1:10" ht="15.75" thickBot="1">
      <c r="A57" s="32">
        <v>55</v>
      </c>
      <c r="B57" s="78">
        <v>16857</v>
      </c>
      <c r="C57" s="79" t="s">
        <v>76</v>
      </c>
      <c r="D57" s="79">
        <v>200</v>
      </c>
      <c r="E57" s="79">
        <v>140</v>
      </c>
      <c r="F57" s="81">
        <v>0.15</v>
      </c>
      <c r="G57" s="79">
        <v>170</v>
      </c>
      <c r="H57" s="31">
        <f t="shared" si="0"/>
        <v>0.15</v>
      </c>
      <c r="I57" s="32">
        <f t="shared" si="1"/>
        <v>30</v>
      </c>
      <c r="J57" s="28">
        <f>IFERROR(VLOOKUP(B57,[1]Sheet1!C:H,6,0),0)</f>
        <v>0</v>
      </c>
    </row>
    <row r="58" spans="1:10" ht="15.75" thickBot="1">
      <c r="A58" s="32">
        <v>56</v>
      </c>
      <c r="B58" s="78">
        <v>16836</v>
      </c>
      <c r="C58" s="79" t="s">
        <v>77</v>
      </c>
      <c r="D58" s="79">
        <v>140</v>
      </c>
      <c r="E58" s="79">
        <v>98</v>
      </c>
      <c r="F58" s="81">
        <v>0.1429</v>
      </c>
      <c r="G58" s="79">
        <v>120</v>
      </c>
      <c r="H58" s="31">
        <f t="shared" si="0"/>
        <v>0.14285714285714285</v>
      </c>
      <c r="I58" s="32">
        <f t="shared" si="1"/>
        <v>20</v>
      </c>
      <c r="J58" s="28">
        <f>IFERROR(VLOOKUP(B58,[1]Sheet1!C:H,6,0),0)</f>
        <v>0</v>
      </c>
    </row>
    <row r="59" spans="1:10" ht="15.75" thickBot="1">
      <c r="A59" s="32">
        <v>57</v>
      </c>
      <c r="B59" s="78">
        <v>16835</v>
      </c>
      <c r="C59" s="79" t="s">
        <v>78</v>
      </c>
      <c r="D59" s="79">
        <v>140</v>
      </c>
      <c r="E59" s="79">
        <v>98</v>
      </c>
      <c r="F59" s="81">
        <v>0.1429</v>
      </c>
      <c r="G59" s="79">
        <v>120</v>
      </c>
      <c r="H59" s="31">
        <f t="shared" si="0"/>
        <v>0.14285714285714285</v>
      </c>
      <c r="I59" s="32">
        <f t="shared" si="1"/>
        <v>20</v>
      </c>
      <c r="J59" s="28">
        <f>IFERROR(VLOOKUP(B59,[1]Sheet1!C:H,6,0),0)</f>
        <v>0</v>
      </c>
    </row>
    <row r="60" spans="1:10" ht="15.75" thickBot="1">
      <c r="A60" s="32">
        <v>58</v>
      </c>
      <c r="B60" s="78">
        <v>16833</v>
      </c>
      <c r="C60" s="79" t="s">
        <v>79</v>
      </c>
      <c r="D60" s="79">
        <v>140</v>
      </c>
      <c r="E60" s="79">
        <v>98</v>
      </c>
      <c r="F60" s="81">
        <v>0.1429</v>
      </c>
      <c r="G60" s="79">
        <v>120</v>
      </c>
      <c r="H60" s="31">
        <f t="shared" si="0"/>
        <v>0.14285714285714285</v>
      </c>
      <c r="I60" s="32">
        <f t="shared" si="1"/>
        <v>20</v>
      </c>
      <c r="J60" s="28">
        <f>IFERROR(VLOOKUP(B60,[1]Sheet1!C:H,6,0),0)</f>
        <v>0</v>
      </c>
    </row>
    <row r="61" spans="1:10" ht="15.75" thickBot="1">
      <c r="A61" s="32">
        <v>59</v>
      </c>
      <c r="B61" s="78">
        <v>16837</v>
      </c>
      <c r="C61" s="79" t="s">
        <v>80</v>
      </c>
      <c r="D61" s="79">
        <v>140</v>
      </c>
      <c r="E61" s="79">
        <v>98</v>
      </c>
      <c r="F61" s="81">
        <v>0.1429</v>
      </c>
      <c r="G61" s="79">
        <v>120</v>
      </c>
      <c r="H61" s="31">
        <f t="shared" si="0"/>
        <v>0.14285714285714285</v>
      </c>
      <c r="I61" s="32">
        <f t="shared" si="1"/>
        <v>20</v>
      </c>
      <c r="J61" s="28">
        <f>IFERROR(VLOOKUP(B61,[1]Sheet1!C:H,6,0),0)</f>
        <v>0</v>
      </c>
    </row>
    <row r="62" spans="1:10" ht="15.75" thickBot="1">
      <c r="A62" s="32">
        <v>60</v>
      </c>
      <c r="B62" s="78">
        <v>16834</v>
      </c>
      <c r="C62" s="79" t="s">
        <v>81</v>
      </c>
      <c r="D62" s="79">
        <v>140</v>
      </c>
      <c r="E62" s="79">
        <v>98</v>
      </c>
      <c r="F62" s="81">
        <v>0.1429</v>
      </c>
      <c r="G62" s="79">
        <v>120</v>
      </c>
      <c r="H62" s="31">
        <f t="shared" si="0"/>
        <v>0.14285714285714285</v>
      </c>
      <c r="I62" s="32">
        <f t="shared" si="1"/>
        <v>20</v>
      </c>
      <c r="J62" s="28">
        <f>IFERROR(VLOOKUP(B62,[1]Sheet1!C:H,6,0),0)</f>
        <v>0</v>
      </c>
    </row>
    <row r="63" spans="1:10" ht="15.75" thickBot="1">
      <c r="A63" s="32">
        <v>61</v>
      </c>
      <c r="B63" s="78">
        <v>16832</v>
      </c>
      <c r="C63" s="79" t="s">
        <v>82</v>
      </c>
      <c r="D63" s="79">
        <v>220</v>
      </c>
      <c r="E63" s="79">
        <v>154</v>
      </c>
      <c r="F63" s="81">
        <v>0.18179999999999999</v>
      </c>
      <c r="G63" s="79">
        <v>180</v>
      </c>
      <c r="H63" s="31">
        <f t="shared" si="0"/>
        <v>0.18181818181818182</v>
      </c>
      <c r="I63" s="32">
        <f t="shared" si="1"/>
        <v>40</v>
      </c>
      <c r="J63" s="28">
        <f>IFERROR(VLOOKUP(B63,[1]Sheet1!C:H,6,0),0)</f>
        <v>0</v>
      </c>
    </row>
    <row r="64" spans="1:10" ht="15.75" thickBot="1">
      <c r="A64" s="32">
        <v>62</v>
      </c>
      <c r="B64" s="78">
        <v>16831</v>
      </c>
      <c r="C64" s="79" t="s">
        <v>83</v>
      </c>
      <c r="D64" s="79">
        <v>400</v>
      </c>
      <c r="E64" s="79">
        <v>280</v>
      </c>
      <c r="F64" s="81">
        <v>0.17499999999999999</v>
      </c>
      <c r="G64" s="79">
        <v>330</v>
      </c>
      <c r="H64" s="31">
        <f t="shared" si="0"/>
        <v>0.17499999999999999</v>
      </c>
      <c r="I64" s="32">
        <f t="shared" si="1"/>
        <v>70</v>
      </c>
      <c r="J64" s="28">
        <f>IFERROR(VLOOKUP(B64,[1]Sheet1!C:H,6,0),0)</f>
        <v>0</v>
      </c>
    </row>
    <row r="65" spans="1:10" ht="15.75" thickBot="1">
      <c r="A65" s="32">
        <v>63</v>
      </c>
      <c r="B65" s="78">
        <v>16846</v>
      </c>
      <c r="C65" s="79" t="s">
        <v>84</v>
      </c>
      <c r="D65" s="79">
        <v>230</v>
      </c>
      <c r="E65" s="79">
        <v>161</v>
      </c>
      <c r="F65" s="81">
        <v>0.1739</v>
      </c>
      <c r="G65" s="79">
        <v>190</v>
      </c>
      <c r="H65" s="31">
        <f t="shared" si="0"/>
        <v>0.17391304347826086</v>
      </c>
      <c r="I65" s="32">
        <f t="shared" si="1"/>
        <v>40</v>
      </c>
      <c r="J65" s="28">
        <f>IFERROR(VLOOKUP(B65,[1]Sheet1!C:H,6,0),0)</f>
        <v>0</v>
      </c>
    </row>
    <row r="66" spans="1:10" ht="15.75" thickBot="1">
      <c r="A66" s="32">
        <v>64</v>
      </c>
      <c r="B66" s="78">
        <v>16849</v>
      </c>
      <c r="C66" s="79" t="s">
        <v>85</v>
      </c>
      <c r="D66" s="79">
        <v>230</v>
      </c>
      <c r="E66" s="79">
        <v>161</v>
      </c>
      <c r="F66" s="81">
        <v>0.1739</v>
      </c>
      <c r="G66" s="79">
        <v>190</v>
      </c>
      <c r="H66" s="31">
        <f t="shared" si="0"/>
        <v>0.17391304347826086</v>
      </c>
      <c r="I66" s="32">
        <f t="shared" si="1"/>
        <v>40</v>
      </c>
      <c r="J66" s="28">
        <f>IFERROR(VLOOKUP(B66,[1]Sheet1!C:H,6,0),0)</f>
        <v>0</v>
      </c>
    </row>
    <row r="67" spans="1:10" ht="15.75" thickBot="1">
      <c r="A67" s="32">
        <v>65</v>
      </c>
      <c r="B67" s="78">
        <v>16847</v>
      </c>
      <c r="C67" s="79" t="s">
        <v>267</v>
      </c>
      <c r="D67" s="79">
        <v>475</v>
      </c>
      <c r="E67" s="79">
        <v>332.5</v>
      </c>
      <c r="F67" s="81">
        <v>0.1789</v>
      </c>
      <c r="G67" s="79">
        <v>390</v>
      </c>
      <c r="H67" s="31">
        <f t="shared" si="0"/>
        <v>0.17894736842105263</v>
      </c>
      <c r="I67" s="32">
        <f t="shared" si="1"/>
        <v>85</v>
      </c>
      <c r="J67" s="28">
        <f>IFERROR(VLOOKUP(B67,[1]Sheet1!C:H,6,0),0)</f>
        <v>0</v>
      </c>
    </row>
    <row r="68" spans="1:10" ht="15.75" thickBot="1">
      <c r="A68" s="32">
        <v>66</v>
      </c>
      <c r="B68" s="78">
        <v>16850</v>
      </c>
      <c r="C68" s="79" t="s">
        <v>88</v>
      </c>
      <c r="D68" s="79">
        <v>475</v>
      </c>
      <c r="E68" s="79">
        <v>332.5</v>
      </c>
      <c r="F68" s="81">
        <v>0.1789</v>
      </c>
      <c r="G68" s="79">
        <v>390</v>
      </c>
      <c r="H68" s="55">
        <f t="shared" ref="H68:H131" si="2">(D68-G68)/D68</f>
        <v>0.17894736842105263</v>
      </c>
      <c r="I68" s="49">
        <f t="shared" ref="I68:I115" si="3">D68-G68</f>
        <v>85</v>
      </c>
      <c r="J68" s="61">
        <f>IFERROR(VLOOKUP(B68,[1]Sheet1!C:H,6,0),0)</f>
        <v>0</v>
      </c>
    </row>
    <row r="69" spans="1:10" ht="15.75" thickBot="1">
      <c r="A69" s="32">
        <v>67</v>
      </c>
      <c r="B69" s="78">
        <v>16843</v>
      </c>
      <c r="C69" s="79" t="s">
        <v>268</v>
      </c>
      <c r="D69" s="79">
        <v>125</v>
      </c>
      <c r="E69" s="79">
        <v>87.5</v>
      </c>
      <c r="F69" s="81">
        <v>0.2</v>
      </c>
      <c r="G69" s="79">
        <v>100</v>
      </c>
      <c r="H69" s="55">
        <f t="shared" si="2"/>
        <v>0.2</v>
      </c>
      <c r="I69" s="49">
        <f t="shared" si="3"/>
        <v>25</v>
      </c>
      <c r="J69" s="61">
        <f>IFERROR(VLOOKUP(B69,[1]Sheet1!C:H,6,0),0)</f>
        <v>0</v>
      </c>
    </row>
    <row r="70" spans="1:10" ht="15.75" thickBot="1">
      <c r="A70" s="32">
        <v>68</v>
      </c>
      <c r="B70" s="78">
        <v>16844</v>
      </c>
      <c r="C70" s="79" t="s">
        <v>91</v>
      </c>
      <c r="D70" s="79">
        <v>125</v>
      </c>
      <c r="E70" s="79">
        <v>87.5</v>
      </c>
      <c r="F70" s="81">
        <v>0.2</v>
      </c>
      <c r="G70" s="79">
        <v>100</v>
      </c>
      <c r="H70" s="31">
        <f t="shared" si="2"/>
        <v>0.2</v>
      </c>
      <c r="I70" s="32">
        <f t="shared" si="3"/>
        <v>25</v>
      </c>
      <c r="J70" s="28">
        <f>IFERROR(VLOOKUP(B70,[1]Sheet1!C:H,6,0),0)</f>
        <v>0</v>
      </c>
    </row>
    <row r="71" spans="1:10" ht="15.75" thickBot="1">
      <c r="A71" s="32">
        <v>69</v>
      </c>
      <c r="B71" s="78">
        <v>16845</v>
      </c>
      <c r="C71" s="79" t="s">
        <v>92</v>
      </c>
      <c r="D71" s="79">
        <v>125</v>
      </c>
      <c r="E71" s="79">
        <v>87.5</v>
      </c>
      <c r="F71" s="81">
        <v>0.2</v>
      </c>
      <c r="G71" s="79">
        <v>100</v>
      </c>
      <c r="H71" s="55">
        <f t="shared" si="2"/>
        <v>0.2</v>
      </c>
      <c r="I71" s="49">
        <f t="shared" si="3"/>
        <v>25</v>
      </c>
      <c r="J71" s="28">
        <f>IFERROR(VLOOKUP(B71,[1]Sheet1!C:H,6,0),0)</f>
        <v>0</v>
      </c>
    </row>
    <row r="72" spans="1:10" ht="15.75" thickBot="1">
      <c r="A72" s="32">
        <v>70</v>
      </c>
      <c r="B72" s="78">
        <v>16911</v>
      </c>
      <c r="C72" s="79" t="s">
        <v>169</v>
      </c>
      <c r="D72" s="79">
        <v>75</v>
      </c>
      <c r="E72" s="79">
        <v>48.75</v>
      </c>
      <c r="F72" s="81">
        <v>0.1333</v>
      </c>
      <c r="G72" s="79">
        <v>65</v>
      </c>
      <c r="H72" s="31">
        <f t="shared" si="2"/>
        <v>0.13333333333333333</v>
      </c>
      <c r="I72" s="32">
        <f t="shared" si="3"/>
        <v>10</v>
      </c>
      <c r="J72" s="28">
        <f>IFERROR(VLOOKUP(B72,[1]Sheet1!C:H,6,0),0)</f>
        <v>0</v>
      </c>
    </row>
    <row r="73" spans="1:10" ht="15.75" thickBot="1">
      <c r="A73" s="32">
        <v>71</v>
      </c>
      <c r="B73" s="78">
        <v>16912</v>
      </c>
      <c r="C73" s="79" t="s">
        <v>106</v>
      </c>
      <c r="D73" s="79">
        <v>150</v>
      </c>
      <c r="E73" s="79">
        <v>97.5</v>
      </c>
      <c r="F73" s="81">
        <v>0.1333</v>
      </c>
      <c r="G73" s="79">
        <v>130</v>
      </c>
      <c r="H73" s="31">
        <f t="shared" si="2"/>
        <v>0.13333333333333333</v>
      </c>
      <c r="I73" s="32">
        <f t="shared" si="3"/>
        <v>20</v>
      </c>
      <c r="J73" s="28">
        <f>IFERROR(VLOOKUP(B73,[1]Sheet1!C:H,6,0),0)</f>
        <v>0</v>
      </c>
    </row>
    <row r="74" spans="1:10" ht="15.75" thickBot="1">
      <c r="A74" s="32">
        <v>72</v>
      </c>
      <c r="B74" s="78">
        <v>16913</v>
      </c>
      <c r="C74" s="79" t="s">
        <v>107</v>
      </c>
      <c r="D74" s="79">
        <v>370</v>
      </c>
      <c r="E74" s="79">
        <v>240.5</v>
      </c>
      <c r="F74" s="81">
        <v>0.16220000000000001</v>
      </c>
      <c r="G74" s="79">
        <v>310</v>
      </c>
      <c r="H74" s="55">
        <f t="shared" si="2"/>
        <v>0.16216216216216217</v>
      </c>
      <c r="I74" s="49">
        <f t="shared" si="3"/>
        <v>60</v>
      </c>
      <c r="J74" s="61">
        <f>IFERROR(VLOOKUP(B74,[1]Sheet1!C:H,6,0),0)</f>
        <v>0</v>
      </c>
    </row>
    <row r="75" spans="1:10" ht="15.75" thickBot="1">
      <c r="A75" s="32">
        <v>73</v>
      </c>
      <c r="B75" s="78">
        <v>16914</v>
      </c>
      <c r="C75" s="79" t="s">
        <v>108</v>
      </c>
      <c r="D75" s="79">
        <v>150</v>
      </c>
      <c r="E75" s="79">
        <v>97.5</v>
      </c>
      <c r="F75" s="81">
        <v>0.1333</v>
      </c>
      <c r="G75" s="79">
        <v>130</v>
      </c>
      <c r="H75" s="31">
        <f t="shared" si="2"/>
        <v>0.13333333333333333</v>
      </c>
      <c r="I75" s="32">
        <f t="shared" si="3"/>
        <v>20</v>
      </c>
      <c r="J75" s="28">
        <f>IFERROR(VLOOKUP(B75,[1]Sheet1!C:H,6,0),0)</f>
        <v>0</v>
      </c>
    </row>
    <row r="76" spans="1:10" ht="15.75" thickBot="1">
      <c r="A76" s="32">
        <v>74</v>
      </c>
      <c r="B76" s="78">
        <v>16915</v>
      </c>
      <c r="C76" s="79" t="s">
        <v>109</v>
      </c>
      <c r="D76" s="79">
        <v>370</v>
      </c>
      <c r="E76" s="79">
        <v>240.5</v>
      </c>
      <c r="F76" s="81">
        <v>0.16220000000000001</v>
      </c>
      <c r="G76" s="79">
        <v>310</v>
      </c>
      <c r="H76" s="31">
        <f t="shared" si="2"/>
        <v>0.16216216216216217</v>
      </c>
      <c r="I76" s="32">
        <f t="shared" si="3"/>
        <v>60</v>
      </c>
      <c r="J76" s="28">
        <f>IFERROR(VLOOKUP(B76,[1]Sheet1!C:H,6,0),0)</f>
        <v>0</v>
      </c>
    </row>
    <row r="77" spans="1:10" ht="15.75" thickBot="1">
      <c r="A77" s="32">
        <v>75</v>
      </c>
      <c r="B77" s="78">
        <v>16916</v>
      </c>
      <c r="C77" s="79" t="s">
        <v>110</v>
      </c>
      <c r="D77" s="79">
        <v>700</v>
      </c>
      <c r="E77" s="79">
        <v>455</v>
      </c>
      <c r="F77" s="81">
        <v>0.1714</v>
      </c>
      <c r="G77" s="79">
        <v>580</v>
      </c>
      <c r="H77" s="31">
        <f t="shared" si="2"/>
        <v>0.17142857142857143</v>
      </c>
      <c r="I77" s="32">
        <f t="shared" si="3"/>
        <v>120</v>
      </c>
      <c r="J77" s="28">
        <f>IFERROR(VLOOKUP(B77,[1]Sheet1!C:H,6,0),0)</f>
        <v>0</v>
      </c>
    </row>
    <row r="78" spans="1:10" ht="15.75" thickBot="1">
      <c r="A78" s="32">
        <v>76</v>
      </c>
      <c r="B78" s="78">
        <v>16917</v>
      </c>
      <c r="C78" s="79" t="s">
        <v>111</v>
      </c>
      <c r="D78" s="79">
        <v>90</v>
      </c>
      <c r="E78" s="79">
        <v>58.5</v>
      </c>
      <c r="F78" s="81">
        <v>0.16669999999999999</v>
      </c>
      <c r="G78" s="79">
        <v>75</v>
      </c>
      <c r="H78" s="31">
        <f t="shared" si="2"/>
        <v>0.16666666666666666</v>
      </c>
      <c r="I78" s="32">
        <f t="shared" si="3"/>
        <v>15</v>
      </c>
      <c r="J78" s="28">
        <f>IFERROR(VLOOKUP(B78,[1]Sheet1!C:H,6,0),0)</f>
        <v>0</v>
      </c>
    </row>
    <row r="79" spans="1:10" ht="15.75" thickBot="1">
      <c r="A79" s="32">
        <v>77</v>
      </c>
      <c r="B79" s="78">
        <v>16889</v>
      </c>
      <c r="C79" s="79" t="s">
        <v>112</v>
      </c>
      <c r="D79" s="79">
        <v>75</v>
      </c>
      <c r="E79" s="79">
        <v>48.75</v>
      </c>
      <c r="F79" s="81">
        <v>0.1333</v>
      </c>
      <c r="G79" s="79">
        <v>65</v>
      </c>
      <c r="H79" s="31">
        <f t="shared" si="2"/>
        <v>0.13333333333333333</v>
      </c>
      <c r="I79" s="32">
        <f t="shared" si="3"/>
        <v>10</v>
      </c>
      <c r="J79" s="28">
        <f>IFERROR(VLOOKUP(B79,[1]Sheet1!C:H,6,0),0)</f>
        <v>0</v>
      </c>
    </row>
    <row r="80" spans="1:10" ht="15.75" thickBot="1">
      <c r="A80" s="32">
        <v>78</v>
      </c>
      <c r="B80" s="78">
        <v>16919</v>
      </c>
      <c r="C80" s="79" t="s">
        <v>113</v>
      </c>
      <c r="D80" s="79">
        <v>470</v>
      </c>
      <c r="E80" s="79">
        <v>305.5</v>
      </c>
      <c r="F80" s="81">
        <v>0.1489</v>
      </c>
      <c r="G80" s="79">
        <v>400</v>
      </c>
      <c r="H80" s="31">
        <f t="shared" si="2"/>
        <v>0.14893617021276595</v>
      </c>
      <c r="I80" s="32">
        <f t="shared" si="3"/>
        <v>70</v>
      </c>
      <c r="J80" s="28">
        <f>IFERROR(VLOOKUP(B80,[1]Sheet1!C:H,6,0),0)</f>
        <v>0</v>
      </c>
    </row>
    <row r="81" spans="1:10" ht="15.75" thickBot="1">
      <c r="A81" s="32">
        <v>79</v>
      </c>
      <c r="B81" s="78">
        <v>16922</v>
      </c>
      <c r="C81" s="79" t="s">
        <v>114</v>
      </c>
      <c r="D81" s="79">
        <v>300</v>
      </c>
      <c r="E81" s="79">
        <v>195</v>
      </c>
      <c r="F81" s="81">
        <v>0.16669999999999999</v>
      </c>
      <c r="G81" s="79">
        <v>250</v>
      </c>
      <c r="H81" s="31">
        <f t="shared" si="2"/>
        <v>0.16666666666666666</v>
      </c>
      <c r="I81" s="32">
        <f t="shared" si="3"/>
        <v>50</v>
      </c>
      <c r="J81" s="28">
        <f>IFERROR(VLOOKUP(B81,[1]Sheet1!C:H,6,0),0)</f>
        <v>0</v>
      </c>
    </row>
    <row r="82" spans="1:10" ht="15.75" thickBot="1">
      <c r="A82" s="32">
        <v>80</v>
      </c>
      <c r="B82" s="78">
        <v>16923</v>
      </c>
      <c r="C82" s="79" t="s">
        <v>115</v>
      </c>
      <c r="D82" s="79">
        <v>750</v>
      </c>
      <c r="E82" s="79">
        <v>487.5</v>
      </c>
      <c r="F82" s="81">
        <v>0.22670000000000001</v>
      </c>
      <c r="G82" s="79">
        <v>580</v>
      </c>
      <c r="H82" s="31">
        <f t="shared" si="2"/>
        <v>0.22666666666666666</v>
      </c>
      <c r="I82" s="32">
        <f t="shared" si="3"/>
        <v>170</v>
      </c>
      <c r="J82" s="28">
        <f>IFERROR(VLOOKUP(B82,[1]Sheet1!C:H,6,0),0)</f>
        <v>0</v>
      </c>
    </row>
    <row r="83" spans="1:10" ht="15.75" thickBot="1">
      <c r="A83" s="32">
        <v>81</v>
      </c>
      <c r="B83" s="78">
        <v>16924</v>
      </c>
      <c r="C83" s="79" t="s">
        <v>116</v>
      </c>
      <c r="D83" s="79">
        <v>420</v>
      </c>
      <c r="E83" s="79">
        <v>273</v>
      </c>
      <c r="F83" s="81">
        <v>0.1429</v>
      </c>
      <c r="G83" s="79">
        <v>360</v>
      </c>
      <c r="H83" s="31">
        <f t="shared" si="2"/>
        <v>0.14285714285714285</v>
      </c>
      <c r="I83" s="32">
        <f t="shared" si="3"/>
        <v>60</v>
      </c>
      <c r="J83" s="28">
        <f>IFERROR(VLOOKUP(B83,[1]Sheet1!C:H,6,0),0)</f>
        <v>0</v>
      </c>
    </row>
    <row r="84" spans="1:10" ht="15.75" thickBot="1">
      <c r="A84" s="32">
        <v>82</v>
      </c>
      <c r="B84" s="78">
        <v>16886</v>
      </c>
      <c r="C84" s="79" t="s">
        <v>117</v>
      </c>
      <c r="D84" s="79">
        <v>210</v>
      </c>
      <c r="E84" s="79">
        <v>115.68</v>
      </c>
      <c r="F84" s="81">
        <v>0.1429</v>
      </c>
      <c r="G84" s="79">
        <v>180</v>
      </c>
      <c r="H84" s="31">
        <f t="shared" si="2"/>
        <v>0.14285714285714285</v>
      </c>
      <c r="I84" s="32">
        <f t="shared" si="3"/>
        <v>30</v>
      </c>
      <c r="J84" s="28">
        <f>IFERROR(VLOOKUP(B84,[1]Sheet1!C:H,6,0),0)</f>
        <v>0</v>
      </c>
    </row>
    <row r="85" spans="1:10" ht="15.75" thickBot="1">
      <c r="A85" s="32">
        <v>83</v>
      </c>
      <c r="B85" s="78">
        <v>16885</v>
      </c>
      <c r="C85" s="79" t="s">
        <v>118</v>
      </c>
      <c r="D85" s="79">
        <v>380</v>
      </c>
      <c r="E85" s="79">
        <v>209.32</v>
      </c>
      <c r="F85" s="81">
        <v>0.21049999999999999</v>
      </c>
      <c r="G85" s="79">
        <v>300</v>
      </c>
      <c r="H85" s="31">
        <f t="shared" si="2"/>
        <v>0.21052631578947367</v>
      </c>
      <c r="I85" s="32">
        <f t="shared" si="3"/>
        <v>80</v>
      </c>
      <c r="J85" s="28">
        <f>IFERROR(VLOOKUP(B85,[1]Sheet1!C:H,6,0),0)</f>
        <v>0</v>
      </c>
    </row>
    <row r="86" spans="1:10" ht="15.75" thickBot="1">
      <c r="A86" s="32">
        <v>84</v>
      </c>
      <c r="B86" s="78">
        <v>16927</v>
      </c>
      <c r="C86" s="79" t="s">
        <v>119</v>
      </c>
      <c r="D86" s="79">
        <v>380</v>
      </c>
      <c r="E86" s="79">
        <v>247</v>
      </c>
      <c r="F86" s="81">
        <v>0.1842</v>
      </c>
      <c r="G86" s="79">
        <v>310</v>
      </c>
      <c r="H86" s="31">
        <f t="shared" si="2"/>
        <v>0.18421052631578946</v>
      </c>
      <c r="I86" s="32">
        <f t="shared" si="3"/>
        <v>70</v>
      </c>
      <c r="J86" s="28">
        <f>IFERROR(VLOOKUP(B86,[1]Sheet1!C:H,6,0),0)</f>
        <v>0</v>
      </c>
    </row>
    <row r="87" spans="1:10" ht="15.75" thickBot="1">
      <c r="A87" s="32">
        <v>85</v>
      </c>
      <c r="B87" s="78">
        <v>16926</v>
      </c>
      <c r="C87" s="79" t="s">
        <v>120</v>
      </c>
      <c r="D87" s="79">
        <v>750</v>
      </c>
      <c r="E87" s="79">
        <v>487.5</v>
      </c>
      <c r="F87" s="81">
        <v>0.2</v>
      </c>
      <c r="G87" s="79">
        <v>600</v>
      </c>
      <c r="H87" s="31">
        <f t="shared" si="2"/>
        <v>0.2</v>
      </c>
      <c r="I87" s="32">
        <f t="shared" si="3"/>
        <v>150</v>
      </c>
      <c r="J87" s="28">
        <f>IFERROR(VLOOKUP(B87,[1]Sheet1!C:H,6,0),0)</f>
        <v>0</v>
      </c>
    </row>
    <row r="88" spans="1:10" ht="15.75" thickBot="1">
      <c r="A88" s="32">
        <v>86</v>
      </c>
      <c r="B88" s="78">
        <v>16888</v>
      </c>
      <c r="C88" s="79" t="s">
        <v>121</v>
      </c>
      <c r="D88" s="79">
        <v>250</v>
      </c>
      <c r="E88" s="79">
        <v>162.5</v>
      </c>
      <c r="F88" s="81">
        <v>0.16</v>
      </c>
      <c r="G88" s="79">
        <v>210</v>
      </c>
      <c r="H88" s="31">
        <f t="shared" si="2"/>
        <v>0.16</v>
      </c>
      <c r="I88" s="32">
        <f t="shared" si="3"/>
        <v>40</v>
      </c>
      <c r="J88" s="28">
        <f>IFERROR(VLOOKUP(B88,[1]Sheet1!C:H,6,0),0)</f>
        <v>0</v>
      </c>
    </row>
    <row r="89" spans="1:10" ht="15.75" thickBot="1">
      <c r="A89" s="32">
        <v>87</v>
      </c>
      <c r="B89" s="78">
        <v>16903</v>
      </c>
      <c r="C89" s="79" t="s">
        <v>122</v>
      </c>
      <c r="D89" s="79">
        <v>280</v>
      </c>
      <c r="E89" s="79">
        <v>181.99</v>
      </c>
      <c r="F89" s="81">
        <v>0.17860000000000001</v>
      </c>
      <c r="G89" s="79">
        <v>230</v>
      </c>
      <c r="H89" s="31">
        <f t="shared" si="2"/>
        <v>0.17857142857142858</v>
      </c>
      <c r="I89" s="32">
        <f t="shared" si="3"/>
        <v>50</v>
      </c>
      <c r="J89" s="28">
        <f>IFERROR(VLOOKUP(B89,[1]Sheet1!C:H,6,0),0)</f>
        <v>0</v>
      </c>
    </row>
    <row r="90" spans="1:10" ht="15.75" thickBot="1">
      <c r="A90" s="32">
        <v>88</v>
      </c>
      <c r="B90" s="78">
        <v>16904</v>
      </c>
      <c r="C90" s="79" t="s">
        <v>123</v>
      </c>
      <c r="D90" s="79">
        <v>170</v>
      </c>
      <c r="E90" s="79">
        <v>110.5</v>
      </c>
      <c r="F90" s="81">
        <v>0.17649999999999999</v>
      </c>
      <c r="G90" s="79">
        <v>140</v>
      </c>
      <c r="H90" s="31">
        <f t="shared" si="2"/>
        <v>0.17647058823529413</v>
      </c>
      <c r="I90" s="32">
        <f t="shared" si="3"/>
        <v>30</v>
      </c>
      <c r="J90" s="28">
        <f>IFERROR(VLOOKUP(B90,[1]Sheet1!C:H,6,0),0)</f>
        <v>0</v>
      </c>
    </row>
    <row r="91" spans="1:10" ht="15.75" thickBot="1">
      <c r="A91" s="32">
        <v>89</v>
      </c>
      <c r="B91" s="78">
        <v>16905</v>
      </c>
      <c r="C91" s="79" t="s">
        <v>124</v>
      </c>
      <c r="D91" s="79">
        <v>420</v>
      </c>
      <c r="E91" s="79">
        <v>273</v>
      </c>
      <c r="F91" s="81">
        <v>0.16669999999999999</v>
      </c>
      <c r="G91" s="79">
        <v>350</v>
      </c>
      <c r="H91" s="31">
        <f t="shared" si="2"/>
        <v>0.16666666666666666</v>
      </c>
      <c r="I91" s="32">
        <f t="shared" si="3"/>
        <v>70</v>
      </c>
      <c r="J91" s="28">
        <f>IFERROR(VLOOKUP(B91,[1]Sheet1!C:H,6,0),0)</f>
        <v>0</v>
      </c>
    </row>
    <row r="92" spans="1:10" ht="15.75" thickBot="1">
      <c r="A92" s="32">
        <v>90</v>
      </c>
      <c r="B92" s="78">
        <v>16906</v>
      </c>
      <c r="C92" s="79" t="s">
        <v>126</v>
      </c>
      <c r="D92" s="79">
        <v>95</v>
      </c>
      <c r="E92" s="79">
        <v>61.75</v>
      </c>
      <c r="F92" s="81">
        <v>0.15790000000000001</v>
      </c>
      <c r="G92" s="79">
        <v>80</v>
      </c>
      <c r="H92" s="31">
        <f t="shared" si="2"/>
        <v>0.15789473684210525</v>
      </c>
      <c r="I92" s="32">
        <f t="shared" si="3"/>
        <v>15</v>
      </c>
      <c r="J92" s="28">
        <f>IFERROR(VLOOKUP(B92,[1]Sheet1!C:H,6,0),0)</f>
        <v>0</v>
      </c>
    </row>
    <row r="93" spans="1:10" ht="15.75" thickBot="1">
      <c r="A93" s="32">
        <v>91</v>
      </c>
      <c r="B93" s="78">
        <v>16890</v>
      </c>
      <c r="C93" s="79" t="s">
        <v>127</v>
      </c>
      <c r="D93" s="79">
        <v>220</v>
      </c>
      <c r="E93" s="79">
        <v>143</v>
      </c>
      <c r="F93" s="81">
        <v>0.18179999999999999</v>
      </c>
      <c r="G93" s="79">
        <v>180</v>
      </c>
      <c r="H93" s="31">
        <f t="shared" si="2"/>
        <v>0.18181818181818182</v>
      </c>
      <c r="I93" s="32">
        <f t="shared" si="3"/>
        <v>40</v>
      </c>
      <c r="J93" s="28">
        <f>IFERROR(VLOOKUP(B93,[1]Sheet1!C:H,6,0),0)</f>
        <v>0</v>
      </c>
    </row>
    <row r="94" spans="1:10" ht="15.75" thickBot="1">
      <c r="A94" s="32">
        <v>92</v>
      </c>
      <c r="B94" s="78">
        <v>16929</v>
      </c>
      <c r="C94" s="79" t="s">
        <v>128</v>
      </c>
      <c r="D94" s="79">
        <v>440</v>
      </c>
      <c r="E94" s="79">
        <v>286</v>
      </c>
      <c r="F94" s="81">
        <v>0.20449999999999999</v>
      </c>
      <c r="G94" s="79">
        <v>350</v>
      </c>
      <c r="H94" s="31">
        <f t="shared" si="2"/>
        <v>0.20454545454545456</v>
      </c>
      <c r="I94" s="32">
        <f t="shared" si="3"/>
        <v>90</v>
      </c>
      <c r="J94" s="28">
        <f>IFERROR(VLOOKUP(B94,[1]Sheet1!C:H,6,0),0)</f>
        <v>0</v>
      </c>
    </row>
    <row r="95" spans="1:10" ht="15.75" thickBot="1">
      <c r="A95" s="32">
        <v>93</v>
      </c>
      <c r="B95" s="78">
        <v>16928</v>
      </c>
      <c r="C95" s="79" t="s">
        <v>129</v>
      </c>
      <c r="D95" s="79">
        <v>410</v>
      </c>
      <c r="E95" s="79">
        <v>266.5</v>
      </c>
      <c r="F95" s="81">
        <v>0.1951</v>
      </c>
      <c r="G95" s="79">
        <v>330</v>
      </c>
      <c r="H95" s="31">
        <f t="shared" si="2"/>
        <v>0.1951219512195122</v>
      </c>
      <c r="I95" s="32">
        <f t="shared" si="3"/>
        <v>80</v>
      </c>
      <c r="J95" s="28">
        <f>IFERROR(VLOOKUP(B95,[1]Sheet1!C:H,6,0),0)</f>
        <v>0</v>
      </c>
    </row>
    <row r="96" spans="1:10" ht="15.75" thickBot="1">
      <c r="A96" s="32">
        <v>94</v>
      </c>
      <c r="B96" s="78">
        <v>16910</v>
      </c>
      <c r="C96" s="79" t="s">
        <v>130</v>
      </c>
      <c r="D96" s="79">
        <v>95</v>
      </c>
      <c r="E96" s="79">
        <v>61.75</v>
      </c>
      <c r="F96" s="81">
        <v>0.15790000000000001</v>
      </c>
      <c r="G96" s="79">
        <v>80</v>
      </c>
      <c r="H96" s="31">
        <f t="shared" si="2"/>
        <v>0.15789473684210525</v>
      </c>
      <c r="I96" s="32">
        <f t="shared" si="3"/>
        <v>15</v>
      </c>
      <c r="J96" s="28">
        <f>IFERROR(VLOOKUP(B96,[1]Sheet1!C:H,6,0),0)</f>
        <v>0</v>
      </c>
    </row>
    <row r="97" spans="1:26" ht="15.75" thickBot="1">
      <c r="A97" s="32">
        <v>95</v>
      </c>
      <c r="B97" s="78">
        <v>16907</v>
      </c>
      <c r="C97" s="79" t="s">
        <v>131</v>
      </c>
      <c r="D97" s="79">
        <v>180</v>
      </c>
      <c r="E97" s="79">
        <v>117</v>
      </c>
      <c r="F97" s="81">
        <v>0.1111</v>
      </c>
      <c r="G97" s="79">
        <v>160</v>
      </c>
      <c r="H97" s="31">
        <f t="shared" si="2"/>
        <v>0.1111111111111111</v>
      </c>
      <c r="I97" s="32">
        <f t="shared" si="3"/>
        <v>20</v>
      </c>
      <c r="J97" s="28">
        <f>IFERROR(VLOOKUP(B97,[1]Sheet1!C:H,6,0),0)</f>
        <v>0</v>
      </c>
    </row>
    <row r="98" spans="1:26" ht="15.75" thickBot="1">
      <c r="A98" s="32">
        <v>96</v>
      </c>
      <c r="B98" s="78">
        <v>16908</v>
      </c>
      <c r="C98" s="79" t="s">
        <v>132</v>
      </c>
      <c r="D98" s="79">
        <v>120</v>
      </c>
      <c r="E98" s="79">
        <v>78</v>
      </c>
      <c r="F98" s="81">
        <v>0.16669999999999999</v>
      </c>
      <c r="G98" s="79">
        <v>100</v>
      </c>
      <c r="H98" s="31">
        <f t="shared" si="2"/>
        <v>0.16666666666666666</v>
      </c>
      <c r="I98" s="32">
        <f t="shared" si="3"/>
        <v>20</v>
      </c>
      <c r="J98" s="28">
        <f>IFERROR(VLOOKUP(B98,[1]Sheet1!C:H,6,0),0)</f>
        <v>0</v>
      </c>
    </row>
    <row r="99" spans="1:26" ht="15.75" thickBot="1">
      <c r="A99" s="32">
        <v>97</v>
      </c>
      <c r="B99" s="78">
        <v>3365</v>
      </c>
      <c r="C99" s="79" t="s">
        <v>203</v>
      </c>
      <c r="D99" s="79">
        <v>130</v>
      </c>
      <c r="E99" s="79">
        <v>117</v>
      </c>
      <c r="F99" s="81">
        <v>2.3099999999999999E-2</v>
      </c>
      <c r="G99" s="79">
        <v>127</v>
      </c>
      <c r="H99" s="31">
        <f t="shared" si="2"/>
        <v>2.3076923076923078E-2</v>
      </c>
      <c r="I99" s="32">
        <f t="shared" si="3"/>
        <v>3</v>
      </c>
      <c r="J99" s="28">
        <f>IFERROR(VLOOKUP(B99,[1]Sheet1!C:H,6,0),0)</f>
        <v>0</v>
      </c>
    </row>
    <row r="100" spans="1:26" ht="15.75" thickBot="1">
      <c r="A100" s="32">
        <v>98</v>
      </c>
      <c r="B100" s="78">
        <v>16453</v>
      </c>
      <c r="C100" s="79" t="s">
        <v>222</v>
      </c>
      <c r="D100" s="79">
        <v>380</v>
      </c>
      <c r="E100" s="79">
        <v>307.02</v>
      </c>
      <c r="F100" s="81">
        <v>7.8899999999999998E-2</v>
      </c>
      <c r="G100" s="79">
        <v>350</v>
      </c>
      <c r="H100" s="31">
        <f t="shared" si="2"/>
        <v>7.8947368421052627E-2</v>
      </c>
      <c r="I100" s="32">
        <f t="shared" si="3"/>
        <v>30</v>
      </c>
      <c r="J100" s="28">
        <f>IFERROR(VLOOKUP(B100,[1]Sheet1!C:H,6,0),0)</f>
        <v>0</v>
      </c>
    </row>
    <row r="101" spans="1:26" ht="15.75" thickBot="1">
      <c r="A101" s="32">
        <v>99</v>
      </c>
      <c r="B101" s="78">
        <v>3997</v>
      </c>
      <c r="C101" s="79" t="s">
        <v>202</v>
      </c>
      <c r="D101" s="79">
        <v>890</v>
      </c>
      <c r="E101" s="79">
        <v>740</v>
      </c>
      <c r="F101" s="81">
        <v>0.1124</v>
      </c>
      <c r="G101" s="79">
        <v>790</v>
      </c>
      <c r="H101" s="31">
        <f t="shared" si="2"/>
        <v>0.11235955056179775</v>
      </c>
      <c r="I101" s="32">
        <f t="shared" si="3"/>
        <v>100</v>
      </c>
      <c r="J101" s="28">
        <f>IFERROR(VLOOKUP(B101,[1]Sheet1!C:H,6,0),0)</f>
        <v>0</v>
      </c>
    </row>
    <row r="102" spans="1:26" ht="15.75" thickBot="1">
      <c r="A102" s="32">
        <v>100</v>
      </c>
      <c r="B102" s="84">
        <v>127</v>
      </c>
      <c r="C102" s="79" t="s">
        <v>223</v>
      </c>
      <c r="D102" s="79">
        <v>80</v>
      </c>
      <c r="E102" s="82"/>
      <c r="F102" s="81">
        <v>0.125</v>
      </c>
      <c r="G102" s="79">
        <v>70</v>
      </c>
      <c r="H102" s="31">
        <f t="shared" si="2"/>
        <v>0.125</v>
      </c>
      <c r="I102" s="32">
        <f t="shared" si="3"/>
        <v>10</v>
      </c>
      <c r="J102" s="28">
        <f>IFERROR(VLOOKUP(B102,[1]Sheet1!C:H,6,0),0)</f>
        <v>0</v>
      </c>
    </row>
    <row r="103" spans="1:26" ht="15.75" thickBot="1">
      <c r="A103" s="32">
        <v>101</v>
      </c>
      <c r="B103" s="83">
        <v>17322</v>
      </c>
      <c r="C103" s="79" t="s">
        <v>224</v>
      </c>
      <c r="D103" s="79">
        <v>475</v>
      </c>
      <c r="E103" s="82"/>
      <c r="F103" s="81">
        <v>0.15790000000000001</v>
      </c>
      <c r="G103" s="79">
        <v>400</v>
      </c>
      <c r="H103" s="55">
        <f t="shared" si="2"/>
        <v>0.15789473684210525</v>
      </c>
      <c r="I103" s="49">
        <f t="shared" si="3"/>
        <v>75</v>
      </c>
      <c r="J103" s="28">
        <f>IFERROR(VLOOKUP(B103,[1]Sheet1!C:H,6,0),0)</f>
        <v>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thickBot="1">
      <c r="A104" s="32">
        <v>102</v>
      </c>
      <c r="B104" s="83">
        <v>17330</v>
      </c>
      <c r="C104" s="79" t="s">
        <v>225</v>
      </c>
      <c r="D104" s="79">
        <v>170</v>
      </c>
      <c r="E104" s="82"/>
      <c r="F104" s="81">
        <v>0.17649999999999999</v>
      </c>
      <c r="G104" s="79">
        <v>140</v>
      </c>
      <c r="H104" s="55">
        <f t="shared" si="2"/>
        <v>0.17647058823529413</v>
      </c>
      <c r="I104" s="49">
        <f t="shared" si="3"/>
        <v>30</v>
      </c>
      <c r="J104" s="28">
        <f>IFERROR(VLOOKUP(B104,[1]Sheet1!C:H,6,0),0)</f>
        <v>0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thickBot="1">
      <c r="A105" s="32">
        <v>103</v>
      </c>
      <c r="B105" s="85">
        <v>3639</v>
      </c>
      <c r="C105" s="79" t="s">
        <v>226</v>
      </c>
      <c r="D105" s="79">
        <v>420</v>
      </c>
      <c r="E105" s="79">
        <v>350</v>
      </c>
      <c r="F105" s="81">
        <v>7.1400000000000005E-2</v>
      </c>
      <c r="G105" s="79">
        <v>390</v>
      </c>
      <c r="H105" s="55">
        <f t="shared" si="2"/>
        <v>7.1428571428571425E-2</v>
      </c>
      <c r="I105" s="49">
        <f t="shared" si="3"/>
        <v>30</v>
      </c>
      <c r="J105" s="61">
        <f>IFERROR(VLOOKUP(B105,[1]Sheet1!C:H,6,0),0)</f>
        <v>0</v>
      </c>
    </row>
    <row r="106" spans="1:26" ht="15.75" thickBot="1">
      <c r="A106" s="32">
        <v>104</v>
      </c>
      <c r="B106" s="86">
        <v>3638</v>
      </c>
      <c r="C106" s="79" t="s">
        <v>227</v>
      </c>
      <c r="D106" s="79">
        <v>185</v>
      </c>
      <c r="E106" s="79">
        <v>148</v>
      </c>
      <c r="F106" s="81">
        <v>0.1081</v>
      </c>
      <c r="G106" s="79">
        <v>165</v>
      </c>
      <c r="H106" s="55">
        <f t="shared" si="2"/>
        <v>0.10810810810810811</v>
      </c>
      <c r="I106" s="49">
        <f t="shared" si="3"/>
        <v>20</v>
      </c>
      <c r="J106" s="61">
        <f>IFERROR(VLOOKUP(B106,[1]Sheet1!C:H,6,0),0)</f>
        <v>0</v>
      </c>
    </row>
    <row r="107" spans="1:26" ht="15.75" thickBot="1">
      <c r="A107" s="32">
        <v>105</v>
      </c>
      <c r="B107" s="87">
        <v>6751</v>
      </c>
      <c r="C107" s="79" t="s">
        <v>228</v>
      </c>
      <c r="D107" s="79">
        <v>175</v>
      </c>
      <c r="E107" s="79">
        <v>125</v>
      </c>
      <c r="F107" s="81">
        <v>0.1429</v>
      </c>
      <c r="G107" s="79">
        <v>150</v>
      </c>
      <c r="H107" s="55">
        <f t="shared" si="2"/>
        <v>0.14285714285714285</v>
      </c>
      <c r="I107" s="49">
        <f t="shared" si="3"/>
        <v>25</v>
      </c>
      <c r="J107" s="61">
        <f>IFERROR(VLOOKUP(B107,[1]Sheet1!C:H,6,0),0)</f>
        <v>0</v>
      </c>
    </row>
    <row r="108" spans="1:26" ht="15.75" thickBot="1">
      <c r="A108" s="32">
        <v>106</v>
      </c>
      <c r="B108" s="78">
        <v>17626</v>
      </c>
      <c r="C108" s="79" t="s">
        <v>229</v>
      </c>
      <c r="D108" s="79">
        <v>375</v>
      </c>
      <c r="E108" s="79">
        <v>206.7</v>
      </c>
      <c r="F108" s="81">
        <v>0.25330000000000003</v>
      </c>
      <c r="G108" s="79">
        <v>280</v>
      </c>
      <c r="H108" s="55">
        <f t="shared" si="2"/>
        <v>0.25333333333333335</v>
      </c>
      <c r="I108" s="49">
        <f t="shared" si="3"/>
        <v>95</v>
      </c>
      <c r="J108" s="61">
        <f>IFERROR(VLOOKUP(B108,[1]Sheet1!C:H,6,0),0)</f>
        <v>0</v>
      </c>
    </row>
    <row r="109" spans="1:26" ht="15.75" thickBot="1">
      <c r="A109" s="32">
        <v>107</v>
      </c>
      <c r="B109" s="88"/>
      <c r="C109" s="79" t="s">
        <v>230</v>
      </c>
      <c r="D109" s="79">
        <v>180</v>
      </c>
      <c r="E109" s="79">
        <v>90</v>
      </c>
      <c r="F109" s="81">
        <v>0.33329999999999999</v>
      </c>
      <c r="G109" s="79">
        <v>120</v>
      </c>
      <c r="H109" s="55">
        <f t="shared" si="2"/>
        <v>0.33333333333333331</v>
      </c>
      <c r="I109" s="49">
        <f t="shared" si="3"/>
        <v>60</v>
      </c>
      <c r="J109" s="28">
        <f>IFERROR(VLOOKUP(B109,[1]Sheet1!C:H,6,0),0)</f>
        <v>0</v>
      </c>
    </row>
    <row r="110" spans="1:26" ht="15.75" thickBot="1">
      <c r="A110" s="32">
        <v>108</v>
      </c>
      <c r="B110" s="78">
        <v>123</v>
      </c>
      <c r="C110" s="79" t="s">
        <v>231</v>
      </c>
      <c r="D110" s="79">
        <v>125</v>
      </c>
      <c r="E110" s="79">
        <v>85</v>
      </c>
      <c r="F110" s="81">
        <v>0.24</v>
      </c>
      <c r="G110" s="79">
        <v>95</v>
      </c>
      <c r="H110" s="55">
        <f t="shared" si="2"/>
        <v>0.24</v>
      </c>
      <c r="I110" s="49">
        <f t="shared" si="3"/>
        <v>30</v>
      </c>
      <c r="J110" s="61">
        <f>IFERROR(VLOOKUP(B110,[1]Sheet1!C:H,6,0),0)</f>
        <v>0</v>
      </c>
    </row>
    <row r="111" spans="1:26" ht="15.75" thickBot="1">
      <c r="A111" s="32">
        <v>109</v>
      </c>
      <c r="B111" s="78">
        <v>2997</v>
      </c>
      <c r="C111" s="79" t="s">
        <v>232</v>
      </c>
      <c r="D111" s="79">
        <v>330</v>
      </c>
      <c r="E111" s="82"/>
      <c r="F111" s="81">
        <v>0.1515</v>
      </c>
      <c r="G111" s="79">
        <v>280</v>
      </c>
      <c r="H111" s="31">
        <f t="shared" si="2"/>
        <v>0.15151515151515152</v>
      </c>
      <c r="I111" s="32">
        <f t="shared" si="3"/>
        <v>50</v>
      </c>
      <c r="J111" s="28">
        <f>IFERROR(VLOOKUP(B111,[1]Sheet1!C:H,6,0),0)</f>
        <v>0</v>
      </c>
    </row>
    <row r="112" spans="1:26" ht="15.75" thickBot="1">
      <c r="A112" s="32">
        <v>110</v>
      </c>
      <c r="B112" s="78">
        <v>13864</v>
      </c>
      <c r="C112" s="79" t="s">
        <v>233</v>
      </c>
      <c r="D112" s="79">
        <v>350</v>
      </c>
      <c r="E112" s="79">
        <v>287.5</v>
      </c>
      <c r="F112" s="82"/>
      <c r="G112" s="79">
        <v>320</v>
      </c>
      <c r="H112" s="31">
        <f t="shared" si="2"/>
        <v>8.5714285714285715E-2</v>
      </c>
      <c r="I112" s="32">
        <f t="shared" si="3"/>
        <v>30</v>
      </c>
      <c r="J112" s="28">
        <f>IFERROR(VLOOKUP(B112,[1]Sheet1!C:H,6,0),0)</f>
        <v>0</v>
      </c>
    </row>
    <row r="113" spans="1:10" ht="15.75" thickBot="1">
      <c r="A113" s="32">
        <v>111</v>
      </c>
      <c r="B113" s="78">
        <v>16018</v>
      </c>
      <c r="C113" s="79" t="s">
        <v>234</v>
      </c>
      <c r="D113" s="82"/>
      <c r="E113" s="82"/>
      <c r="F113" s="79" t="e">
        <v>#DIV/0!</v>
      </c>
      <c r="G113" s="79">
        <v>340</v>
      </c>
      <c r="H113" s="31" t="e">
        <f t="shared" si="2"/>
        <v>#DIV/0!</v>
      </c>
      <c r="I113" s="32">
        <f t="shared" si="3"/>
        <v>-340</v>
      </c>
      <c r="J113" s="28">
        <f>IFERROR(VLOOKUP(B113,[1]Sheet1!C:H,6,0),0)</f>
        <v>0</v>
      </c>
    </row>
    <row r="114" spans="1:10" ht="15.75" thickBot="1">
      <c r="A114" s="52">
        <v>112</v>
      </c>
      <c r="B114" s="86">
        <v>6579</v>
      </c>
      <c r="C114" s="79" t="s">
        <v>235</v>
      </c>
      <c r="D114" s="79">
        <v>100</v>
      </c>
      <c r="E114" s="82"/>
      <c r="F114" s="81">
        <v>0.1</v>
      </c>
      <c r="G114" s="79">
        <v>90</v>
      </c>
      <c r="H114" s="55">
        <f t="shared" si="2"/>
        <v>0.1</v>
      </c>
      <c r="I114" s="53">
        <f t="shared" si="3"/>
        <v>10</v>
      </c>
      <c r="J114" s="69">
        <f>IFERROR(VLOOKUP(B114,[1]Sheet1!C:H,6,0),0)</f>
        <v>0</v>
      </c>
    </row>
    <row r="115" spans="1:10" ht="15.75" thickBot="1">
      <c r="A115" s="32">
        <v>113</v>
      </c>
      <c r="B115" s="89">
        <v>6578</v>
      </c>
      <c r="C115" s="79" t="s">
        <v>236</v>
      </c>
      <c r="D115" s="79">
        <v>200</v>
      </c>
      <c r="E115" s="82"/>
      <c r="F115" s="81">
        <v>0.1</v>
      </c>
      <c r="G115" s="79">
        <v>180</v>
      </c>
      <c r="H115" s="55">
        <f t="shared" si="2"/>
        <v>0.1</v>
      </c>
      <c r="I115" s="49">
        <f t="shared" si="3"/>
        <v>20</v>
      </c>
      <c r="J115" s="28">
        <f>IFERROR(VLOOKUP(B115,[1]Sheet1!C:H,6,0),0)</f>
        <v>0</v>
      </c>
    </row>
    <row r="116" spans="1:10" ht="15.75" thickBot="1">
      <c r="A116" s="52">
        <v>114</v>
      </c>
      <c r="B116" s="84">
        <v>6580</v>
      </c>
      <c r="C116" s="79" t="s">
        <v>237</v>
      </c>
      <c r="D116" s="79">
        <v>400</v>
      </c>
      <c r="E116" s="82"/>
      <c r="F116" s="81">
        <v>0.1</v>
      </c>
      <c r="G116" s="79">
        <v>360</v>
      </c>
      <c r="H116" s="55">
        <f t="shared" si="2"/>
        <v>0.1</v>
      </c>
      <c r="I116" s="54">
        <f t="shared" ref="I116:I139" si="4">D116-G116</f>
        <v>40</v>
      </c>
      <c r="J116" s="28"/>
    </row>
    <row r="117" spans="1:10" ht="15.75" thickBot="1">
      <c r="A117" s="32">
        <v>115</v>
      </c>
      <c r="B117" s="78">
        <v>4805</v>
      </c>
      <c r="C117" s="79" t="s">
        <v>238</v>
      </c>
      <c r="D117" s="79">
        <v>480</v>
      </c>
      <c r="E117" s="79">
        <v>339</v>
      </c>
      <c r="F117" s="82"/>
      <c r="G117" s="79">
        <v>380</v>
      </c>
      <c r="H117" s="55">
        <f t="shared" si="2"/>
        <v>0.20833333333333334</v>
      </c>
      <c r="I117" s="54">
        <f t="shared" si="4"/>
        <v>100</v>
      </c>
      <c r="J117" s="28"/>
    </row>
    <row r="118" spans="1:10" ht="15.75" thickBot="1">
      <c r="A118" s="52">
        <v>116</v>
      </c>
      <c r="B118" s="90">
        <v>13043</v>
      </c>
      <c r="C118" s="91" t="s">
        <v>239</v>
      </c>
      <c r="D118" s="92">
        <v>500</v>
      </c>
      <c r="E118" s="79">
        <v>296</v>
      </c>
      <c r="F118" s="82"/>
      <c r="G118" s="79">
        <v>450</v>
      </c>
      <c r="H118" s="55">
        <f t="shared" si="2"/>
        <v>0.1</v>
      </c>
      <c r="I118" s="54">
        <f t="shared" si="4"/>
        <v>50</v>
      </c>
      <c r="J118" s="28"/>
    </row>
    <row r="119" spans="1:10" ht="15.75" thickBot="1">
      <c r="A119" s="49">
        <v>117</v>
      </c>
      <c r="B119" s="78">
        <v>17629</v>
      </c>
      <c r="C119" s="79" t="s">
        <v>240</v>
      </c>
      <c r="D119" s="79">
        <v>110</v>
      </c>
      <c r="E119" s="82"/>
      <c r="F119" s="81">
        <v>0.1</v>
      </c>
      <c r="G119" s="79">
        <v>99</v>
      </c>
      <c r="H119" s="55">
        <f t="shared" si="2"/>
        <v>0.1</v>
      </c>
      <c r="I119" s="54">
        <f t="shared" si="4"/>
        <v>11</v>
      </c>
      <c r="J119" s="28"/>
    </row>
    <row r="120" spans="1:10" ht="15.75" thickBot="1">
      <c r="A120" s="53">
        <v>118</v>
      </c>
      <c r="B120" s="93"/>
      <c r="C120" s="79" t="s">
        <v>241</v>
      </c>
      <c r="D120" s="79">
        <v>170</v>
      </c>
      <c r="E120" s="79">
        <v>128</v>
      </c>
      <c r="F120" s="81">
        <v>0.1176</v>
      </c>
      <c r="G120" s="79">
        <v>150</v>
      </c>
      <c r="H120" s="55">
        <f t="shared" si="2"/>
        <v>0.11764705882352941</v>
      </c>
      <c r="I120" s="54">
        <f t="shared" si="4"/>
        <v>20</v>
      </c>
      <c r="J120" s="28"/>
    </row>
    <row r="121" spans="1:10" ht="15.75" thickBot="1">
      <c r="A121" s="32">
        <v>119</v>
      </c>
      <c r="B121" s="94">
        <v>4470</v>
      </c>
      <c r="C121" s="79" t="s">
        <v>242</v>
      </c>
      <c r="D121" s="79">
        <v>170</v>
      </c>
      <c r="E121" s="79">
        <v>128</v>
      </c>
      <c r="F121" s="81">
        <v>0.1176</v>
      </c>
      <c r="G121" s="79">
        <v>150</v>
      </c>
      <c r="H121" s="55">
        <f t="shared" si="2"/>
        <v>0.11764705882352941</v>
      </c>
      <c r="I121" s="54">
        <f t="shared" si="4"/>
        <v>20</v>
      </c>
      <c r="J121" s="28"/>
    </row>
    <row r="122" spans="1:10" ht="15.75" thickBot="1">
      <c r="A122" s="52">
        <v>120</v>
      </c>
      <c r="B122" s="94">
        <v>2891</v>
      </c>
      <c r="C122" s="79" t="s">
        <v>243</v>
      </c>
      <c r="D122" s="79">
        <v>170</v>
      </c>
      <c r="E122" s="79">
        <v>148</v>
      </c>
      <c r="F122" s="81">
        <v>5.8799999999999998E-2</v>
      </c>
      <c r="G122" s="79">
        <v>160</v>
      </c>
      <c r="H122" s="55">
        <f t="shared" si="2"/>
        <v>5.8823529411764705E-2</v>
      </c>
      <c r="I122" s="54">
        <f t="shared" si="4"/>
        <v>10</v>
      </c>
      <c r="J122" s="28"/>
    </row>
    <row r="123" spans="1:10" ht="15.75" thickBot="1">
      <c r="A123" s="32">
        <v>121</v>
      </c>
      <c r="B123" s="94">
        <v>1377</v>
      </c>
      <c r="C123" s="79" t="s">
        <v>244</v>
      </c>
      <c r="D123" s="79">
        <v>500</v>
      </c>
      <c r="E123" s="79">
        <v>387.77</v>
      </c>
      <c r="F123" s="81">
        <v>0.12</v>
      </c>
      <c r="G123" s="79">
        <v>440</v>
      </c>
      <c r="H123" s="55">
        <f t="shared" si="2"/>
        <v>0.12</v>
      </c>
      <c r="I123" s="54">
        <f t="shared" si="4"/>
        <v>60</v>
      </c>
      <c r="J123" s="28"/>
    </row>
    <row r="124" spans="1:10" ht="15.75" thickBot="1">
      <c r="A124" s="52">
        <v>122</v>
      </c>
      <c r="B124" s="86">
        <v>1137</v>
      </c>
      <c r="C124" s="79" t="s">
        <v>245</v>
      </c>
      <c r="D124" s="79">
        <v>480</v>
      </c>
      <c r="E124" s="79">
        <v>316.69</v>
      </c>
      <c r="F124" s="81">
        <v>0.27079999999999999</v>
      </c>
      <c r="G124" s="79">
        <v>350</v>
      </c>
      <c r="H124" s="55">
        <f t="shared" si="2"/>
        <v>0.27083333333333331</v>
      </c>
      <c r="I124" s="54">
        <f t="shared" si="4"/>
        <v>130</v>
      </c>
      <c r="J124" s="28"/>
    </row>
    <row r="125" spans="1:10" ht="15.75" thickBot="1">
      <c r="A125" s="32">
        <v>123</v>
      </c>
      <c r="B125" s="89">
        <v>105</v>
      </c>
      <c r="C125" s="79" t="s">
        <v>246</v>
      </c>
      <c r="D125" s="79">
        <v>525</v>
      </c>
      <c r="E125" s="79">
        <v>52.5</v>
      </c>
      <c r="F125" s="82"/>
      <c r="G125" s="79">
        <v>472</v>
      </c>
      <c r="H125" s="55">
        <f t="shared" si="2"/>
        <v>0.10095238095238095</v>
      </c>
      <c r="I125" s="54">
        <f t="shared" si="4"/>
        <v>53</v>
      </c>
      <c r="J125" s="28"/>
    </row>
    <row r="126" spans="1:10" ht="15.75" thickBot="1">
      <c r="A126" s="52">
        <v>124</v>
      </c>
      <c r="B126" s="94">
        <v>107</v>
      </c>
      <c r="C126" s="79" t="s">
        <v>247</v>
      </c>
      <c r="D126" s="79">
        <v>950</v>
      </c>
      <c r="E126" s="79">
        <v>95</v>
      </c>
      <c r="F126" s="82"/>
      <c r="G126" s="79">
        <v>855</v>
      </c>
      <c r="H126" s="55">
        <f t="shared" si="2"/>
        <v>0.1</v>
      </c>
      <c r="I126" s="54">
        <f t="shared" si="4"/>
        <v>95</v>
      </c>
      <c r="J126" s="28"/>
    </row>
    <row r="127" spans="1:10" ht="15.75" thickBot="1">
      <c r="A127" s="32">
        <v>125</v>
      </c>
      <c r="B127" s="86">
        <v>8047</v>
      </c>
      <c r="C127" s="79" t="s">
        <v>248</v>
      </c>
      <c r="D127" s="79">
        <v>570</v>
      </c>
      <c r="E127" s="79">
        <v>405</v>
      </c>
      <c r="F127" s="81">
        <v>0.15790000000000001</v>
      </c>
      <c r="G127" s="79">
        <v>480</v>
      </c>
      <c r="H127" s="55">
        <f t="shared" si="2"/>
        <v>0.15789473684210525</v>
      </c>
      <c r="I127" s="54">
        <f t="shared" si="4"/>
        <v>90</v>
      </c>
      <c r="J127" s="28"/>
    </row>
    <row r="128" spans="1:10" ht="15.75" thickBot="1">
      <c r="A128" s="52">
        <v>126</v>
      </c>
      <c r="B128" s="87">
        <v>3708</v>
      </c>
      <c r="C128" s="79" t="s">
        <v>249</v>
      </c>
      <c r="D128" s="79">
        <v>430</v>
      </c>
      <c r="E128" s="79">
        <v>225</v>
      </c>
      <c r="F128" s="81">
        <v>0.2326</v>
      </c>
      <c r="G128" s="79">
        <v>330</v>
      </c>
      <c r="H128" s="55">
        <f t="shared" si="2"/>
        <v>0.23255813953488372</v>
      </c>
      <c r="I128" s="54">
        <f t="shared" si="4"/>
        <v>100</v>
      </c>
      <c r="J128" s="28"/>
    </row>
    <row r="129" spans="1:10" ht="15.75" thickBot="1">
      <c r="A129" s="32">
        <v>127</v>
      </c>
      <c r="B129" s="78">
        <v>2546</v>
      </c>
      <c r="C129" s="79" t="s">
        <v>250</v>
      </c>
      <c r="D129" s="79">
        <v>380</v>
      </c>
      <c r="E129" s="79">
        <v>276.36</v>
      </c>
      <c r="F129" s="81">
        <v>0.13159999999999999</v>
      </c>
      <c r="G129" s="79">
        <v>330</v>
      </c>
      <c r="H129" s="55">
        <f t="shared" si="2"/>
        <v>0.13157894736842105</v>
      </c>
      <c r="I129" s="54">
        <f t="shared" si="4"/>
        <v>50</v>
      </c>
      <c r="J129" s="28"/>
    </row>
    <row r="130" spans="1:10" ht="15.75" thickBot="1">
      <c r="A130" s="53">
        <v>128</v>
      </c>
      <c r="B130" s="78">
        <v>2557</v>
      </c>
      <c r="C130" s="79" t="s">
        <v>251</v>
      </c>
      <c r="D130" s="79">
        <v>520</v>
      </c>
      <c r="E130" s="79">
        <v>410</v>
      </c>
      <c r="F130" s="81">
        <v>9.6199999999999994E-2</v>
      </c>
      <c r="G130" s="79">
        <v>470</v>
      </c>
      <c r="H130" s="55">
        <f t="shared" si="2"/>
        <v>9.6153846153846159E-2</v>
      </c>
      <c r="I130" s="54">
        <f t="shared" si="4"/>
        <v>50</v>
      </c>
      <c r="J130" s="28"/>
    </row>
    <row r="131" spans="1:10" ht="15.75" thickBot="1">
      <c r="A131" s="32">
        <v>129</v>
      </c>
      <c r="B131" s="78">
        <v>2553</v>
      </c>
      <c r="C131" s="79" t="s">
        <v>252</v>
      </c>
      <c r="D131" s="79">
        <v>230</v>
      </c>
      <c r="E131" s="79">
        <v>167.27</v>
      </c>
      <c r="F131" s="81">
        <v>0.1739</v>
      </c>
      <c r="G131" s="79">
        <v>190</v>
      </c>
      <c r="H131" s="55">
        <f t="shared" si="2"/>
        <v>0.17391304347826086</v>
      </c>
      <c r="I131" s="54">
        <f t="shared" si="4"/>
        <v>40</v>
      </c>
      <c r="J131" s="28"/>
    </row>
    <row r="132" spans="1:10" ht="15.75" thickBot="1">
      <c r="A132" s="52">
        <v>130</v>
      </c>
      <c r="B132" s="84">
        <v>4133</v>
      </c>
      <c r="C132" s="79" t="s">
        <v>253</v>
      </c>
      <c r="D132" s="79">
        <v>195</v>
      </c>
      <c r="E132" s="79">
        <v>150.80000000000001</v>
      </c>
      <c r="F132" s="81">
        <v>0.1026</v>
      </c>
      <c r="G132" s="79">
        <v>175</v>
      </c>
      <c r="H132" s="31">
        <f t="shared" ref="H132:H139" si="5">(D132-G132)/D132</f>
        <v>0.10256410256410256</v>
      </c>
      <c r="I132" s="23">
        <f t="shared" si="4"/>
        <v>20</v>
      </c>
      <c r="J132" s="28"/>
    </row>
    <row r="133" spans="1:10" ht="15.75" thickBot="1">
      <c r="A133" s="32">
        <v>131</v>
      </c>
      <c r="B133" s="95">
        <v>16768</v>
      </c>
      <c r="C133" s="79" t="s">
        <v>254</v>
      </c>
      <c r="D133" s="79">
        <v>1100</v>
      </c>
      <c r="E133" s="79">
        <v>1003</v>
      </c>
      <c r="F133" s="81">
        <v>5.45E-2</v>
      </c>
      <c r="G133" s="79">
        <v>1040</v>
      </c>
      <c r="H133" s="31">
        <f t="shared" si="5"/>
        <v>5.4545454545454543E-2</v>
      </c>
      <c r="I133" s="23">
        <f t="shared" si="4"/>
        <v>60</v>
      </c>
      <c r="J133" s="28"/>
    </row>
    <row r="134" spans="1:10" ht="15.75" thickBot="1">
      <c r="A134" s="52">
        <v>132</v>
      </c>
      <c r="B134" s="96">
        <v>5961</v>
      </c>
      <c r="C134" s="97" t="s">
        <v>255</v>
      </c>
      <c r="D134" s="97">
        <v>270</v>
      </c>
      <c r="E134" s="79">
        <v>148</v>
      </c>
      <c r="F134" s="81">
        <v>0.45190000000000002</v>
      </c>
      <c r="G134" s="79">
        <v>210</v>
      </c>
      <c r="H134" s="31">
        <f t="shared" si="5"/>
        <v>0.22222222222222221</v>
      </c>
      <c r="I134" s="23">
        <f t="shared" si="4"/>
        <v>60</v>
      </c>
      <c r="J134" s="28"/>
    </row>
    <row r="135" spans="1:10" ht="15.75" thickBot="1">
      <c r="A135" s="32">
        <v>133</v>
      </c>
      <c r="B135" s="96">
        <v>2324</v>
      </c>
      <c r="C135" s="97" t="s">
        <v>256</v>
      </c>
      <c r="D135" s="97">
        <v>130</v>
      </c>
      <c r="E135" s="79">
        <v>71</v>
      </c>
      <c r="F135" s="81">
        <v>0.45379999999999998</v>
      </c>
      <c r="G135" s="79">
        <v>100</v>
      </c>
      <c r="H135" s="31">
        <f t="shared" si="5"/>
        <v>0.23076923076923078</v>
      </c>
      <c r="I135" s="23">
        <f t="shared" si="4"/>
        <v>30</v>
      </c>
      <c r="J135" s="28"/>
    </row>
    <row r="136" spans="1:10" ht="15.75" thickBot="1">
      <c r="A136" s="52">
        <v>134</v>
      </c>
      <c r="B136" s="96">
        <v>2333</v>
      </c>
      <c r="C136" s="97" t="s">
        <v>257</v>
      </c>
      <c r="D136" s="97">
        <v>140</v>
      </c>
      <c r="E136" s="79">
        <v>77</v>
      </c>
      <c r="F136" s="81">
        <v>0.45</v>
      </c>
      <c r="G136" s="79">
        <v>110</v>
      </c>
      <c r="H136" s="31">
        <f t="shared" si="5"/>
        <v>0.21428571428571427</v>
      </c>
      <c r="I136" s="23">
        <f t="shared" si="4"/>
        <v>30</v>
      </c>
      <c r="J136" s="28"/>
    </row>
    <row r="137" spans="1:10" ht="15.75" thickBot="1">
      <c r="A137" s="49">
        <v>135</v>
      </c>
      <c r="B137" s="96">
        <v>11761</v>
      </c>
      <c r="C137" s="97" t="s">
        <v>258</v>
      </c>
      <c r="D137" s="97">
        <v>325</v>
      </c>
      <c r="E137" s="97">
        <v>206.57</v>
      </c>
      <c r="F137" s="81">
        <v>0.3644</v>
      </c>
      <c r="G137" s="79">
        <v>295</v>
      </c>
      <c r="H137" s="55">
        <f t="shared" si="5"/>
        <v>9.2307692307692313E-2</v>
      </c>
      <c r="I137" s="54">
        <f t="shared" si="4"/>
        <v>30</v>
      </c>
      <c r="J137" s="28"/>
    </row>
    <row r="138" spans="1:10" ht="15.75" thickBot="1">
      <c r="A138" s="52">
        <v>136</v>
      </c>
      <c r="B138" s="96">
        <v>4506</v>
      </c>
      <c r="C138" s="97" t="s">
        <v>259</v>
      </c>
      <c r="D138" s="97">
        <v>650</v>
      </c>
      <c r="E138" s="97">
        <v>413.14</v>
      </c>
      <c r="F138" s="81">
        <v>0.3644</v>
      </c>
      <c r="G138" s="79">
        <v>590</v>
      </c>
      <c r="H138" s="55">
        <f t="shared" si="5"/>
        <v>9.2307692307692313E-2</v>
      </c>
      <c r="I138" s="54">
        <f t="shared" si="4"/>
        <v>60</v>
      </c>
      <c r="J138" s="28"/>
    </row>
    <row r="139" spans="1:10" ht="15.75" thickBot="1">
      <c r="A139" s="32">
        <v>137</v>
      </c>
      <c r="B139" s="23"/>
      <c r="C139" s="23"/>
      <c r="D139" s="23">
        <v>400</v>
      </c>
      <c r="E139" s="23"/>
      <c r="F139" s="46"/>
      <c r="G139" s="23">
        <v>320</v>
      </c>
      <c r="H139" s="31">
        <f t="shared" si="5"/>
        <v>0.2</v>
      </c>
      <c r="I139" s="23">
        <f t="shared" si="4"/>
        <v>80</v>
      </c>
      <c r="J139" s="28"/>
    </row>
    <row r="140" spans="1:10" ht="16.5" thickBot="1">
      <c r="A140" s="52">
        <v>138</v>
      </c>
      <c r="B140" s="106">
        <v>18128</v>
      </c>
      <c r="C140" s="107" t="s">
        <v>273</v>
      </c>
      <c r="D140" s="107">
        <v>600</v>
      </c>
      <c r="E140" s="107">
        <v>530</v>
      </c>
      <c r="F140" s="110">
        <v>0.12</v>
      </c>
      <c r="G140" s="111">
        <v>70</v>
      </c>
      <c r="H140" s="31"/>
      <c r="I140" s="23"/>
      <c r="J140" s="28"/>
    </row>
    <row r="141" spans="1:10" ht="16.5" thickBot="1">
      <c r="A141" s="32">
        <v>139</v>
      </c>
      <c r="B141" s="108">
        <v>18129</v>
      </c>
      <c r="C141" s="109" t="s">
        <v>274</v>
      </c>
      <c r="D141" s="109">
        <v>600</v>
      </c>
      <c r="E141" s="109">
        <v>530</v>
      </c>
      <c r="F141" s="112">
        <v>0.12</v>
      </c>
      <c r="G141" s="113">
        <v>70</v>
      </c>
      <c r="H141" s="31"/>
      <c r="I141" s="23"/>
      <c r="J141" s="28"/>
    </row>
    <row r="142" spans="1:10" ht="16.5" thickBot="1">
      <c r="A142" s="52">
        <v>140</v>
      </c>
      <c r="B142" s="108">
        <v>18130</v>
      </c>
      <c r="C142" s="109" t="s">
        <v>272</v>
      </c>
      <c r="D142" s="109">
        <v>600</v>
      </c>
      <c r="E142" s="109">
        <v>530</v>
      </c>
      <c r="F142" s="112">
        <v>0.12</v>
      </c>
      <c r="G142" s="113">
        <v>70</v>
      </c>
      <c r="H142" s="31"/>
      <c r="I142" s="23"/>
      <c r="J142" s="28"/>
    </row>
    <row r="143" spans="1:10" ht="16.5" thickBot="1">
      <c r="A143" s="32">
        <v>141</v>
      </c>
      <c r="B143" s="108">
        <v>18131</v>
      </c>
      <c r="C143" s="109" t="s">
        <v>275</v>
      </c>
      <c r="D143" s="109">
        <v>600</v>
      </c>
      <c r="E143" s="109">
        <v>530</v>
      </c>
      <c r="F143" s="112">
        <v>0.12</v>
      </c>
      <c r="G143" s="113">
        <v>70</v>
      </c>
      <c r="H143" s="31"/>
      <c r="I143" s="23"/>
      <c r="J143" s="28"/>
    </row>
    <row r="144" spans="1:10" ht="30" thickBot="1">
      <c r="A144" s="52">
        <v>142</v>
      </c>
      <c r="B144" s="114">
        <v>18127</v>
      </c>
      <c r="C144" s="99" t="s">
        <v>276</v>
      </c>
      <c r="D144" s="99">
        <v>700</v>
      </c>
      <c r="E144" s="99">
        <v>600</v>
      </c>
      <c r="F144" s="115">
        <v>0.14000000000000001</v>
      </c>
      <c r="G144" s="111">
        <v>100</v>
      </c>
      <c r="H144" s="31"/>
      <c r="I144" s="23"/>
      <c r="J144" s="28"/>
    </row>
    <row r="145" spans="2:10" ht="15.75" thickBot="1">
      <c r="B145" s="29"/>
      <c r="C145" s="102"/>
      <c r="D145"/>
      <c r="E145"/>
      <c r="F145"/>
      <c r="G145"/>
      <c r="J145" s="17"/>
    </row>
    <row r="146" spans="2:10">
      <c r="B146" s="29"/>
      <c r="C146" s="195"/>
      <c r="D146" s="195"/>
      <c r="E146" s="104"/>
      <c r="F146" s="195"/>
      <c r="G146" s="195"/>
      <c r="J146" s="17"/>
    </row>
    <row r="147" spans="2:10">
      <c r="B147" s="29"/>
      <c r="C147" s="196"/>
      <c r="D147" s="196"/>
      <c r="E147" s="103"/>
      <c r="F147" s="196"/>
      <c r="G147" s="196"/>
      <c r="J147" s="17"/>
    </row>
    <row r="148" spans="2:10">
      <c r="B148" s="29"/>
      <c r="C148" s="196"/>
      <c r="D148" s="196"/>
      <c r="E148" s="103"/>
      <c r="F148" s="196"/>
      <c r="G148" s="196"/>
      <c r="J148" s="17"/>
    </row>
    <row r="149" spans="2:10">
      <c r="B149" s="29"/>
      <c r="C149" s="105"/>
      <c r="D149"/>
      <c r="E149"/>
      <c r="F149"/>
      <c r="G149"/>
      <c r="J149" s="17"/>
    </row>
    <row r="150" spans="2:10">
      <c r="B150" s="29"/>
      <c r="C150" s="17"/>
      <c r="D150" s="17"/>
      <c r="E150" s="30"/>
      <c r="F150" s="29"/>
      <c r="G150" s="17"/>
      <c r="J150" s="17"/>
    </row>
    <row r="151" spans="2:10">
      <c r="B151" s="29"/>
      <c r="C151" s="17"/>
      <c r="D151" s="17"/>
      <c r="E151" s="30"/>
      <c r="F151" s="29"/>
      <c r="G151" s="17"/>
      <c r="J151" s="17"/>
    </row>
    <row r="152" spans="2:10">
      <c r="B152" s="29"/>
      <c r="C152" s="17"/>
      <c r="D152" s="17"/>
      <c r="E152" s="30"/>
      <c r="F152" s="29"/>
      <c r="G152" s="17"/>
      <c r="J152" s="17"/>
    </row>
    <row r="153" spans="2:10">
      <c r="B153" s="29"/>
      <c r="C153" s="17"/>
      <c r="D153" s="17"/>
      <c r="E153" s="30"/>
      <c r="F153" s="29"/>
      <c r="G153" s="17"/>
      <c r="J153" s="17"/>
    </row>
    <row r="154" spans="2:10">
      <c r="B154" s="29"/>
      <c r="C154" s="17"/>
      <c r="D154" s="17"/>
      <c r="E154" s="30"/>
      <c r="F154" s="29"/>
      <c r="G154" s="17"/>
      <c r="J154" s="17"/>
    </row>
    <row r="155" spans="2:10">
      <c r="B155" s="29"/>
      <c r="C155" s="17"/>
      <c r="D155" s="17"/>
      <c r="E155" s="30"/>
      <c r="F155" s="29"/>
      <c r="G155" s="17"/>
      <c r="J155" s="17"/>
    </row>
    <row r="156" spans="2:10">
      <c r="B156" s="29"/>
      <c r="C156" s="17"/>
      <c r="D156" s="17"/>
      <c r="E156" s="30"/>
      <c r="F156" s="29"/>
      <c r="G156" s="17"/>
      <c r="J156" s="17"/>
    </row>
    <row r="157" spans="2:10">
      <c r="B157" s="29"/>
      <c r="C157" s="17"/>
      <c r="D157" s="17"/>
      <c r="E157" s="30"/>
      <c r="F157" s="29"/>
      <c r="G157" s="17"/>
      <c r="J157" s="17"/>
    </row>
    <row r="158" spans="2:10">
      <c r="B158" s="29"/>
      <c r="C158" s="17"/>
      <c r="D158" s="17"/>
      <c r="E158" s="30"/>
      <c r="F158" s="29"/>
      <c r="G158" s="17"/>
      <c r="J158" s="17"/>
    </row>
    <row r="159" spans="2:10">
      <c r="B159" s="29"/>
      <c r="C159" s="17"/>
      <c r="D159" s="17"/>
      <c r="E159" s="30"/>
      <c r="F159" s="29"/>
      <c r="G159" s="17"/>
      <c r="J159" s="17"/>
    </row>
    <row r="160" spans="2:10">
      <c r="B160" s="29"/>
      <c r="C160" s="17"/>
      <c r="D160" s="17"/>
      <c r="E160" s="30"/>
      <c r="F160" s="29"/>
      <c r="G160" s="17"/>
      <c r="J160" s="17"/>
    </row>
    <row r="161" spans="2:10">
      <c r="B161" s="29"/>
      <c r="C161" s="17"/>
      <c r="D161" s="17"/>
      <c r="E161" s="30"/>
      <c r="F161" s="29"/>
      <c r="G161" s="17"/>
      <c r="J161" s="17"/>
    </row>
    <row r="162" spans="2:10">
      <c r="B162" s="29"/>
      <c r="C162" s="17"/>
      <c r="D162" s="17"/>
      <c r="E162" s="30"/>
      <c r="F162" s="29"/>
      <c r="G162" s="17"/>
      <c r="J162" s="17"/>
    </row>
    <row r="163" spans="2:10">
      <c r="B163" s="29"/>
      <c r="C163" s="17"/>
      <c r="D163" s="17"/>
      <c r="E163" s="30"/>
      <c r="F163" s="29"/>
      <c r="G163" s="17"/>
      <c r="J163" s="17"/>
    </row>
    <row r="164" spans="2:10">
      <c r="B164" s="29"/>
      <c r="C164" s="17"/>
      <c r="D164" s="17"/>
      <c r="E164" s="30"/>
      <c r="F164" s="29"/>
      <c r="G164" s="17"/>
      <c r="J164" s="17"/>
    </row>
    <row r="165" spans="2:10">
      <c r="B165" s="29"/>
      <c r="C165" s="17"/>
      <c r="D165" s="17"/>
      <c r="E165" s="30"/>
      <c r="F165" s="29"/>
      <c r="G165" s="17"/>
      <c r="J165" s="17"/>
    </row>
    <row r="166" spans="2:10">
      <c r="B166" s="29"/>
      <c r="C166" s="17"/>
      <c r="D166" s="17"/>
      <c r="E166" s="30"/>
      <c r="F166" s="29"/>
      <c r="G166" s="17"/>
      <c r="J166" s="17"/>
    </row>
    <row r="167" spans="2:10">
      <c r="B167" s="29"/>
      <c r="C167" s="17"/>
      <c r="D167" s="17"/>
      <c r="E167" s="30"/>
      <c r="F167" s="29"/>
      <c r="G167" s="17"/>
      <c r="J167" s="17"/>
    </row>
    <row r="168" spans="2:10">
      <c r="B168" s="29"/>
      <c r="C168" s="17"/>
      <c r="D168" s="17"/>
      <c r="E168" s="30"/>
      <c r="F168" s="29"/>
      <c r="G168" s="17"/>
      <c r="J168" s="17"/>
    </row>
    <row r="169" spans="2:10">
      <c r="B169" s="29"/>
      <c r="C169" s="17"/>
      <c r="D169" s="17"/>
      <c r="E169" s="30"/>
      <c r="F169" s="29"/>
      <c r="G169" s="17"/>
      <c r="J169" s="17"/>
    </row>
    <row r="170" spans="2:10">
      <c r="B170" s="29"/>
      <c r="C170" s="17"/>
      <c r="D170" s="17"/>
      <c r="E170" s="30"/>
      <c r="F170" s="29"/>
      <c r="G170" s="17"/>
      <c r="J170" s="17"/>
    </row>
    <row r="171" spans="2:10">
      <c r="B171" s="29"/>
      <c r="C171" s="17"/>
      <c r="D171" s="17"/>
      <c r="E171" s="30"/>
      <c r="F171" s="29"/>
      <c r="G171" s="17"/>
      <c r="J171" s="17"/>
    </row>
    <row r="172" spans="2:10">
      <c r="B172" s="29"/>
      <c r="C172" s="17"/>
      <c r="D172" s="17"/>
      <c r="E172" s="30"/>
      <c r="F172" s="29"/>
      <c r="G172" s="17"/>
      <c r="J172" s="17"/>
    </row>
    <row r="173" spans="2:10">
      <c r="B173" s="29"/>
      <c r="C173" s="17"/>
      <c r="D173" s="17"/>
      <c r="E173" s="30"/>
      <c r="F173" s="29"/>
      <c r="G173" s="17"/>
      <c r="J173" s="17"/>
    </row>
    <row r="174" spans="2:10">
      <c r="B174" s="29"/>
      <c r="C174" s="17"/>
      <c r="D174" s="17"/>
      <c r="E174" s="30"/>
      <c r="F174" s="29"/>
      <c r="G174" s="17"/>
      <c r="J174" s="17"/>
    </row>
    <row r="175" spans="2:10">
      <c r="B175" s="29"/>
      <c r="C175" s="17"/>
      <c r="D175" s="17"/>
      <c r="E175" s="30"/>
      <c r="F175" s="29"/>
      <c r="G175" s="17"/>
      <c r="J175" s="17"/>
    </row>
    <row r="176" spans="2:10">
      <c r="B176" s="29"/>
      <c r="C176" s="17"/>
      <c r="D176" s="17"/>
      <c r="E176" s="30"/>
      <c r="F176" s="29"/>
      <c r="G176" s="17"/>
      <c r="J176" s="17"/>
    </row>
    <row r="177" spans="2:10">
      <c r="B177" s="29"/>
      <c r="C177" s="17"/>
      <c r="D177" s="17"/>
      <c r="E177" s="30"/>
      <c r="F177" s="29"/>
      <c r="G177" s="17"/>
      <c r="J177" s="17"/>
    </row>
    <row r="178" spans="2:10">
      <c r="B178" s="29"/>
      <c r="C178" s="17"/>
      <c r="D178" s="17"/>
      <c r="E178" s="30"/>
      <c r="F178" s="29"/>
      <c r="G178" s="17"/>
      <c r="J178" s="17"/>
    </row>
    <row r="179" spans="2:10">
      <c r="B179" s="29"/>
      <c r="C179" s="17"/>
      <c r="D179" s="17"/>
      <c r="E179" s="30"/>
      <c r="F179" s="29"/>
      <c r="G179" s="17"/>
      <c r="J179" s="17"/>
    </row>
    <row r="180" spans="2:10">
      <c r="B180" s="29"/>
      <c r="C180" s="17"/>
      <c r="D180" s="17"/>
      <c r="E180" s="30"/>
      <c r="F180" s="29"/>
      <c r="G180" s="17"/>
      <c r="J180" s="17"/>
    </row>
    <row r="181" spans="2:10">
      <c r="B181" s="29"/>
      <c r="C181" s="17"/>
      <c r="D181" s="17"/>
      <c r="E181" s="30"/>
      <c r="F181" s="29"/>
      <c r="G181" s="17"/>
      <c r="J181" s="17"/>
    </row>
    <row r="182" spans="2:10">
      <c r="B182" s="29"/>
      <c r="C182" s="17"/>
      <c r="D182" s="17"/>
      <c r="E182" s="30"/>
      <c r="F182" s="29"/>
      <c r="G182" s="17"/>
      <c r="J182" s="17"/>
    </row>
    <row r="183" spans="2:10">
      <c r="B183" s="29"/>
      <c r="C183" s="17"/>
      <c r="D183" s="17"/>
      <c r="E183" s="30"/>
      <c r="F183" s="29"/>
      <c r="G183" s="17"/>
      <c r="J183" s="17"/>
    </row>
    <row r="184" spans="2:10">
      <c r="B184" s="29"/>
      <c r="C184" s="17"/>
      <c r="D184" s="17"/>
      <c r="E184" s="30"/>
      <c r="F184" s="29"/>
      <c r="G184" s="17"/>
      <c r="J184" s="17"/>
    </row>
    <row r="185" spans="2:10">
      <c r="B185" s="29"/>
      <c r="C185" s="17"/>
      <c r="D185" s="17"/>
      <c r="E185" s="30"/>
      <c r="F185" s="29"/>
      <c r="G185" s="17"/>
      <c r="J185" s="17"/>
    </row>
    <row r="186" spans="2:10">
      <c r="B186" s="29"/>
      <c r="C186" s="17"/>
      <c r="D186" s="17"/>
      <c r="E186" s="30"/>
      <c r="F186" s="29"/>
      <c r="G186" s="17"/>
      <c r="J186" s="17"/>
    </row>
    <row r="187" spans="2:10">
      <c r="B187" s="29"/>
      <c r="C187" s="17"/>
      <c r="D187" s="17"/>
      <c r="E187" s="30"/>
      <c r="F187" s="29"/>
      <c r="G187" s="17"/>
      <c r="J187" s="17"/>
    </row>
    <row r="188" spans="2:10">
      <c r="B188" s="29"/>
      <c r="C188" s="17"/>
      <c r="D188" s="17"/>
      <c r="E188" s="30"/>
      <c r="F188" s="29"/>
      <c r="G188" s="17"/>
      <c r="J188" s="17"/>
    </row>
    <row r="189" spans="2:10">
      <c r="B189" s="29"/>
      <c r="C189" s="17"/>
      <c r="D189" s="17"/>
      <c r="E189" s="30"/>
      <c r="F189" s="29"/>
      <c r="G189" s="17"/>
      <c r="J189" s="17"/>
    </row>
    <row r="190" spans="2:10">
      <c r="B190" s="29"/>
      <c r="C190" s="17"/>
      <c r="D190" s="17"/>
      <c r="E190" s="30"/>
      <c r="F190" s="29"/>
      <c r="G190" s="17"/>
      <c r="J190" s="17"/>
    </row>
    <row r="191" spans="2:10">
      <c r="B191" s="29"/>
      <c r="C191" s="17"/>
      <c r="D191" s="17"/>
      <c r="E191" s="30"/>
      <c r="F191" s="29"/>
      <c r="G191" s="17"/>
      <c r="J191" s="17"/>
    </row>
    <row r="192" spans="2:10">
      <c r="B192" s="29"/>
      <c r="C192" s="17"/>
      <c r="D192" s="17"/>
      <c r="E192" s="30"/>
      <c r="F192" s="29"/>
      <c r="G192" s="17"/>
      <c r="J192" s="17"/>
    </row>
    <row r="193" spans="2:10">
      <c r="B193" s="29"/>
      <c r="C193" s="17"/>
      <c r="D193" s="17"/>
      <c r="E193" s="30"/>
      <c r="F193" s="29"/>
      <c r="G193" s="17"/>
      <c r="J193" s="17"/>
    </row>
    <row r="194" spans="2:10">
      <c r="B194" s="29"/>
      <c r="C194" s="17"/>
      <c r="D194" s="17"/>
      <c r="E194" s="30"/>
      <c r="F194" s="29"/>
      <c r="G194" s="17"/>
      <c r="J194" s="17"/>
    </row>
    <row r="195" spans="2:10">
      <c r="B195" s="29"/>
      <c r="C195" s="17"/>
      <c r="D195" s="17"/>
      <c r="E195" s="30"/>
      <c r="F195" s="29"/>
      <c r="G195" s="17"/>
      <c r="J195" s="17"/>
    </row>
    <row r="196" spans="2:10">
      <c r="B196" s="29"/>
      <c r="C196" s="17"/>
      <c r="D196" s="17"/>
      <c r="E196" s="30"/>
      <c r="F196" s="29"/>
      <c r="G196" s="17"/>
      <c r="J196" s="17"/>
    </row>
    <row r="197" spans="2:10">
      <c r="B197" s="29"/>
      <c r="C197" s="17"/>
      <c r="D197" s="17"/>
      <c r="E197" s="30"/>
      <c r="F197" s="29"/>
      <c r="G197" s="17"/>
      <c r="J197" s="17"/>
    </row>
    <row r="198" spans="2:10">
      <c r="B198" s="29"/>
      <c r="C198" s="17"/>
      <c r="D198" s="17"/>
      <c r="E198" s="30"/>
      <c r="F198" s="29"/>
      <c r="G198" s="17"/>
      <c r="J198" s="17"/>
    </row>
    <row r="199" spans="2:10">
      <c r="B199" s="29"/>
      <c r="C199" s="17"/>
      <c r="D199" s="17"/>
      <c r="E199" s="30"/>
      <c r="F199" s="29"/>
      <c r="G199" s="17"/>
      <c r="J199" s="17"/>
    </row>
    <row r="200" spans="2:10">
      <c r="B200" s="29"/>
      <c r="C200" s="17"/>
      <c r="D200" s="17"/>
      <c r="E200" s="30"/>
      <c r="F200" s="29"/>
      <c r="G200" s="17"/>
      <c r="J200" s="17"/>
    </row>
    <row r="201" spans="2:10">
      <c r="B201" s="29"/>
      <c r="C201" s="17"/>
      <c r="D201" s="17"/>
      <c r="E201" s="30"/>
      <c r="F201" s="29"/>
      <c r="G201" s="17"/>
      <c r="J201" s="17"/>
    </row>
    <row r="202" spans="2:10">
      <c r="B202" s="29"/>
      <c r="C202" s="17"/>
      <c r="D202" s="17"/>
      <c r="E202" s="30"/>
      <c r="F202" s="29"/>
      <c r="G202" s="17"/>
      <c r="J202" s="17"/>
    </row>
    <row r="203" spans="2:10">
      <c r="B203" s="29"/>
      <c r="C203" s="17"/>
      <c r="D203" s="17"/>
      <c r="E203" s="30"/>
      <c r="F203" s="29"/>
      <c r="G203" s="17"/>
      <c r="J203" s="17"/>
    </row>
    <row r="204" spans="2:10">
      <c r="B204" s="29"/>
      <c r="C204" s="17"/>
      <c r="D204" s="17"/>
      <c r="E204" s="30"/>
      <c r="F204" s="29"/>
      <c r="G204" s="17"/>
      <c r="J204" s="17"/>
    </row>
    <row r="205" spans="2:10">
      <c r="B205" s="29"/>
      <c r="C205" s="17"/>
      <c r="D205" s="17"/>
      <c r="E205" s="30"/>
      <c r="F205" s="29"/>
      <c r="G205" s="17"/>
      <c r="J205" s="17"/>
    </row>
    <row r="206" spans="2:10">
      <c r="B206" s="29"/>
      <c r="C206" s="17"/>
      <c r="D206" s="17"/>
      <c r="E206" s="30"/>
      <c r="F206" s="29"/>
      <c r="G206" s="17"/>
      <c r="J206" s="17"/>
    </row>
    <row r="207" spans="2:10">
      <c r="B207" s="29"/>
      <c r="C207" s="17"/>
      <c r="D207" s="17"/>
      <c r="E207" s="30"/>
      <c r="F207" s="29"/>
      <c r="G207" s="17"/>
      <c r="J207" s="17"/>
    </row>
    <row r="208" spans="2:10">
      <c r="B208" s="29"/>
      <c r="C208" s="17"/>
      <c r="D208" s="17"/>
      <c r="E208" s="30"/>
      <c r="F208" s="29"/>
      <c r="G208" s="17"/>
      <c r="J208" s="17"/>
    </row>
    <row r="209" spans="2:10">
      <c r="B209" s="29"/>
      <c r="C209" s="17"/>
      <c r="D209" s="17"/>
      <c r="E209" s="30"/>
      <c r="F209" s="29"/>
      <c r="G209" s="17"/>
      <c r="J209" s="17"/>
    </row>
    <row r="210" spans="2:10">
      <c r="B210" s="29"/>
      <c r="C210" s="17"/>
      <c r="D210" s="17"/>
      <c r="E210" s="30"/>
      <c r="F210" s="29"/>
      <c r="G210" s="17"/>
      <c r="J210" s="17"/>
    </row>
    <row r="211" spans="2:10">
      <c r="B211" s="29"/>
      <c r="C211" s="17"/>
      <c r="D211" s="17"/>
      <c r="E211" s="30"/>
      <c r="F211" s="29"/>
      <c r="G211" s="17"/>
      <c r="J211" s="17"/>
    </row>
    <row r="212" spans="2:10">
      <c r="B212" s="29"/>
      <c r="C212" s="17"/>
      <c r="D212" s="17"/>
      <c r="E212" s="30"/>
      <c r="F212" s="29"/>
      <c r="G212" s="17"/>
      <c r="J212" s="17"/>
    </row>
    <row r="213" spans="2:10">
      <c r="B213" s="29"/>
      <c r="C213" s="17"/>
      <c r="D213" s="17"/>
      <c r="E213" s="30"/>
      <c r="F213" s="29"/>
      <c r="G213" s="17"/>
      <c r="J213" s="17"/>
    </row>
    <row r="214" spans="2:10">
      <c r="B214" s="29"/>
      <c r="C214" s="17"/>
      <c r="D214" s="17"/>
      <c r="E214" s="30"/>
      <c r="F214" s="29"/>
      <c r="G214" s="17"/>
      <c r="J214" s="17"/>
    </row>
    <row r="215" spans="2:10">
      <c r="B215" s="29"/>
      <c r="C215" s="17"/>
      <c r="D215" s="17"/>
      <c r="E215" s="30"/>
      <c r="F215" s="29"/>
      <c r="G215" s="17"/>
      <c r="J215" s="17"/>
    </row>
    <row r="216" spans="2:10">
      <c r="B216" s="29"/>
      <c r="C216" s="17"/>
      <c r="D216" s="17"/>
      <c r="E216" s="30"/>
      <c r="F216" s="29"/>
      <c r="G216" s="17"/>
      <c r="J216" s="17"/>
    </row>
    <row r="217" spans="2:10">
      <c r="B217" s="29"/>
      <c r="C217" s="17"/>
      <c r="D217" s="17"/>
      <c r="E217" s="30"/>
      <c r="F217" s="29"/>
      <c r="G217" s="17"/>
      <c r="J217" s="17"/>
    </row>
    <row r="218" spans="2:10">
      <c r="B218" s="29"/>
      <c r="C218" s="17"/>
      <c r="D218" s="17"/>
      <c r="E218" s="30"/>
      <c r="F218" s="29"/>
      <c r="G218" s="17"/>
      <c r="J218" s="17"/>
    </row>
    <row r="219" spans="2:10">
      <c r="B219" s="29"/>
      <c r="C219" s="17"/>
      <c r="D219" s="17"/>
      <c r="E219" s="30"/>
      <c r="F219" s="29"/>
      <c r="G219" s="17"/>
      <c r="J219" s="17"/>
    </row>
    <row r="220" spans="2:10">
      <c r="B220" s="29"/>
      <c r="C220" s="17"/>
      <c r="D220" s="17"/>
      <c r="E220" s="30"/>
      <c r="F220" s="29"/>
      <c r="G220" s="17"/>
      <c r="J220" s="17"/>
    </row>
    <row r="221" spans="2:10">
      <c r="B221" s="29"/>
      <c r="C221" s="17"/>
      <c r="D221" s="17"/>
      <c r="E221" s="30"/>
      <c r="F221" s="29"/>
      <c r="G221" s="17"/>
      <c r="J221" s="17"/>
    </row>
    <row r="222" spans="2:10">
      <c r="B222" s="29"/>
      <c r="C222" s="17"/>
      <c r="D222" s="17"/>
      <c r="E222" s="30"/>
      <c r="F222" s="29"/>
      <c r="G222" s="17"/>
      <c r="J222" s="17"/>
    </row>
    <row r="223" spans="2:10">
      <c r="B223" s="29"/>
      <c r="C223" s="17"/>
      <c r="D223" s="17"/>
      <c r="E223" s="30"/>
      <c r="F223" s="29"/>
      <c r="G223" s="17"/>
      <c r="J223" s="17"/>
    </row>
    <row r="224" spans="2:10">
      <c r="B224" s="29"/>
      <c r="C224" s="17"/>
      <c r="D224" s="17"/>
      <c r="E224" s="30"/>
      <c r="F224" s="29"/>
      <c r="G224" s="17"/>
      <c r="J224" s="17"/>
    </row>
    <row r="225" spans="2:10">
      <c r="B225" s="29"/>
      <c r="C225" s="17"/>
      <c r="D225" s="17"/>
      <c r="E225" s="30"/>
      <c r="F225" s="29"/>
      <c r="G225" s="17"/>
      <c r="J225" s="17"/>
    </row>
    <row r="226" spans="2:10">
      <c r="B226" s="29"/>
      <c r="C226" s="17"/>
      <c r="D226" s="17"/>
      <c r="E226" s="30"/>
      <c r="F226" s="29"/>
      <c r="G226" s="17"/>
      <c r="J226" s="17"/>
    </row>
    <row r="227" spans="2:10">
      <c r="B227" s="29"/>
      <c r="C227" s="17"/>
      <c r="D227" s="17"/>
      <c r="E227" s="30"/>
      <c r="F227" s="29"/>
      <c r="G227" s="17"/>
      <c r="J227" s="17"/>
    </row>
    <row r="228" spans="2:10">
      <c r="B228" s="29"/>
      <c r="C228" s="17"/>
      <c r="D228" s="17"/>
      <c r="E228" s="30"/>
      <c r="F228" s="29"/>
      <c r="G228" s="17"/>
      <c r="J228" s="17"/>
    </row>
    <row r="229" spans="2:10">
      <c r="B229" s="29"/>
      <c r="C229" s="17"/>
      <c r="D229" s="17"/>
      <c r="E229" s="30"/>
      <c r="F229" s="29"/>
      <c r="G229" s="17"/>
      <c r="J229" s="17"/>
    </row>
    <row r="230" spans="2:10">
      <c r="B230" s="29"/>
      <c r="C230" s="17"/>
      <c r="D230" s="17"/>
      <c r="E230" s="30"/>
      <c r="F230" s="29"/>
      <c r="G230" s="17"/>
      <c r="J230" s="17"/>
    </row>
    <row r="231" spans="2:10">
      <c r="B231" s="29"/>
      <c r="C231" s="17"/>
      <c r="D231" s="17"/>
      <c r="E231" s="30"/>
      <c r="F231" s="29"/>
      <c r="G231" s="17"/>
      <c r="J231" s="17"/>
    </row>
    <row r="232" spans="2:10">
      <c r="B232" s="29"/>
      <c r="C232" s="17"/>
      <c r="D232" s="17"/>
      <c r="E232" s="30"/>
      <c r="F232" s="29"/>
      <c r="G232" s="17"/>
      <c r="J232" s="17"/>
    </row>
    <row r="233" spans="2:10">
      <c r="B233" s="29"/>
      <c r="C233" s="17"/>
      <c r="D233" s="17"/>
      <c r="E233" s="30"/>
      <c r="F233" s="29"/>
      <c r="G233" s="17"/>
      <c r="J233" s="17"/>
    </row>
    <row r="234" spans="2:10">
      <c r="B234" s="29"/>
      <c r="C234" s="17"/>
      <c r="D234" s="17"/>
      <c r="E234" s="30"/>
      <c r="F234" s="29"/>
      <c r="G234" s="17"/>
      <c r="J234" s="17"/>
    </row>
    <row r="235" spans="2:10">
      <c r="B235" s="29"/>
      <c r="C235" s="17"/>
      <c r="D235" s="17"/>
      <c r="E235" s="30"/>
      <c r="F235" s="29"/>
      <c r="G235" s="17"/>
      <c r="J235" s="17"/>
    </row>
    <row r="236" spans="2:10">
      <c r="B236" s="29"/>
      <c r="C236" s="17"/>
      <c r="D236" s="17"/>
      <c r="E236" s="30"/>
      <c r="F236" s="29"/>
      <c r="G236" s="17"/>
      <c r="J236" s="17"/>
    </row>
    <row r="237" spans="2:10">
      <c r="B237" s="29"/>
      <c r="C237" s="17"/>
      <c r="D237" s="17"/>
      <c r="E237" s="30"/>
      <c r="F237" s="29"/>
      <c r="G237" s="17"/>
      <c r="J237" s="17"/>
    </row>
    <row r="238" spans="2:10">
      <c r="B238" s="29"/>
      <c r="C238" s="17"/>
      <c r="D238" s="17"/>
      <c r="E238" s="30"/>
      <c r="F238" s="29"/>
      <c r="G238" s="17"/>
      <c r="J238" s="17"/>
    </row>
    <row r="239" spans="2:10">
      <c r="B239" s="29"/>
      <c r="C239" s="17"/>
      <c r="D239" s="17"/>
      <c r="E239" s="30"/>
      <c r="F239" s="29"/>
      <c r="G239" s="17"/>
      <c r="J239" s="17"/>
    </row>
    <row r="240" spans="2:10">
      <c r="B240" s="29"/>
      <c r="C240" s="17"/>
      <c r="D240" s="17"/>
      <c r="E240" s="30"/>
      <c r="F240" s="29"/>
      <c r="G240" s="17"/>
      <c r="J240" s="17"/>
    </row>
    <row r="241" spans="2:10">
      <c r="B241" s="29"/>
      <c r="C241" s="17"/>
      <c r="D241" s="17"/>
      <c r="E241" s="30"/>
      <c r="F241" s="29"/>
      <c r="G241" s="17"/>
      <c r="J241" s="17"/>
    </row>
    <row r="242" spans="2:10">
      <c r="B242" s="29"/>
      <c r="C242" s="17"/>
      <c r="D242" s="17"/>
      <c r="E242" s="30"/>
      <c r="F242" s="29"/>
      <c r="G242" s="17"/>
      <c r="J242" s="17"/>
    </row>
    <row r="243" spans="2:10">
      <c r="B243" s="29"/>
      <c r="C243" s="17"/>
      <c r="D243" s="17"/>
      <c r="E243" s="30"/>
      <c r="F243" s="29"/>
      <c r="G243" s="17"/>
      <c r="J243" s="17"/>
    </row>
    <row r="244" spans="2:10">
      <c r="B244" s="29"/>
      <c r="C244" s="17"/>
      <c r="D244" s="17"/>
      <c r="E244" s="30"/>
      <c r="F244" s="29"/>
      <c r="G244" s="17"/>
      <c r="J244" s="17"/>
    </row>
    <row r="245" spans="2:10">
      <c r="B245" s="29"/>
      <c r="C245" s="17"/>
      <c r="D245" s="17"/>
      <c r="E245" s="30"/>
      <c r="F245" s="29"/>
      <c r="G245" s="17"/>
      <c r="J245" s="17"/>
    </row>
    <row r="246" spans="2:10">
      <c r="B246" s="29"/>
      <c r="C246" s="17"/>
      <c r="D246" s="17"/>
      <c r="E246" s="30"/>
      <c r="F246" s="29"/>
      <c r="G246" s="17"/>
      <c r="J246" s="17"/>
    </row>
    <row r="247" spans="2:10">
      <c r="B247" s="29"/>
      <c r="C247" s="17"/>
      <c r="D247" s="17"/>
      <c r="E247" s="30"/>
      <c r="F247" s="29"/>
      <c r="G247" s="17"/>
      <c r="J247" s="17"/>
    </row>
    <row r="248" spans="2:10">
      <c r="B248" s="29"/>
      <c r="C248" s="17"/>
      <c r="D248" s="17"/>
      <c r="E248" s="30"/>
      <c r="F248" s="29"/>
      <c r="G248" s="17"/>
      <c r="J248" s="17"/>
    </row>
    <row r="249" spans="2:10">
      <c r="B249" s="29"/>
      <c r="C249" s="17"/>
      <c r="D249" s="17"/>
      <c r="E249" s="30"/>
      <c r="F249" s="29"/>
      <c r="G249" s="17"/>
      <c r="J249" s="17"/>
    </row>
    <row r="250" spans="2:10">
      <c r="B250" s="29"/>
      <c r="C250" s="17"/>
      <c r="D250" s="17"/>
      <c r="E250" s="30"/>
      <c r="F250" s="29"/>
      <c r="G250" s="17"/>
      <c r="J250" s="17"/>
    </row>
    <row r="251" spans="2:10">
      <c r="B251" s="29"/>
      <c r="C251" s="17"/>
      <c r="D251" s="17"/>
      <c r="E251" s="30"/>
      <c r="F251" s="29"/>
      <c r="G251" s="17"/>
      <c r="J251" s="17"/>
    </row>
    <row r="252" spans="2:10">
      <c r="B252" s="29"/>
      <c r="C252" s="17"/>
      <c r="D252" s="17"/>
      <c r="E252" s="30"/>
      <c r="F252" s="29"/>
      <c r="G252" s="17"/>
      <c r="J252" s="17"/>
    </row>
    <row r="253" spans="2:10">
      <c r="B253" s="29"/>
      <c r="C253" s="17"/>
      <c r="D253" s="17"/>
      <c r="E253" s="30"/>
      <c r="F253" s="29"/>
      <c r="G253" s="17"/>
      <c r="J253" s="17"/>
    </row>
    <row r="254" spans="2:10">
      <c r="B254" s="29"/>
      <c r="C254" s="17"/>
      <c r="D254" s="17"/>
      <c r="E254" s="30"/>
      <c r="F254" s="29"/>
      <c r="G254" s="17"/>
      <c r="J254" s="17"/>
    </row>
    <row r="255" spans="2:10">
      <c r="B255" s="29"/>
      <c r="C255" s="17"/>
      <c r="D255" s="17"/>
      <c r="E255" s="30"/>
      <c r="F255" s="29"/>
      <c r="G255" s="17"/>
      <c r="J255" s="17"/>
    </row>
    <row r="256" spans="2:10">
      <c r="B256" s="29"/>
      <c r="C256" s="17"/>
      <c r="D256" s="17"/>
      <c r="E256" s="30"/>
      <c r="F256" s="29"/>
      <c r="G256" s="17"/>
      <c r="J256" s="17"/>
    </row>
    <row r="257" spans="2:10">
      <c r="B257" s="29"/>
      <c r="C257" s="17"/>
      <c r="D257" s="17"/>
      <c r="E257" s="30"/>
      <c r="F257" s="29"/>
      <c r="G257" s="17"/>
      <c r="J257" s="17"/>
    </row>
    <row r="258" spans="2:10">
      <c r="B258" s="29"/>
      <c r="C258" s="17"/>
      <c r="D258" s="17"/>
      <c r="E258" s="30"/>
      <c r="F258" s="29"/>
      <c r="G258" s="17"/>
      <c r="J258" s="17"/>
    </row>
    <row r="259" spans="2:10">
      <c r="B259" s="29"/>
      <c r="C259" s="17"/>
      <c r="D259" s="17"/>
      <c r="E259" s="30"/>
      <c r="F259" s="29"/>
      <c r="G259" s="17"/>
      <c r="J259" s="17"/>
    </row>
    <row r="260" spans="2:10">
      <c r="B260" s="29"/>
      <c r="C260" s="17"/>
      <c r="D260" s="17"/>
      <c r="E260" s="30"/>
      <c r="F260" s="29"/>
      <c r="G260" s="17"/>
      <c r="J260" s="17"/>
    </row>
    <row r="261" spans="2:10">
      <c r="B261" s="29"/>
      <c r="C261" s="17"/>
      <c r="D261" s="17"/>
      <c r="E261" s="30"/>
      <c r="F261" s="29"/>
      <c r="G261" s="17"/>
      <c r="J261" s="17"/>
    </row>
    <row r="262" spans="2:10">
      <c r="B262" s="29"/>
      <c r="C262" s="17"/>
      <c r="D262" s="17"/>
      <c r="E262" s="30"/>
      <c r="F262" s="29"/>
      <c r="G262" s="17"/>
      <c r="J262" s="17"/>
    </row>
    <row r="263" spans="2:10">
      <c r="B263" s="29"/>
      <c r="C263" s="17"/>
      <c r="D263" s="17"/>
      <c r="E263" s="30"/>
      <c r="F263" s="29"/>
      <c r="G263" s="17"/>
      <c r="J263" s="17"/>
    </row>
    <row r="264" spans="2:10">
      <c r="B264" s="29"/>
      <c r="C264" s="17"/>
      <c r="D264" s="17"/>
      <c r="E264" s="30"/>
      <c r="F264" s="29"/>
      <c r="G264" s="17"/>
      <c r="J264" s="17"/>
    </row>
    <row r="265" spans="2:10">
      <c r="B265" s="29"/>
      <c r="C265" s="17"/>
      <c r="D265" s="17"/>
      <c r="E265" s="30"/>
      <c r="F265" s="29"/>
      <c r="G265" s="17"/>
      <c r="J265" s="17"/>
    </row>
    <row r="266" spans="2:10">
      <c r="B266" s="29"/>
      <c r="C266" s="17"/>
      <c r="D266" s="17"/>
      <c r="E266" s="30"/>
      <c r="F266" s="29"/>
      <c r="G266" s="17"/>
      <c r="J266" s="17"/>
    </row>
    <row r="267" spans="2:10">
      <c r="B267" s="29"/>
      <c r="C267" s="17"/>
      <c r="D267" s="17"/>
      <c r="E267" s="30"/>
      <c r="F267" s="29"/>
      <c r="G267" s="17"/>
      <c r="J267" s="17"/>
    </row>
    <row r="268" spans="2:10">
      <c r="B268" s="29"/>
      <c r="C268" s="17"/>
      <c r="D268" s="17"/>
      <c r="E268" s="30"/>
      <c r="F268" s="29"/>
      <c r="G268" s="17"/>
      <c r="J268" s="17"/>
    </row>
    <row r="269" spans="2:10">
      <c r="B269" s="29"/>
      <c r="C269" s="17"/>
      <c r="D269" s="17"/>
      <c r="E269" s="30"/>
      <c r="F269" s="29"/>
      <c r="G269" s="17"/>
      <c r="J269" s="17"/>
    </row>
    <row r="270" spans="2:10">
      <c r="B270" s="29"/>
      <c r="C270" s="17"/>
      <c r="D270" s="17"/>
      <c r="E270" s="30"/>
      <c r="F270" s="29"/>
      <c r="G270" s="17"/>
      <c r="J270" s="17"/>
    </row>
    <row r="271" spans="2:10">
      <c r="B271" s="29"/>
      <c r="C271" s="17"/>
      <c r="D271" s="17"/>
      <c r="E271" s="30"/>
      <c r="F271" s="29"/>
      <c r="G271" s="17"/>
      <c r="J271" s="17"/>
    </row>
    <row r="272" spans="2:10">
      <c r="B272" s="29"/>
      <c r="C272" s="17"/>
      <c r="D272" s="17"/>
      <c r="E272" s="30"/>
      <c r="F272" s="29"/>
      <c r="G272" s="17"/>
      <c r="J272" s="17"/>
    </row>
    <row r="273" spans="2:10">
      <c r="B273" s="29"/>
      <c r="C273" s="17"/>
      <c r="D273" s="17"/>
      <c r="E273" s="30"/>
      <c r="F273" s="29"/>
      <c r="G273" s="17"/>
      <c r="J273" s="17"/>
    </row>
    <row r="274" spans="2:10">
      <c r="B274" s="29"/>
      <c r="C274" s="17"/>
      <c r="D274" s="17"/>
      <c r="E274" s="30"/>
      <c r="F274" s="29"/>
      <c r="G274" s="17"/>
      <c r="J274" s="17"/>
    </row>
    <row r="275" spans="2:10">
      <c r="B275" s="29"/>
      <c r="C275" s="17"/>
      <c r="D275" s="17"/>
      <c r="E275" s="30"/>
      <c r="F275" s="29"/>
      <c r="G275" s="17"/>
      <c r="J275" s="17"/>
    </row>
    <row r="276" spans="2:10">
      <c r="B276" s="29"/>
      <c r="C276" s="17"/>
      <c r="D276" s="17"/>
      <c r="E276" s="30"/>
      <c r="F276" s="29"/>
      <c r="G276" s="17"/>
      <c r="J276" s="17"/>
    </row>
    <row r="277" spans="2:10">
      <c r="B277" s="29"/>
      <c r="C277" s="17"/>
      <c r="D277" s="17"/>
      <c r="E277" s="30"/>
      <c r="F277" s="29"/>
      <c r="G277" s="17"/>
      <c r="J277" s="17"/>
    </row>
    <row r="278" spans="2:10">
      <c r="B278" s="29"/>
      <c r="C278" s="17"/>
      <c r="D278" s="17"/>
      <c r="E278" s="30"/>
      <c r="F278" s="29"/>
      <c r="G278" s="17"/>
      <c r="J278" s="17"/>
    </row>
    <row r="279" spans="2:10">
      <c r="B279" s="29"/>
      <c r="C279" s="17"/>
      <c r="D279" s="17"/>
      <c r="E279" s="30"/>
      <c r="F279" s="29"/>
      <c r="G279" s="17"/>
      <c r="J279" s="17"/>
    </row>
    <row r="280" spans="2:10">
      <c r="B280" s="29"/>
      <c r="C280" s="17"/>
      <c r="D280" s="17"/>
      <c r="E280" s="30"/>
      <c r="F280" s="29"/>
      <c r="G280" s="17"/>
      <c r="J280" s="17"/>
    </row>
    <row r="281" spans="2:10">
      <c r="B281" s="29"/>
      <c r="C281" s="17"/>
      <c r="D281" s="17"/>
      <c r="E281" s="30"/>
      <c r="F281" s="29"/>
      <c r="G281" s="17"/>
      <c r="J281" s="17"/>
    </row>
    <row r="282" spans="2:10">
      <c r="B282" s="29"/>
      <c r="C282" s="17"/>
      <c r="D282" s="17"/>
      <c r="E282" s="30"/>
      <c r="F282" s="29"/>
      <c r="G282" s="17"/>
      <c r="J282" s="17"/>
    </row>
    <row r="283" spans="2:10">
      <c r="B283" s="29"/>
      <c r="C283" s="17"/>
      <c r="D283" s="17"/>
      <c r="E283" s="30"/>
      <c r="F283" s="29"/>
      <c r="G283" s="17"/>
      <c r="J283" s="17"/>
    </row>
    <row r="284" spans="2:10">
      <c r="B284" s="29"/>
      <c r="C284" s="17"/>
      <c r="D284" s="17"/>
      <c r="E284" s="30"/>
      <c r="F284" s="29"/>
      <c r="G284" s="17"/>
      <c r="J284" s="17"/>
    </row>
    <row r="285" spans="2:10">
      <c r="B285" s="29"/>
      <c r="C285" s="17"/>
      <c r="D285" s="17"/>
      <c r="E285" s="30"/>
      <c r="F285" s="29"/>
      <c r="G285" s="17"/>
      <c r="J285" s="17"/>
    </row>
    <row r="286" spans="2:10">
      <c r="B286" s="29"/>
      <c r="C286" s="17"/>
      <c r="D286" s="17"/>
      <c r="E286" s="30"/>
      <c r="F286" s="29"/>
      <c r="G286" s="17"/>
      <c r="J286" s="17"/>
    </row>
    <row r="287" spans="2:10">
      <c r="B287" s="29"/>
      <c r="C287" s="17"/>
      <c r="D287" s="17"/>
      <c r="E287" s="30"/>
      <c r="F287" s="29"/>
      <c r="G287" s="17"/>
      <c r="J287" s="17"/>
    </row>
    <row r="288" spans="2:10">
      <c r="B288" s="29"/>
      <c r="C288" s="17"/>
      <c r="D288" s="17"/>
      <c r="E288" s="30"/>
      <c r="F288" s="29"/>
      <c r="G288" s="17"/>
      <c r="J288" s="17"/>
    </row>
    <row r="289" spans="2:10">
      <c r="B289" s="29"/>
      <c r="C289" s="17"/>
      <c r="D289" s="17"/>
      <c r="E289" s="30"/>
      <c r="F289" s="29"/>
      <c r="G289" s="17"/>
      <c r="J289" s="17"/>
    </row>
    <row r="290" spans="2:10">
      <c r="B290" s="29"/>
      <c r="C290" s="17"/>
      <c r="D290" s="17"/>
      <c r="E290" s="30"/>
      <c r="F290" s="29"/>
      <c r="G290" s="17"/>
      <c r="J290" s="17"/>
    </row>
    <row r="291" spans="2:10">
      <c r="B291" s="29"/>
      <c r="C291" s="17"/>
      <c r="D291" s="17"/>
      <c r="E291" s="30"/>
      <c r="F291" s="29"/>
      <c r="G291" s="17"/>
      <c r="J291" s="17"/>
    </row>
    <row r="292" spans="2:10">
      <c r="B292" s="29"/>
      <c r="C292" s="17"/>
      <c r="D292" s="17"/>
      <c r="E292" s="30"/>
      <c r="F292" s="29"/>
      <c r="G292" s="17"/>
      <c r="J292" s="17"/>
    </row>
    <row r="293" spans="2:10">
      <c r="B293" s="29"/>
      <c r="C293" s="17"/>
      <c r="D293" s="17"/>
      <c r="E293" s="30"/>
      <c r="F293" s="29"/>
      <c r="G293" s="17"/>
      <c r="J293" s="17"/>
    </row>
    <row r="294" spans="2:10">
      <c r="B294" s="29"/>
      <c r="C294" s="17"/>
      <c r="D294" s="17"/>
      <c r="E294" s="30"/>
      <c r="F294" s="29"/>
      <c r="G294" s="17"/>
      <c r="J294" s="17"/>
    </row>
    <row r="295" spans="2:10">
      <c r="B295" s="29"/>
      <c r="C295" s="17"/>
      <c r="D295" s="17"/>
      <c r="E295" s="30"/>
      <c r="F295" s="29"/>
      <c r="G295" s="17"/>
      <c r="J295" s="17"/>
    </row>
    <row r="296" spans="2:10">
      <c r="B296" s="29"/>
      <c r="C296" s="17"/>
      <c r="D296" s="17"/>
      <c r="E296" s="30"/>
      <c r="F296" s="29"/>
      <c r="G296" s="17"/>
      <c r="J296" s="17"/>
    </row>
    <row r="297" spans="2:10">
      <c r="B297" s="29"/>
      <c r="C297" s="17"/>
      <c r="D297" s="17"/>
      <c r="E297" s="30"/>
      <c r="F297" s="29"/>
      <c r="G297" s="17"/>
      <c r="J297" s="17"/>
    </row>
    <row r="298" spans="2:10">
      <c r="B298" s="29"/>
      <c r="C298" s="17"/>
      <c r="D298" s="17"/>
      <c r="E298" s="30"/>
      <c r="F298" s="29"/>
      <c r="G298" s="17"/>
      <c r="J298" s="17"/>
    </row>
    <row r="299" spans="2:10">
      <c r="B299" s="29"/>
      <c r="C299" s="17"/>
      <c r="D299" s="17"/>
      <c r="E299" s="30"/>
      <c r="F299" s="29"/>
      <c r="G299" s="17"/>
      <c r="J299" s="17"/>
    </row>
    <row r="300" spans="2:10">
      <c r="B300" s="29"/>
      <c r="C300" s="17"/>
      <c r="D300" s="17"/>
      <c r="E300" s="30"/>
      <c r="F300" s="29"/>
      <c r="G300" s="17"/>
      <c r="J300" s="17"/>
    </row>
    <row r="301" spans="2:10">
      <c r="B301" s="29"/>
      <c r="C301" s="17"/>
      <c r="D301" s="17"/>
      <c r="E301" s="30"/>
      <c r="F301" s="29"/>
      <c r="G301" s="17"/>
      <c r="J301" s="17"/>
    </row>
    <row r="302" spans="2:10">
      <c r="B302" s="29"/>
      <c r="C302" s="17"/>
      <c r="D302" s="17"/>
      <c r="E302" s="30"/>
      <c r="F302" s="29"/>
      <c r="G302" s="17"/>
      <c r="J302" s="17"/>
    </row>
    <row r="303" spans="2:10">
      <c r="B303" s="29"/>
      <c r="C303" s="17"/>
      <c r="D303" s="17"/>
      <c r="E303" s="30"/>
      <c r="F303" s="29"/>
      <c r="G303" s="17"/>
      <c r="J303" s="17"/>
    </row>
    <row r="304" spans="2:10">
      <c r="B304" s="29"/>
      <c r="C304" s="17"/>
      <c r="D304" s="17"/>
      <c r="E304" s="30"/>
      <c r="F304" s="29"/>
      <c r="G304" s="17"/>
      <c r="J304" s="17"/>
    </row>
    <row r="305" spans="2:10">
      <c r="B305" s="29"/>
      <c r="C305" s="17"/>
      <c r="D305" s="17"/>
      <c r="E305" s="30"/>
      <c r="F305" s="29"/>
      <c r="G305" s="17"/>
      <c r="J305" s="17"/>
    </row>
    <row r="306" spans="2:10">
      <c r="B306" s="29"/>
      <c r="C306" s="17"/>
      <c r="D306" s="17"/>
      <c r="E306" s="30"/>
      <c r="F306" s="29"/>
      <c r="G306" s="17"/>
      <c r="J306" s="17"/>
    </row>
    <row r="307" spans="2:10">
      <c r="B307" s="29"/>
      <c r="C307" s="17"/>
      <c r="D307" s="17"/>
      <c r="E307" s="30"/>
      <c r="F307" s="29"/>
      <c r="G307" s="17"/>
      <c r="J307" s="17"/>
    </row>
    <row r="308" spans="2:10">
      <c r="B308" s="29"/>
      <c r="C308" s="17"/>
      <c r="D308" s="17"/>
      <c r="E308" s="30"/>
      <c r="F308" s="29"/>
      <c r="G308" s="17"/>
      <c r="J308" s="17"/>
    </row>
    <row r="309" spans="2:10">
      <c r="B309" s="29"/>
      <c r="C309" s="17"/>
      <c r="D309" s="17"/>
      <c r="E309" s="30"/>
      <c r="F309" s="29"/>
      <c r="G309" s="17"/>
      <c r="J309" s="17"/>
    </row>
    <row r="310" spans="2:10">
      <c r="B310" s="29"/>
      <c r="C310" s="17"/>
      <c r="D310" s="17"/>
      <c r="E310" s="30"/>
      <c r="F310" s="29"/>
      <c r="G310" s="17"/>
      <c r="J310" s="17"/>
    </row>
    <row r="311" spans="2:10">
      <c r="B311" s="29"/>
      <c r="C311" s="17"/>
      <c r="D311" s="17"/>
      <c r="E311" s="30"/>
      <c r="F311" s="29"/>
      <c r="G311" s="17"/>
      <c r="J311" s="17"/>
    </row>
    <row r="312" spans="2:10">
      <c r="B312" s="29"/>
      <c r="C312" s="17"/>
      <c r="D312" s="17"/>
      <c r="E312" s="30"/>
      <c r="F312" s="29"/>
      <c r="G312" s="17"/>
      <c r="J312" s="17"/>
    </row>
    <row r="313" spans="2:10">
      <c r="B313" s="29"/>
      <c r="C313" s="17"/>
      <c r="D313" s="17"/>
      <c r="E313" s="30"/>
      <c r="F313" s="29"/>
      <c r="G313" s="17"/>
      <c r="J313" s="17"/>
    </row>
    <row r="314" spans="2:10">
      <c r="B314" s="29"/>
      <c r="C314" s="17"/>
      <c r="D314" s="17"/>
      <c r="E314" s="30"/>
      <c r="F314" s="29"/>
      <c r="G314" s="17"/>
      <c r="J314" s="17"/>
    </row>
    <row r="315" spans="2:10">
      <c r="B315" s="29"/>
      <c r="C315" s="17"/>
      <c r="D315" s="17"/>
      <c r="E315" s="30"/>
      <c r="F315" s="29"/>
      <c r="G315" s="17"/>
      <c r="J315" s="17"/>
    </row>
    <row r="316" spans="2:10">
      <c r="B316" s="29"/>
      <c r="C316" s="17"/>
      <c r="D316" s="17"/>
      <c r="E316" s="30"/>
      <c r="F316" s="29"/>
      <c r="G316" s="17"/>
      <c r="J316" s="17"/>
    </row>
    <row r="317" spans="2:10">
      <c r="B317" s="29"/>
      <c r="C317" s="17"/>
      <c r="D317" s="17"/>
      <c r="E317" s="30"/>
      <c r="F317" s="29"/>
      <c r="G317" s="17"/>
      <c r="J317" s="17"/>
    </row>
    <row r="318" spans="2:10">
      <c r="B318" s="29"/>
      <c r="C318" s="17"/>
      <c r="D318" s="17"/>
      <c r="E318" s="30"/>
      <c r="F318" s="29"/>
      <c r="G318" s="17"/>
      <c r="J318" s="17"/>
    </row>
    <row r="319" spans="2:10">
      <c r="B319" s="29"/>
      <c r="C319" s="17"/>
      <c r="D319" s="17"/>
      <c r="E319" s="30"/>
      <c r="F319" s="29"/>
      <c r="G319" s="17"/>
      <c r="J319" s="17"/>
    </row>
    <row r="320" spans="2:10">
      <c r="B320" s="29"/>
      <c r="C320" s="17"/>
      <c r="D320" s="17"/>
      <c r="E320" s="30"/>
      <c r="F320" s="29"/>
      <c r="G320" s="17"/>
      <c r="J320" s="17"/>
    </row>
    <row r="321" spans="2:10">
      <c r="B321" s="29"/>
      <c r="C321" s="17"/>
      <c r="D321" s="17"/>
      <c r="E321" s="30"/>
      <c r="F321" s="29"/>
      <c r="G321" s="17"/>
      <c r="J321" s="17"/>
    </row>
    <row r="322" spans="2:10">
      <c r="B322" s="29"/>
      <c r="C322" s="17"/>
      <c r="D322" s="17"/>
      <c r="E322" s="30"/>
      <c r="F322" s="29"/>
      <c r="G322" s="17"/>
      <c r="J322" s="17"/>
    </row>
    <row r="323" spans="2:10">
      <c r="B323" s="29"/>
      <c r="C323" s="17"/>
      <c r="D323" s="17"/>
      <c r="E323" s="30"/>
      <c r="F323" s="29"/>
      <c r="G323" s="17"/>
      <c r="J323" s="17"/>
    </row>
    <row r="324" spans="2:10">
      <c r="B324" s="29"/>
      <c r="C324" s="17"/>
      <c r="D324" s="17"/>
      <c r="E324" s="30"/>
      <c r="F324" s="29"/>
      <c r="G324" s="17"/>
      <c r="J324" s="17"/>
    </row>
    <row r="325" spans="2:10">
      <c r="B325" s="29"/>
      <c r="C325" s="17"/>
      <c r="D325" s="17"/>
      <c r="E325" s="30"/>
      <c r="F325" s="29"/>
      <c r="G325" s="17"/>
      <c r="J325" s="17"/>
    </row>
    <row r="326" spans="2:10">
      <c r="B326" s="29"/>
      <c r="C326" s="17"/>
      <c r="D326" s="17"/>
      <c r="E326" s="30"/>
      <c r="F326" s="29"/>
      <c r="G326" s="17"/>
      <c r="J326" s="17"/>
    </row>
    <row r="327" spans="2:10">
      <c r="B327" s="29"/>
      <c r="C327" s="17"/>
      <c r="D327" s="17"/>
      <c r="E327" s="30"/>
      <c r="F327" s="29"/>
      <c r="G327" s="17"/>
      <c r="J327" s="17"/>
    </row>
    <row r="328" spans="2:10">
      <c r="B328" s="29"/>
      <c r="C328" s="17"/>
      <c r="D328" s="17"/>
      <c r="E328" s="30"/>
      <c r="F328" s="29"/>
      <c r="G328" s="17"/>
      <c r="J328" s="17"/>
    </row>
    <row r="329" spans="2:10">
      <c r="B329" s="29"/>
      <c r="C329" s="17"/>
      <c r="D329" s="17"/>
      <c r="E329" s="30"/>
      <c r="F329" s="29"/>
      <c r="G329" s="17"/>
      <c r="J329" s="17"/>
    </row>
    <row r="330" spans="2:10">
      <c r="B330" s="29"/>
      <c r="C330" s="17"/>
      <c r="D330" s="17"/>
      <c r="E330" s="30"/>
      <c r="F330" s="29"/>
      <c r="G330" s="17"/>
      <c r="J330" s="17"/>
    </row>
    <row r="331" spans="2:10">
      <c r="B331" s="29"/>
      <c r="C331" s="17"/>
      <c r="D331" s="17"/>
      <c r="E331" s="30"/>
      <c r="F331" s="29"/>
      <c r="G331" s="17"/>
      <c r="J331" s="17"/>
    </row>
    <row r="332" spans="2:10">
      <c r="B332" s="29"/>
      <c r="C332" s="17"/>
      <c r="D332" s="17"/>
      <c r="E332" s="30"/>
      <c r="F332" s="29"/>
      <c r="G332" s="17"/>
      <c r="J332" s="17"/>
    </row>
    <row r="333" spans="2:10">
      <c r="B333" s="29"/>
      <c r="C333" s="17"/>
      <c r="D333" s="17"/>
      <c r="E333" s="30"/>
      <c r="F333" s="29"/>
      <c r="G333" s="17"/>
      <c r="J333" s="17"/>
    </row>
    <row r="334" spans="2:10">
      <c r="B334" s="29"/>
      <c r="C334" s="17"/>
      <c r="D334" s="17"/>
      <c r="E334" s="30"/>
      <c r="F334" s="29"/>
      <c r="G334" s="17"/>
      <c r="J334" s="17"/>
    </row>
    <row r="335" spans="2:10">
      <c r="B335" s="29"/>
      <c r="C335" s="17"/>
      <c r="D335" s="17"/>
      <c r="E335" s="30"/>
      <c r="F335" s="29"/>
      <c r="G335" s="17"/>
      <c r="J335" s="17"/>
    </row>
    <row r="336" spans="2:10">
      <c r="B336" s="29"/>
      <c r="C336" s="17"/>
      <c r="D336" s="17"/>
      <c r="E336" s="30"/>
      <c r="F336" s="29"/>
      <c r="G336" s="17"/>
      <c r="J336" s="17"/>
    </row>
    <row r="337" spans="2:10">
      <c r="B337" s="29"/>
      <c r="C337" s="17"/>
      <c r="D337" s="17"/>
      <c r="E337" s="30"/>
      <c r="F337" s="29"/>
      <c r="G337" s="17"/>
      <c r="J337" s="17"/>
    </row>
    <row r="338" spans="2:10">
      <c r="B338" s="29"/>
      <c r="C338" s="17"/>
      <c r="D338" s="17"/>
      <c r="E338" s="30"/>
      <c r="F338" s="29"/>
      <c r="G338" s="17"/>
      <c r="J338" s="17"/>
    </row>
    <row r="339" spans="2:10">
      <c r="B339" s="29"/>
      <c r="C339" s="17"/>
      <c r="D339" s="17"/>
      <c r="E339" s="30"/>
      <c r="F339" s="29"/>
      <c r="G339" s="17"/>
      <c r="J339" s="17"/>
    </row>
    <row r="340" spans="2:10">
      <c r="B340" s="29"/>
      <c r="C340" s="17"/>
      <c r="D340" s="17"/>
      <c r="E340" s="30"/>
      <c r="F340" s="29"/>
      <c r="G340" s="17"/>
      <c r="J340" s="17"/>
    </row>
    <row r="341" spans="2:10">
      <c r="B341" s="29"/>
      <c r="C341" s="17"/>
      <c r="D341" s="17"/>
      <c r="E341" s="30"/>
      <c r="F341" s="29"/>
      <c r="G341" s="17"/>
      <c r="J341" s="17"/>
    </row>
    <row r="342" spans="2:10">
      <c r="B342" s="29"/>
      <c r="C342" s="17"/>
      <c r="D342" s="17"/>
      <c r="E342" s="30"/>
      <c r="F342" s="29"/>
      <c r="G342" s="17"/>
      <c r="J342" s="17"/>
    </row>
    <row r="343" spans="2:10">
      <c r="B343" s="29"/>
      <c r="C343" s="17"/>
      <c r="D343" s="17"/>
      <c r="E343" s="30"/>
      <c r="F343" s="29"/>
      <c r="G343" s="17"/>
      <c r="J343" s="17"/>
    </row>
    <row r="344" spans="2:10">
      <c r="B344" s="29"/>
      <c r="C344" s="17"/>
      <c r="D344" s="17"/>
      <c r="E344" s="30"/>
      <c r="F344" s="29"/>
      <c r="G344" s="17"/>
      <c r="J344" s="17"/>
    </row>
    <row r="345" spans="2:10">
      <c r="B345" s="29"/>
      <c r="C345" s="17"/>
      <c r="D345" s="17"/>
      <c r="E345" s="30"/>
      <c r="F345" s="29"/>
      <c r="G345" s="17"/>
      <c r="J345" s="17"/>
    </row>
    <row r="346" spans="2:10">
      <c r="B346" s="29"/>
      <c r="C346" s="17"/>
      <c r="D346" s="17"/>
      <c r="E346" s="30"/>
      <c r="F346" s="29"/>
      <c r="G346" s="17"/>
      <c r="J346" s="17"/>
    </row>
    <row r="347" spans="2:10">
      <c r="B347" s="29"/>
      <c r="C347" s="17"/>
      <c r="D347" s="17"/>
      <c r="E347" s="30"/>
      <c r="F347" s="29"/>
      <c r="G347" s="17"/>
      <c r="J347" s="17"/>
    </row>
    <row r="348" spans="2:10">
      <c r="B348" s="29"/>
      <c r="C348" s="17"/>
      <c r="D348" s="17"/>
      <c r="E348" s="30"/>
      <c r="F348" s="29"/>
      <c r="G348" s="17"/>
      <c r="J348" s="17"/>
    </row>
    <row r="349" spans="2:10">
      <c r="B349" s="29"/>
      <c r="C349" s="17"/>
      <c r="D349" s="17"/>
      <c r="E349" s="30"/>
      <c r="F349" s="29"/>
      <c r="G349" s="17"/>
      <c r="J349" s="17"/>
    </row>
    <row r="350" spans="2:10">
      <c r="B350" s="29"/>
      <c r="C350" s="17"/>
      <c r="D350" s="17"/>
      <c r="E350" s="30"/>
      <c r="F350" s="29"/>
      <c r="G350" s="17"/>
      <c r="J350" s="17"/>
    </row>
    <row r="351" spans="2:10">
      <c r="B351" s="29"/>
      <c r="C351" s="17"/>
      <c r="D351" s="17"/>
      <c r="E351" s="30"/>
      <c r="F351" s="29"/>
      <c r="G351" s="17"/>
      <c r="J351" s="17"/>
    </row>
    <row r="352" spans="2:10">
      <c r="B352" s="29"/>
      <c r="C352" s="17"/>
      <c r="D352" s="17"/>
      <c r="E352" s="30"/>
      <c r="F352" s="29"/>
      <c r="G352" s="17"/>
      <c r="J352" s="17"/>
    </row>
    <row r="353" spans="2:10">
      <c r="B353" s="29"/>
      <c r="C353" s="17"/>
      <c r="D353" s="17"/>
      <c r="E353" s="30"/>
      <c r="F353" s="29"/>
      <c r="G353" s="17"/>
      <c r="J353" s="17"/>
    </row>
    <row r="354" spans="2:10">
      <c r="B354" s="29"/>
      <c r="C354" s="17"/>
      <c r="D354" s="17"/>
      <c r="E354" s="30"/>
      <c r="F354" s="29"/>
      <c r="G354" s="17"/>
      <c r="J354" s="17"/>
    </row>
    <row r="355" spans="2:10">
      <c r="B355" s="29"/>
      <c r="C355" s="17"/>
      <c r="D355" s="17"/>
      <c r="E355" s="30"/>
      <c r="F355" s="29"/>
      <c r="G355" s="17"/>
      <c r="J355" s="17"/>
    </row>
    <row r="356" spans="2:10">
      <c r="B356" s="29"/>
      <c r="C356" s="17"/>
      <c r="D356" s="17"/>
      <c r="E356" s="30"/>
      <c r="F356" s="29"/>
      <c r="G356" s="17"/>
      <c r="J356" s="17"/>
    </row>
    <row r="357" spans="2:10">
      <c r="B357" s="29"/>
      <c r="C357" s="17"/>
      <c r="D357" s="17"/>
      <c r="E357" s="30"/>
      <c r="F357" s="29"/>
      <c r="G357" s="17"/>
      <c r="J357" s="17"/>
    </row>
    <row r="358" spans="2:10">
      <c r="B358" s="29"/>
      <c r="C358" s="17"/>
      <c r="D358" s="17"/>
      <c r="E358" s="30"/>
      <c r="F358" s="29"/>
      <c r="G358" s="17"/>
      <c r="J358" s="17"/>
    </row>
    <row r="359" spans="2:10">
      <c r="B359" s="29"/>
      <c r="C359" s="17"/>
      <c r="D359" s="17"/>
      <c r="E359" s="30"/>
      <c r="F359" s="29"/>
      <c r="G359" s="17"/>
      <c r="J359" s="17"/>
    </row>
    <row r="360" spans="2:10">
      <c r="B360" s="29"/>
      <c r="C360" s="17"/>
      <c r="D360" s="17"/>
      <c r="E360" s="30"/>
      <c r="F360" s="29"/>
      <c r="G360" s="17"/>
      <c r="J360" s="17"/>
    </row>
    <row r="361" spans="2:10">
      <c r="B361" s="29"/>
      <c r="C361" s="17"/>
      <c r="D361" s="17"/>
      <c r="E361" s="30"/>
      <c r="F361" s="29"/>
      <c r="G361" s="17"/>
      <c r="J361" s="17"/>
    </row>
    <row r="362" spans="2:10">
      <c r="B362" s="29"/>
      <c r="C362" s="17"/>
      <c r="D362" s="17"/>
      <c r="E362" s="30"/>
      <c r="F362" s="29"/>
      <c r="G362" s="17"/>
      <c r="J362" s="17"/>
    </row>
    <row r="363" spans="2:10">
      <c r="B363" s="29"/>
      <c r="C363" s="17"/>
      <c r="D363" s="17"/>
      <c r="E363" s="30"/>
      <c r="F363" s="29"/>
      <c r="G363" s="17"/>
      <c r="J363" s="17"/>
    </row>
    <row r="364" spans="2:10">
      <c r="B364" s="29"/>
      <c r="C364" s="17"/>
      <c r="D364" s="17"/>
      <c r="E364" s="30"/>
      <c r="F364" s="29"/>
      <c r="G364" s="17"/>
      <c r="J364" s="17"/>
    </row>
    <row r="365" spans="2:10">
      <c r="B365" s="29"/>
      <c r="C365" s="17"/>
      <c r="D365" s="17"/>
      <c r="E365" s="30"/>
      <c r="F365" s="29"/>
      <c r="G365" s="17"/>
      <c r="J365" s="17"/>
    </row>
    <row r="366" spans="2:10">
      <c r="B366" s="29"/>
      <c r="C366" s="17"/>
      <c r="D366" s="17"/>
      <c r="E366" s="30"/>
      <c r="F366" s="29"/>
      <c r="G366" s="17"/>
      <c r="J366" s="17"/>
    </row>
    <row r="367" spans="2:10">
      <c r="B367" s="29"/>
      <c r="C367" s="17"/>
      <c r="D367" s="17"/>
      <c r="E367" s="30"/>
      <c r="F367" s="29"/>
      <c r="G367" s="17"/>
      <c r="J367" s="17"/>
    </row>
    <row r="368" spans="2:10">
      <c r="B368" s="29"/>
      <c r="C368" s="17"/>
      <c r="D368" s="17"/>
      <c r="E368" s="30"/>
      <c r="F368" s="29"/>
      <c r="G368" s="17"/>
      <c r="J368" s="17"/>
    </row>
    <row r="369" spans="2:10">
      <c r="B369" s="29"/>
      <c r="C369" s="17"/>
      <c r="D369" s="17"/>
      <c r="E369" s="30"/>
      <c r="F369" s="29"/>
      <c r="G369" s="17"/>
      <c r="J369" s="17"/>
    </row>
    <row r="370" spans="2:10">
      <c r="B370" s="29"/>
      <c r="C370" s="17"/>
      <c r="D370" s="17"/>
      <c r="E370" s="30"/>
      <c r="F370" s="29"/>
      <c r="G370" s="17"/>
      <c r="J370" s="17"/>
    </row>
    <row r="371" spans="2:10">
      <c r="B371" s="29"/>
      <c r="C371" s="17"/>
      <c r="D371" s="17"/>
      <c r="E371" s="30"/>
      <c r="F371" s="29"/>
      <c r="G371" s="17"/>
      <c r="J371" s="17"/>
    </row>
    <row r="372" spans="2:10">
      <c r="B372" s="29"/>
      <c r="C372" s="17"/>
      <c r="D372" s="17"/>
      <c r="E372" s="30"/>
      <c r="F372" s="29"/>
      <c r="G372" s="17"/>
      <c r="J372" s="17"/>
    </row>
    <row r="373" spans="2:10">
      <c r="B373" s="29"/>
      <c r="C373" s="17"/>
      <c r="D373" s="17"/>
      <c r="E373" s="30"/>
      <c r="F373" s="29"/>
      <c r="G373" s="17"/>
      <c r="J373" s="17"/>
    </row>
    <row r="374" spans="2:10">
      <c r="B374" s="29"/>
      <c r="C374" s="17"/>
      <c r="D374" s="17"/>
      <c r="E374" s="30"/>
      <c r="F374" s="29"/>
      <c r="G374" s="17"/>
      <c r="J374" s="17"/>
    </row>
    <row r="375" spans="2:10">
      <c r="B375" s="29"/>
      <c r="C375" s="17"/>
      <c r="D375" s="17"/>
      <c r="E375" s="30"/>
      <c r="F375" s="29"/>
      <c r="G375" s="17"/>
      <c r="J375" s="17"/>
    </row>
    <row r="376" spans="2:10">
      <c r="B376" s="29"/>
      <c r="C376" s="17"/>
      <c r="D376" s="17"/>
      <c r="E376" s="30"/>
      <c r="F376" s="29"/>
      <c r="G376" s="17"/>
      <c r="J376" s="17"/>
    </row>
    <row r="377" spans="2:10">
      <c r="B377" s="29"/>
      <c r="C377" s="17"/>
      <c r="D377" s="17"/>
      <c r="E377" s="30"/>
      <c r="F377" s="29"/>
      <c r="G377" s="17"/>
      <c r="J377" s="17"/>
    </row>
    <row r="378" spans="2:10">
      <c r="B378" s="29"/>
      <c r="C378" s="17"/>
      <c r="D378" s="17"/>
      <c r="E378" s="30"/>
      <c r="F378" s="29"/>
      <c r="G378" s="17"/>
      <c r="J378" s="17"/>
    </row>
    <row r="379" spans="2:10">
      <c r="B379" s="29"/>
      <c r="C379" s="17"/>
      <c r="D379" s="17"/>
      <c r="E379" s="30"/>
      <c r="F379" s="29"/>
      <c r="G379" s="17"/>
      <c r="J379" s="17"/>
    </row>
    <row r="380" spans="2:10">
      <c r="B380" s="29"/>
      <c r="C380" s="17"/>
      <c r="D380" s="17"/>
      <c r="E380" s="30"/>
      <c r="F380" s="29"/>
      <c r="G380" s="17"/>
      <c r="J380" s="17"/>
    </row>
    <row r="381" spans="2:10">
      <c r="B381" s="29"/>
      <c r="C381" s="17"/>
      <c r="D381" s="17"/>
      <c r="E381" s="30"/>
      <c r="F381" s="29"/>
      <c r="G381" s="17"/>
      <c r="J381" s="17"/>
    </row>
    <row r="382" spans="2:10">
      <c r="B382" s="29"/>
      <c r="C382" s="17"/>
      <c r="D382" s="17"/>
      <c r="E382" s="30"/>
      <c r="F382" s="29"/>
      <c r="G382" s="17"/>
      <c r="J382" s="17"/>
    </row>
    <row r="383" spans="2:10">
      <c r="B383" s="29"/>
      <c r="C383" s="17"/>
      <c r="D383" s="17"/>
      <c r="E383" s="30"/>
      <c r="F383" s="29"/>
      <c r="G383" s="17"/>
      <c r="J383" s="17"/>
    </row>
    <row r="384" spans="2:10">
      <c r="B384" s="29"/>
      <c r="C384" s="17"/>
      <c r="D384" s="17"/>
      <c r="E384" s="30"/>
      <c r="F384" s="29"/>
      <c r="G384" s="17"/>
      <c r="J384" s="17"/>
    </row>
    <row r="385" spans="2:10">
      <c r="B385" s="29"/>
      <c r="C385" s="17"/>
      <c r="D385" s="17"/>
      <c r="E385" s="30"/>
      <c r="F385" s="29"/>
      <c r="G385" s="17"/>
      <c r="J385" s="17"/>
    </row>
    <row r="386" spans="2:10">
      <c r="B386" s="29"/>
      <c r="C386" s="17"/>
      <c r="D386" s="17"/>
      <c r="E386" s="30"/>
      <c r="F386" s="29"/>
      <c r="G386" s="17"/>
      <c r="J386" s="17"/>
    </row>
    <row r="387" spans="2:10">
      <c r="B387" s="29"/>
      <c r="C387" s="17"/>
      <c r="D387" s="17"/>
      <c r="E387" s="30"/>
      <c r="F387" s="29"/>
      <c r="G387" s="17"/>
      <c r="J387" s="17"/>
    </row>
    <row r="388" spans="2:10">
      <c r="B388" s="29"/>
      <c r="C388" s="17"/>
      <c r="D388" s="17"/>
      <c r="E388" s="30"/>
      <c r="F388" s="29"/>
      <c r="G388" s="17"/>
      <c r="J388" s="17"/>
    </row>
    <row r="389" spans="2:10">
      <c r="B389" s="29"/>
      <c r="C389" s="17"/>
      <c r="D389" s="17"/>
      <c r="E389" s="30"/>
      <c r="F389" s="29"/>
      <c r="G389" s="17"/>
      <c r="J389" s="17"/>
    </row>
    <row r="390" spans="2:10">
      <c r="B390" s="29"/>
      <c r="C390" s="17"/>
      <c r="D390" s="17"/>
      <c r="E390" s="30"/>
      <c r="F390" s="29"/>
      <c r="G390" s="17"/>
      <c r="J390" s="17"/>
    </row>
    <row r="391" spans="2:10">
      <c r="B391" s="29"/>
      <c r="C391" s="17"/>
      <c r="D391" s="17"/>
      <c r="E391" s="30"/>
      <c r="F391" s="29"/>
      <c r="G391" s="17"/>
      <c r="J391" s="17"/>
    </row>
    <row r="392" spans="2:10">
      <c r="B392" s="29"/>
      <c r="C392" s="17"/>
      <c r="D392" s="17"/>
      <c r="E392" s="30"/>
      <c r="F392" s="29"/>
      <c r="G392" s="17"/>
      <c r="J392" s="17"/>
    </row>
    <row r="393" spans="2:10">
      <c r="B393" s="29"/>
      <c r="C393" s="17"/>
      <c r="D393" s="17"/>
      <c r="E393" s="30"/>
      <c r="F393" s="29"/>
      <c r="G393" s="17"/>
      <c r="J393" s="17"/>
    </row>
    <row r="394" spans="2:10">
      <c r="B394" s="29"/>
      <c r="C394" s="17"/>
      <c r="D394" s="17"/>
      <c r="E394" s="30"/>
      <c r="F394" s="29"/>
      <c r="G394" s="17"/>
      <c r="J394" s="17"/>
    </row>
    <row r="395" spans="2:10">
      <c r="B395" s="29"/>
      <c r="C395" s="17"/>
      <c r="D395" s="17"/>
      <c r="E395" s="30"/>
      <c r="F395" s="29"/>
      <c r="G395" s="17"/>
      <c r="J395" s="17"/>
    </row>
    <row r="396" spans="2:10">
      <c r="B396" s="29"/>
      <c r="C396" s="17"/>
      <c r="D396" s="17"/>
      <c r="E396" s="30"/>
      <c r="F396" s="29"/>
      <c r="G396" s="17"/>
      <c r="J396" s="17"/>
    </row>
    <row r="397" spans="2:10">
      <c r="B397" s="29"/>
      <c r="C397" s="17"/>
      <c r="D397" s="17"/>
      <c r="E397" s="30"/>
      <c r="F397" s="29"/>
      <c r="G397" s="17"/>
      <c r="J397" s="17"/>
    </row>
    <row r="398" spans="2:10">
      <c r="B398" s="29"/>
      <c r="C398" s="17"/>
      <c r="D398" s="17"/>
      <c r="E398" s="30"/>
      <c r="F398" s="29"/>
      <c r="G398" s="17"/>
      <c r="J398" s="17"/>
    </row>
    <row r="399" spans="2:10">
      <c r="B399" s="29"/>
      <c r="C399" s="17"/>
      <c r="D399" s="17"/>
      <c r="E399" s="30"/>
      <c r="F399" s="29"/>
      <c r="G399" s="17"/>
      <c r="J399" s="17"/>
    </row>
    <row r="400" spans="2:10">
      <c r="B400" s="29"/>
      <c r="C400" s="17"/>
      <c r="D400" s="17"/>
      <c r="E400" s="30"/>
      <c r="F400" s="29"/>
      <c r="G400" s="17"/>
      <c r="J400" s="17"/>
    </row>
    <row r="401" spans="2:10">
      <c r="B401" s="29"/>
      <c r="C401" s="17"/>
      <c r="D401" s="17"/>
      <c r="E401" s="30"/>
      <c r="F401" s="29"/>
      <c r="G401" s="17"/>
      <c r="J401" s="17"/>
    </row>
    <row r="402" spans="2:10">
      <c r="B402" s="29"/>
      <c r="C402" s="17"/>
      <c r="D402" s="17"/>
      <c r="E402" s="30"/>
      <c r="F402" s="29"/>
      <c r="G402" s="17"/>
      <c r="J402" s="17"/>
    </row>
    <row r="403" spans="2:10">
      <c r="B403" s="29"/>
      <c r="C403" s="17"/>
      <c r="D403" s="17"/>
      <c r="E403" s="30"/>
      <c r="F403" s="29"/>
      <c r="G403" s="17"/>
      <c r="J403" s="17"/>
    </row>
    <row r="404" spans="2:10">
      <c r="B404" s="29"/>
      <c r="C404" s="17"/>
      <c r="D404" s="17"/>
      <c r="E404" s="30"/>
      <c r="F404" s="29"/>
      <c r="G404" s="17"/>
      <c r="J404" s="17"/>
    </row>
    <row r="405" spans="2:10">
      <c r="B405" s="29"/>
      <c r="C405" s="17"/>
      <c r="D405" s="17"/>
      <c r="E405" s="30"/>
      <c r="F405" s="29"/>
      <c r="G405" s="17"/>
      <c r="J405" s="17"/>
    </row>
    <row r="406" spans="2:10">
      <c r="B406" s="29"/>
      <c r="C406" s="17"/>
      <c r="D406" s="17"/>
      <c r="E406" s="30"/>
      <c r="F406" s="29"/>
      <c r="G406" s="17"/>
      <c r="J406" s="17"/>
    </row>
    <row r="407" spans="2:10">
      <c r="B407" s="29"/>
      <c r="C407" s="17"/>
      <c r="D407" s="17"/>
      <c r="E407" s="30"/>
      <c r="F407" s="29"/>
      <c r="G407" s="17"/>
      <c r="J407" s="17"/>
    </row>
    <row r="408" spans="2:10">
      <c r="B408" s="29"/>
      <c r="C408" s="17"/>
      <c r="D408" s="17"/>
      <c r="E408" s="30"/>
      <c r="F408" s="29"/>
      <c r="G408" s="17"/>
      <c r="J408" s="17"/>
    </row>
    <row r="409" spans="2:10">
      <c r="B409" s="29"/>
      <c r="C409" s="17"/>
      <c r="D409" s="17"/>
      <c r="E409" s="30"/>
      <c r="F409" s="29"/>
      <c r="G409" s="17"/>
      <c r="J409" s="17"/>
    </row>
    <row r="410" spans="2:10">
      <c r="B410" s="29"/>
      <c r="C410" s="17"/>
      <c r="D410" s="17"/>
      <c r="E410" s="30"/>
      <c r="F410" s="29"/>
      <c r="G410" s="17"/>
      <c r="J410" s="17"/>
    </row>
    <row r="411" spans="2:10">
      <c r="B411" s="29"/>
      <c r="C411" s="17"/>
      <c r="D411" s="17"/>
      <c r="E411" s="30"/>
      <c r="F411" s="29"/>
      <c r="G411" s="17"/>
      <c r="J411" s="17"/>
    </row>
    <row r="412" spans="2:10">
      <c r="B412" s="29"/>
      <c r="C412" s="17"/>
      <c r="D412" s="17"/>
      <c r="E412" s="30"/>
      <c r="F412" s="29"/>
      <c r="G412" s="17"/>
      <c r="J412" s="17"/>
    </row>
    <row r="413" spans="2:10">
      <c r="B413" s="29"/>
      <c r="C413" s="17"/>
      <c r="D413" s="17"/>
      <c r="E413" s="30"/>
      <c r="F413" s="29"/>
      <c r="G413" s="17"/>
      <c r="J413" s="17"/>
    </row>
    <row r="414" spans="2:10">
      <c r="B414" s="29"/>
      <c r="C414" s="17"/>
      <c r="D414" s="17"/>
      <c r="E414" s="30"/>
      <c r="F414" s="29"/>
      <c r="G414" s="17"/>
      <c r="J414" s="17"/>
    </row>
    <row r="415" spans="2:10">
      <c r="B415" s="29"/>
      <c r="C415" s="17"/>
      <c r="D415" s="17"/>
      <c r="E415" s="30"/>
      <c r="F415" s="29"/>
      <c r="G415" s="17"/>
      <c r="J415" s="17"/>
    </row>
    <row r="416" spans="2:10">
      <c r="B416" s="29"/>
      <c r="C416" s="17"/>
      <c r="D416" s="17"/>
      <c r="E416" s="30"/>
      <c r="F416" s="29"/>
      <c r="G416" s="17"/>
      <c r="J416" s="17"/>
    </row>
    <row r="417" spans="2:10">
      <c r="B417" s="29"/>
      <c r="C417" s="17"/>
      <c r="D417" s="17"/>
      <c r="E417" s="30"/>
      <c r="F417" s="29"/>
      <c r="G417" s="17"/>
      <c r="J417" s="17"/>
    </row>
    <row r="418" spans="2:10">
      <c r="B418" s="29"/>
      <c r="C418" s="17"/>
      <c r="D418" s="17"/>
      <c r="E418" s="30"/>
      <c r="F418" s="29"/>
      <c r="G418" s="17"/>
      <c r="J418" s="17"/>
    </row>
    <row r="419" spans="2:10">
      <c r="B419" s="29"/>
      <c r="C419" s="17"/>
      <c r="D419" s="17"/>
      <c r="E419" s="30"/>
      <c r="F419" s="29"/>
      <c r="G419" s="17"/>
      <c r="J419" s="17"/>
    </row>
    <row r="420" spans="2:10">
      <c r="B420" s="29"/>
      <c r="C420" s="17"/>
      <c r="D420" s="17"/>
      <c r="E420" s="30"/>
      <c r="F420" s="29"/>
      <c r="G420" s="17"/>
      <c r="J420" s="17"/>
    </row>
    <row r="421" spans="2:10">
      <c r="B421" s="29"/>
      <c r="C421" s="17"/>
      <c r="D421" s="17"/>
      <c r="E421" s="30"/>
      <c r="F421" s="29"/>
      <c r="G421" s="17"/>
      <c r="J421" s="17"/>
    </row>
    <row r="422" spans="2:10">
      <c r="B422" s="29"/>
      <c r="C422" s="17"/>
      <c r="D422" s="17"/>
      <c r="E422" s="30"/>
      <c r="F422" s="29"/>
      <c r="G422" s="17"/>
      <c r="J422" s="17"/>
    </row>
    <row r="423" spans="2:10">
      <c r="B423" s="29"/>
      <c r="C423" s="17"/>
      <c r="D423" s="17"/>
      <c r="E423" s="30"/>
      <c r="F423" s="29"/>
      <c r="G423" s="17"/>
      <c r="J423" s="17"/>
    </row>
    <row r="424" spans="2:10">
      <c r="B424" s="29"/>
      <c r="C424" s="17"/>
      <c r="D424" s="17"/>
      <c r="E424" s="30"/>
      <c r="F424" s="29"/>
      <c r="G424" s="17"/>
      <c r="J424" s="17"/>
    </row>
    <row r="425" spans="2:10">
      <c r="B425" s="29"/>
      <c r="C425" s="17"/>
      <c r="D425" s="17"/>
      <c r="E425" s="30"/>
      <c r="F425" s="29"/>
      <c r="G425" s="17"/>
      <c r="J425" s="17"/>
    </row>
    <row r="426" spans="2:10">
      <c r="B426" s="29"/>
      <c r="C426" s="17"/>
      <c r="D426" s="17"/>
      <c r="E426" s="30"/>
      <c r="F426" s="29"/>
      <c r="G426" s="17"/>
      <c r="J426" s="17"/>
    </row>
    <row r="427" spans="2:10">
      <c r="B427" s="29"/>
      <c r="C427" s="17"/>
      <c r="D427" s="17"/>
      <c r="E427" s="30"/>
      <c r="F427" s="29"/>
      <c r="G427" s="17"/>
      <c r="J427" s="17"/>
    </row>
    <row r="428" spans="2:10">
      <c r="B428" s="29"/>
      <c r="C428" s="17"/>
      <c r="D428" s="17"/>
      <c r="E428" s="30"/>
      <c r="F428" s="29"/>
      <c r="G428" s="17"/>
      <c r="J428" s="17"/>
    </row>
    <row r="429" spans="2:10">
      <c r="B429" s="29"/>
      <c r="C429" s="17"/>
      <c r="D429" s="17"/>
      <c r="E429" s="30"/>
      <c r="F429" s="29"/>
      <c r="G429" s="17"/>
      <c r="J429" s="17"/>
    </row>
    <row r="430" spans="2:10">
      <c r="B430" s="29"/>
      <c r="C430" s="17"/>
      <c r="D430" s="17"/>
      <c r="E430" s="30"/>
      <c r="F430" s="29"/>
      <c r="G430" s="17"/>
      <c r="J430" s="17"/>
    </row>
    <row r="431" spans="2:10">
      <c r="B431" s="29"/>
      <c r="C431" s="17"/>
      <c r="D431" s="17"/>
      <c r="E431" s="30"/>
      <c r="F431" s="29"/>
      <c r="G431" s="17"/>
      <c r="J431" s="17"/>
    </row>
    <row r="432" spans="2:10">
      <c r="B432" s="29"/>
      <c r="C432" s="17"/>
      <c r="D432" s="17"/>
      <c r="E432" s="30"/>
      <c r="F432" s="29"/>
      <c r="G432" s="17"/>
      <c r="J432" s="17"/>
    </row>
    <row r="433" spans="2:10">
      <c r="B433" s="29"/>
      <c r="C433" s="17"/>
      <c r="D433" s="17"/>
      <c r="E433" s="30"/>
      <c r="F433" s="29"/>
      <c r="G433" s="17"/>
      <c r="J433" s="17"/>
    </row>
    <row r="434" spans="2:10">
      <c r="B434" s="29"/>
      <c r="C434" s="17"/>
      <c r="D434" s="17"/>
      <c r="E434" s="30"/>
      <c r="F434" s="29"/>
      <c r="G434" s="17"/>
      <c r="J434" s="17"/>
    </row>
    <row r="435" spans="2:10">
      <c r="B435" s="29"/>
      <c r="C435" s="17"/>
      <c r="D435" s="17"/>
      <c r="E435" s="30"/>
      <c r="F435" s="29"/>
      <c r="G435" s="17"/>
      <c r="J435" s="17"/>
    </row>
    <row r="436" spans="2:10">
      <c r="B436" s="29"/>
      <c r="C436" s="17"/>
      <c r="D436" s="17"/>
      <c r="E436" s="30"/>
      <c r="F436" s="29"/>
      <c r="G436" s="17"/>
      <c r="J436" s="17"/>
    </row>
    <row r="437" spans="2:10">
      <c r="B437" s="29"/>
      <c r="C437" s="17"/>
      <c r="D437" s="17"/>
      <c r="E437" s="30"/>
      <c r="F437" s="29"/>
      <c r="G437" s="17"/>
      <c r="J437" s="17"/>
    </row>
    <row r="438" spans="2:10">
      <c r="B438" s="29"/>
      <c r="C438" s="17"/>
      <c r="D438" s="17"/>
      <c r="E438" s="30"/>
      <c r="F438" s="29"/>
      <c r="G438" s="17"/>
      <c r="J438" s="17"/>
    </row>
    <row r="439" spans="2:10">
      <c r="B439" s="29"/>
      <c r="C439" s="17"/>
      <c r="D439" s="17"/>
      <c r="E439" s="30"/>
      <c r="F439" s="29"/>
      <c r="G439" s="17"/>
      <c r="J439" s="17"/>
    </row>
    <row r="440" spans="2:10">
      <c r="B440" s="29"/>
      <c r="C440" s="17"/>
      <c r="D440" s="17"/>
      <c r="E440" s="30"/>
      <c r="F440" s="29"/>
      <c r="G440" s="17"/>
      <c r="J440" s="17"/>
    </row>
    <row r="441" spans="2:10">
      <c r="B441" s="29"/>
      <c r="C441" s="17"/>
      <c r="D441" s="17"/>
      <c r="E441" s="30"/>
      <c r="F441" s="29"/>
      <c r="G441" s="17"/>
      <c r="J441" s="17"/>
    </row>
    <row r="442" spans="2:10">
      <c r="B442" s="29"/>
      <c r="C442" s="17"/>
      <c r="D442" s="17"/>
      <c r="E442" s="30"/>
      <c r="F442" s="29"/>
      <c r="G442" s="17"/>
      <c r="J442" s="17"/>
    </row>
    <row r="443" spans="2:10">
      <c r="B443" s="29"/>
      <c r="C443" s="17"/>
      <c r="D443" s="17"/>
      <c r="E443" s="30"/>
      <c r="F443" s="29"/>
      <c r="G443" s="17"/>
      <c r="J443" s="17"/>
    </row>
    <row r="444" spans="2:10">
      <c r="B444" s="29"/>
      <c r="C444" s="17"/>
      <c r="D444" s="17"/>
      <c r="E444" s="30"/>
      <c r="F444" s="29"/>
      <c r="G444" s="17"/>
      <c r="J444" s="17"/>
    </row>
    <row r="445" spans="2:10">
      <c r="B445" s="29"/>
      <c r="C445" s="17"/>
      <c r="D445" s="17"/>
      <c r="E445" s="30"/>
      <c r="F445" s="29"/>
      <c r="G445" s="17"/>
      <c r="J445" s="17"/>
    </row>
    <row r="446" spans="2:10">
      <c r="B446" s="29"/>
      <c r="C446" s="17"/>
      <c r="D446" s="17"/>
      <c r="E446" s="30"/>
      <c r="F446" s="29"/>
      <c r="G446" s="17"/>
      <c r="J446" s="17"/>
    </row>
    <row r="447" spans="2:10">
      <c r="B447" s="29"/>
      <c r="C447" s="17"/>
      <c r="D447" s="17"/>
      <c r="E447" s="30"/>
      <c r="F447" s="29"/>
      <c r="G447" s="17"/>
      <c r="J447" s="17"/>
    </row>
    <row r="448" spans="2:10">
      <c r="B448" s="29"/>
      <c r="C448" s="17"/>
      <c r="D448" s="17"/>
      <c r="E448" s="30"/>
      <c r="F448" s="29"/>
      <c r="G448" s="17"/>
      <c r="J448" s="17"/>
    </row>
    <row r="449" spans="2:10">
      <c r="B449" s="29"/>
      <c r="C449" s="17"/>
      <c r="D449" s="17"/>
      <c r="E449" s="30"/>
      <c r="F449" s="29"/>
      <c r="G449" s="17"/>
      <c r="J449" s="17"/>
    </row>
    <row r="450" spans="2:10">
      <c r="B450" s="29"/>
      <c r="C450" s="17"/>
      <c r="D450" s="17"/>
      <c r="E450" s="30"/>
      <c r="F450" s="29"/>
      <c r="G450" s="17"/>
      <c r="J450" s="17"/>
    </row>
    <row r="451" spans="2:10">
      <c r="B451" s="29"/>
      <c r="C451" s="17"/>
      <c r="D451" s="17"/>
      <c r="E451" s="30"/>
      <c r="F451" s="29"/>
      <c r="G451" s="17"/>
      <c r="J451" s="17"/>
    </row>
    <row r="452" spans="2:10">
      <c r="B452" s="29"/>
      <c r="C452" s="17"/>
      <c r="D452" s="17"/>
      <c r="E452" s="30"/>
      <c r="F452" s="29"/>
      <c r="G452" s="17"/>
      <c r="J452" s="17"/>
    </row>
    <row r="453" spans="2:10">
      <c r="B453" s="29"/>
      <c r="C453" s="17"/>
      <c r="D453" s="17"/>
      <c r="E453" s="30"/>
      <c r="F453" s="29"/>
      <c r="G453" s="17"/>
      <c r="J453" s="17"/>
    </row>
    <row r="454" spans="2:10">
      <c r="B454" s="29"/>
      <c r="C454" s="17"/>
      <c r="D454" s="17"/>
      <c r="E454" s="30"/>
      <c r="F454" s="29"/>
      <c r="G454" s="17"/>
      <c r="J454" s="17"/>
    </row>
    <row r="455" spans="2:10">
      <c r="B455" s="29"/>
      <c r="C455" s="17"/>
      <c r="D455" s="17"/>
      <c r="E455" s="30"/>
      <c r="F455" s="29"/>
      <c r="G455" s="17"/>
      <c r="J455" s="17"/>
    </row>
    <row r="456" spans="2:10">
      <c r="B456" s="29"/>
      <c r="C456" s="17"/>
      <c r="D456" s="17"/>
      <c r="E456" s="30"/>
      <c r="F456" s="29"/>
      <c r="G456" s="17"/>
      <c r="J456" s="17"/>
    </row>
    <row r="457" spans="2:10">
      <c r="B457" s="29"/>
      <c r="C457" s="17"/>
      <c r="D457" s="17"/>
      <c r="E457" s="30"/>
      <c r="F457" s="29"/>
      <c r="G457" s="17"/>
      <c r="J457" s="17"/>
    </row>
    <row r="458" spans="2:10">
      <c r="B458" s="29"/>
      <c r="C458" s="17"/>
      <c r="D458" s="17"/>
      <c r="E458" s="30"/>
      <c r="F458" s="29"/>
      <c r="G458" s="17"/>
      <c r="J458" s="17"/>
    </row>
    <row r="459" spans="2:10">
      <c r="B459" s="29"/>
      <c r="C459" s="17"/>
      <c r="D459" s="17"/>
      <c r="E459" s="30"/>
      <c r="F459" s="29"/>
      <c r="G459" s="17"/>
      <c r="J459" s="17"/>
    </row>
    <row r="460" spans="2:10">
      <c r="B460" s="29"/>
      <c r="C460" s="17"/>
      <c r="D460" s="17"/>
      <c r="E460" s="30"/>
      <c r="F460" s="29"/>
      <c r="G460" s="17"/>
      <c r="J460" s="17"/>
    </row>
    <row r="461" spans="2:10">
      <c r="B461" s="29"/>
      <c r="C461" s="17"/>
      <c r="D461" s="17"/>
      <c r="E461" s="30"/>
      <c r="F461" s="29"/>
      <c r="G461" s="17"/>
      <c r="J461" s="17"/>
    </row>
    <row r="462" spans="2:10">
      <c r="B462" s="29"/>
      <c r="C462" s="17"/>
      <c r="D462" s="17"/>
      <c r="E462" s="30"/>
      <c r="F462" s="29"/>
      <c r="G462" s="17"/>
      <c r="J462" s="17"/>
    </row>
    <row r="463" spans="2:10">
      <c r="B463" s="29"/>
      <c r="C463" s="17"/>
      <c r="D463" s="17"/>
      <c r="E463" s="30"/>
      <c r="F463" s="29"/>
      <c r="G463" s="17"/>
      <c r="J463" s="17"/>
    </row>
    <row r="464" spans="2:10">
      <c r="B464" s="29"/>
      <c r="C464" s="17"/>
      <c r="D464" s="17"/>
      <c r="E464" s="30"/>
      <c r="F464" s="29"/>
      <c r="G464" s="17"/>
      <c r="J464" s="17"/>
    </row>
    <row r="465" spans="2:10">
      <c r="B465" s="29"/>
      <c r="C465" s="17"/>
      <c r="D465" s="17"/>
      <c r="E465" s="30"/>
      <c r="F465" s="29"/>
      <c r="G465" s="17"/>
      <c r="J465" s="17"/>
    </row>
    <row r="466" spans="2:10">
      <c r="B466" s="29"/>
      <c r="C466" s="17"/>
      <c r="D466" s="17"/>
      <c r="E466" s="30"/>
      <c r="F466" s="29"/>
      <c r="G466" s="17"/>
      <c r="J466" s="17"/>
    </row>
    <row r="467" spans="2:10">
      <c r="B467" s="29"/>
      <c r="C467" s="17"/>
      <c r="D467" s="17"/>
      <c r="E467" s="30"/>
      <c r="F467" s="29"/>
      <c r="G467" s="17"/>
      <c r="J467" s="17"/>
    </row>
    <row r="468" spans="2:10">
      <c r="B468" s="29"/>
      <c r="C468" s="17"/>
      <c r="D468" s="17"/>
      <c r="E468" s="30"/>
      <c r="F468" s="29"/>
      <c r="G468" s="17"/>
      <c r="J468" s="17"/>
    </row>
    <row r="469" spans="2:10">
      <c r="B469" s="29"/>
      <c r="C469" s="17"/>
      <c r="D469" s="17"/>
      <c r="E469" s="30"/>
      <c r="F469" s="29"/>
      <c r="G469" s="17"/>
      <c r="J469" s="17"/>
    </row>
    <row r="470" spans="2:10">
      <c r="B470" s="29"/>
      <c r="C470" s="17"/>
      <c r="D470" s="17"/>
      <c r="E470" s="30"/>
      <c r="F470" s="29"/>
      <c r="G470" s="17"/>
      <c r="J470" s="17"/>
    </row>
    <row r="471" spans="2:10">
      <c r="B471" s="29"/>
      <c r="C471" s="17"/>
      <c r="D471" s="17"/>
      <c r="E471" s="30"/>
      <c r="F471" s="29"/>
      <c r="G471" s="17"/>
      <c r="J471" s="17"/>
    </row>
    <row r="472" spans="2:10">
      <c r="B472" s="29"/>
      <c r="C472" s="17"/>
      <c r="D472" s="17"/>
      <c r="E472" s="30"/>
      <c r="F472" s="29"/>
      <c r="G472" s="17"/>
      <c r="J472" s="17"/>
    </row>
    <row r="473" spans="2:10">
      <c r="B473" s="29"/>
      <c r="C473" s="17"/>
      <c r="D473" s="17"/>
      <c r="E473" s="30"/>
      <c r="F473" s="29"/>
      <c r="G473" s="17"/>
      <c r="J473" s="17"/>
    </row>
    <row r="474" spans="2:10">
      <c r="B474" s="29"/>
      <c r="C474" s="17"/>
      <c r="D474" s="17"/>
      <c r="E474" s="30"/>
      <c r="F474" s="29"/>
      <c r="G474" s="17"/>
      <c r="J474" s="17"/>
    </row>
    <row r="475" spans="2:10">
      <c r="B475" s="29"/>
      <c r="C475" s="17"/>
      <c r="D475" s="17"/>
      <c r="E475" s="30"/>
      <c r="F475" s="29"/>
      <c r="G475" s="17"/>
      <c r="J475" s="17"/>
    </row>
    <row r="476" spans="2:10">
      <c r="B476" s="29"/>
      <c r="C476" s="17"/>
      <c r="D476" s="17"/>
      <c r="E476" s="30"/>
      <c r="F476" s="29"/>
      <c r="G476" s="17"/>
      <c r="J476" s="17"/>
    </row>
    <row r="477" spans="2:10">
      <c r="B477" s="29"/>
      <c r="C477" s="17"/>
      <c r="D477" s="17"/>
      <c r="E477" s="30"/>
      <c r="F477" s="29"/>
      <c r="G477" s="17"/>
      <c r="J477" s="17"/>
    </row>
    <row r="478" spans="2:10">
      <c r="B478" s="29"/>
      <c r="C478" s="17"/>
      <c r="D478" s="17"/>
      <c r="E478" s="30"/>
      <c r="F478" s="29"/>
      <c r="G478" s="17"/>
      <c r="J478" s="17"/>
    </row>
    <row r="479" spans="2:10">
      <c r="B479" s="29"/>
      <c r="C479" s="17"/>
      <c r="D479" s="17"/>
      <c r="E479" s="30"/>
      <c r="F479" s="29"/>
      <c r="G479" s="17"/>
      <c r="J479" s="17"/>
    </row>
    <row r="480" spans="2:10">
      <c r="B480" s="29"/>
      <c r="C480" s="17"/>
      <c r="D480" s="17"/>
      <c r="E480" s="30"/>
      <c r="F480" s="29"/>
      <c r="G480" s="17"/>
      <c r="J480" s="17"/>
    </row>
    <row r="481" spans="2:10">
      <c r="B481" s="29"/>
      <c r="C481" s="17"/>
      <c r="D481" s="17"/>
      <c r="E481" s="30"/>
      <c r="F481" s="29"/>
      <c r="G481" s="17"/>
      <c r="J481" s="17"/>
    </row>
    <row r="482" spans="2:10">
      <c r="B482" s="29"/>
      <c r="C482" s="17"/>
      <c r="D482" s="17"/>
      <c r="E482" s="30"/>
      <c r="F482" s="29"/>
      <c r="G482" s="17"/>
      <c r="J482" s="17"/>
    </row>
    <row r="483" spans="2:10">
      <c r="B483" s="29"/>
      <c r="C483" s="17"/>
      <c r="D483" s="17"/>
      <c r="E483" s="30"/>
      <c r="F483" s="29"/>
      <c r="G483" s="17"/>
      <c r="J483" s="17"/>
    </row>
    <row r="484" spans="2:10">
      <c r="B484" s="29"/>
      <c r="C484" s="17"/>
      <c r="D484" s="17"/>
      <c r="E484" s="30"/>
      <c r="F484" s="29"/>
      <c r="G484" s="17"/>
      <c r="J484" s="17"/>
    </row>
    <row r="485" spans="2:10">
      <c r="B485" s="29"/>
      <c r="C485" s="17"/>
      <c r="D485" s="17"/>
      <c r="E485" s="30"/>
      <c r="F485" s="29"/>
      <c r="G485" s="17"/>
      <c r="J485" s="17"/>
    </row>
    <row r="486" spans="2:10">
      <c r="B486" s="29"/>
      <c r="C486" s="17"/>
      <c r="D486" s="17"/>
      <c r="E486" s="30"/>
      <c r="F486" s="29"/>
      <c r="G486" s="17"/>
      <c r="J486" s="17"/>
    </row>
    <row r="487" spans="2:10">
      <c r="B487" s="29"/>
      <c r="C487" s="17"/>
      <c r="D487" s="17"/>
      <c r="E487" s="30"/>
      <c r="F487" s="29"/>
      <c r="G487" s="17"/>
      <c r="J487" s="17"/>
    </row>
    <row r="488" spans="2:10">
      <c r="B488" s="29"/>
      <c r="C488" s="17"/>
      <c r="D488" s="17"/>
      <c r="E488" s="30"/>
      <c r="F488" s="29"/>
      <c r="G488" s="17"/>
      <c r="J488" s="17"/>
    </row>
    <row r="489" spans="2:10">
      <c r="B489" s="29"/>
      <c r="C489" s="17"/>
      <c r="D489" s="17"/>
      <c r="E489" s="30"/>
      <c r="F489" s="29"/>
      <c r="G489" s="17"/>
      <c r="J489" s="17"/>
    </row>
    <row r="490" spans="2:10">
      <c r="B490" s="29"/>
      <c r="C490" s="17"/>
      <c r="D490" s="17"/>
      <c r="E490" s="30"/>
      <c r="F490" s="29"/>
      <c r="G490" s="17"/>
      <c r="J490" s="17"/>
    </row>
    <row r="491" spans="2:10">
      <c r="B491" s="29"/>
      <c r="C491" s="17"/>
      <c r="D491" s="17"/>
      <c r="E491" s="30"/>
      <c r="F491" s="29"/>
      <c r="G491" s="17"/>
      <c r="J491" s="17"/>
    </row>
    <row r="492" spans="2:10">
      <c r="B492" s="29"/>
      <c r="C492" s="17"/>
      <c r="D492" s="17"/>
      <c r="E492" s="30"/>
      <c r="F492" s="29"/>
      <c r="G492" s="17"/>
      <c r="J492" s="17"/>
    </row>
    <row r="493" spans="2:10">
      <c r="B493" s="29"/>
      <c r="C493" s="17"/>
      <c r="D493" s="17"/>
      <c r="E493" s="30"/>
      <c r="F493" s="29"/>
      <c r="G493" s="17"/>
      <c r="J493" s="17"/>
    </row>
    <row r="494" spans="2:10">
      <c r="B494" s="29"/>
      <c r="C494" s="17"/>
      <c r="D494" s="17"/>
      <c r="E494" s="30"/>
      <c r="F494" s="29"/>
      <c r="G494" s="17"/>
      <c r="J494" s="17"/>
    </row>
    <row r="495" spans="2:10">
      <c r="B495" s="29"/>
      <c r="C495" s="17"/>
      <c r="D495" s="17"/>
      <c r="E495" s="30"/>
      <c r="F495" s="29"/>
      <c r="G495" s="17"/>
      <c r="J495" s="17"/>
    </row>
    <row r="496" spans="2:10">
      <c r="B496" s="29"/>
      <c r="C496" s="17"/>
      <c r="D496" s="17"/>
      <c r="E496" s="30"/>
      <c r="F496" s="29"/>
      <c r="G496" s="17"/>
      <c r="J496" s="17"/>
    </row>
    <row r="497" spans="2:10">
      <c r="B497" s="29"/>
      <c r="C497" s="17"/>
      <c r="D497" s="17"/>
      <c r="E497" s="30"/>
      <c r="F497" s="29"/>
      <c r="G497" s="17"/>
      <c r="J497" s="17"/>
    </row>
    <row r="498" spans="2:10">
      <c r="B498" s="29"/>
      <c r="C498" s="17"/>
      <c r="D498" s="17"/>
      <c r="E498" s="30"/>
      <c r="F498" s="29"/>
      <c r="G498" s="17"/>
      <c r="J498" s="17"/>
    </row>
    <row r="499" spans="2:10">
      <c r="B499" s="29"/>
      <c r="C499" s="17"/>
      <c r="D499" s="17"/>
      <c r="E499" s="30"/>
      <c r="F499" s="29"/>
      <c r="G499" s="17"/>
      <c r="J499" s="17"/>
    </row>
    <row r="500" spans="2:10">
      <c r="B500" s="29"/>
      <c r="C500" s="17"/>
      <c r="D500" s="17"/>
      <c r="E500" s="30"/>
      <c r="F500" s="29"/>
      <c r="G500" s="17"/>
      <c r="J500" s="17"/>
    </row>
    <row r="501" spans="2:10">
      <c r="B501" s="29"/>
      <c r="C501" s="17"/>
      <c r="D501" s="17"/>
      <c r="E501" s="30"/>
      <c r="F501" s="29"/>
      <c r="G501" s="17"/>
      <c r="J501" s="17"/>
    </row>
    <row r="502" spans="2:10">
      <c r="B502" s="29"/>
      <c r="C502" s="17"/>
      <c r="D502" s="17"/>
      <c r="E502" s="30"/>
      <c r="F502" s="29"/>
      <c r="G502" s="17"/>
      <c r="J502" s="17"/>
    </row>
    <row r="503" spans="2:10">
      <c r="B503" s="29"/>
      <c r="C503" s="17"/>
      <c r="D503" s="17"/>
      <c r="E503" s="30"/>
      <c r="F503" s="29"/>
      <c r="G503" s="17"/>
      <c r="J503" s="17"/>
    </row>
    <row r="504" spans="2:10">
      <c r="B504" s="29"/>
      <c r="C504" s="17"/>
      <c r="D504" s="17"/>
      <c r="E504" s="30"/>
      <c r="F504" s="29"/>
      <c r="G504" s="17"/>
      <c r="J504" s="17"/>
    </row>
    <row r="505" spans="2:10">
      <c r="B505" s="29"/>
      <c r="C505" s="17"/>
      <c r="D505" s="17"/>
      <c r="E505" s="30"/>
      <c r="F505" s="29"/>
      <c r="G505" s="17"/>
      <c r="J505" s="17"/>
    </row>
    <row r="506" spans="2:10">
      <c r="B506" s="29"/>
      <c r="C506" s="17"/>
      <c r="D506" s="17"/>
      <c r="E506" s="30"/>
      <c r="F506" s="29"/>
      <c r="G506" s="17"/>
      <c r="J506" s="17"/>
    </row>
    <row r="507" spans="2:10">
      <c r="B507" s="29"/>
      <c r="C507" s="17"/>
      <c r="D507" s="17"/>
      <c r="E507" s="30"/>
      <c r="F507" s="29"/>
      <c r="G507" s="17"/>
      <c r="J507" s="17"/>
    </row>
    <row r="508" spans="2:10">
      <c r="B508" s="29"/>
      <c r="C508" s="17"/>
      <c r="D508" s="17"/>
      <c r="E508" s="30"/>
      <c r="F508" s="29"/>
      <c r="G508" s="17"/>
      <c r="J508" s="17"/>
    </row>
    <row r="509" spans="2:10">
      <c r="B509" s="29"/>
      <c r="C509" s="17"/>
      <c r="D509" s="17"/>
      <c r="E509" s="30"/>
      <c r="F509" s="29"/>
      <c r="G509" s="17"/>
      <c r="J509" s="17"/>
    </row>
    <row r="510" spans="2:10">
      <c r="B510" s="29"/>
      <c r="C510" s="17"/>
      <c r="D510" s="17"/>
      <c r="E510" s="30"/>
      <c r="F510" s="29"/>
      <c r="G510" s="17"/>
      <c r="J510" s="17"/>
    </row>
    <row r="511" spans="2:10">
      <c r="B511" s="29"/>
      <c r="C511" s="17"/>
      <c r="D511" s="17"/>
      <c r="E511" s="30"/>
      <c r="F511" s="29"/>
      <c r="G511" s="17"/>
      <c r="J511" s="17"/>
    </row>
    <row r="512" spans="2:10">
      <c r="B512" s="29"/>
      <c r="C512" s="17"/>
      <c r="D512" s="17"/>
      <c r="E512" s="30"/>
      <c r="F512" s="29"/>
      <c r="G512" s="17"/>
      <c r="J512" s="17"/>
    </row>
    <row r="513" spans="2:10">
      <c r="B513" s="29"/>
      <c r="C513" s="17"/>
      <c r="D513" s="17"/>
      <c r="E513" s="30"/>
      <c r="F513" s="29"/>
      <c r="G513" s="17"/>
      <c r="J513" s="17"/>
    </row>
    <row r="514" spans="2:10">
      <c r="B514" s="29"/>
      <c r="C514" s="17"/>
      <c r="D514" s="17"/>
      <c r="E514" s="30"/>
      <c r="F514" s="29"/>
      <c r="G514" s="17"/>
      <c r="J514" s="17"/>
    </row>
    <row r="515" spans="2:10">
      <c r="B515" s="29"/>
      <c r="C515" s="17"/>
      <c r="D515" s="17"/>
      <c r="E515" s="30"/>
      <c r="F515" s="29"/>
      <c r="G515" s="17"/>
      <c r="J515" s="17"/>
    </row>
    <row r="516" spans="2:10">
      <c r="B516" s="29"/>
      <c r="C516" s="17"/>
      <c r="D516" s="17"/>
      <c r="E516" s="30"/>
      <c r="F516" s="29"/>
      <c r="G516" s="17"/>
      <c r="J516" s="17"/>
    </row>
    <row r="517" spans="2:10">
      <c r="B517" s="29"/>
      <c r="C517" s="17"/>
      <c r="D517" s="17"/>
      <c r="E517" s="30"/>
      <c r="F517" s="29"/>
      <c r="G517" s="17"/>
      <c r="J517" s="17"/>
    </row>
    <row r="518" spans="2:10">
      <c r="B518" s="29"/>
      <c r="C518" s="17"/>
      <c r="D518" s="17"/>
      <c r="E518" s="30"/>
      <c r="F518" s="29"/>
      <c r="G518" s="17"/>
      <c r="J518" s="17"/>
    </row>
    <row r="519" spans="2:10">
      <c r="B519" s="29"/>
      <c r="C519" s="17"/>
      <c r="D519" s="17"/>
      <c r="E519" s="30"/>
      <c r="F519" s="29"/>
      <c r="G519" s="17"/>
      <c r="J519" s="17"/>
    </row>
    <row r="520" spans="2:10">
      <c r="B520" s="29"/>
      <c r="C520" s="17"/>
      <c r="D520" s="17"/>
      <c r="E520" s="30"/>
      <c r="F520" s="29"/>
      <c r="G520" s="17"/>
      <c r="J520" s="17"/>
    </row>
    <row r="521" spans="2:10">
      <c r="B521" s="29"/>
      <c r="C521" s="17"/>
      <c r="D521" s="17"/>
      <c r="E521" s="30"/>
      <c r="F521" s="29"/>
      <c r="G521" s="17"/>
      <c r="J521" s="17"/>
    </row>
    <row r="522" spans="2:10">
      <c r="B522" s="29"/>
      <c r="C522" s="17"/>
      <c r="D522" s="17"/>
      <c r="E522" s="30"/>
      <c r="F522" s="29"/>
      <c r="G522" s="17"/>
      <c r="J522" s="17"/>
    </row>
    <row r="523" spans="2:10">
      <c r="B523" s="29"/>
      <c r="C523" s="17"/>
      <c r="D523" s="17"/>
      <c r="E523" s="30"/>
      <c r="F523" s="29"/>
      <c r="G523" s="17"/>
      <c r="J523" s="17"/>
    </row>
    <row r="524" spans="2:10">
      <c r="B524" s="29"/>
      <c r="C524" s="17"/>
      <c r="D524" s="17"/>
      <c r="E524" s="30"/>
      <c r="F524" s="29"/>
      <c r="G524" s="17"/>
      <c r="J524" s="17"/>
    </row>
    <row r="525" spans="2:10">
      <c r="B525" s="29"/>
      <c r="C525" s="17"/>
      <c r="D525" s="17"/>
      <c r="E525" s="30"/>
      <c r="F525" s="29"/>
      <c r="G525" s="17"/>
      <c r="J525" s="17"/>
    </row>
    <row r="526" spans="2:10">
      <c r="B526" s="29"/>
      <c r="C526" s="17"/>
      <c r="D526" s="17"/>
      <c r="E526" s="30"/>
      <c r="F526" s="29"/>
      <c r="G526" s="17"/>
      <c r="J526" s="17"/>
    </row>
    <row r="527" spans="2:10">
      <c r="B527" s="29"/>
      <c r="C527" s="17"/>
      <c r="D527" s="17"/>
      <c r="E527" s="30"/>
      <c r="F527" s="29"/>
      <c r="G527" s="17"/>
      <c r="J527" s="17"/>
    </row>
    <row r="528" spans="2:10">
      <c r="B528" s="29"/>
      <c r="C528" s="17"/>
      <c r="D528" s="17"/>
      <c r="E528" s="30"/>
      <c r="F528" s="29"/>
      <c r="G528" s="17"/>
      <c r="J528" s="17"/>
    </row>
    <row r="529" spans="2:10">
      <c r="B529" s="29"/>
      <c r="C529" s="17"/>
      <c r="D529" s="17"/>
      <c r="E529" s="30"/>
      <c r="F529" s="29"/>
      <c r="G529" s="17"/>
      <c r="J529" s="17"/>
    </row>
    <row r="530" spans="2:10">
      <c r="B530" s="29"/>
      <c r="C530" s="17"/>
      <c r="D530" s="17"/>
      <c r="E530" s="30"/>
      <c r="F530" s="29"/>
      <c r="G530" s="17"/>
      <c r="J530" s="17"/>
    </row>
    <row r="531" spans="2:10">
      <c r="B531" s="29"/>
      <c r="C531" s="17"/>
      <c r="D531" s="17"/>
      <c r="E531" s="30"/>
      <c r="F531" s="29"/>
      <c r="G531" s="17"/>
      <c r="J531" s="17"/>
    </row>
    <row r="532" spans="2:10">
      <c r="B532" s="29"/>
      <c r="C532" s="17"/>
      <c r="D532" s="17"/>
      <c r="E532" s="30"/>
      <c r="F532" s="29"/>
      <c r="G532" s="17"/>
      <c r="J532" s="17"/>
    </row>
    <row r="533" spans="2:10">
      <c r="B533" s="29"/>
      <c r="C533" s="17"/>
      <c r="D533" s="17"/>
      <c r="E533" s="30"/>
      <c r="F533" s="29"/>
      <c r="G533" s="17"/>
      <c r="J533" s="17"/>
    </row>
    <row r="534" spans="2:10">
      <c r="B534" s="29"/>
      <c r="C534" s="17"/>
      <c r="D534" s="17"/>
      <c r="E534" s="30"/>
      <c r="F534" s="29"/>
      <c r="G534" s="17"/>
      <c r="J534" s="17"/>
    </row>
    <row r="535" spans="2:10">
      <c r="B535" s="29"/>
      <c r="C535" s="17"/>
      <c r="D535" s="17"/>
      <c r="E535" s="30"/>
      <c r="F535" s="29"/>
      <c r="G535" s="17"/>
      <c r="J535" s="17"/>
    </row>
    <row r="536" spans="2:10">
      <c r="B536" s="29"/>
      <c r="C536" s="17"/>
      <c r="D536" s="17"/>
      <c r="E536" s="30"/>
      <c r="F536" s="29"/>
      <c r="G536" s="17"/>
      <c r="J536" s="17"/>
    </row>
    <row r="537" spans="2:10">
      <c r="B537" s="29"/>
      <c r="C537" s="17"/>
      <c r="D537" s="17"/>
      <c r="E537" s="30"/>
      <c r="F537" s="29"/>
      <c r="G537" s="17"/>
      <c r="J537" s="17"/>
    </row>
    <row r="538" spans="2:10">
      <c r="B538" s="29"/>
      <c r="C538" s="17"/>
      <c r="D538" s="17"/>
      <c r="E538" s="30"/>
      <c r="F538" s="29"/>
      <c r="G538" s="17"/>
      <c r="J538" s="17"/>
    </row>
    <row r="539" spans="2:10">
      <c r="B539" s="29"/>
      <c r="C539" s="17"/>
      <c r="D539" s="17"/>
      <c r="E539" s="30"/>
      <c r="F539" s="29"/>
      <c r="G539" s="17"/>
      <c r="J539" s="17"/>
    </row>
    <row r="540" spans="2:10">
      <c r="B540" s="29"/>
      <c r="C540" s="17"/>
      <c r="D540" s="17"/>
      <c r="E540" s="30"/>
      <c r="F540" s="29"/>
      <c r="G540" s="17"/>
      <c r="J540" s="17"/>
    </row>
    <row r="541" spans="2:10">
      <c r="B541" s="29"/>
      <c r="C541" s="17"/>
      <c r="D541" s="17"/>
      <c r="E541" s="30"/>
      <c r="F541" s="29"/>
      <c r="G541" s="17"/>
      <c r="J541" s="17"/>
    </row>
    <row r="542" spans="2:10">
      <c r="B542" s="29"/>
      <c r="C542" s="17"/>
      <c r="D542" s="17"/>
      <c r="E542" s="30"/>
      <c r="F542" s="29"/>
      <c r="G542" s="17"/>
      <c r="J542" s="17"/>
    </row>
    <row r="543" spans="2:10">
      <c r="B543" s="29"/>
      <c r="C543" s="17"/>
      <c r="D543" s="17"/>
      <c r="E543" s="30"/>
      <c r="F543" s="29"/>
      <c r="G543" s="17"/>
      <c r="J543" s="17"/>
    </row>
    <row r="544" spans="2:10">
      <c r="B544" s="29"/>
      <c r="C544" s="17"/>
      <c r="D544" s="17"/>
      <c r="E544" s="30"/>
      <c r="F544" s="29"/>
      <c r="G544" s="17"/>
      <c r="J544" s="17"/>
    </row>
    <row r="545" spans="2:10">
      <c r="B545" s="29"/>
      <c r="C545" s="17"/>
      <c r="D545" s="17"/>
      <c r="E545" s="30"/>
      <c r="F545" s="29"/>
      <c r="G545" s="17"/>
      <c r="J545" s="17"/>
    </row>
    <row r="546" spans="2:10">
      <c r="B546" s="29"/>
      <c r="C546" s="17"/>
      <c r="D546" s="17"/>
      <c r="E546" s="30"/>
      <c r="F546" s="29"/>
      <c r="G546" s="17"/>
      <c r="J546" s="17"/>
    </row>
    <row r="547" spans="2:10">
      <c r="B547" s="29"/>
      <c r="C547" s="17"/>
      <c r="D547" s="17"/>
      <c r="E547" s="30"/>
      <c r="F547" s="29"/>
      <c r="G547" s="17"/>
      <c r="J547" s="17"/>
    </row>
    <row r="548" spans="2:10">
      <c r="B548" s="29"/>
      <c r="C548" s="17"/>
      <c r="D548" s="17"/>
      <c r="E548" s="30"/>
      <c r="F548" s="29"/>
      <c r="G548" s="17"/>
      <c r="J548" s="17"/>
    </row>
    <row r="549" spans="2:10">
      <c r="B549" s="29"/>
      <c r="C549" s="17"/>
      <c r="D549" s="17"/>
      <c r="E549" s="30"/>
      <c r="F549" s="29"/>
      <c r="G549" s="17"/>
      <c r="J549" s="17"/>
    </row>
    <row r="550" spans="2:10">
      <c r="B550" s="29"/>
      <c r="C550" s="17"/>
      <c r="D550" s="17"/>
      <c r="E550" s="30"/>
      <c r="F550" s="29"/>
      <c r="G550" s="17"/>
      <c r="J550" s="17"/>
    </row>
    <row r="551" spans="2:10">
      <c r="B551" s="29"/>
      <c r="C551" s="17"/>
      <c r="D551" s="17"/>
      <c r="E551" s="30"/>
      <c r="F551" s="29"/>
      <c r="G551" s="17"/>
      <c r="J551" s="17"/>
    </row>
    <row r="552" spans="2:10">
      <c r="B552" s="29"/>
      <c r="C552" s="17"/>
      <c r="D552" s="17"/>
      <c r="E552" s="30"/>
      <c r="F552" s="29"/>
      <c r="G552" s="17"/>
      <c r="J552" s="17"/>
    </row>
    <row r="553" spans="2:10">
      <c r="B553" s="29"/>
      <c r="C553" s="17"/>
      <c r="D553" s="17"/>
      <c r="E553" s="30"/>
      <c r="F553" s="29"/>
      <c r="G553" s="17"/>
      <c r="J553" s="17"/>
    </row>
    <row r="554" spans="2:10">
      <c r="B554" s="29"/>
      <c r="C554" s="17"/>
      <c r="D554" s="17"/>
      <c r="E554" s="30"/>
      <c r="F554" s="29"/>
      <c r="G554" s="17"/>
      <c r="J554" s="17"/>
    </row>
    <row r="555" spans="2:10">
      <c r="B555" s="29"/>
      <c r="C555" s="17"/>
      <c r="D555" s="17"/>
      <c r="E555" s="30"/>
      <c r="F555" s="29"/>
      <c r="G555" s="17"/>
      <c r="J555" s="17"/>
    </row>
    <row r="556" spans="2:10">
      <c r="B556" s="29"/>
      <c r="C556" s="17"/>
      <c r="D556" s="17"/>
      <c r="E556" s="30"/>
      <c r="F556" s="29"/>
      <c r="G556" s="17"/>
      <c r="J556" s="17"/>
    </row>
    <row r="557" spans="2:10">
      <c r="B557" s="29"/>
      <c r="C557" s="17"/>
      <c r="D557" s="17"/>
      <c r="E557" s="30"/>
      <c r="F557" s="29"/>
      <c r="G557" s="17"/>
      <c r="J557" s="17"/>
    </row>
    <row r="558" spans="2:10">
      <c r="B558" s="29"/>
      <c r="C558" s="17"/>
      <c r="D558" s="17"/>
      <c r="E558" s="30"/>
      <c r="F558" s="29"/>
      <c r="G558" s="17"/>
      <c r="J558" s="17"/>
    </row>
    <row r="559" spans="2:10">
      <c r="B559" s="29"/>
      <c r="C559" s="17"/>
      <c r="D559" s="17"/>
      <c r="E559" s="30"/>
      <c r="F559" s="29"/>
      <c r="G559" s="17"/>
      <c r="J559" s="17"/>
    </row>
    <row r="560" spans="2:10">
      <c r="B560" s="29"/>
      <c r="C560" s="17"/>
      <c r="D560" s="17"/>
      <c r="E560" s="30"/>
      <c r="F560" s="29"/>
      <c r="G560" s="17"/>
      <c r="J560" s="17"/>
    </row>
    <row r="561" spans="2:10">
      <c r="B561" s="29"/>
      <c r="C561" s="17"/>
      <c r="D561" s="17"/>
      <c r="E561" s="30"/>
      <c r="F561" s="29"/>
      <c r="G561" s="17"/>
      <c r="J561" s="17"/>
    </row>
    <row r="562" spans="2:10">
      <c r="B562" s="29"/>
      <c r="C562" s="17"/>
      <c r="D562" s="17"/>
      <c r="E562" s="30"/>
      <c r="F562" s="29"/>
      <c r="G562" s="17"/>
      <c r="J562" s="17"/>
    </row>
    <row r="563" spans="2:10">
      <c r="B563" s="29"/>
      <c r="C563" s="17"/>
      <c r="D563" s="17"/>
      <c r="E563" s="30"/>
      <c r="F563" s="29"/>
      <c r="G563" s="17"/>
      <c r="J563" s="17"/>
    </row>
    <row r="564" spans="2:10">
      <c r="B564" s="29"/>
      <c r="C564" s="17"/>
      <c r="D564" s="17"/>
      <c r="E564" s="30"/>
      <c r="F564" s="29"/>
      <c r="G564" s="17"/>
      <c r="J564" s="17"/>
    </row>
    <row r="565" spans="2:10">
      <c r="B565" s="29"/>
      <c r="C565" s="17"/>
      <c r="D565" s="17"/>
      <c r="E565" s="30"/>
      <c r="F565" s="29"/>
      <c r="G565" s="17"/>
      <c r="J565" s="17"/>
    </row>
    <row r="566" spans="2:10">
      <c r="B566" s="29"/>
      <c r="C566" s="17"/>
      <c r="D566" s="17"/>
      <c r="E566" s="30"/>
      <c r="F566" s="29"/>
      <c r="G566" s="17"/>
      <c r="J566" s="17"/>
    </row>
    <row r="567" spans="2:10">
      <c r="B567" s="29"/>
      <c r="C567" s="17"/>
      <c r="D567" s="17"/>
      <c r="E567" s="30"/>
      <c r="F567" s="29"/>
      <c r="G567" s="17"/>
      <c r="J567" s="17"/>
    </row>
    <row r="568" spans="2:10">
      <c r="B568" s="29"/>
      <c r="C568" s="17"/>
      <c r="D568" s="17"/>
      <c r="E568" s="30"/>
      <c r="F568" s="29"/>
      <c r="G568" s="17"/>
      <c r="J568" s="17"/>
    </row>
    <row r="569" spans="2:10">
      <c r="B569" s="29"/>
      <c r="C569" s="17"/>
      <c r="D569" s="17"/>
      <c r="E569" s="30"/>
      <c r="F569" s="29"/>
      <c r="G569" s="17"/>
      <c r="J569" s="17"/>
    </row>
    <row r="570" spans="2:10">
      <c r="B570" s="29"/>
      <c r="C570" s="17"/>
      <c r="D570" s="17"/>
      <c r="E570" s="30"/>
      <c r="F570" s="29"/>
      <c r="G570" s="17"/>
      <c r="J570" s="17"/>
    </row>
    <row r="571" spans="2:10">
      <c r="B571" s="29"/>
      <c r="C571" s="17"/>
      <c r="D571" s="17"/>
      <c r="E571" s="30"/>
      <c r="F571" s="29"/>
      <c r="G571" s="17"/>
      <c r="J571" s="17"/>
    </row>
    <row r="572" spans="2:10">
      <c r="B572" s="29"/>
      <c r="C572" s="17"/>
      <c r="D572" s="17"/>
      <c r="E572" s="30"/>
      <c r="F572" s="29"/>
      <c r="G572" s="17"/>
      <c r="J572" s="17"/>
    </row>
    <row r="573" spans="2:10">
      <c r="B573" s="29"/>
      <c r="C573" s="17"/>
      <c r="D573" s="17"/>
      <c r="E573" s="30"/>
      <c r="F573" s="29"/>
      <c r="G573" s="17"/>
      <c r="J573" s="17"/>
    </row>
    <row r="574" spans="2:10">
      <c r="B574" s="29"/>
      <c r="C574" s="17"/>
      <c r="D574" s="17"/>
      <c r="E574" s="30"/>
      <c r="F574" s="29"/>
      <c r="G574" s="17"/>
      <c r="J574" s="17"/>
    </row>
    <row r="575" spans="2:10">
      <c r="B575" s="29"/>
      <c r="C575" s="17"/>
      <c r="D575" s="17"/>
      <c r="E575" s="30"/>
      <c r="F575" s="29"/>
      <c r="G575" s="17"/>
      <c r="J575" s="17"/>
    </row>
    <row r="576" spans="2:10">
      <c r="B576" s="29"/>
      <c r="C576" s="17"/>
      <c r="D576" s="17"/>
      <c r="E576" s="30"/>
      <c r="F576" s="29"/>
      <c r="G576" s="17"/>
      <c r="J576" s="17"/>
    </row>
    <row r="577" spans="2:10">
      <c r="B577" s="29"/>
      <c r="C577" s="17"/>
      <c r="D577" s="17"/>
      <c r="E577" s="30"/>
      <c r="F577" s="29"/>
      <c r="G577" s="17"/>
      <c r="J577" s="17"/>
    </row>
    <row r="578" spans="2:10">
      <c r="B578" s="29"/>
      <c r="C578" s="17"/>
      <c r="D578" s="17"/>
      <c r="E578" s="30"/>
      <c r="F578" s="29"/>
      <c r="G578" s="17"/>
      <c r="J578" s="17"/>
    </row>
    <row r="579" spans="2:10">
      <c r="B579" s="29"/>
      <c r="C579" s="17"/>
      <c r="D579" s="17"/>
      <c r="E579" s="30"/>
      <c r="F579" s="29"/>
      <c r="G579" s="17"/>
      <c r="J579" s="17"/>
    </row>
    <row r="580" spans="2:10">
      <c r="B580" s="29"/>
      <c r="C580" s="17"/>
      <c r="D580" s="17"/>
      <c r="E580" s="30"/>
      <c r="F580" s="29"/>
      <c r="G580" s="17"/>
      <c r="J580" s="17"/>
    </row>
    <row r="581" spans="2:10">
      <c r="B581" s="29"/>
      <c r="C581" s="17"/>
      <c r="D581" s="17"/>
      <c r="E581" s="30"/>
      <c r="F581" s="29"/>
      <c r="G581" s="17"/>
      <c r="J581" s="17"/>
    </row>
    <row r="582" spans="2:10">
      <c r="B582" s="29"/>
      <c r="C582" s="17"/>
      <c r="D582" s="17"/>
      <c r="E582" s="30"/>
      <c r="F582" s="29"/>
      <c r="G582" s="17"/>
      <c r="J582" s="17"/>
    </row>
    <row r="583" spans="2:10">
      <c r="B583" s="29"/>
      <c r="C583" s="17"/>
      <c r="D583" s="17"/>
      <c r="E583" s="30"/>
      <c r="F583" s="29"/>
      <c r="G583" s="17"/>
      <c r="J583" s="17"/>
    </row>
    <row r="584" spans="2:10">
      <c r="B584" s="29"/>
      <c r="C584" s="17"/>
      <c r="D584" s="17"/>
      <c r="E584" s="30"/>
      <c r="F584" s="29"/>
      <c r="G584" s="17"/>
      <c r="J584" s="17"/>
    </row>
    <row r="585" spans="2:10">
      <c r="B585" s="29"/>
      <c r="C585" s="17"/>
      <c r="D585" s="17"/>
      <c r="E585" s="30"/>
      <c r="F585" s="29"/>
      <c r="G585" s="17"/>
      <c r="J585" s="17"/>
    </row>
    <row r="586" spans="2:10">
      <c r="B586" s="29"/>
      <c r="C586" s="17"/>
      <c r="D586" s="17"/>
      <c r="E586" s="30"/>
      <c r="F586" s="29"/>
      <c r="G586" s="17"/>
      <c r="J586" s="17"/>
    </row>
    <row r="587" spans="2:10">
      <c r="B587" s="29"/>
      <c r="C587" s="17"/>
      <c r="D587" s="17"/>
      <c r="E587" s="30"/>
      <c r="F587" s="29"/>
      <c r="G587" s="17"/>
      <c r="J587" s="17"/>
    </row>
    <row r="588" spans="2:10">
      <c r="B588" s="29"/>
      <c r="C588" s="17"/>
      <c r="D588" s="17"/>
      <c r="E588" s="30"/>
      <c r="F588" s="29"/>
      <c r="G588" s="17"/>
      <c r="J588" s="17"/>
    </row>
    <row r="589" spans="2:10">
      <c r="B589" s="29"/>
      <c r="C589" s="17"/>
      <c r="D589" s="17"/>
      <c r="E589" s="30"/>
      <c r="F589" s="29"/>
      <c r="G589" s="17"/>
      <c r="J589" s="17"/>
    </row>
    <row r="590" spans="2:10">
      <c r="B590" s="29"/>
      <c r="C590" s="17"/>
      <c r="D590" s="17"/>
      <c r="E590" s="30"/>
      <c r="F590" s="29"/>
      <c r="G590" s="17"/>
      <c r="J590" s="17"/>
    </row>
    <row r="591" spans="2:10">
      <c r="B591" s="29"/>
      <c r="C591" s="17"/>
      <c r="D591" s="17"/>
      <c r="E591" s="30"/>
      <c r="F591" s="29"/>
      <c r="G591" s="17"/>
      <c r="J591" s="17"/>
    </row>
    <row r="592" spans="2:10">
      <c r="B592" s="29"/>
      <c r="C592" s="17"/>
      <c r="D592" s="17"/>
      <c r="E592" s="30"/>
      <c r="F592" s="29"/>
      <c r="G592" s="17"/>
      <c r="J592" s="17"/>
    </row>
    <row r="593" spans="2:10">
      <c r="B593" s="29"/>
      <c r="C593" s="17"/>
      <c r="D593" s="17"/>
      <c r="E593" s="30"/>
      <c r="F593" s="29"/>
      <c r="G593" s="17"/>
      <c r="J593" s="17"/>
    </row>
    <row r="594" spans="2:10">
      <c r="B594" s="29"/>
      <c r="C594" s="17"/>
      <c r="D594" s="17"/>
      <c r="E594" s="30"/>
      <c r="F594" s="29"/>
      <c r="G594" s="17"/>
      <c r="J594" s="17"/>
    </row>
    <row r="595" spans="2:10">
      <c r="B595" s="29"/>
      <c r="C595" s="17"/>
      <c r="D595" s="17"/>
      <c r="E595" s="30"/>
      <c r="F595" s="29"/>
      <c r="G595" s="17"/>
      <c r="J595" s="17"/>
    </row>
    <row r="596" spans="2:10">
      <c r="B596" s="29"/>
      <c r="C596" s="17"/>
      <c r="D596" s="17"/>
      <c r="E596" s="30"/>
      <c r="F596" s="29"/>
      <c r="G596" s="17"/>
      <c r="J596" s="17"/>
    </row>
    <row r="597" spans="2:10">
      <c r="B597" s="29"/>
      <c r="C597" s="17"/>
      <c r="D597" s="17"/>
      <c r="E597" s="30"/>
      <c r="F597" s="29"/>
      <c r="G597" s="17"/>
      <c r="J597" s="17"/>
    </row>
    <row r="598" spans="2:10">
      <c r="B598" s="29"/>
      <c r="C598" s="17"/>
      <c r="D598" s="17"/>
      <c r="E598" s="30"/>
      <c r="F598" s="29"/>
      <c r="G598" s="17"/>
      <c r="J598" s="17"/>
    </row>
    <row r="599" spans="2:10">
      <c r="B599" s="29"/>
      <c r="C599" s="17"/>
      <c r="D599" s="17"/>
      <c r="E599" s="30"/>
      <c r="F599" s="29"/>
      <c r="G599" s="17"/>
      <c r="J599" s="17"/>
    </row>
    <row r="600" spans="2:10">
      <c r="B600" s="29"/>
      <c r="C600" s="17"/>
      <c r="D600" s="17"/>
      <c r="E600" s="30"/>
      <c r="F600" s="29"/>
      <c r="G600" s="17"/>
      <c r="J600" s="17"/>
    </row>
    <row r="601" spans="2:10">
      <c r="B601" s="29"/>
      <c r="C601" s="17"/>
      <c r="D601" s="17"/>
      <c r="E601" s="30"/>
      <c r="F601" s="29"/>
      <c r="G601" s="17"/>
      <c r="J601" s="17"/>
    </row>
    <row r="602" spans="2:10">
      <c r="B602" s="29"/>
      <c r="C602" s="17"/>
      <c r="D602" s="17"/>
      <c r="E602" s="30"/>
      <c r="F602" s="29"/>
      <c r="G602" s="17"/>
      <c r="J602" s="17"/>
    </row>
    <row r="603" spans="2:10">
      <c r="B603" s="29"/>
      <c r="C603" s="17"/>
      <c r="D603" s="17"/>
      <c r="E603" s="30"/>
      <c r="F603" s="29"/>
      <c r="G603" s="17"/>
      <c r="J603" s="17"/>
    </row>
    <row r="604" spans="2:10">
      <c r="B604" s="29"/>
      <c r="C604" s="17"/>
      <c r="D604" s="17"/>
      <c r="E604" s="30"/>
      <c r="F604" s="29"/>
      <c r="G604" s="17"/>
      <c r="J604" s="17"/>
    </row>
    <row r="605" spans="2:10">
      <c r="B605" s="29"/>
      <c r="C605" s="17"/>
      <c r="D605" s="17"/>
      <c r="E605" s="30"/>
      <c r="F605" s="29"/>
      <c r="G605" s="17"/>
      <c r="J605" s="17"/>
    </row>
    <row r="606" spans="2:10">
      <c r="B606" s="29"/>
      <c r="C606" s="17"/>
      <c r="D606" s="17"/>
      <c r="E606" s="30"/>
      <c r="F606" s="29"/>
      <c r="G606" s="17"/>
      <c r="J606" s="17"/>
    </row>
    <row r="607" spans="2:10">
      <c r="B607" s="29"/>
      <c r="C607" s="17"/>
      <c r="D607" s="17"/>
      <c r="E607" s="30"/>
      <c r="F607" s="29"/>
      <c r="G607" s="17"/>
      <c r="J607" s="17"/>
    </row>
    <row r="608" spans="2:10">
      <c r="B608" s="29"/>
      <c r="C608" s="17"/>
      <c r="D608" s="17"/>
      <c r="E608" s="30"/>
      <c r="F608" s="29"/>
      <c r="G608" s="17"/>
      <c r="J608" s="17"/>
    </row>
    <row r="609" spans="2:10">
      <c r="B609" s="29"/>
      <c r="C609" s="17"/>
      <c r="D609" s="17"/>
      <c r="E609" s="30"/>
      <c r="F609" s="29"/>
      <c r="G609" s="17"/>
      <c r="J609" s="17"/>
    </row>
    <row r="610" spans="2:10">
      <c r="B610" s="29"/>
      <c r="C610" s="17"/>
      <c r="D610" s="17"/>
      <c r="E610" s="30"/>
      <c r="F610" s="29"/>
      <c r="G610" s="17"/>
      <c r="J610" s="17"/>
    </row>
    <row r="611" spans="2:10">
      <c r="B611" s="29"/>
      <c r="C611" s="17"/>
      <c r="D611" s="17"/>
      <c r="E611" s="30"/>
      <c r="F611" s="29"/>
      <c r="G611" s="17"/>
      <c r="J611" s="17"/>
    </row>
    <row r="612" spans="2:10">
      <c r="B612" s="29"/>
      <c r="C612" s="17"/>
      <c r="D612" s="17"/>
      <c r="E612" s="30"/>
      <c r="F612" s="29"/>
      <c r="G612" s="17"/>
      <c r="J612" s="17"/>
    </row>
    <row r="613" spans="2:10">
      <c r="B613" s="29"/>
      <c r="C613" s="17"/>
      <c r="D613" s="17"/>
      <c r="E613" s="30"/>
      <c r="F613" s="29"/>
      <c r="G613" s="17"/>
      <c r="J613" s="17"/>
    </row>
    <row r="614" spans="2:10">
      <c r="B614" s="29"/>
      <c r="C614" s="17"/>
      <c r="D614" s="17"/>
      <c r="E614" s="30"/>
      <c r="F614" s="29"/>
      <c r="G614" s="17"/>
      <c r="J614" s="17"/>
    </row>
    <row r="615" spans="2:10">
      <c r="B615" s="29"/>
      <c r="C615" s="17"/>
      <c r="D615" s="17"/>
      <c r="E615" s="30"/>
      <c r="F615" s="29"/>
      <c r="G615" s="17"/>
      <c r="J615" s="17"/>
    </row>
    <row r="616" spans="2:10">
      <c r="B616" s="29"/>
      <c r="C616" s="17"/>
      <c r="D616" s="17"/>
      <c r="E616" s="30"/>
      <c r="F616" s="29"/>
      <c r="G616" s="17"/>
      <c r="J616" s="17"/>
    </row>
    <row r="617" spans="2:10">
      <c r="B617" s="29"/>
      <c r="C617" s="17"/>
      <c r="D617" s="17"/>
      <c r="E617" s="30"/>
      <c r="F617" s="29"/>
      <c r="G617" s="17"/>
      <c r="J617" s="17"/>
    </row>
    <row r="618" spans="2:10">
      <c r="B618" s="29"/>
      <c r="C618" s="17"/>
      <c r="D618" s="17"/>
      <c r="E618" s="30"/>
      <c r="F618" s="29"/>
      <c r="G618" s="17"/>
      <c r="J618" s="17"/>
    </row>
    <row r="619" spans="2:10">
      <c r="B619" s="29"/>
      <c r="C619" s="17"/>
      <c r="D619" s="17"/>
      <c r="E619" s="30"/>
      <c r="F619" s="29"/>
      <c r="G619" s="17"/>
      <c r="J619" s="17"/>
    </row>
    <row r="620" spans="2:10">
      <c r="B620" s="29"/>
      <c r="C620" s="17"/>
      <c r="D620" s="17"/>
      <c r="E620" s="30"/>
      <c r="F620" s="29"/>
      <c r="G620" s="17"/>
      <c r="J620" s="17"/>
    </row>
    <row r="621" spans="2:10">
      <c r="B621" s="29"/>
      <c r="C621" s="17"/>
      <c r="D621" s="17"/>
      <c r="E621" s="30"/>
      <c r="F621" s="29"/>
      <c r="G621" s="17"/>
      <c r="J621" s="17"/>
    </row>
    <row r="622" spans="2:10">
      <c r="B622" s="29"/>
      <c r="C622" s="17"/>
      <c r="D622" s="17"/>
      <c r="E622" s="30"/>
      <c r="F622" s="29"/>
      <c r="G622" s="17"/>
      <c r="J622" s="17"/>
    </row>
    <row r="623" spans="2:10">
      <c r="B623" s="29"/>
      <c r="C623" s="17"/>
      <c r="D623" s="17"/>
      <c r="E623" s="30"/>
      <c r="F623" s="29"/>
      <c r="G623" s="17"/>
      <c r="J623" s="17"/>
    </row>
    <row r="624" spans="2:10">
      <c r="B624" s="29"/>
      <c r="C624" s="17"/>
      <c r="D624" s="17"/>
      <c r="E624" s="30"/>
      <c r="F624" s="29"/>
      <c r="G624" s="17"/>
      <c r="J624" s="17"/>
    </row>
    <row r="625" spans="2:10">
      <c r="B625" s="29"/>
      <c r="C625" s="17"/>
      <c r="D625" s="17"/>
      <c r="E625" s="30"/>
      <c r="F625" s="29"/>
      <c r="G625" s="17"/>
      <c r="J625" s="17"/>
    </row>
    <row r="626" spans="2:10">
      <c r="B626" s="29"/>
      <c r="C626" s="17"/>
      <c r="D626" s="17"/>
      <c r="E626" s="30"/>
      <c r="F626" s="29"/>
      <c r="G626" s="17"/>
      <c r="J626" s="17"/>
    </row>
    <row r="627" spans="2:10">
      <c r="B627" s="29"/>
      <c r="C627" s="17"/>
      <c r="D627" s="17"/>
      <c r="E627" s="30"/>
      <c r="F627" s="29"/>
      <c r="G627" s="17"/>
      <c r="J627" s="17"/>
    </row>
    <row r="628" spans="2:10">
      <c r="B628" s="29"/>
      <c r="C628" s="17"/>
      <c r="D628" s="17"/>
      <c r="E628" s="30"/>
      <c r="F628" s="29"/>
      <c r="G628" s="17"/>
      <c r="J628" s="17"/>
    </row>
    <row r="629" spans="2:10">
      <c r="B629" s="29"/>
      <c r="C629" s="17"/>
      <c r="D629" s="17"/>
      <c r="E629" s="30"/>
      <c r="F629" s="29"/>
      <c r="G629" s="17"/>
      <c r="J629" s="17"/>
    </row>
    <row r="630" spans="2:10">
      <c r="B630" s="29"/>
      <c r="C630" s="17"/>
      <c r="D630" s="17"/>
      <c r="E630" s="30"/>
      <c r="F630" s="29"/>
      <c r="G630" s="17"/>
      <c r="J630" s="17"/>
    </row>
    <row r="631" spans="2:10">
      <c r="B631" s="29"/>
      <c r="C631" s="17"/>
      <c r="D631" s="17"/>
      <c r="E631" s="30"/>
      <c r="F631" s="29"/>
      <c r="G631" s="17"/>
      <c r="J631" s="17"/>
    </row>
    <row r="632" spans="2:10">
      <c r="B632" s="29"/>
      <c r="C632" s="17"/>
      <c r="D632" s="17"/>
      <c r="E632" s="30"/>
      <c r="F632" s="29"/>
      <c r="G632" s="17"/>
      <c r="J632" s="17"/>
    </row>
    <row r="633" spans="2:10">
      <c r="B633" s="29"/>
      <c r="C633" s="17"/>
      <c r="D633" s="17"/>
      <c r="E633" s="30"/>
      <c r="F633" s="29"/>
      <c r="G633" s="17"/>
      <c r="J633" s="17"/>
    </row>
    <row r="634" spans="2:10">
      <c r="B634" s="29"/>
      <c r="C634" s="17"/>
      <c r="D634" s="17"/>
      <c r="E634" s="30"/>
      <c r="F634" s="29"/>
      <c r="G634" s="17"/>
      <c r="J634" s="17"/>
    </row>
    <row r="635" spans="2:10">
      <c r="B635" s="29"/>
      <c r="C635" s="17"/>
      <c r="D635" s="17"/>
      <c r="E635" s="30"/>
      <c r="F635" s="29"/>
      <c r="G635" s="17"/>
      <c r="J635" s="17"/>
    </row>
    <row r="636" spans="2:10">
      <c r="B636" s="29"/>
      <c r="C636" s="17"/>
      <c r="D636" s="17"/>
      <c r="E636" s="30"/>
      <c r="F636" s="29"/>
      <c r="G636" s="17"/>
      <c r="J636" s="17"/>
    </row>
    <row r="637" spans="2:10">
      <c r="B637" s="29"/>
      <c r="C637" s="17"/>
      <c r="D637" s="17"/>
      <c r="E637" s="30"/>
      <c r="F637" s="29"/>
      <c r="G637" s="17"/>
      <c r="J637" s="17"/>
    </row>
    <row r="638" spans="2:10">
      <c r="B638" s="29"/>
      <c r="C638" s="17"/>
      <c r="D638" s="17"/>
      <c r="E638" s="30"/>
      <c r="F638" s="29"/>
      <c r="G638" s="17"/>
      <c r="J638" s="17"/>
    </row>
    <row r="639" spans="2:10">
      <c r="B639" s="29"/>
      <c r="C639" s="17"/>
      <c r="D639" s="17"/>
      <c r="E639" s="30"/>
      <c r="F639" s="29"/>
      <c r="G639" s="17"/>
      <c r="J639" s="17"/>
    </row>
    <row r="640" spans="2:10">
      <c r="B640" s="29"/>
      <c r="C640" s="17"/>
      <c r="D640" s="17"/>
      <c r="E640" s="30"/>
      <c r="F640" s="29"/>
      <c r="G640" s="17"/>
      <c r="J640" s="17"/>
    </row>
    <row r="641" spans="2:10">
      <c r="B641" s="29"/>
      <c r="C641" s="17"/>
      <c r="D641" s="17"/>
      <c r="E641" s="30"/>
      <c r="F641" s="29"/>
      <c r="G641" s="17"/>
      <c r="J641" s="17"/>
    </row>
    <row r="642" spans="2:10">
      <c r="B642" s="29"/>
      <c r="C642" s="17"/>
      <c r="D642" s="17"/>
      <c r="E642" s="30"/>
      <c r="F642" s="29"/>
      <c r="G642" s="17"/>
      <c r="J642" s="17"/>
    </row>
    <row r="643" spans="2:10">
      <c r="B643" s="29"/>
      <c r="C643" s="17"/>
      <c r="D643" s="17"/>
      <c r="E643" s="30"/>
      <c r="F643" s="29"/>
      <c r="G643" s="17"/>
      <c r="J643" s="17"/>
    </row>
    <row r="644" spans="2:10">
      <c r="B644" s="29"/>
      <c r="C644" s="17"/>
      <c r="D644" s="17"/>
      <c r="E644" s="30"/>
      <c r="F644" s="29"/>
      <c r="G644" s="17"/>
      <c r="J644" s="17"/>
    </row>
    <row r="645" spans="2:10">
      <c r="B645" s="29"/>
      <c r="C645" s="17"/>
      <c r="D645" s="17"/>
      <c r="E645" s="30"/>
      <c r="F645" s="29"/>
      <c r="G645" s="17"/>
      <c r="J645" s="17"/>
    </row>
    <row r="646" spans="2:10">
      <c r="B646" s="29"/>
      <c r="C646" s="17"/>
      <c r="D646" s="17"/>
      <c r="E646" s="30"/>
      <c r="F646" s="29"/>
      <c r="G646" s="17"/>
      <c r="J646" s="17"/>
    </row>
    <row r="647" spans="2:10">
      <c r="B647" s="29"/>
      <c r="C647" s="17"/>
      <c r="D647" s="17"/>
      <c r="E647" s="30"/>
      <c r="F647" s="29"/>
      <c r="G647" s="17"/>
      <c r="J647" s="17"/>
    </row>
    <row r="648" spans="2:10">
      <c r="B648" s="29"/>
      <c r="C648" s="17"/>
      <c r="D648" s="17"/>
      <c r="E648" s="30"/>
      <c r="F648" s="29"/>
      <c r="G648" s="17"/>
      <c r="J648" s="17"/>
    </row>
    <row r="649" spans="2:10">
      <c r="B649" s="29"/>
      <c r="C649" s="17"/>
      <c r="D649" s="17"/>
      <c r="E649" s="30"/>
      <c r="F649" s="29"/>
      <c r="G649" s="17"/>
      <c r="J649" s="17"/>
    </row>
    <row r="650" spans="2:10">
      <c r="B650" s="29"/>
      <c r="C650" s="17"/>
      <c r="D650" s="17"/>
      <c r="E650" s="30"/>
      <c r="F650" s="29"/>
      <c r="G650" s="17"/>
      <c r="J650" s="17"/>
    </row>
    <row r="651" spans="2:10">
      <c r="B651" s="29"/>
      <c r="C651" s="17"/>
      <c r="D651" s="17"/>
      <c r="E651" s="30"/>
      <c r="F651" s="29"/>
      <c r="G651" s="17"/>
      <c r="J651" s="17"/>
    </row>
    <row r="652" spans="2:10">
      <c r="B652" s="29"/>
      <c r="C652" s="17"/>
      <c r="D652" s="17"/>
      <c r="E652" s="30"/>
      <c r="F652" s="29"/>
      <c r="G652" s="17"/>
      <c r="J652" s="17"/>
    </row>
    <row r="653" spans="2:10">
      <c r="B653" s="29"/>
      <c r="C653" s="17"/>
      <c r="D653" s="17"/>
      <c r="E653" s="30"/>
      <c r="F653" s="29"/>
      <c r="G653" s="17"/>
      <c r="J653" s="17"/>
    </row>
    <row r="654" spans="2:10">
      <c r="B654" s="29"/>
      <c r="C654" s="17"/>
      <c r="D654" s="17"/>
      <c r="E654" s="30"/>
      <c r="F654" s="29"/>
      <c r="G654" s="17"/>
      <c r="J654" s="17"/>
    </row>
    <row r="655" spans="2:10">
      <c r="B655" s="29"/>
      <c r="C655" s="17"/>
      <c r="D655" s="17"/>
      <c r="E655" s="30"/>
      <c r="F655" s="29"/>
      <c r="G655" s="17"/>
      <c r="J655" s="17"/>
    </row>
    <row r="656" spans="2:10">
      <c r="B656" s="29"/>
      <c r="C656" s="17"/>
      <c r="D656" s="17"/>
      <c r="E656" s="30"/>
      <c r="F656" s="29"/>
      <c r="G656" s="17"/>
      <c r="J656" s="17"/>
    </row>
    <row r="657" spans="2:10">
      <c r="B657" s="29"/>
      <c r="C657" s="17"/>
      <c r="D657" s="17"/>
      <c r="E657" s="30"/>
      <c r="F657" s="29"/>
      <c r="G657" s="17"/>
      <c r="J657" s="17"/>
    </row>
    <row r="658" spans="2:10">
      <c r="B658" s="29"/>
      <c r="C658" s="17"/>
      <c r="D658" s="17"/>
      <c r="E658" s="30"/>
      <c r="F658" s="29"/>
      <c r="G658" s="17"/>
      <c r="J658" s="17"/>
    </row>
    <row r="659" spans="2:10">
      <c r="B659" s="29"/>
      <c r="C659" s="17"/>
      <c r="D659" s="17"/>
      <c r="E659" s="30"/>
      <c r="F659" s="29"/>
      <c r="G659" s="17"/>
      <c r="J659" s="17"/>
    </row>
    <row r="660" spans="2:10">
      <c r="B660" s="29"/>
      <c r="C660" s="17"/>
      <c r="D660" s="17"/>
      <c r="E660" s="30"/>
      <c r="F660" s="29"/>
      <c r="G660" s="17"/>
      <c r="J660" s="17"/>
    </row>
    <row r="661" spans="2:10">
      <c r="B661" s="29"/>
      <c r="C661" s="17"/>
      <c r="D661" s="17"/>
      <c r="E661" s="30"/>
      <c r="F661" s="29"/>
      <c r="G661" s="17"/>
      <c r="J661" s="17"/>
    </row>
    <row r="662" spans="2:10">
      <c r="B662" s="29"/>
      <c r="C662" s="17"/>
      <c r="D662" s="17"/>
      <c r="E662" s="30"/>
      <c r="F662" s="29"/>
      <c r="G662" s="17"/>
      <c r="J662" s="17"/>
    </row>
    <row r="663" spans="2:10">
      <c r="B663" s="29"/>
      <c r="C663" s="17"/>
      <c r="D663" s="17"/>
      <c r="E663" s="30"/>
      <c r="F663" s="29"/>
      <c r="G663" s="17"/>
      <c r="J663" s="17"/>
    </row>
    <row r="664" spans="2:10">
      <c r="B664" s="29"/>
      <c r="C664" s="17"/>
      <c r="D664" s="17"/>
      <c r="E664" s="30"/>
      <c r="F664" s="29"/>
      <c r="G664" s="17"/>
      <c r="J664" s="17"/>
    </row>
    <row r="665" spans="2:10">
      <c r="B665" s="29"/>
      <c r="C665" s="17"/>
      <c r="D665" s="17"/>
      <c r="E665" s="30"/>
      <c r="F665" s="29"/>
      <c r="G665" s="17"/>
      <c r="J665" s="17"/>
    </row>
    <row r="666" spans="2:10">
      <c r="B666" s="29"/>
      <c r="C666" s="17"/>
      <c r="D666" s="17"/>
      <c r="E666" s="30"/>
      <c r="F666" s="29"/>
      <c r="G666" s="17"/>
      <c r="J666" s="17"/>
    </row>
    <row r="667" spans="2:10">
      <c r="B667" s="29"/>
      <c r="C667" s="17"/>
      <c r="D667" s="17"/>
      <c r="E667" s="30"/>
      <c r="F667" s="29"/>
      <c r="G667" s="17"/>
      <c r="J667" s="17"/>
    </row>
    <row r="668" spans="2:10">
      <c r="B668" s="29"/>
      <c r="C668" s="17"/>
      <c r="D668" s="17"/>
      <c r="E668" s="30"/>
      <c r="F668" s="29"/>
      <c r="G668" s="17"/>
      <c r="J668" s="17"/>
    </row>
    <row r="669" spans="2:10">
      <c r="B669" s="29"/>
      <c r="C669" s="17"/>
      <c r="D669" s="17"/>
      <c r="E669" s="30"/>
      <c r="F669" s="29"/>
      <c r="G669" s="17"/>
      <c r="J669" s="17"/>
    </row>
    <row r="670" spans="2:10">
      <c r="B670" s="29"/>
      <c r="C670" s="17"/>
      <c r="D670" s="17"/>
      <c r="E670" s="30"/>
      <c r="F670" s="29"/>
      <c r="G670" s="17"/>
      <c r="J670" s="17"/>
    </row>
    <row r="671" spans="2:10">
      <c r="B671" s="29"/>
      <c r="C671" s="17"/>
      <c r="D671" s="17"/>
      <c r="E671" s="30"/>
      <c r="F671" s="29"/>
      <c r="G671" s="17"/>
      <c r="J671" s="17"/>
    </row>
    <row r="672" spans="2:10">
      <c r="B672" s="29"/>
      <c r="C672" s="17"/>
      <c r="D672" s="17"/>
      <c r="E672" s="30"/>
      <c r="F672" s="29"/>
      <c r="G672" s="17"/>
      <c r="J672" s="17"/>
    </row>
    <row r="673" spans="2:10">
      <c r="B673" s="29"/>
      <c r="C673" s="17"/>
      <c r="D673" s="17"/>
      <c r="E673" s="30"/>
      <c r="F673" s="29"/>
      <c r="G673" s="17"/>
      <c r="J673" s="17"/>
    </row>
    <row r="674" spans="2:10">
      <c r="B674" s="29"/>
      <c r="C674" s="17"/>
      <c r="D674" s="17"/>
      <c r="E674" s="30"/>
      <c r="F674" s="29"/>
      <c r="G674" s="17"/>
      <c r="J674" s="17"/>
    </row>
    <row r="675" spans="2:10">
      <c r="B675" s="29"/>
      <c r="C675" s="17"/>
      <c r="D675" s="17"/>
      <c r="E675" s="30"/>
      <c r="F675" s="29"/>
      <c r="G675" s="17"/>
      <c r="J675" s="17"/>
    </row>
    <row r="676" spans="2:10">
      <c r="B676" s="29"/>
      <c r="C676" s="17"/>
      <c r="D676" s="17"/>
      <c r="E676" s="30"/>
      <c r="F676" s="29"/>
      <c r="G676" s="17"/>
      <c r="J676" s="17"/>
    </row>
    <row r="677" spans="2:10">
      <c r="B677" s="29"/>
      <c r="C677" s="17"/>
      <c r="D677" s="17"/>
      <c r="E677" s="30"/>
      <c r="F677" s="29"/>
      <c r="G677" s="17"/>
      <c r="J677" s="17"/>
    </row>
    <row r="678" spans="2:10">
      <c r="B678" s="29"/>
      <c r="C678" s="17"/>
      <c r="D678" s="17"/>
      <c r="E678" s="30"/>
      <c r="F678" s="29"/>
      <c r="G678" s="17"/>
      <c r="J678" s="17"/>
    </row>
    <row r="679" spans="2:10">
      <c r="B679" s="29"/>
      <c r="C679" s="17"/>
      <c r="D679" s="17"/>
      <c r="E679" s="30"/>
      <c r="F679" s="29"/>
      <c r="G679" s="17"/>
      <c r="J679" s="17"/>
    </row>
    <row r="680" spans="2:10">
      <c r="B680" s="29"/>
      <c r="C680" s="17"/>
      <c r="D680" s="17"/>
      <c r="E680" s="30"/>
      <c r="F680" s="29"/>
      <c r="G680" s="17"/>
      <c r="J680" s="17"/>
    </row>
    <row r="681" spans="2:10">
      <c r="B681" s="29"/>
      <c r="C681" s="17"/>
      <c r="D681" s="17"/>
      <c r="E681" s="30"/>
      <c r="F681" s="29"/>
      <c r="G681" s="17"/>
      <c r="J681" s="17"/>
    </row>
    <row r="682" spans="2:10">
      <c r="B682" s="29"/>
      <c r="C682" s="17"/>
      <c r="D682" s="17"/>
      <c r="E682" s="30"/>
      <c r="F682" s="29"/>
      <c r="G682" s="17"/>
      <c r="J682" s="17"/>
    </row>
    <row r="683" spans="2:10">
      <c r="B683" s="29"/>
      <c r="C683" s="17"/>
      <c r="D683" s="17"/>
      <c r="E683" s="30"/>
      <c r="F683" s="29"/>
      <c r="G683" s="17"/>
      <c r="J683" s="17"/>
    </row>
    <row r="684" spans="2:10">
      <c r="B684" s="29"/>
      <c r="C684" s="17"/>
      <c r="D684" s="17"/>
      <c r="E684" s="30"/>
      <c r="F684" s="29"/>
      <c r="G684" s="17"/>
      <c r="J684" s="17"/>
    </row>
    <row r="685" spans="2:10">
      <c r="B685" s="29"/>
      <c r="C685" s="17"/>
      <c r="D685" s="17"/>
      <c r="E685" s="30"/>
      <c r="F685" s="29"/>
      <c r="G685" s="17"/>
      <c r="J685" s="17"/>
    </row>
    <row r="686" spans="2:10">
      <c r="B686" s="29"/>
      <c r="C686" s="17"/>
      <c r="D686" s="17"/>
      <c r="E686" s="30"/>
      <c r="F686" s="29"/>
      <c r="G686" s="17"/>
      <c r="J686" s="17"/>
    </row>
    <row r="687" spans="2:10">
      <c r="B687" s="29"/>
      <c r="C687" s="17"/>
      <c r="D687" s="17"/>
      <c r="E687" s="30"/>
      <c r="F687" s="29"/>
      <c r="G687" s="17"/>
      <c r="J687" s="17"/>
    </row>
    <row r="688" spans="2:10">
      <c r="B688" s="29"/>
      <c r="C688" s="17"/>
      <c r="D688" s="17"/>
      <c r="E688" s="30"/>
      <c r="F688" s="29"/>
      <c r="G688" s="17"/>
      <c r="J688" s="17"/>
    </row>
    <row r="689" spans="2:10">
      <c r="B689" s="29"/>
      <c r="C689" s="17"/>
      <c r="D689" s="17"/>
      <c r="E689" s="30"/>
      <c r="F689" s="29"/>
      <c r="G689" s="17"/>
      <c r="J689" s="17"/>
    </row>
    <row r="690" spans="2:10">
      <c r="B690" s="29"/>
      <c r="C690" s="17"/>
      <c r="D690" s="17"/>
      <c r="E690" s="30"/>
      <c r="F690" s="29"/>
      <c r="G690" s="17"/>
      <c r="J690" s="17"/>
    </row>
    <row r="691" spans="2:10">
      <c r="B691" s="29"/>
      <c r="C691" s="17"/>
      <c r="D691" s="17"/>
      <c r="E691" s="30"/>
      <c r="F691" s="29"/>
      <c r="G691" s="17"/>
      <c r="J691" s="17"/>
    </row>
    <row r="692" spans="2:10">
      <c r="B692" s="29"/>
      <c r="C692" s="17"/>
      <c r="D692" s="17"/>
      <c r="E692" s="30"/>
      <c r="F692" s="29"/>
      <c r="G692" s="17"/>
      <c r="J692" s="17"/>
    </row>
    <row r="693" spans="2:10">
      <c r="B693" s="29"/>
      <c r="C693" s="17"/>
      <c r="D693" s="17"/>
      <c r="E693" s="30"/>
      <c r="F693" s="29"/>
      <c r="G693" s="17"/>
      <c r="J693" s="17"/>
    </row>
    <row r="694" spans="2:10">
      <c r="B694" s="29"/>
      <c r="C694" s="17"/>
      <c r="D694" s="17"/>
      <c r="E694" s="30"/>
      <c r="F694" s="29"/>
      <c r="G694" s="17"/>
      <c r="J694" s="17"/>
    </row>
    <row r="695" spans="2:10">
      <c r="B695" s="29"/>
      <c r="C695" s="17"/>
      <c r="D695" s="17"/>
      <c r="E695" s="30"/>
      <c r="F695" s="29"/>
      <c r="G695" s="17"/>
      <c r="J695" s="17"/>
    </row>
    <row r="696" spans="2:10">
      <c r="B696" s="29"/>
      <c r="C696" s="17"/>
      <c r="D696" s="17"/>
      <c r="E696" s="30"/>
      <c r="F696" s="29"/>
      <c r="G696" s="17"/>
      <c r="J696" s="17"/>
    </row>
    <row r="697" spans="2:10">
      <c r="B697" s="29"/>
      <c r="C697" s="17"/>
      <c r="D697" s="17"/>
      <c r="E697" s="30"/>
      <c r="F697" s="29"/>
      <c r="G697" s="17"/>
      <c r="J697" s="17"/>
    </row>
    <row r="698" spans="2:10">
      <c r="B698" s="29"/>
      <c r="C698" s="17"/>
      <c r="D698" s="17"/>
      <c r="E698" s="30"/>
      <c r="F698" s="29"/>
      <c r="G698" s="17"/>
      <c r="J698" s="17"/>
    </row>
    <row r="699" spans="2:10">
      <c r="B699" s="29"/>
      <c r="C699" s="17"/>
      <c r="D699" s="17"/>
      <c r="E699" s="30"/>
      <c r="F699" s="29"/>
      <c r="G699" s="17"/>
      <c r="J699" s="17"/>
    </row>
    <row r="700" spans="2:10">
      <c r="B700" s="29"/>
      <c r="C700" s="17"/>
      <c r="D700" s="17"/>
      <c r="E700" s="30"/>
      <c r="F700" s="29"/>
      <c r="G700" s="17"/>
      <c r="J700" s="17"/>
    </row>
    <row r="701" spans="2:10">
      <c r="B701" s="29"/>
      <c r="C701" s="17"/>
      <c r="D701" s="17"/>
      <c r="E701" s="30"/>
      <c r="F701" s="29"/>
      <c r="G701" s="17"/>
      <c r="J701" s="17"/>
    </row>
    <row r="702" spans="2:10">
      <c r="B702" s="29"/>
      <c r="C702" s="17"/>
      <c r="D702" s="17"/>
      <c r="E702" s="30"/>
      <c r="F702" s="29"/>
      <c r="G702" s="17"/>
      <c r="J702" s="17"/>
    </row>
    <row r="703" spans="2:10">
      <c r="B703" s="29"/>
      <c r="C703" s="17"/>
      <c r="D703" s="17"/>
      <c r="E703" s="30"/>
      <c r="F703" s="29"/>
      <c r="G703" s="17"/>
      <c r="J703" s="17"/>
    </row>
    <row r="704" spans="2:10">
      <c r="B704" s="29"/>
      <c r="C704" s="17"/>
      <c r="D704" s="17"/>
      <c r="E704" s="30"/>
      <c r="F704" s="29"/>
      <c r="G704" s="17"/>
      <c r="J704" s="17"/>
    </row>
    <row r="705" spans="2:10">
      <c r="B705" s="29"/>
      <c r="C705" s="17"/>
      <c r="D705" s="17"/>
      <c r="E705" s="30"/>
      <c r="F705" s="29"/>
      <c r="G705" s="17"/>
      <c r="J705" s="17"/>
    </row>
    <row r="706" spans="2:10">
      <c r="B706" s="29"/>
      <c r="C706" s="17"/>
      <c r="D706" s="17"/>
      <c r="E706" s="30"/>
      <c r="F706" s="29"/>
      <c r="G706" s="17"/>
      <c r="J706" s="17"/>
    </row>
    <row r="707" spans="2:10">
      <c r="B707" s="29"/>
      <c r="C707" s="17"/>
      <c r="D707" s="17"/>
      <c r="E707" s="30"/>
      <c r="F707" s="29"/>
      <c r="G707" s="17"/>
      <c r="J707" s="17"/>
    </row>
    <row r="708" spans="2:10">
      <c r="B708" s="29"/>
      <c r="C708" s="17"/>
      <c r="D708" s="17"/>
      <c r="E708" s="30"/>
      <c r="F708" s="29"/>
      <c r="G708" s="17"/>
      <c r="J708" s="17"/>
    </row>
    <row r="709" spans="2:10">
      <c r="B709" s="29"/>
      <c r="C709" s="17"/>
      <c r="D709" s="17"/>
      <c r="E709" s="30"/>
      <c r="F709" s="29"/>
      <c r="G709" s="17"/>
      <c r="J709" s="17"/>
    </row>
    <row r="710" spans="2:10">
      <c r="B710" s="29"/>
      <c r="C710" s="17"/>
      <c r="D710" s="17"/>
      <c r="E710" s="30"/>
      <c r="F710" s="29"/>
      <c r="G710" s="17"/>
      <c r="J710" s="17"/>
    </row>
    <row r="711" spans="2:10">
      <c r="B711" s="29"/>
      <c r="C711" s="17"/>
      <c r="D711" s="17"/>
      <c r="E711" s="30"/>
      <c r="F711" s="29"/>
      <c r="G711" s="17"/>
      <c r="J711" s="17"/>
    </row>
    <row r="712" spans="2:10">
      <c r="B712" s="29"/>
      <c r="C712" s="17"/>
      <c r="D712" s="17"/>
      <c r="E712" s="30"/>
      <c r="F712" s="29"/>
      <c r="G712" s="17"/>
      <c r="J712" s="17"/>
    </row>
    <row r="713" spans="2:10">
      <c r="B713" s="29"/>
      <c r="C713" s="17"/>
      <c r="D713" s="17"/>
      <c r="E713" s="30"/>
      <c r="F713" s="29"/>
      <c r="G713" s="17"/>
      <c r="J713" s="17"/>
    </row>
    <row r="714" spans="2:10">
      <c r="B714" s="29"/>
      <c r="C714" s="17"/>
      <c r="D714" s="17"/>
      <c r="E714" s="30"/>
      <c r="F714" s="29"/>
      <c r="G714" s="17"/>
      <c r="J714" s="17"/>
    </row>
    <row r="715" spans="2:10">
      <c r="B715" s="29"/>
      <c r="C715" s="17"/>
      <c r="D715" s="17"/>
      <c r="E715" s="30"/>
      <c r="F715" s="29"/>
      <c r="G715" s="17"/>
      <c r="J715" s="17"/>
    </row>
    <row r="716" spans="2:10">
      <c r="B716" s="29"/>
      <c r="C716" s="17"/>
      <c r="D716" s="17"/>
      <c r="E716" s="30"/>
      <c r="F716" s="29"/>
      <c r="G716" s="17"/>
      <c r="J716" s="17"/>
    </row>
    <row r="717" spans="2:10">
      <c r="B717" s="29"/>
      <c r="C717" s="17"/>
      <c r="D717" s="17"/>
      <c r="E717" s="30"/>
      <c r="F717" s="29"/>
      <c r="G717" s="17"/>
      <c r="J717" s="17"/>
    </row>
    <row r="718" spans="2:10">
      <c r="B718" s="29"/>
      <c r="C718" s="17"/>
      <c r="D718" s="17"/>
      <c r="E718" s="30"/>
      <c r="F718" s="29"/>
      <c r="G718" s="17"/>
      <c r="J718" s="17"/>
    </row>
    <row r="719" spans="2:10">
      <c r="B719" s="29"/>
      <c r="C719" s="17"/>
      <c r="D719" s="17"/>
      <c r="E719" s="30"/>
      <c r="F719" s="29"/>
      <c r="G719" s="17"/>
      <c r="J719" s="17"/>
    </row>
    <row r="720" spans="2:10">
      <c r="B720" s="29"/>
      <c r="C720" s="17"/>
      <c r="D720" s="17"/>
      <c r="E720" s="30"/>
      <c r="F720" s="29"/>
      <c r="G720" s="17"/>
      <c r="J720" s="17"/>
    </row>
    <row r="721" spans="2:10">
      <c r="B721" s="29"/>
      <c r="C721" s="17"/>
      <c r="D721" s="17"/>
      <c r="E721" s="30"/>
      <c r="F721" s="29"/>
      <c r="G721" s="17"/>
      <c r="J721" s="17"/>
    </row>
    <row r="722" spans="2:10">
      <c r="B722" s="29"/>
      <c r="C722" s="17"/>
      <c r="D722" s="17"/>
      <c r="E722" s="30"/>
      <c r="F722" s="29"/>
      <c r="G722" s="17"/>
      <c r="J722" s="17"/>
    </row>
    <row r="723" spans="2:10">
      <c r="B723" s="29"/>
      <c r="C723" s="17"/>
      <c r="D723" s="17"/>
      <c r="E723" s="30"/>
      <c r="F723" s="29"/>
      <c r="G723" s="17"/>
      <c r="J723" s="17"/>
    </row>
    <row r="724" spans="2:10">
      <c r="B724" s="29"/>
      <c r="C724" s="17"/>
      <c r="D724" s="17"/>
      <c r="E724" s="30"/>
      <c r="F724" s="29"/>
      <c r="G724" s="17"/>
      <c r="J724" s="17"/>
    </row>
    <row r="725" spans="2:10">
      <c r="B725" s="29"/>
      <c r="C725" s="17"/>
      <c r="D725" s="17"/>
      <c r="E725" s="30"/>
      <c r="F725" s="29"/>
      <c r="G725" s="17"/>
      <c r="J725" s="17"/>
    </row>
    <row r="726" spans="2:10">
      <c r="B726" s="29"/>
      <c r="C726" s="17"/>
      <c r="D726" s="17"/>
      <c r="E726" s="30"/>
      <c r="F726" s="29"/>
      <c r="G726" s="17"/>
      <c r="J726" s="17"/>
    </row>
    <row r="727" spans="2:10">
      <c r="B727" s="29"/>
      <c r="C727" s="17"/>
      <c r="D727" s="17"/>
      <c r="E727" s="30"/>
      <c r="F727" s="29"/>
      <c r="G727" s="17"/>
      <c r="J727" s="17"/>
    </row>
    <row r="728" spans="2:10">
      <c r="B728" s="29"/>
      <c r="C728" s="17"/>
      <c r="D728" s="17"/>
      <c r="E728" s="30"/>
      <c r="F728" s="29"/>
      <c r="G728" s="17"/>
      <c r="J728" s="17"/>
    </row>
    <row r="729" spans="2:10">
      <c r="B729" s="29"/>
      <c r="C729" s="17"/>
      <c r="D729" s="17"/>
      <c r="E729" s="30"/>
      <c r="F729" s="29"/>
      <c r="G729" s="17"/>
      <c r="J729" s="17"/>
    </row>
    <row r="730" spans="2:10">
      <c r="B730" s="29"/>
      <c r="C730" s="17"/>
      <c r="D730" s="17"/>
      <c r="E730" s="30"/>
      <c r="F730" s="29"/>
      <c r="G730" s="17"/>
      <c r="J730" s="17"/>
    </row>
    <row r="731" spans="2:10">
      <c r="B731" s="29"/>
      <c r="C731" s="17"/>
      <c r="D731" s="17"/>
      <c r="E731" s="30"/>
      <c r="F731" s="29"/>
      <c r="G731" s="17"/>
      <c r="J731" s="17"/>
    </row>
    <row r="732" spans="2:10">
      <c r="B732" s="29"/>
      <c r="C732" s="17"/>
      <c r="D732" s="17"/>
      <c r="E732" s="30"/>
      <c r="F732" s="29"/>
      <c r="G732" s="17"/>
      <c r="J732" s="17"/>
    </row>
    <row r="733" spans="2:10">
      <c r="B733" s="29"/>
      <c r="C733" s="17"/>
      <c r="D733" s="17"/>
      <c r="E733" s="30"/>
      <c r="F733" s="29"/>
      <c r="G733" s="17"/>
      <c r="J733" s="17"/>
    </row>
    <row r="734" spans="2:10">
      <c r="B734" s="29"/>
      <c r="C734" s="17"/>
      <c r="D734" s="17"/>
      <c r="E734" s="30"/>
      <c r="F734" s="29"/>
      <c r="G734" s="17"/>
      <c r="J734" s="17"/>
    </row>
    <row r="735" spans="2:10">
      <c r="B735" s="29"/>
      <c r="C735" s="17"/>
      <c r="D735" s="17"/>
      <c r="E735" s="30"/>
      <c r="F735" s="29"/>
      <c r="G735" s="17"/>
      <c r="J735" s="17"/>
    </row>
    <row r="736" spans="2:10">
      <c r="B736" s="29"/>
      <c r="C736" s="17"/>
      <c r="D736" s="17"/>
      <c r="E736" s="30"/>
      <c r="F736" s="29"/>
      <c r="G736" s="17"/>
      <c r="J736" s="17"/>
    </row>
    <row r="737" spans="2:10">
      <c r="B737" s="29"/>
      <c r="C737" s="17"/>
      <c r="D737" s="17"/>
      <c r="E737" s="30"/>
      <c r="F737" s="29"/>
      <c r="G737" s="17"/>
      <c r="J737" s="17"/>
    </row>
    <row r="738" spans="2:10">
      <c r="B738" s="29"/>
      <c r="C738" s="17"/>
      <c r="D738" s="17"/>
      <c r="E738" s="30"/>
      <c r="F738" s="29"/>
      <c r="G738" s="17"/>
      <c r="J738" s="17"/>
    </row>
    <row r="739" spans="2:10">
      <c r="B739" s="29"/>
      <c r="C739" s="17"/>
      <c r="D739" s="17"/>
      <c r="E739" s="30"/>
      <c r="F739" s="29"/>
      <c r="G739" s="17"/>
      <c r="J739" s="17"/>
    </row>
    <row r="740" spans="2:10">
      <c r="B740" s="29"/>
      <c r="C740" s="17"/>
      <c r="D740" s="17"/>
      <c r="E740" s="30"/>
      <c r="F740" s="29"/>
      <c r="G740" s="17"/>
      <c r="J740" s="17"/>
    </row>
    <row r="741" spans="2:10">
      <c r="B741" s="29"/>
      <c r="C741" s="17"/>
      <c r="D741" s="17"/>
      <c r="E741" s="30"/>
      <c r="F741" s="29"/>
      <c r="G741" s="17"/>
      <c r="J741" s="17"/>
    </row>
    <row r="742" spans="2:10">
      <c r="B742" s="29"/>
      <c r="C742" s="17"/>
      <c r="D742" s="17"/>
      <c r="E742" s="30"/>
      <c r="F742" s="29"/>
      <c r="G742" s="17"/>
      <c r="J742" s="17"/>
    </row>
    <row r="743" spans="2:10">
      <c r="B743" s="29"/>
      <c r="C743" s="17"/>
      <c r="D743" s="17"/>
      <c r="E743" s="30"/>
      <c r="F743" s="29"/>
      <c r="G743" s="17"/>
      <c r="J743" s="17"/>
    </row>
    <row r="744" spans="2:10">
      <c r="B744" s="29"/>
      <c r="C744" s="17"/>
      <c r="D744" s="17"/>
      <c r="E744" s="30"/>
      <c r="F744" s="29"/>
      <c r="G744" s="17"/>
      <c r="J744" s="17"/>
    </row>
    <row r="745" spans="2:10">
      <c r="B745" s="29"/>
      <c r="C745" s="17"/>
      <c r="D745" s="17"/>
      <c r="E745" s="30"/>
      <c r="F745" s="29"/>
      <c r="G745" s="17"/>
      <c r="J745" s="17"/>
    </row>
    <row r="746" spans="2:10">
      <c r="B746" s="29"/>
      <c r="C746" s="17"/>
      <c r="D746" s="17"/>
      <c r="E746" s="30"/>
      <c r="F746" s="29"/>
      <c r="G746" s="17"/>
      <c r="J746" s="17"/>
    </row>
    <row r="747" spans="2:10">
      <c r="B747" s="29"/>
      <c r="C747" s="17"/>
      <c r="D747" s="17"/>
      <c r="E747" s="30"/>
      <c r="F747" s="29"/>
      <c r="G747" s="17"/>
      <c r="J747" s="17"/>
    </row>
    <row r="748" spans="2:10">
      <c r="B748" s="29"/>
      <c r="C748" s="17"/>
      <c r="D748" s="17"/>
      <c r="E748" s="30"/>
      <c r="F748" s="29"/>
      <c r="G748" s="17"/>
      <c r="J748" s="17"/>
    </row>
    <row r="749" spans="2:10">
      <c r="B749" s="29"/>
      <c r="C749" s="17"/>
      <c r="D749" s="17"/>
      <c r="E749" s="30"/>
      <c r="F749" s="29"/>
      <c r="G749" s="17"/>
      <c r="J749" s="17"/>
    </row>
    <row r="750" spans="2:10">
      <c r="B750" s="29"/>
      <c r="C750" s="17"/>
      <c r="D750" s="17"/>
      <c r="E750" s="30"/>
      <c r="F750" s="29"/>
      <c r="G750" s="17"/>
      <c r="J750" s="17"/>
    </row>
    <row r="751" spans="2:10">
      <c r="B751" s="29"/>
      <c r="C751" s="17"/>
      <c r="D751" s="17"/>
      <c r="E751" s="30"/>
      <c r="F751" s="29"/>
      <c r="G751" s="17"/>
      <c r="J751" s="17"/>
    </row>
    <row r="752" spans="2:10">
      <c r="B752" s="29"/>
      <c r="C752" s="17"/>
      <c r="D752" s="17"/>
      <c r="E752" s="30"/>
      <c r="F752" s="29"/>
      <c r="G752" s="17"/>
      <c r="J752" s="17"/>
    </row>
    <row r="753" spans="2:10">
      <c r="B753" s="29"/>
      <c r="C753" s="17"/>
      <c r="D753" s="17"/>
      <c r="E753" s="30"/>
      <c r="F753" s="29"/>
      <c r="G753" s="17"/>
      <c r="J753" s="17"/>
    </row>
    <row r="754" spans="2:10">
      <c r="B754" s="29"/>
      <c r="C754" s="17"/>
      <c r="D754" s="17"/>
      <c r="E754" s="30"/>
      <c r="F754" s="29"/>
      <c r="G754" s="17"/>
      <c r="J754" s="17"/>
    </row>
    <row r="755" spans="2:10">
      <c r="B755" s="29"/>
      <c r="C755" s="17"/>
      <c r="D755" s="17"/>
      <c r="E755" s="30"/>
      <c r="F755" s="29"/>
      <c r="G755" s="17"/>
      <c r="J755" s="17"/>
    </row>
    <row r="756" spans="2:10">
      <c r="B756" s="29"/>
      <c r="C756" s="17"/>
      <c r="D756" s="17"/>
      <c r="E756" s="30"/>
      <c r="F756" s="29"/>
      <c r="G756" s="17"/>
      <c r="J756" s="17"/>
    </row>
    <row r="757" spans="2:10">
      <c r="B757" s="29"/>
      <c r="C757" s="17"/>
      <c r="D757" s="17"/>
      <c r="E757" s="30"/>
      <c r="F757" s="29"/>
      <c r="G757" s="17"/>
      <c r="J757" s="17"/>
    </row>
    <row r="758" spans="2:10">
      <c r="B758" s="29"/>
      <c r="C758" s="17"/>
      <c r="D758" s="17"/>
      <c r="E758" s="30"/>
      <c r="F758" s="29"/>
      <c r="G758" s="17"/>
      <c r="J758" s="17"/>
    </row>
    <row r="759" spans="2:10">
      <c r="B759" s="29"/>
      <c r="C759" s="17"/>
      <c r="D759" s="17"/>
      <c r="E759" s="30"/>
      <c r="F759" s="29"/>
      <c r="G759" s="17"/>
      <c r="J759" s="17"/>
    </row>
    <row r="760" spans="2:10">
      <c r="B760" s="29"/>
      <c r="C760" s="17"/>
      <c r="D760" s="17"/>
      <c r="E760" s="30"/>
      <c r="F760" s="29"/>
      <c r="G760" s="17"/>
      <c r="J760" s="17"/>
    </row>
    <row r="761" spans="2:10">
      <c r="B761" s="29"/>
      <c r="C761" s="17"/>
      <c r="D761" s="17"/>
      <c r="E761" s="30"/>
      <c r="F761" s="29"/>
      <c r="G761" s="17"/>
      <c r="J761" s="17"/>
    </row>
    <row r="762" spans="2:10">
      <c r="B762" s="29"/>
      <c r="C762" s="17"/>
      <c r="D762" s="17"/>
      <c r="E762" s="30"/>
      <c r="F762" s="29"/>
      <c r="G762" s="17"/>
      <c r="J762" s="17"/>
    </row>
    <row r="763" spans="2:10">
      <c r="B763" s="29"/>
      <c r="C763" s="17"/>
      <c r="D763" s="17"/>
      <c r="E763" s="30"/>
      <c r="F763" s="29"/>
      <c r="G763" s="17"/>
      <c r="J763" s="17"/>
    </row>
    <row r="764" spans="2:10">
      <c r="B764" s="29"/>
      <c r="C764" s="17"/>
      <c r="D764" s="17"/>
      <c r="E764" s="30"/>
      <c r="F764" s="29"/>
      <c r="G764" s="17"/>
      <c r="J764" s="17"/>
    </row>
    <row r="765" spans="2:10">
      <c r="B765" s="29"/>
      <c r="C765" s="17"/>
      <c r="D765" s="17"/>
      <c r="E765" s="30"/>
      <c r="F765" s="29"/>
      <c r="G765" s="17"/>
      <c r="J765" s="17"/>
    </row>
    <row r="766" spans="2:10">
      <c r="B766" s="29"/>
      <c r="C766" s="17"/>
      <c r="D766" s="17"/>
      <c r="E766" s="30"/>
      <c r="F766" s="29"/>
      <c r="G766" s="17"/>
      <c r="J766" s="17"/>
    </row>
    <row r="767" spans="2:10">
      <c r="B767" s="29"/>
      <c r="C767" s="17"/>
      <c r="D767" s="17"/>
      <c r="E767" s="30"/>
      <c r="F767" s="29"/>
      <c r="G767" s="17"/>
      <c r="J767" s="17"/>
    </row>
    <row r="768" spans="2:10">
      <c r="B768" s="29"/>
      <c r="C768" s="17"/>
      <c r="D768" s="17"/>
      <c r="E768" s="30"/>
      <c r="F768" s="29"/>
      <c r="G768" s="17"/>
      <c r="J768" s="17"/>
    </row>
    <row r="769" spans="2:10">
      <c r="B769" s="29"/>
      <c r="C769" s="17"/>
      <c r="D769" s="17"/>
      <c r="E769" s="30"/>
      <c r="F769" s="29"/>
      <c r="G769" s="17"/>
      <c r="J769" s="17"/>
    </row>
    <row r="770" spans="2:10">
      <c r="B770" s="29"/>
      <c r="C770" s="17"/>
      <c r="D770" s="17"/>
      <c r="E770" s="30"/>
      <c r="F770" s="29"/>
      <c r="G770" s="17"/>
      <c r="J770" s="17"/>
    </row>
    <row r="771" spans="2:10">
      <c r="B771" s="29"/>
      <c r="C771" s="17"/>
      <c r="D771" s="17"/>
      <c r="E771" s="30"/>
      <c r="F771" s="29"/>
      <c r="G771" s="17"/>
      <c r="J771" s="17"/>
    </row>
    <row r="772" spans="2:10">
      <c r="B772" s="29"/>
      <c r="C772" s="17"/>
      <c r="D772" s="17"/>
      <c r="E772" s="30"/>
      <c r="F772" s="29"/>
      <c r="G772" s="17"/>
      <c r="J772" s="17"/>
    </row>
    <row r="773" spans="2:10">
      <c r="B773" s="29"/>
      <c r="C773" s="17"/>
      <c r="D773" s="17"/>
      <c r="E773" s="30"/>
      <c r="F773" s="29"/>
      <c r="G773" s="17"/>
      <c r="J773" s="17"/>
    </row>
    <row r="774" spans="2:10">
      <c r="B774" s="29"/>
      <c r="C774" s="17"/>
      <c r="D774" s="17"/>
      <c r="E774" s="30"/>
      <c r="F774" s="29"/>
      <c r="G774" s="17"/>
      <c r="J774" s="17"/>
    </row>
    <row r="775" spans="2:10">
      <c r="B775" s="29"/>
      <c r="C775" s="17"/>
      <c r="D775" s="17"/>
      <c r="E775" s="30"/>
      <c r="F775" s="29"/>
      <c r="G775" s="17"/>
      <c r="J775" s="17"/>
    </row>
    <row r="776" spans="2:10">
      <c r="B776" s="29"/>
      <c r="C776" s="17"/>
      <c r="D776" s="17"/>
      <c r="E776" s="30"/>
      <c r="F776" s="29"/>
      <c r="G776" s="17"/>
      <c r="J776" s="17"/>
    </row>
    <row r="777" spans="2:10">
      <c r="B777" s="29"/>
      <c r="C777" s="17"/>
      <c r="D777" s="17"/>
      <c r="E777" s="30"/>
      <c r="F777" s="29"/>
      <c r="G777" s="17"/>
      <c r="J777" s="17"/>
    </row>
    <row r="778" spans="2:10">
      <c r="B778" s="29"/>
      <c r="C778" s="17"/>
      <c r="D778" s="17"/>
      <c r="E778" s="30"/>
      <c r="F778" s="29"/>
      <c r="G778" s="17"/>
      <c r="J778" s="17"/>
    </row>
    <row r="779" spans="2:10">
      <c r="B779" s="29"/>
      <c r="C779" s="17"/>
      <c r="D779" s="17"/>
      <c r="E779" s="30"/>
      <c r="F779" s="29"/>
      <c r="G779" s="17"/>
      <c r="J779" s="17"/>
    </row>
    <row r="780" spans="2:10">
      <c r="B780" s="29"/>
      <c r="C780" s="17"/>
      <c r="D780" s="17"/>
      <c r="E780" s="30"/>
      <c r="F780" s="29"/>
      <c r="G780" s="17"/>
      <c r="J780" s="17"/>
    </row>
    <row r="781" spans="2:10">
      <c r="B781" s="29"/>
      <c r="C781" s="17"/>
      <c r="D781" s="17"/>
      <c r="E781" s="30"/>
      <c r="F781" s="29"/>
      <c r="G781" s="17"/>
      <c r="J781" s="17"/>
    </row>
    <row r="782" spans="2:10">
      <c r="B782" s="29"/>
      <c r="C782" s="17"/>
      <c r="D782" s="17"/>
      <c r="E782" s="30"/>
      <c r="F782" s="29"/>
      <c r="G782" s="17"/>
      <c r="J782" s="17"/>
    </row>
    <row r="783" spans="2:10">
      <c r="B783" s="29"/>
      <c r="C783" s="17"/>
      <c r="D783" s="17"/>
      <c r="E783" s="30"/>
      <c r="F783" s="29"/>
      <c r="G783" s="17"/>
      <c r="J783" s="17"/>
    </row>
    <row r="784" spans="2:10">
      <c r="B784" s="29"/>
      <c r="C784" s="17"/>
      <c r="D784" s="17"/>
      <c r="E784" s="30"/>
      <c r="F784" s="29"/>
      <c r="G784" s="17"/>
      <c r="J784" s="17"/>
    </row>
    <row r="785" spans="2:10">
      <c r="B785" s="29"/>
      <c r="C785" s="17"/>
      <c r="D785" s="17"/>
      <c r="E785" s="30"/>
      <c r="F785" s="29"/>
      <c r="G785" s="17"/>
      <c r="J785" s="17"/>
    </row>
    <row r="786" spans="2:10">
      <c r="B786" s="29"/>
      <c r="C786" s="17"/>
      <c r="D786" s="17"/>
      <c r="E786" s="30"/>
      <c r="F786" s="29"/>
      <c r="G786" s="17"/>
      <c r="J786" s="17"/>
    </row>
    <row r="787" spans="2:10">
      <c r="B787" s="29"/>
      <c r="C787" s="17"/>
      <c r="D787" s="17"/>
      <c r="E787" s="30"/>
      <c r="F787" s="29"/>
      <c r="G787" s="17"/>
      <c r="J787" s="17"/>
    </row>
    <row r="788" spans="2:10">
      <c r="B788" s="29"/>
      <c r="C788" s="17"/>
      <c r="D788" s="17"/>
      <c r="E788" s="30"/>
      <c r="F788" s="29"/>
      <c r="G788" s="17"/>
      <c r="J788" s="17"/>
    </row>
    <row r="789" spans="2:10">
      <c r="B789" s="29"/>
      <c r="C789" s="17"/>
      <c r="D789" s="17"/>
      <c r="E789" s="30"/>
      <c r="F789" s="29"/>
      <c r="G789" s="17"/>
      <c r="J789" s="17"/>
    </row>
    <row r="790" spans="2:10">
      <c r="B790" s="29"/>
      <c r="C790" s="17"/>
      <c r="D790" s="17"/>
      <c r="E790" s="30"/>
      <c r="F790" s="29"/>
      <c r="G790" s="17"/>
      <c r="J790" s="17"/>
    </row>
    <row r="791" spans="2:10">
      <c r="B791" s="29"/>
      <c r="C791" s="17"/>
      <c r="D791" s="17"/>
      <c r="E791" s="30"/>
      <c r="F791" s="29"/>
      <c r="G791" s="17"/>
      <c r="J791" s="17"/>
    </row>
    <row r="792" spans="2:10">
      <c r="B792" s="29"/>
      <c r="C792" s="17"/>
      <c r="D792" s="17"/>
      <c r="E792" s="30"/>
      <c r="F792" s="29"/>
      <c r="G792" s="17"/>
      <c r="J792" s="17"/>
    </row>
    <row r="793" spans="2:10">
      <c r="B793" s="29"/>
      <c r="C793" s="17"/>
      <c r="D793" s="17"/>
      <c r="E793" s="30"/>
      <c r="F793" s="29"/>
      <c r="G793" s="17"/>
      <c r="J793" s="17"/>
    </row>
    <row r="794" spans="2:10">
      <c r="B794" s="29"/>
      <c r="C794" s="17"/>
      <c r="D794" s="17"/>
      <c r="E794" s="30"/>
      <c r="F794" s="29"/>
      <c r="G794" s="17"/>
      <c r="J794" s="17"/>
    </row>
    <row r="795" spans="2:10">
      <c r="B795" s="29"/>
      <c r="C795" s="17"/>
      <c r="D795" s="17"/>
      <c r="E795" s="30"/>
      <c r="F795" s="29"/>
      <c r="G795" s="17"/>
      <c r="J795" s="17"/>
    </row>
    <row r="796" spans="2:10">
      <c r="B796" s="29"/>
      <c r="C796" s="17"/>
      <c r="D796" s="17"/>
      <c r="E796" s="30"/>
      <c r="F796" s="29"/>
      <c r="G796" s="17"/>
      <c r="J796" s="17"/>
    </row>
    <row r="797" spans="2:10">
      <c r="B797" s="29"/>
      <c r="C797" s="17"/>
      <c r="D797" s="17"/>
      <c r="E797" s="30"/>
      <c r="F797" s="29"/>
      <c r="G797" s="17"/>
      <c r="J797" s="17"/>
    </row>
    <row r="798" spans="2:10">
      <c r="B798" s="29"/>
      <c r="C798" s="17"/>
      <c r="D798" s="17"/>
      <c r="E798" s="30"/>
      <c r="F798" s="29"/>
      <c r="G798" s="17"/>
      <c r="J798" s="17"/>
    </row>
    <row r="799" spans="2:10">
      <c r="B799" s="29"/>
      <c r="C799" s="17"/>
      <c r="D799" s="17"/>
      <c r="E799" s="30"/>
      <c r="F799" s="29"/>
      <c r="G799" s="17"/>
      <c r="J799" s="17"/>
    </row>
    <row r="800" spans="2:10">
      <c r="B800" s="29"/>
      <c r="C800" s="17"/>
      <c r="D800" s="17"/>
      <c r="E800" s="30"/>
      <c r="F800" s="29"/>
      <c r="G800" s="17"/>
      <c r="J800" s="17"/>
    </row>
    <row r="801" spans="2:10">
      <c r="B801" s="29"/>
      <c r="C801" s="17"/>
      <c r="D801" s="17"/>
      <c r="E801" s="30"/>
      <c r="F801" s="29"/>
      <c r="G801" s="17"/>
      <c r="J801" s="17"/>
    </row>
    <row r="802" spans="2:10">
      <c r="B802" s="29"/>
      <c r="C802" s="17"/>
      <c r="D802" s="17"/>
      <c r="E802" s="30"/>
      <c r="F802" s="29"/>
      <c r="G802" s="17"/>
      <c r="J802" s="17"/>
    </row>
    <row r="803" spans="2:10">
      <c r="B803" s="29"/>
      <c r="C803" s="17"/>
      <c r="D803" s="17"/>
      <c r="E803" s="30"/>
      <c r="F803" s="29"/>
      <c r="G803" s="17"/>
      <c r="J803" s="17"/>
    </row>
    <row r="804" spans="2:10">
      <c r="B804" s="29"/>
      <c r="C804" s="17"/>
      <c r="D804" s="17"/>
      <c r="E804" s="30"/>
      <c r="F804" s="29"/>
      <c r="G804" s="17"/>
      <c r="J804" s="17"/>
    </row>
    <row r="805" spans="2:10">
      <c r="B805" s="29"/>
      <c r="C805" s="17"/>
      <c r="D805" s="17"/>
      <c r="E805" s="30"/>
      <c r="F805" s="29"/>
      <c r="G805" s="17"/>
      <c r="J805" s="17"/>
    </row>
    <row r="806" spans="2:10">
      <c r="B806" s="29"/>
      <c r="C806" s="17"/>
      <c r="D806" s="17"/>
      <c r="E806" s="30"/>
      <c r="F806" s="29"/>
      <c r="G806" s="17"/>
      <c r="J806" s="17"/>
    </row>
    <row r="807" spans="2:10">
      <c r="B807" s="29"/>
      <c r="C807" s="17"/>
      <c r="D807" s="17"/>
      <c r="E807" s="30"/>
      <c r="F807" s="29"/>
      <c r="G807" s="17"/>
      <c r="J807" s="17"/>
    </row>
    <row r="808" spans="2:10">
      <c r="B808" s="29"/>
      <c r="C808" s="17"/>
      <c r="D808" s="17"/>
      <c r="E808" s="30"/>
      <c r="F808" s="29"/>
      <c r="G808" s="17"/>
      <c r="J808" s="17"/>
    </row>
    <row r="809" spans="2:10">
      <c r="B809" s="29"/>
      <c r="C809" s="17"/>
      <c r="D809" s="17"/>
      <c r="E809" s="30"/>
      <c r="F809" s="29"/>
      <c r="G809" s="17"/>
      <c r="J809" s="17"/>
    </row>
    <row r="810" spans="2:10">
      <c r="B810" s="29"/>
      <c r="C810" s="17"/>
      <c r="D810" s="17"/>
      <c r="E810" s="30"/>
      <c r="F810" s="29"/>
      <c r="G810" s="17"/>
      <c r="J810" s="17"/>
    </row>
    <row r="811" spans="2:10">
      <c r="B811" s="29"/>
      <c r="C811" s="17"/>
      <c r="D811" s="17"/>
      <c r="E811" s="30"/>
      <c r="F811" s="29"/>
      <c r="G811" s="17"/>
      <c r="J811" s="17"/>
    </row>
    <row r="812" spans="2:10">
      <c r="B812" s="29"/>
      <c r="C812" s="17"/>
      <c r="D812" s="17"/>
      <c r="E812" s="30"/>
      <c r="F812" s="29"/>
      <c r="G812" s="17"/>
      <c r="J812" s="17"/>
    </row>
    <row r="813" spans="2:10">
      <c r="B813" s="29"/>
      <c r="C813" s="17"/>
      <c r="D813" s="17"/>
      <c r="E813" s="30"/>
      <c r="F813" s="29"/>
      <c r="G813" s="17"/>
      <c r="J813" s="17"/>
    </row>
    <row r="814" spans="2:10">
      <c r="B814" s="29"/>
      <c r="C814" s="17"/>
      <c r="D814" s="17"/>
      <c r="E814" s="30"/>
      <c r="F814" s="29"/>
      <c r="G814" s="17"/>
      <c r="J814" s="17"/>
    </row>
    <row r="815" spans="2:10">
      <c r="B815" s="29"/>
      <c r="C815" s="17"/>
      <c r="D815" s="17"/>
      <c r="E815" s="30"/>
      <c r="F815" s="29"/>
      <c r="G815" s="17"/>
      <c r="J815" s="17"/>
    </row>
    <row r="816" spans="2:10">
      <c r="B816" s="29"/>
      <c r="C816" s="17"/>
      <c r="D816" s="17"/>
      <c r="E816" s="30"/>
      <c r="F816" s="29"/>
      <c r="G816" s="17"/>
      <c r="J816" s="17"/>
    </row>
    <row r="817" spans="2:10">
      <c r="B817" s="29"/>
      <c r="C817" s="17"/>
      <c r="D817" s="17"/>
      <c r="E817" s="30"/>
      <c r="F817" s="29"/>
      <c r="G817" s="17"/>
      <c r="J817" s="17"/>
    </row>
    <row r="818" spans="2:10">
      <c r="B818" s="29"/>
      <c r="C818" s="17"/>
      <c r="D818" s="17"/>
      <c r="E818" s="30"/>
      <c r="F818" s="29"/>
      <c r="G818" s="17"/>
      <c r="J818" s="17"/>
    </row>
    <row r="819" spans="2:10">
      <c r="B819" s="29"/>
      <c r="C819" s="17"/>
      <c r="D819" s="17"/>
      <c r="E819" s="30"/>
      <c r="F819" s="29"/>
      <c r="G819" s="17"/>
      <c r="J819" s="17"/>
    </row>
    <row r="820" spans="2:10">
      <c r="B820" s="29"/>
      <c r="C820" s="17"/>
      <c r="D820" s="17"/>
      <c r="E820" s="30"/>
      <c r="F820" s="29"/>
      <c r="G820" s="17"/>
      <c r="J820" s="17"/>
    </row>
    <row r="821" spans="2:10">
      <c r="B821" s="29"/>
      <c r="C821" s="17"/>
      <c r="D821" s="17"/>
      <c r="E821" s="30"/>
      <c r="F821" s="29"/>
      <c r="G821" s="17"/>
      <c r="J821" s="17"/>
    </row>
    <row r="822" spans="2:10">
      <c r="B822" s="29"/>
      <c r="C822" s="17"/>
      <c r="D822" s="17"/>
      <c r="E822" s="30"/>
      <c r="F822" s="29"/>
      <c r="G822" s="17"/>
      <c r="J822" s="17"/>
    </row>
    <row r="823" spans="2:10">
      <c r="B823" s="29"/>
      <c r="C823" s="17"/>
      <c r="D823" s="17"/>
      <c r="E823" s="30"/>
      <c r="F823" s="29"/>
      <c r="G823" s="17"/>
      <c r="J823" s="17"/>
    </row>
    <row r="824" spans="2:10">
      <c r="B824" s="29"/>
      <c r="C824" s="17"/>
      <c r="D824" s="17"/>
      <c r="E824" s="30"/>
      <c r="F824" s="29"/>
      <c r="G824" s="17"/>
      <c r="J824" s="17"/>
    </row>
    <row r="825" spans="2:10">
      <c r="B825" s="29"/>
      <c r="C825" s="17"/>
      <c r="D825" s="17"/>
      <c r="E825" s="30"/>
      <c r="F825" s="29"/>
      <c r="G825" s="17"/>
      <c r="J825" s="17"/>
    </row>
    <row r="826" spans="2:10">
      <c r="B826" s="29"/>
      <c r="C826" s="17"/>
      <c r="D826" s="17"/>
      <c r="E826" s="30"/>
      <c r="F826" s="29"/>
      <c r="G826" s="17"/>
      <c r="J826" s="17"/>
    </row>
    <row r="827" spans="2:10">
      <c r="B827" s="29"/>
      <c r="C827" s="17"/>
      <c r="D827" s="17"/>
      <c r="E827" s="30"/>
      <c r="F827" s="29"/>
      <c r="G827" s="17"/>
      <c r="J827" s="17"/>
    </row>
    <row r="828" spans="2:10">
      <c r="B828" s="29"/>
      <c r="C828" s="17"/>
      <c r="D828" s="17"/>
      <c r="E828" s="30"/>
      <c r="F828" s="29"/>
      <c r="G828" s="17"/>
      <c r="J828" s="17"/>
    </row>
    <row r="829" spans="2:10">
      <c r="B829" s="29"/>
      <c r="C829" s="17"/>
      <c r="D829" s="17"/>
      <c r="E829" s="30"/>
      <c r="F829" s="29"/>
      <c r="G829" s="17"/>
      <c r="J829" s="17"/>
    </row>
    <row r="830" spans="2:10">
      <c r="B830" s="29"/>
      <c r="C830" s="17"/>
      <c r="D830" s="17"/>
      <c r="E830" s="30"/>
      <c r="F830" s="29"/>
      <c r="G830" s="17"/>
      <c r="J830" s="17"/>
    </row>
    <row r="831" spans="2:10">
      <c r="B831" s="29"/>
      <c r="C831" s="17"/>
      <c r="D831" s="17"/>
      <c r="E831" s="30"/>
      <c r="F831" s="29"/>
      <c r="G831" s="17"/>
      <c r="J831" s="17"/>
    </row>
    <row r="832" spans="2:10">
      <c r="B832" s="29"/>
      <c r="C832" s="17"/>
      <c r="D832" s="17"/>
      <c r="E832" s="30"/>
      <c r="F832" s="29"/>
      <c r="G832" s="17"/>
      <c r="J832" s="17"/>
    </row>
    <row r="833" spans="2:10">
      <c r="B833" s="29"/>
      <c r="C833" s="17"/>
      <c r="D833" s="17"/>
      <c r="E833" s="30"/>
      <c r="F833" s="29"/>
      <c r="G833" s="17"/>
      <c r="J833" s="17"/>
    </row>
    <row r="834" spans="2:10">
      <c r="B834" s="29"/>
      <c r="C834" s="17"/>
      <c r="D834" s="17"/>
      <c r="E834" s="30"/>
      <c r="F834" s="29"/>
      <c r="G834" s="17"/>
      <c r="J834" s="17"/>
    </row>
    <row r="835" spans="2:10">
      <c r="B835" s="29"/>
      <c r="C835" s="17"/>
      <c r="D835" s="17"/>
      <c r="E835" s="30"/>
      <c r="F835" s="29"/>
      <c r="G835" s="17"/>
      <c r="J835" s="17"/>
    </row>
    <row r="836" spans="2:10">
      <c r="B836" s="29"/>
      <c r="C836" s="17"/>
      <c r="D836" s="17"/>
      <c r="E836" s="30"/>
      <c r="F836" s="29"/>
      <c r="G836" s="17"/>
      <c r="J836" s="17"/>
    </row>
    <row r="837" spans="2:10">
      <c r="B837" s="29"/>
      <c r="C837" s="17"/>
      <c r="D837" s="17"/>
      <c r="E837" s="30"/>
      <c r="F837" s="29"/>
      <c r="G837" s="17"/>
      <c r="J837" s="17"/>
    </row>
    <row r="838" spans="2:10">
      <c r="B838" s="29"/>
      <c r="C838" s="17"/>
      <c r="D838" s="17"/>
      <c r="E838" s="30"/>
      <c r="F838" s="29"/>
      <c r="G838" s="17"/>
      <c r="J838" s="17"/>
    </row>
    <row r="839" spans="2:10">
      <c r="B839" s="29"/>
      <c r="C839" s="17"/>
      <c r="D839" s="17"/>
      <c r="E839" s="30"/>
      <c r="F839" s="29"/>
      <c r="G839" s="17"/>
      <c r="J839" s="17"/>
    </row>
    <row r="840" spans="2:10">
      <c r="B840" s="29"/>
      <c r="C840" s="17"/>
      <c r="D840" s="17"/>
      <c r="E840" s="30"/>
      <c r="F840" s="29"/>
      <c r="G840" s="17"/>
      <c r="J840" s="17"/>
    </row>
    <row r="841" spans="2:10">
      <c r="B841" s="29"/>
      <c r="C841" s="17"/>
      <c r="D841" s="17"/>
      <c r="E841" s="30"/>
      <c r="F841" s="29"/>
      <c r="G841" s="17"/>
      <c r="J841" s="17"/>
    </row>
    <row r="842" spans="2:10">
      <c r="B842" s="29"/>
      <c r="C842" s="17"/>
      <c r="D842" s="17"/>
      <c r="E842" s="30"/>
      <c r="F842" s="29"/>
      <c r="G842" s="17"/>
      <c r="J842" s="17"/>
    </row>
    <row r="843" spans="2:10">
      <c r="B843" s="29"/>
      <c r="C843" s="17"/>
      <c r="D843" s="17"/>
      <c r="E843" s="30"/>
      <c r="F843" s="29"/>
      <c r="G843" s="17"/>
      <c r="J843" s="17"/>
    </row>
    <row r="844" spans="2:10">
      <c r="B844" s="29"/>
      <c r="C844" s="17"/>
      <c r="D844" s="17"/>
      <c r="E844" s="30"/>
      <c r="F844" s="29"/>
      <c r="G844" s="17"/>
      <c r="J844" s="17"/>
    </row>
    <row r="845" spans="2:10">
      <c r="B845" s="29"/>
      <c r="C845" s="17"/>
      <c r="D845" s="17"/>
      <c r="E845" s="30"/>
      <c r="F845" s="29"/>
      <c r="G845" s="17"/>
      <c r="J845" s="17"/>
    </row>
    <row r="846" spans="2:10">
      <c r="B846" s="29"/>
      <c r="C846" s="17"/>
      <c r="D846" s="17"/>
      <c r="E846" s="30"/>
      <c r="F846" s="29"/>
      <c r="G846" s="17"/>
      <c r="J846" s="17"/>
    </row>
    <row r="847" spans="2:10">
      <c r="B847" s="29"/>
      <c r="C847" s="17"/>
      <c r="D847" s="17"/>
      <c r="E847" s="30"/>
      <c r="F847" s="29"/>
      <c r="G847" s="17"/>
      <c r="J847" s="17"/>
    </row>
    <row r="848" spans="2:10">
      <c r="B848" s="29"/>
      <c r="C848" s="17"/>
      <c r="D848" s="17"/>
      <c r="E848" s="30"/>
      <c r="F848" s="29"/>
      <c r="G848" s="17"/>
      <c r="J848" s="17"/>
    </row>
    <row r="849" spans="2:10">
      <c r="B849" s="29"/>
      <c r="C849" s="17"/>
      <c r="D849" s="17"/>
      <c r="E849" s="30"/>
      <c r="F849" s="29"/>
      <c r="G849" s="17"/>
      <c r="J849" s="17"/>
    </row>
    <row r="850" spans="2:10">
      <c r="B850" s="29"/>
      <c r="C850" s="17"/>
      <c r="D850" s="17"/>
      <c r="E850" s="30"/>
      <c r="F850" s="29"/>
      <c r="G850" s="17"/>
      <c r="J850" s="17"/>
    </row>
    <row r="851" spans="2:10">
      <c r="B851" s="29"/>
      <c r="C851" s="17"/>
      <c r="D851" s="17"/>
      <c r="E851" s="30"/>
      <c r="F851" s="29"/>
      <c r="G851" s="17"/>
      <c r="J851" s="17"/>
    </row>
    <row r="852" spans="2:10">
      <c r="B852" s="29"/>
      <c r="C852" s="17"/>
      <c r="D852" s="17"/>
      <c r="E852" s="30"/>
      <c r="F852" s="29"/>
      <c r="G852" s="17"/>
      <c r="J852" s="17"/>
    </row>
    <row r="853" spans="2:10">
      <c r="B853" s="29"/>
      <c r="C853" s="17"/>
      <c r="D853" s="17"/>
      <c r="E853" s="30"/>
      <c r="F853" s="29"/>
      <c r="G853" s="17"/>
      <c r="J853" s="17"/>
    </row>
    <row r="854" spans="2:10">
      <c r="B854" s="29"/>
      <c r="C854" s="17"/>
      <c r="D854" s="17"/>
      <c r="E854" s="30"/>
      <c r="F854" s="29"/>
      <c r="G854" s="17"/>
      <c r="J854" s="17"/>
    </row>
    <row r="855" spans="2:10">
      <c r="B855" s="29"/>
      <c r="C855" s="17"/>
      <c r="D855" s="17"/>
      <c r="E855" s="30"/>
      <c r="F855" s="29"/>
      <c r="G855" s="17"/>
      <c r="J855" s="17"/>
    </row>
    <row r="856" spans="2:10">
      <c r="B856" s="29"/>
      <c r="C856" s="17"/>
      <c r="D856" s="17"/>
      <c r="E856" s="30"/>
      <c r="F856" s="29"/>
      <c r="G856" s="17"/>
      <c r="J856" s="17"/>
    </row>
    <row r="857" spans="2:10">
      <c r="B857" s="29"/>
      <c r="C857" s="17"/>
      <c r="D857" s="17"/>
      <c r="E857" s="30"/>
      <c r="F857" s="29"/>
      <c r="G857" s="17"/>
      <c r="J857" s="17"/>
    </row>
    <row r="858" spans="2:10">
      <c r="B858" s="29"/>
      <c r="C858" s="17"/>
      <c r="D858" s="17"/>
      <c r="E858" s="30"/>
      <c r="F858" s="29"/>
      <c r="G858" s="17"/>
      <c r="J858" s="17"/>
    </row>
    <row r="859" spans="2:10">
      <c r="B859" s="29"/>
      <c r="C859" s="17"/>
      <c r="D859" s="17"/>
      <c r="E859" s="30"/>
      <c r="F859" s="29"/>
      <c r="G859" s="17"/>
      <c r="J859" s="17"/>
    </row>
    <row r="860" spans="2:10">
      <c r="B860" s="29"/>
      <c r="C860" s="17"/>
      <c r="D860" s="17"/>
      <c r="E860" s="30"/>
      <c r="F860" s="29"/>
      <c r="G860" s="17"/>
      <c r="J860" s="17"/>
    </row>
    <row r="861" spans="2:10">
      <c r="B861" s="29"/>
      <c r="C861" s="17"/>
      <c r="D861" s="17"/>
      <c r="E861" s="30"/>
      <c r="F861" s="29"/>
      <c r="G861" s="17"/>
      <c r="J861" s="17"/>
    </row>
    <row r="862" spans="2:10">
      <c r="B862" s="29"/>
      <c r="C862" s="17"/>
      <c r="D862" s="17"/>
      <c r="E862" s="30"/>
      <c r="F862" s="29"/>
      <c r="G862" s="17"/>
      <c r="J862" s="17"/>
    </row>
    <row r="863" spans="2:10">
      <c r="B863" s="29"/>
      <c r="C863" s="17"/>
      <c r="D863" s="17"/>
      <c r="E863" s="30"/>
      <c r="F863" s="29"/>
      <c r="G863" s="17"/>
      <c r="J863" s="17"/>
    </row>
    <row r="864" spans="2:10">
      <c r="B864" s="29"/>
      <c r="C864" s="17"/>
      <c r="D864" s="17"/>
      <c r="E864" s="30"/>
      <c r="F864" s="29"/>
      <c r="G864" s="17"/>
      <c r="J864" s="17"/>
    </row>
    <row r="865" spans="2:10">
      <c r="B865" s="29"/>
      <c r="C865" s="17"/>
      <c r="D865" s="17"/>
      <c r="E865" s="30"/>
      <c r="F865" s="29"/>
      <c r="G865" s="17"/>
      <c r="J865" s="17"/>
    </row>
    <row r="866" spans="2:10">
      <c r="B866" s="29"/>
      <c r="C866" s="17"/>
      <c r="D866" s="17"/>
      <c r="E866" s="30"/>
      <c r="F866" s="29"/>
      <c r="G866" s="17"/>
      <c r="J866" s="17"/>
    </row>
    <row r="867" spans="2:10">
      <c r="B867" s="29"/>
      <c r="C867" s="17"/>
      <c r="D867" s="17"/>
      <c r="E867" s="30"/>
      <c r="F867" s="29"/>
      <c r="G867" s="17"/>
      <c r="J867" s="17"/>
    </row>
    <row r="868" spans="2:10">
      <c r="B868" s="29"/>
      <c r="C868" s="17"/>
      <c r="D868" s="17"/>
      <c r="E868" s="30"/>
      <c r="F868" s="29"/>
      <c r="G868" s="17"/>
      <c r="J868" s="17"/>
    </row>
    <row r="869" spans="2:10">
      <c r="B869" s="29"/>
      <c r="C869" s="17"/>
      <c r="D869" s="17"/>
      <c r="E869" s="30"/>
      <c r="F869" s="29"/>
      <c r="G869" s="17"/>
      <c r="J869" s="17"/>
    </row>
    <row r="870" spans="2:10">
      <c r="B870" s="29"/>
      <c r="C870" s="17"/>
      <c r="D870" s="17"/>
      <c r="E870" s="30"/>
      <c r="F870" s="29"/>
      <c r="G870" s="17"/>
      <c r="J870" s="17"/>
    </row>
    <row r="871" spans="2:10">
      <c r="B871" s="29"/>
      <c r="C871" s="17"/>
      <c r="D871" s="17"/>
      <c r="E871" s="30"/>
      <c r="F871" s="29"/>
      <c r="G871" s="17"/>
      <c r="J871" s="17"/>
    </row>
    <row r="872" spans="2:10">
      <c r="B872" s="29"/>
      <c r="C872" s="17"/>
      <c r="D872" s="17"/>
      <c r="E872" s="30"/>
      <c r="F872" s="29"/>
      <c r="G872" s="17"/>
      <c r="J872" s="17"/>
    </row>
    <row r="873" spans="2:10">
      <c r="B873" s="29"/>
      <c r="C873" s="17"/>
      <c r="D873" s="17"/>
      <c r="E873" s="30"/>
      <c r="F873" s="29"/>
      <c r="G873" s="17"/>
      <c r="J873" s="17"/>
    </row>
    <row r="874" spans="2:10">
      <c r="B874" s="29"/>
      <c r="C874" s="17"/>
      <c r="D874" s="17"/>
      <c r="E874" s="30"/>
      <c r="F874" s="29"/>
      <c r="G874" s="17"/>
      <c r="J874" s="17"/>
    </row>
    <row r="875" spans="2:10">
      <c r="B875" s="29"/>
      <c r="C875" s="17"/>
      <c r="D875" s="17"/>
      <c r="E875" s="30"/>
      <c r="F875" s="29"/>
      <c r="G875" s="17"/>
      <c r="J875" s="17"/>
    </row>
    <row r="876" spans="2:10">
      <c r="B876" s="29"/>
      <c r="C876" s="17"/>
      <c r="D876" s="17"/>
      <c r="E876" s="30"/>
      <c r="F876" s="29"/>
      <c r="G876" s="17"/>
      <c r="J876" s="17"/>
    </row>
    <row r="877" spans="2:10">
      <c r="B877" s="29"/>
      <c r="C877" s="17"/>
      <c r="D877" s="17"/>
      <c r="E877" s="30"/>
      <c r="F877" s="29"/>
      <c r="G877" s="17"/>
      <c r="J877" s="17"/>
    </row>
    <row r="878" spans="2:10">
      <c r="B878" s="29"/>
      <c r="C878" s="17"/>
      <c r="D878" s="17"/>
      <c r="E878" s="30"/>
      <c r="F878" s="29"/>
      <c r="G878" s="17"/>
      <c r="J878" s="17"/>
    </row>
    <row r="879" spans="2:10">
      <c r="B879" s="29"/>
      <c r="C879" s="17"/>
      <c r="D879" s="17"/>
      <c r="E879" s="30"/>
      <c r="F879" s="29"/>
      <c r="G879" s="17"/>
      <c r="J879" s="17"/>
    </row>
    <row r="880" spans="2:10">
      <c r="B880" s="29"/>
      <c r="C880" s="17"/>
      <c r="D880" s="17"/>
      <c r="E880" s="30"/>
      <c r="F880" s="29"/>
      <c r="G880" s="17"/>
      <c r="J880" s="17"/>
    </row>
    <row r="881" spans="2:10">
      <c r="B881" s="29"/>
      <c r="C881" s="17"/>
      <c r="D881" s="17"/>
      <c r="E881" s="30"/>
      <c r="F881" s="29"/>
      <c r="G881" s="17"/>
      <c r="J881" s="17"/>
    </row>
    <row r="882" spans="2:10">
      <c r="B882" s="29"/>
      <c r="C882" s="17"/>
      <c r="D882" s="17"/>
      <c r="E882" s="30"/>
      <c r="F882" s="29"/>
      <c r="G882" s="17"/>
      <c r="J882" s="17"/>
    </row>
    <row r="883" spans="2:10">
      <c r="B883" s="29"/>
      <c r="C883" s="17"/>
      <c r="D883" s="17"/>
      <c r="E883" s="30"/>
      <c r="F883" s="29"/>
      <c r="G883" s="17"/>
      <c r="J883" s="17"/>
    </row>
    <row r="884" spans="2:10">
      <c r="B884" s="29"/>
      <c r="C884" s="17"/>
      <c r="D884" s="17"/>
      <c r="E884" s="30"/>
      <c r="F884" s="29"/>
      <c r="G884" s="17"/>
      <c r="J884" s="17"/>
    </row>
    <row r="885" spans="2:10">
      <c r="B885" s="29"/>
      <c r="C885" s="17"/>
      <c r="D885" s="17"/>
      <c r="E885" s="30"/>
      <c r="F885" s="29"/>
      <c r="G885" s="17"/>
      <c r="J885" s="17"/>
    </row>
    <row r="886" spans="2:10">
      <c r="B886" s="29"/>
      <c r="C886" s="17"/>
      <c r="D886" s="17"/>
      <c r="E886" s="30"/>
      <c r="F886" s="29"/>
      <c r="G886" s="17"/>
      <c r="J886" s="17"/>
    </row>
    <row r="887" spans="2:10">
      <c r="B887" s="29"/>
      <c r="C887" s="17"/>
      <c r="D887" s="17"/>
      <c r="E887" s="30"/>
      <c r="F887" s="29"/>
      <c r="G887" s="17"/>
      <c r="J887" s="17"/>
    </row>
    <row r="888" spans="2:10">
      <c r="B888" s="29"/>
      <c r="C888" s="17"/>
      <c r="D888" s="17"/>
      <c r="E888" s="30"/>
      <c r="F888" s="29"/>
      <c r="G888" s="17"/>
      <c r="J888" s="17"/>
    </row>
    <row r="889" spans="2:10">
      <c r="B889" s="29"/>
      <c r="C889" s="17"/>
      <c r="D889" s="17"/>
      <c r="E889" s="30"/>
      <c r="F889" s="29"/>
      <c r="G889" s="17"/>
      <c r="J889" s="17"/>
    </row>
    <row r="890" spans="2:10">
      <c r="B890" s="29"/>
      <c r="C890" s="17"/>
      <c r="D890" s="17"/>
      <c r="E890" s="30"/>
      <c r="F890" s="29"/>
      <c r="G890" s="17"/>
      <c r="J890" s="17"/>
    </row>
    <row r="891" spans="2:10">
      <c r="B891" s="29"/>
      <c r="C891" s="17"/>
      <c r="D891" s="17"/>
      <c r="E891" s="30"/>
      <c r="F891" s="29"/>
      <c r="G891" s="17"/>
      <c r="J891" s="17"/>
    </row>
    <row r="892" spans="2:10">
      <c r="B892" s="29"/>
      <c r="C892" s="17"/>
      <c r="D892" s="17"/>
      <c r="E892" s="30"/>
      <c r="F892" s="29"/>
      <c r="G892" s="17"/>
      <c r="J892" s="17"/>
    </row>
    <row r="893" spans="2:10">
      <c r="B893" s="29"/>
      <c r="C893" s="17"/>
      <c r="D893" s="17"/>
      <c r="E893" s="30"/>
      <c r="F893" s="29"/>
      <c r="G893" s="17"/>
      <c r="J893" s="17"/>
    </row>
    <row r="894" spans="2:10">
      <c r="B894" s="29"/>
      <c r="C894" s="17"/>
      <c r="D894" s="17"/>
      <c r="E894" s="30"/>
      <c r="F894" s="29"/>
      <c r="G894" s="17"/>
      <c r="J894" s="17"/>
    </row>
    <row r="895" spans="2:10">
      <c r="B895" s="29"/>
      <c r="C895" s="17"/>
      <c r="D895" s="17"/>
      <c r="E895" s="30"/>
      <c r="F895" s="29"/>
      <c r="G895" s="17"/>
      <c r="J895" s="17"/>
    </row>
    <row r="896" spans="2:10">
      <c r="B896" s="29"/>
      <c r="C896" s="17"/>
      <c r="D896" s="17"/>
      <c r="E896" s="30"/>
      <c r="F896" s="29"/>
      <c r="G896" s="17"/>
      <c r="J896" s="17"/>
    </row>
    <row r="897" spans="2:10">
      <c r="B897" s="29"/>
      <c r="C897" s="17"/>
      <c r="D897" s="17"/>
      <c r="E897" s="30"/>
      <c r="F897" s="29"/>
      <c r="G897" s="17"/>
      <c r="J897" s="17"/>
    </row>
    <row r="898" spans="2:10">
      <c r="B898" s="29"/>
      <c r="C898" s="17"/>
      <c r="D898" s="17"/>
      <c r="E898" s="30"/>
      <c r="F898" s="29"/>
      <c r="G898" s="17"/>
      <c r="J898" s="17"/>
    </row>
    <row r="899" spans="2:10">
      <c r="B899" s="29"/>
      <c r="C899" s="17"/>
      <c r="D899" s="17"/>
      <c r="E899" s="30"/>
      <c r="F899" s="29"/>
      <c r="G899" s="17"/>
      <c r="J899" s="17"/>
    </row>
    <row r="900" spans="2:10">
      <c r="B900" s="29"/>
      <c r="C900" s="17"/>
      <c r="D900" s="17"/>
      <c r="E900" s="30"/>
      <c r="F900" s="29"/>
      <c r="G900" s="17"/>
      <c r="J900" s="17"/>
    </row>
    <row r="901" spans="2:10">
      <c r="B901" s="29"/>
      <c r="C901" s="17"/>
      <c r="D901" s="17"/>
      <c r="E901" s="30"/>
      <c r="F901" s="29"/>
      <c r="G901" s="17"/>
      <c r="J901" s="17"/>
    </row>
    <row r="902" spans="2:10">
      <c r="B902" s="29"/>
      <c r="C902" s="17"/>
      <c r="D902" s="17"/>
      <c r="E902" s="30"/>
      <c r="F902" s="29"/>
      <c r="G902" s="17"/>
      <c r="J902" s="17"/>
    </row>
    <row r="903" spans="2:10">
      <c r="B903" s="29"/>
      <c r="C903" s="17"/>
      <c r="D903" s="17"/>
      <c r="E903" s="30"/>
      <c r="F903" s="29"/>
      <c r="G903" s="17"/>
      <c r="J903" s="17"/>
    </row>
    <row r="904" spans="2:10">
      <c r="B904" s="29"/>
      <c r="C904" s="17"/>
      <c r="D904" s="17"/>
      <c r="E904" s="30"/>
      <c r="F904" s="29"/>
      <c r="G904" s="17"/>
      <c r="J904" s="17"/>
    </row>
    <row r="905" spans="2:10">
      <c r="B905" s="29"/>
      <c r="C905" s="17"/>
      <c r="D905" s="17"/>
      <c r="E905" s="30"/>
      <c r="F905" s="29"/>
      <c r="G905" s="17"/>
      <c r="J905" s="17"/>
    </row>
    <row r="906" spans="2:10">
      <c r="B906" s="29"/>
      <c r="C906" s="17"/>
      <c r="D906" s="17"/>
      <c r="E906" s="30"/>
      <c r="F906" s="29"/>
      <c r="G906" s="17"/>
      <c r="J906" s="17"/>
    </row>
    <row r="907" spans="2:10">
      <c r="B907" s="29"/>
      <c r="C907" s="17"/>
      <c r="D907" s="17"/>
      <c r="E907" s="30"/>
      <c r="F907" s="29"/>
      <c r="G907" s="17"/>
      <c r="J907" s="17"/>
    </row>
    <row r="908" spans="2:10">
      <c r="B908" s="29"/>
      <c r="C908" s="17"/>
      <c r="D908" s="17"/>
      <c r="E908" s="30"/>
      <c r="F908" s="29"/>
      <c r="G908" s="17"/>
      <c r="J908" s="17"/>
    </row>
    <row r="909" spans="2:10">
      <c r="B909" s="29"/>
      <c r="C909" s="17"/>
      <c r="D909" s="17"/>
      <c r="E909" s="30"/>
      <c r="F909" s="29"/>
      <c r="G909" s="17"/>
      <c r="J909" s="17"/>
    </row>
    <row r="910" spans="2:10">
      <c r="B910" s="29"/>
      <c r="C910" s="17"/>
      <c r="D910" s="17"/>
      <c r="E910" s="30"/>
      <c r="F910" s="29"/>
      <c r="G910" s="17"/>
      <c r="J910" s="17"/>
    </row>
    <row r="911" spans="2:10">
      <c r="B911" s="29"/>
      <c r="C911" s="17"/>
      <c r="D911" s="17"/>
      <c r="E911" s="30"/>
      <c r="F911" s="29"/>
      <c r="G911" s="17"/>
      <c r="J911" s="17"/>
    </row>
    <row r="912" spans="2:10">
      <c r="B912" s="29"/>
      <c r="C912" s="17"/>
      <c r="D912" s="17"/>
      <c r="E912" s="30"/>
      <c r="F912" s="29"/>
      <c r="G912" s="17"/>
      <c r="J912" s="17"/>
    </row>
    <row r="913" spans="2:10">
      <c r="B913" s="29"/>
      <c r="C913" s="17"/>
      <c r="D913" s="17"/>
      <c r="E913" s="30"/>
      <c r="F913" s="29"/>
      <c r="G913" s="17"/>
      <c r="J913" s="17"/>
    </row>
    <row r="914" spans="2:10">
      <c r="B914" s="29"/>
      <c r="C914" s="17"/>
      <c r="D914" s="17"/>
      <c r="E914" s="30"/>
      <c r="F914" s="29"/>
      <c r="G914" s="17"/>
      <c r="J914" s="17"/>
    </row>
    <row r="915" spans="2:10">
      <c r="B915" s="29"/>
      <c r="C915" s="17"/>
      <c r="D915" s="17"/>
      <c r="E915" s="30"/>
      <c r="F915" s="29"/>
      <c r="G915" s="17"/>
      <c r="J915" s="17"/>
    </row>
    <row r="916" spans="2:10">
      <c r="B916" s="29"/>
      <c r="C916" s="17"/>
      <c r="D916" s="17"/>
      <c r="E916" s="30"/>
      <c r="F916" s="29"/>
      <c r="G916" s="17"/>
      <c r="J916" s="17"/>
    </row>
    <row r="917" spans="2:10">
      <c r="B917" s="29"/>
      <c r="C917" s="17"/>
      <c r="D917" s="17"/>
      <c r="E917" s="30"/>
      <c r="F917" s="29"/>
      <c r="G917" s="17"/>
      <c r="J917" s="17"/>
    </row>
    <row r="918" spans="2:10">
      <c r="B918" s="29"/>
      <c r="C918" s="17"/>
      <c r="D918" s="17"/>
      <c r="E918" s="30"/>
      <c r="F918" s="29"/>
      <c r="G918" s="17"/>
      <c r="J918" s="17"/>
    </row>
    <row r="919" spans="2:10">
      <c r="B919" s="29"/>
      <c r="C919" s="17"/>
      <c r="D919" s="17"/>
      <c r="E919" s="30"/>
      <c r="F919" s="29"/>
      <c r="G919" s="17"/>
      <c r="J919" s="17"/>
    </row>
    <row r="920" spans="2:10">
      <c r="B920" s="29"/>
      <c r="C920" s="17"/>
      <c r="D920" s="17"/>
      <c r="E920" s="30"/>
      <c r="F920" s="29"/>
      <c r="G920" s="17"/>
      <c r="J920" s="17"/>
    </row>
    <row r="921" spans="2:10">
      <c r="B921" s="29"/>
      <c r="C921" s="17"/>
      <c r="D921" s="17"/>
      <c r="E921" s="30"/>
      <c r="F921" s="29"/>
      <c r="G921" s="17"/>
      <c r="J921" s="17"/>
    </row>
    <row r="922" spans="2:10">
      <c r="B922" s="29"/>
      <c r="C922" s="17"/>
      <c r="D922" s="17"/>
      <c r="E922" s="30"/>
      <c r="F922" s="29"/>
      <c r="G922" s="17"/>
      <c r="J922" s="17"/>
    </row>
    <row r="923" spans="2:10">
      <c r="B923" s="29"/>
      <c r="C923" s="17"/>
      <c r="D923" s="17"/>
      <c r="E923" s="30"/>
      <c r="F923" s="29"/>
      <c r="G923" s="17"/>
      <c r="J923" s="17"/>
    </row>
    <row r="924" spans="2:10">
      <c r="B924" s="29"/>
      <c r="C924" s="17"/>
      <c r="D924" s="17"/>
      <c r="E924" s="30"/>
      <c r="F924" s="29"/>
      <c r="G924" s="17"/>
      <c r="J924" s="17"/>
    </row>
    <row r="925" spans="2:10">
      <c r="B925" s="29"/>
      <c r="C925" s="17"/>
      <c r="D925" s="17"/>
      <c r="E925" s="30"/>
      <c r="F925" s="29"/>
      <c r="G925" s="17"/>
      <c r="J925" s="17"/>
    </row>
    <row r="926" spans="2:10">
      <c r="B926" s="29"/>
      <c r="C926" s="17"/>
      <c r="D926" s="17"/>
      <c r="E926" s="30"/>
      <c r="F926" s="29"/>
      <c r="G926" s="17"/>
      <c r="J926" s="17"/>
    </row>
    <row r="927" spans="2:10">
      <c r="B927" s="29"/>
      <c r="C927" s="17"/>
      <c r="D927" s="17"/>
      <c r="E927" s="30"/>
      <c r="F927" s="29"/>
      <c r="G927" s="17"/>
      <c r="J927" s="17"/>
    </row>
    <row r="928" spans="2:10">
      <c r="B928" s="29"/>
      <c r="C928" s="17"/>
      <c r="D928" s="17"/>
      <c r="E928" s="30"/>
      <c r="F928" s="29"/>
      <c r="G928" s="17"/>
      <c r="J928" s="17"/>
    </row>
    <row r="929" spans="2:10">
      <c r="B929" s="29"/>
      <c r="C929" s="17"/>
      <c r="D929" s="17"/>
      <c r="E929" s="30"/>
      <c r="F929" s="29"/>
      <c r="G929" s="17"/>
      <c r="J929" s="17"/>
    </row>
    <row r="930" spans="2:10">
      <c r="B930" s="29"/>
      <c r="C930" s="17"/>
      <c r="D930" s="17"/>
      <c r="E930" s="30"/>
      <c r="F930" s="29"/>
      <c r="G930" s="17"/>
      <c r="J930" s="17"/>
    </row>
    <row r="931" spans="2:10">
      <c r="B931" s="29"/>
      <c r="C931" s="17"/>
      <c r="D931" s="17"/>
      <c r="E931" s="30"/>
      <c r="F931" s="29"/>
      <c r="G931" s="17"/>
      <c r="J931" s="17"/>
    </row>
    <row r="932" spans="2:10">
      <c r="B932" s="29"/>
      <c r="C932" s="17"/>
      <c r="D932" s="17"/>
      <c r="E932" s="30"/>
      <c r="F932" s="29"/>
      <c r="G932" s="17"/>
      <c r="J932" s="17"/>
    </row>
    <row r="933" spans="2:10">
      <c r="B933" s="29"/>
      <c r="C933" s="17"/>
      <c r="D933" s="17"/>
      <c r="E933" s="30"/>
      <c r="F933" s="29"/>
      <c r="G933" s="17"/>
      <c r="J933" s="17"/>
    </row>
    <row r="934" spans="2:10">
      <c r="B934" s="29"/>
      <c r="C934" s="17"/>
      <c r="D934" s="17"/>
      <c r="E934" s="30"/>
      <c r="F934" s="29"/>
      <c r="G934" s="17"/>
      <c r="J934" s="17"/>
    </row>
    <row r="935" spans="2:10">
      <c r="B935" s="29"/>
      <c r="C935" s="17"/>
      <c r="D935" s="17"/>
      <c r="E935" s="30"/>
      <c r="F935" s="29"/>
      <c r="G935" s="17"/>
      <c r="J935" s="17"/>
    </row>
    <row r="936" spans="2:10">
      <c r="B936" s="29"/>
      <c r="C936" s="17"/>
      <c r="D936" s="17"/>
      <c r="E936" s="30"/>
      <c r="F936" s="29"/>
      <c r="G936" s="17"/>
      <c r="J936" s="17"/>
    </row>
    <row r="937" spans="2:10">
      <c r="B937" s="29"/>
      <c r="C937" s="17"/>
      <c r="D937" s="17"/>
      <c r="E937" s="30"/>
      <c r="F937" s="29"/>
      <c r="G937" s="17"/>
      <c r="J937" s="17"/>
    </row>
    <row r="938" spans="2:10">
      <c r="B938" s="29"/>
      <c r="C938" s="17"/>
      <c r="D938" s="17"/>
      <c r="E938" s="30"/>
      <c r="F938" s="29"/>
      <c r="G938" s="17"/>
      <c r="J938" s="17"/>
    </row>
    <row r="939" spans="2:10">
      <c r="B939" s="29"/>
      <c r="C939" s="17"/>
      <c r="D939" s="17"/>
      <c r="E939" s="30"/>
      <c r="F939" s="29"/>
      <c r="G939" s="17"/>
      <c r="J939" s="17"/>
    </row>
    <row r="940" spans="2:10">
      <c r="B940" s="29"/>
      <c r="C940" s="17"/>
      <c r="D940" s="17"/>
      <c r="E940" s="30"/>
      <c r="F940" s="29"/>
      <c r="G940" s="17"/>
      <c r="J940" s="17"/>
    </row>
    <row r="941" spans="2:10">
      <c r="B941" s="29"/>
      <c r="C941" s="17"/>
      <c r="D941" s="17"/>
      <c r="E941" s="30"/>
      <c r="F941" s="29"/>
      <c r="G941" s="17"/>
      <c r="J941" s="17"/>
    </row>
    <row r="942" spans="2:10">
      <c r="B942" s="29"/>
      <c r="C942" s="17"/>
      <c r="D942" s="17"/>
      <c r="E942" s="30"/>
      <c r="F942" s="29"/>
      <c r="G942" s="17"/>
      <c r="J942" s="17"/>
    </row>
    <row r="943" spans="2:10">
      <c r="B943" s="29"/>
      <c r="C943" s="17"/>
      <c r="D943" s="17"/>
      <c r="E943" s="30"/>
      <c r="F943" s="29"/>
      <c r="G943" s="17"/>
      <c r="J943" s="17"/>
    </row>
    <row r="944" spans="2:10">
      <c r="B944" s="29"/>
      <c r="C944" s="17"/>
      <c r="D944" s="17"/>
      <c r="E944" s="30"/>
      <c r="F944" s="29"/>
      <c r="G944" s="17"/>
      <c r="J944" s="17"/>
    </row>
    <row r="945" spans="2:10">
      <c r="B945" s="29"/>
      <c r="C945" s="17"/>
      <c r="D945" s="17"/>
      <c r="E945" s="30"/>
      <c r="F945" s="29"/>
      <c r="G945" s="17"/>
      <c r="J945" s="17"/>
    </row>
    <row r="946" spans="2:10">
      <c r="B946" s="29"/>
      <c r="C946" s="17"/>
      <c r="D946" s="17"/>
      <c r="E946" s="30"/>
      <c r="F946" s="29"/>
      <c r="G946" s="17"/>
      <c r="J946" s="17"/>
    </row>
    <row r="947" spans="2:10">
      <c r="B947" s="29"/>
      <c r="C947" s="17"/>
      <c r="D947" s="17"/>
      <c r="E947" s="30"/>
      <c r="F947" s="29"/>
      <c r="G947" s="17"/>
      <c r="J947" s="17"/>
    </row>
    <row r="948" spans="2:10">
      <c r="B948" s="29"/>
      <c r="C948" s="17"/>
      <c r="D948" s="17"/>
      <c r="E948" s="30"/>
      <c r="F948" s="29"/>
      <c r="G948" s="17"/>
      <c r="J948" s="17"/>
    </row>
    <row r="949" spans="2:10">
      <c r="B949" s="29"/>
      <c r="C949" s="17"/>
      <c r="D949" s="17"/>
      <c r="E949" s="30"/>
      <c r="F949" s="29"/>
      <c r="G949" s="17"/>
      <c r="J949" s="17"/>
    </row>
    <row r="950" spans="2:10">
      <c r="B950" s="29"/>
      <c r="C950" s="17"/>
      <c r="D950" s="17"/>
      <c r="E950" s="30"/>
      <c r="F950" s="29"/>
      <c r="G950" s="17"/>
      <c r="J950" s="17"/>
    </row>
    <row r="951" spans="2:10">
      <c r="B951" s="29"/>
      <c r="C951" s="17"/>
      <c r="D951" s="17"/>
      <c r="E951" s="30"/>
      <c r="F951" s="29"/>
      <c r="G951" s="17"/>
      <c r="J951" s="17"/>
    </row>
    <row r="952" spans="2:10">
      <c r="B952" s="29"/>
      <c r="C952" s="17"/>
      <c r="D952" s="17"/>
      <c r="E952" s="30"/>
      <c r="F952" s="29"/>
      <c r="G952" s="17"/>
      <c r="J952" s="17"/>
    </row>
    <row r="953" spans="2:10">
      <c r="B953" s="29"/>
      <c r="C953" s="17"/>
      <c r="D953" s="17"/>
      <c r="E953" s="30"/>
      <c r="F953" s="29"/>
      <c r="G953" s="17"/>
      <c r="J953" s="17"/>
    </row>
    <row r="954" spans="2:10">
      <c r="B954" s="29"/>
      <c r="C954" s="17"/>
      <c r="D954" s="17"/>
      <c r="E954" s="30"/>
      <c r="F954" s="29"/>
      <c r="G954" s="17"/>
      <c r="J954" s="17"/>
    </row>
    <row r="955" spans="2:10">
      <c r="B955" s="29"/>
      <c r="C955" s="17"/>
      <c r="D955" s="17"/>
      <c r="E955" s="30"/>
      <c r="F955" s="29"/>
      <c r="G955" s="17"/>
      <c r="J955" s="17"/>
    </row>
    <row r="956" spans="2:10">
      <c r="B956" s="29"/>
      <c r="C956" s="17"/>
      <c r="D956" s="17"/>
      <c r="E956" s="30"/>
      <c r="F956" s="29"/>
      <c r="G956" s="17"/>
      <c r="J956" s="17"/>
    </row>
    <row r="957" spans="2:10">
      <c r="B957" s="29"/>
      <c r="C957" s="17"/>
      <c r="D957" s="17"/>
      <c r="E957" s="30"/>
      <c r="F957" s="29"/>
      <c r="G957" s="17"/>
      <c r="J957" s="17"/>
    </row>
    <row r="958" spans="2:10">
      <c r="B958" s="29"/>
      <c r="C958" s="17"/>
      <c r="D958" s="17"/>
      <c r="E958" s="30"/>
      <c r="F958" s="29"/>
      <c r="G958" s="17"/>
      <c r="J958" s="17"/>
    </row>
    <row r="959" spans="2:10">
      <c r="B959" s="29"/>
      <c r="C959" s="17"/>
      <c r="D959" s="17"/>
      <c r="E959" s="30"/>
      <c r="F959" s="29"/>
      <c r="G959" s="17"/>
      <c r="J959" s="17"/>
    </row>
    <row r="960" spans="2:10">
      <c r="B960" s="29"/>
      <c r="C960" s="17"/>
      <c r="D960" s="17"/>
      <c r="E960" s="30"/>
      <c r="F960" s="29"/>
      <c r="G960" s="17"/>
      <c r="J960" s="17"/>
    </row>
    <row r="961" spans="2:10">
      <c r="B961" s="29"/>
      <c r="C961" s="17"/>
      <c r="D961" s="17"/>
      <c r="E961" s="30"/>
      <c r="F961" s="29"/>
      <c r="G961" s="17"/>
      <c r="J961" s="17"/>
    </row>
    <row r="962" spans="2:10">
      <c r="B962" s="29"/>
      <c r="C962" s="17"/>
      <c r="D962" s="17"/>
      <c r="E962" s="30"/>
      <c r="F962" s="29"/>
      <c r="G962" s="17"/>
      <c r="J962" s="17"/>
    </row>
    <row r="963" spans="2:10">
      <c r="B963" s="29"/>
      <c r="C963" s="17"/>
      <c r="D963" s="17"/>
      <c r="E963" s="30"/>
      <c r="F963" s="29"/>
      <c r="G963" s="17"/>
      <c r="J963" s="17"/>
    </row>
    <row r="964" spans="2:10">
      <c r="B964" s="29"/>
      <c r="C964" s="17"/>
      <c r="D964" s="17"/>
      <c r="E964" s="30"/>
      <c r="F964" s="29"/>
      <c r="G964" s="17"/>
      <c r="J964" s="17"/>
    </row>
    <row r="965" spans="2:10">
      <c r="B965" s="29"/>
      <c r="C965" s="17"/>
      <c r="D965" s="17"/>
      <c r="E965" s="30"/>
      <c r="F965" s="29"/>
      <c r="G965" s="17"/>
      <c r="J965" s="17"/>
    </row>
    <row r="966" spans="2:10">
      <c r="B966" s="29"/>
      <c r="C966" s="17"/>
      <c r="D966" s="17"/>
      <c r="E966" s="30"/>
      <c r="F966" s="29"/>
      <c r="G966" s="17"/>
      <c r="J966" s="17"/>
    </row>
    <row r="967" spans="2:10">
      <c r="B967" s="29"/>
      <c r="C967" s="17"/>
      <c r="D967" s="17"/>
      <c r="E967" s="30"/>
      <c r="F967" s="29"/>
      <c r="G967" s="17"/>
      <c r="J967" s="17"/>
    </row>
    <row r="968" spans="2:10">
      <c r="B968" s="29"/>
      <c r="C968" s="17"/>
      <c r="D968" s="17"/>
      <c r="E968" s="30"/>
      <c r="F968" s="29"/>
      <c r="G968" s="17"/>
      <c r="J968" s="17"/>
    </row>
    <row r="969" spans="2:10">
      <c r="B969" s="29"/>
      <c r="C969" s="17"/>
      <c r="D969" s="17"/>
      <c r="E969" s="30"/>
      <c r="F969" s="29"/>
      <c r="G969" s="17"/>
      <c r="J969" s="17"/>
    </row>
    <row r="970" spans="2:10">
      <c r="B970" s="29"/>
      <c r="C970" s="17"/>
      <c r="D970" s="17"/>
      <c r="E970" s="30"/>
      <c r="F970" s="29"/>
      <c r="G970" s="17"/>
      <c r="J970" s="17"/>
    </row>
    <row r="971" spans="2:10">
      <c r="B971" s="29"/>
      <c r="C971" s="17"/>
      <c r="D971" s="17"/>
      <c r="E971" s="30"/>
      <c r="F971" s="29"/>
      <c r="G971" s="17"/>
      <c r="J971" s="17"/>
    </row>
    <row r="972" spans="2:10">
      <c r="B972" s="29"/>
      <c r="C972" s="17"/>
      <c r="D972" s="17"/>
      <c r="E972" s="30"/>
      <c r="F972" s="29"/>
      <c r="G972" s="17"/>
      <c r="J972" s="17"/>
    </row>
    <row r="973" spans="2:10">
      <c r="B973" s="29"/>
      <c r="C973" s="17"/>
      <c r="D973" s="17"/>
      <c r="E973" s="30"/>
      <c r="F973" s="29"/>
      <c r="G973" s="17"/>
      <c r="J973" s="17"/>
    </row>
    <row r="974" spans="2:10">
      <c r="B974" s="29"/>
      <c r="C974" s="17"/>
      <c r="D974" s="17"/>
      <c r="E974" s="30"/>
      <c r="F974" s="29"/>
      <c r="G974" s="17"/>
      <c r="J974" s="17"/>
    </row>
    <row r="975" spans="2:10">
      <c r="B975" s="29"/>
      <c r="C975" s="17"/>
      <c r="D975" s="17"/>
      <c r="E975" s="30"/>
      <c r="F975" s="29"/>
      <c r="G975" s="17"/>
      <c r="J975" s="17"/>
    </row>
    <row r="976" spans="2:10">
      <c r="B976" s="29"/>
      <c r="C976" s="17"/>
      <c r="D976" s="17"/>
      <c r="E976" s="30"/>
      <c r="F976" s="29"/>
      <c r="G976" s="17"/>
      <c r="J976" s="17"/>
    </row>
    <row r="977" spans="2:10">
      <c r="B977" s="29"/>
      <c r="C977" s="17"/>
      <c r="D977" s="17"/>
      <c r="E977" s="30"/>
      <c r="F977" s="29"/>
      <c r="G977" s="17"/>
      <c r="J977" s="17"/>
    </row>
    <row r="978" spans="2:10">
      <c r="B978" s="29"/>
      <c r="C978" s="17"/>
      <c r="D978" s="17"/>
      <c r="E978" s="30"/>
      <c r="F978" s="29"/>
      <c r="G978" s="17"/>
      <c r="J978" s="17"/>
    </row>
    <row r="979" spans="2:10">
      <c r="B979" s="29"/>
      <c r="C979" s="17"/>
      <c r="D979" s="17"/>
      <c r="E979" s="30"/>
      <c r="F979" s="29"/>
      <c r="G979" s="17"/>
      <c r="J979" s="17"/>
    </row>
    <row r="980" spans="2:10">
      <c r="B980" s="29"/>
      <c r="C980" s="17"/>
      <c r="D980" s="17"/>
      <c r="E980" s="30"/>
      <c r="F980" s="29"/>
      <c r="G980" s="17"/>
      <c r="J980" s="17"/>
    </row>
    <row r="981" spans="2:10">
      <c r="B981" s="29"/>
      <c r="C981" s="17"/>
      <c r="D981" s="17"/>
      <c r="E981" s="30"/>
      <c r="F981" s="29"/>
      <c r="G981" s="17"/>
      <c r="J981" s="17"/>
    </row>
    <row r="982" spans="2:10">
      <c r="B982" s="29"/>
      <c r="C982" s="17"/>
      <c r="D982" s="17"/>
      <c r="E982" s="30"/>
      <c r="F982" s="29"/>
      <c r="G982" s="17"/>
      <c r="J982" s="17"/>
    </row>
    <row r="983" spans="2:10">
      <c r="B983" s="29"/>
      <c r="C983" s="17"/>
      <c r="D983" s="17"/>
      <c r="E983" s="30"/>
      <c r="F983" s="29"/>
      <c r="G983" s="17"/>
      <c r="J983" s="17"/>
    </row>
    <row r="984" spans="2:10">
      <c r="B984" s="29"/>
      <c r="C984" s="17"/>
      <c r="D984" s="17"/>
      <c r="E984" s="30"/>
      <c r="F984" s="29"/>
      <c r="G984" s="17"/>
      <c r="J984" s="17"/>
    </row>
    <row r="985" spans="2:10">
      <c r="B985" s="29"/>
      <c r="C985" s="17"/>
      <c r="D985" s="17"/>
      <c r="E985" s="30"/>
      <c r="F985" s="29"/>
      <c r="G985" s="17"/>
      <c r="J985" s="17"/>
    </row>
    <row r="986" spans="2:10">
      <c r="B986" s="29"/>
      <c r="C986" s="17"/>
      <c r="D986" s="17"/>
      <c r="E986" s="30"/>
      <c r="F986" s="29"/>
      <c r="G986" s="17"/>
      <c r="J986" s="17"/>
    </row>
    <row r="987" spans="2:10">
      <c r="B987" s="29"/>
      <c r="C987" s="17"/>
      <c r="D987" s="17"/>
      <c r="E987" s="30"/>
      <c r="F987" s="29"/>
      <c r="G987" s="17"/>
      <c r="J987" s="17"/>
    </row>
    <row r="988" spans="2:10">
      <c r="B988" s="29"/>
      <c r="C988" s="17"/>
      <c r="D988" s="17"/>
      <c r="E988" s="30"/>
      <c r="F988" s="29"/>
      <c r="G988" s="17"/>
      <c r="J988" s="17"/>
    </row>
    <row r="989" spans="2:10">
      <c r="B989" s="29"/>
      <c r="C989" s="17"/>
      <c r="D989" s="17"/>
      <c r="E989" s="30"/>
      <c r="F989" s="29"/>
      <c r="G989" s="17"/>
      <c r="J989" s="17"/>
    </row>
    <row r="990" spans="2:10">
      <c r="B990" s="29"/>
      <c r="C990" s="17"/>
      <c r="D990" s="17"/>
      <c r="E990" s="30"/>
      <c r="F990" s="29"/>
      <c r="G990" s="17"/>
      <c r="J990" s="17"/>
    </row>
    <row r="991" spans="2:10">
      <c r="B991" s="29"/>
      <c r="C991" s="17"/>
      <c r="D991" s="17"/>
      <c r="E991" s="30"/>
      <c r="F991" s="29"/>
      <c r="G991" s="17"/>
      <c r="J991" s="17"/>
    </row>
    <row r="992" spans="2:10">
      <c r="B992" s="29"/>
      <c r="C992" s="17"/>
      <c r="D992" s="17"/>
      <c r="E992" s="30"/>
      <c r="F992" s="29"/>
      <c r="G992" s="17"/>
      <c r="J992" s="17"/>
    </row>
    <row r="993" spans="2:10">
      <c r="B993" s="29"/>
      <c r="C993" s="17"/>
      <c r="D993" s="17"/>
      <c r="E993" s="30"/>
      <c r="F993" s="29"/>
      <c r="G993" s="17"/>
      <c r="J993" s="17"/>
    </row>
  </sheetData>
  <autoFilter ref="A2:J144"/>
  <mergeCells count="4">
    <mergeCell ref="C146:C148"/>
    <mergeCell ref="D146:D148"/>
    <mergeCell ref="F146:F148"/>
    <mergeCell ref="G146:G14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7" workbookViewId="0">
      <selection activeCell="E35" sqref="E35"/>
    </sheetView>
  </sheetViews>
  <sheetFormatPr defaultRowHeight="15"/>
  <cols>
    <col min="1" max="1" width="8.7109375" bestFit="1" customWidth="1"/>
    <col min="2" max="2" width="48.85546875" bestFit="1" customWidth="1"/>
    <col min="3" max="3" width="6.42578125" bestFit="1" customWidth="1"/>
    <col min="4" max="4" width="13.140625" bestFit="1" customWidth="1"/>
  </cols>
  <sheetData>
    <row r="1" spans="1:5" ht="15.75">
      <c r="A1" s="72" t="s">
        <v>160</v>
      </c>
      <c r="B1" s="73" t="s">
        <v>161</v>
      </c>
      <c r="C1" s="74" t="s">
        <v>16</v>
      </c>
      <c r="D1" s="74" t="s">
        <v>164</v>
      </c>
      <c r="E1" s="42" t="s">
        <v>163</v>
      </c>
    </row>
    <row r="2" spans="1:5">
      <c r="A2" s="56">
        <v>8503</v>
      </c>
      <c r="B2" s="63" t="s">
        <v>166</v>
      </c>
      <c r="C2" s="56">
        <v>380</v>
      </c>
      <c r="D2" s="56">
        <v>300</v>
      </c>
    </row>
    <row r="3" spans="1:5">
      <c r="A3" s="51">
        <v>16858</v>
      </c>
      <c r="B3" s="59" t="s">
        <v>33</v>
      </c>
      <c r="C3" s="60">
        <v>140</v>
      </c>
      <c r="D3" s="60">
        <v>120</v>
      </c>
    </row>
    <row r="4" spans="1:5">
      <c r="A4" s="62">
        <v>16796</v>
      </c>
      <c r="B4" s="59" t="s">
        <v>34</v>
      </c>
      <c r="C4" s="60">
        <v>150</v>
      </c>
      <c r="D4" s="60">
        <v>130</v>
      </c>
    </row>
    <row r="5" spans="1:5">
      <c r="A5" s="51">
        <v>16797</v>
      </c>
      <c r="B5" s="59" t="s">
        <v>35</v>
      </c>
      <c r="C5" s="60">
        <v>165</v>
      </c>
      <c r="D5" s="60">
        <v>140</v>
      </c>
    </row>
    <row r="6" spans="1:5">
      <c r="A6" s="51">
        <v>16798</v>
      </c>
      <c r="B6" s="59" t="s">
        <v>37</v>
      </c>
      <c r="C6" s="60">
        <v>530</v>
      </c>
      <c r="D6" s="60">
        <v>430</v>
      </c>
    </row>
    <row r="7" spans="1:5">
      <c r="A7" s="51">
        <v>16799</v>
      </c>
      <c r="B7" s="59" t="s">
        <v>38</v>
      </c>
      <c r="C7" s="60">
        <v>435</v>
      </c>
      <c r="D7" s="60">
        <v>370</v>
      </c>
    </row>
    <row r="8" spans="1:5">
      <c r="A8" s="51">
        <v>16800</v>
      </c>
      <c r="B8" s="59" t="s">
        <v>39</v>
      </c>
      <c r="C8" s="60">
        <v>255</v>
      </c>
      <c r="D8" s="60">
        <v>220</v>
      </c>
    </row>
    <row r="9" spans="1:5">
      <c r="A9" s="51">
        <v>16806</v>
      </c>
      <c r="B9" s="64" t="s">
        <v>43</v>
      </c>
      <c r="C9" s="60">
        <v>150</v>
      </c>
      <c r="D9" s="60">
        <v>120</v>
      </c>
    </row>
    <row r="10" spans="1:5">
      <c r="A10" s="51">
        <v>16801</v>
      </c>
      <c r="B10" s="59" t="s">
        <v>44</v>
      </c>
      <c r="C10" s="60">
        <v>325</v>
      </c>
      <c r="D10" s="60">
        <v>260</v>
      </c>
    </row>
    <row r="11" spans="1:5">
      <c r="A11" s="51">
        <v>16815</v>
      </c>
      <c r="B11" s="64" t="s">
        <v>45</v>
      </c>
      <c r="C11" s="65">
        <v>205</v>
      </c>
      <c r="D11" s="60">
        <v>170</v>
      </c>
    </row>
    <row r="12" spans="1:5">
      <c r="A12" s="51">
        <v>16817</v>
      </c>
      <c r="B12" s="64" t="s">
        <v>47</v>
      </c>
      <c r="C12" s="65">
        <v>205</v>
      </c>
      <c r="D12" s="60">
        <v>170</v>
      </c>
    </row>
    <row r="13" spans="1:5">
      <c r="A13" s="51">
        <v>16803</v>
      </c>
      <c r="B13" s="59" t="s">
        <v>48</v>
      </c>
      <c r="C13" s="60">
        <v>390</v>
      </c>
      <c r="D13" s="60">
        <v>320</v>
      </c>
    </row>
    <row r="14" spans="1:5">
      <c r="A14" s="51">
        <v>16804</v>
      </c>
      <c r="B14" s="59" t="s">
        <v>49</v>
      </c>
      <c r="C14" s="60">
        <v>390</v>
      </c>
      <c r="D14" s="60">
        <v>320</v>
      </c>
    </row>
    <row r="15" spans="1:5">
      <c r="A15" s="51">
        <v>16848</v>
      </c>
      <c r="B15" s="59" t="s">
        <v>53</v>
      </c>
      <c r="C15" s="60">
        <v>220</v>
      </c>
      <c r="D15" s="60">
        <v>180</v>
      </c>
    </row>
    <row r="16" spans="1:5">
      <c r="A16" s="51">
        <v>16814</v>
      </c>
      <c r="B16" s="59" t="s">
        <v>54</v>
      </c>
      <c r="C16" s="60">
        <v>385</v>
      </c>
      <c r="D16" s="60">
        <v>300</v>
      </c>
    </row>
    <row r="17" spans="1:4">
      <c r="A17" s="51">
        <v>16835</v>
      </c>
      <c r="B17" s="59" t="s">
        <v>207</v>
      </c>
      <c r="C17" s="60">
        <v>140</v>
      </c>
      <c r="D17" s="60">
        <v>120</v>
      </c>
    </row>
    <row r="18" spans="1:4">
      <c r="A18" s="56">
        <v>4470</v>
      </c>
      <c r="B18" s="64" t="s">
        <v>98</v>
      </c>
      <c r="C18" s="65">
        <v>170</v>
      </c>
      <c r="D18" s="65">
        <v>150</v>
      </c>
    </row>
    <row r="19" spans="1:4">
      <c r="A19" s="56">
        <v>3394</v>
      </c>
      <c r="B19" s="64" t="s">
        <v>99</v>
      </c>
      <c r="C19" s="65">
        <v>170</v>
      </c>
      <c r="D19" s="65">
        <v>150</v>
      </c>
    </row>
    <row r="20" spans="1:4">
      <c r="A20" s="56">
        <v>46</v>
      </c>
      <c r="B20" s="64" t="s">
        <v>102</v>
      </c>
      <c r="C20" s="65">
        <v>1100</v>
      </c>
      <c r="D20" s="65">
        <v>1050</v>
      </c>
    </row>
    <row r="21" spans="1:4">
      <c r="A21" s="56">
        <v>54</v>
      </c>
      <c r="B21" s="64" t="s">
        <v>105</v>
      </c>
      <c r="C21" s="65">
        <v>620</v>
      </c>
      <c r="D21" s="65">
        <v>575</v>
      </c>
    </row>
    <row r="22" spans="1:4">
      <c r="A22" s="51">
        <v>2981</v>
      </c>
      <c r="B22" s="57" t="s">
        <v>170</v>
      </c>
      <c r="C22" s="58">
        <v>450</v>
      </c>
      <c r="D22" s="58">
        <v>399</v>
      </c>
    </row>
    <row r="23" spans="1:4">
      <c r="A23" s="51">
        <v>3984</v>
      </c>
      <c r="B23" s="57" t="s">
        <v>171</v>
      </c>
      <c r="C23" s="58">
        <v>1050</v>
      </c>
      <c r="D23" s="58">
        <v>990</v>
      </c>
    </row>
    <row r="24" spans="1:4">
      <c r="A24" s="56">
        <v>49</v>
      </c>
      <c r="B24" s="70" t="s">
        <v>172</v>
      </c>
      <c r="C24" s="71">
        <v>1520</v>
      </c>
      <c r="D24" s="71">
        <v>1420</v>
      </c>
    </row>
    <row r="25" spans="1:4">
      <c r="A25" s="56">
        <v>54</v>
      </c>
      <c r="B25" s="70" t="s">
        <v>105</v>
      </c>
      <c r="C25" s="71">
        <v>620</v>
      </c>
      <c r="D25" s="71">
        <v>560</v>
      </c>
    </row>
    <row r="26" spans="1:4">
      <c r="A26" s="56">
        <v>48</v>
      </c>
      <c r="B26" s="70" t="s">
        <v>173</v>
      </c>
      <c r="C26" s="71">
        <v>650</v>
      </c>
      <c r="D26" s="71">
        <v>600</v>
      </c>
    </row>
    <row r="27" spans="1:4">
      <c r="A27" s="56">
        <v>43</v>
      </c>
      <c r="B27" s="70" t="s">
        <v>174</v>
      </c>
      <c r="C27" s="71">
        <v>600</v>
      </c>
      <c r="D27" s="71">
        <v>570</v>
      </c>
    </row>
    <row r="28" spans="1:4">
      <c r="A28" s="56">
        <v>53</v>
      </c>
      <c r="B28" s="70" t="s">
        <v>175</v>
      </c>
      <c r="C28" s="71">
        <v>1600</v>
      </c>
      <c r="D28" s="71">
        <v>1450</v>
      </c>
    </row>
    <row r="29" spans="1:4">
      <c r="A29" s="56">
        <v>52</v>
      </c>
      <c r="B29" s="70" t="s">
        <v>176</v>
      </c>
      <c r="C29" s="71">
        <v>720</v>
      </c>
      <c r="D29" s="71">
        <v>690</v>
      </c>
    </row>
    <row r="30" spans="1:4">
      <c r="A30" s="66">
        <v>3190</v>
      </c>
      <c r="B30" s="67" t="s">
        <v>100</v>
      </c>
      <c r="C30" s="68">
        <v>990</v>
      </c>
      <c r="D30" s="68">
        <v>960</v>
      </c>
    </row>
    <row r="31" spans="1:4">
      <c r="A31" s="54">
        <v>3997</v>
      </c>
      <c r="B31" s="54" t="s">
        <v>202</v>
      </c>
      <c r="C31" s="54">
        <v>890</v>
      </c>
      <c r="D31" s="54">
        <v>880</v>
      </c>
    </row>
    <row r="32" spans="1:4">
      <c r="A32" s="54">
        <v>4019</v>
      </c>
      <c r="B32" s="54" t="s">
        <v>204</v>
      </c>
      <c r="C32" s="54">
        <v>830</v>
      </c>
      <c r="D32" s="54">
        <v>820</v>
      </c>
    </row>
    <row r="33" spans="1:5">
      <c r="A33" s="54">
        <v>3821</v>
      </c>
      <c r="B33" s="54" t="s">
        <v>205</v>
      </c>
      <c r="C33" s="54">
        <v>550</v>
      </c>
      <c r="D33" s="54">
        <v>538</v>
      </c>
    </row>
    <row r="34" spans="1:5">
      <c r="A34" s="54">
        <v>3025</v>
      </c>
      <c r="B34" s="54" t="s">
        <v>206</v>
      </c>
      <c r="C34" s="54">
        <v>480</v>
      </c>
      <c r="D34" s="54">
        <v>460</v>
      </c>
    </row>
    <row r="35" spans="1:5">
      <c r="C35" s="100">
        <v>360</v>
      </c>
      <c r="D35" s="100">
        <v>340</v>
      </c>
      <c r="E35" s="101">
        <f>(C35-D35)/C35</f>
        <v>5.5555555555555552E-2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topLeftCell="A106" workbookViewId="0">
      <selection activeCell="N4" sqref="N4"/>
    </sheetView>
  </sheetViews>
  <sheetFormatPr defaultColWidth="12.5703125" defaultRowHeight="15"/>
  <cols>
    <col min="1" max="1" width="2" style="4" bestFit="1" customWidth="1"/>
    <col min="2" max="2" width="10.140625" style="4" bestFit="1" customWidth="1"/>
    <col min="3" max="3" width="51" style="4" bestFit="1" customWidth="1"/>
    <col min="4" max="4" width="9.140625" style="4" hidden="1" customWidth="1"/>
    <col min="5" max="5" width="9.140625" style="4" bestFit="1" customWidth="1"/>
    <col min="6" max="6" width="16.28515625" style="4" bestFit="1" customWidth="1"/>
    <col min="7" max="7" width="7.85546875" style="4" bestFit="1" customWidth="1"/>
    <col min="8" max="16384" width="12.5703125" style="4"/>
  </cols>
  <sheetData>
    <row r="1" spans="1:7">
      <c r="B1" s="5" t="s">
        <v>19</v>
      </c>
      <c r="C1" s="5" t="s">
        <v>20</v>
      </c>
      <c r="D1" s="5" t="s">
        <v>140</v>
      </c>
      <c r="E1" s="5" t="s">
        <v>141</v>
      </c>
      <c r="F1" s="5" t="s">
        <v>142</v>
      </c>
      <c r="G1" s="18" t="s">
        <v>143</v>
      </c>
    </row>
    <row r="2" spans="1:7">
      <c r="A2" s="4">
        <v>1</v>
      </c>
      <c r="B2" s="6">
        <v>371</v>
      </c>
      <c r="C2" s="7" t="s">
        <v>21</v>
      </c>
      <c r="D2" s="6">
        <v>326.27</v>
      </c>
      <c r="E2" s="6">
        <v>513</v>
      </c>
      <c r="F2" s="6">
        <v>420</v>
      </c>
      <c r="G2" s="19">
        <f t="shared" ref="G2:G9" si="0">(E2-F2)/E2</f>
        <v>0.18128654970760233</v>
      </c>
    </row>
    <row r="3" spans="1:7">
      <c r="A3" s="4">
        <v>1</v>
      </c>
      <c r="B3" s="6">
        <v>6820</v>
      </c>
      <c r="C3" s="7" t="s">
        <v>22</v>
      </c>
      <c r="D3" s="6">
        <v>45</v>
      </c>
      <c r="E3" s="6">
        <v>90</v>
      </c>
      <c r="F3" s="6">
        <v>70</v>
      </c>
      <c r="G3" s="19">
        <f t="shared" si="0"/>
        <v>0.22222222222222221</v>
      </c>
    </row>
    <row r="4" spans="1:7">
      <c r="A4" s="4">
        <v>1</v>
      </c>
      <c r="B4" s="6">
        <v>6958</v>
      </c>
      <c r="C4" s="7" t="s">
        <v>23</v>
      </c>
      <c r="D4" s="6">
        <v>220</v>
      </c>
      <c r="E4" s="6">
        <v>340</v>
      </c>
      <c r="F4" s="6">
        <v>270</v>
      </c>
      <c r="G4" s="19">
        <f t="shared" si="0"/>
        <v>0.20588235294117646</v>
      </c>
    </row>
    <row r="5" spans="1:7">
      <c r="A5" s="4">
        <v>1</v>
      </c>
      <c r="B5" s="6">
        <v>6938</v>
      </c>
      <c r="C5" s="7" t="s">
        <v>24</v>
      </c>
      <c r="D5" s="6">
        <v>244</v>
      </c>
      <c r="E5" s="6">
        <v>550</v>
      </c>
      <c r="F5" s="6">
        <v>380</v>
      </c>
      <c r="G5" s="19">
        <f t="shared" si="0"/>
        <v>0.30909090909090908</v>
      </c>
    </row>
    <row r="6" spans="1:7">
      <c r="A6" s="4">
        <v>1</v>
      </c>
      <c r="B6" s="6">
        <v>2621</v>
      </c>
      <c r="C6" s="7" t="s">
        <v>25</v>
      </c>
      <c r="D6" s="6">
        <v>210</v>
      </c>
      <c r="E6" s="6">
        <v>260</v>
      </c>
      <c r="F6" s="6">
        <v>240</v>
      </c>
      <c r="G6" s="19">
        <f t="shared" si="0"/>
        <v>7.6923076923076927E-2</v>
      </c>
    </row>
    <row r="7" spans="1:7">
      <c r="A7" s="4">
        <v>1</v>
      </c>
      <c r="B7" s="6">
        <v>2588</v>
      </c>
      <c r="C7" s="7" t="s">
        <v>26</v>
      </c>
      <c r="D7" s="6">
        <v>360</v>
      </c>
      <c r="E7" s="6">
        <v>400</v>
      </c>
      <c r="F7" s="6">
        <v>380</v>
      </c>
      <c r="G7" s="19">
        <f t="shared" si="0"/>
        <v>0.05</v>
      </c>
    </row>
    <row r="8" spans="1:7">
      <c r="A8" s="4">
        <v>1</v>
      </c>
      <c r="B8" s="6">
        <v>2604</v>
      </c>
      <c r="C8" s="7" t="s">
        <v>27</v>
      </c>
      <c r="D8" s="6">
        <v>820</v>
      </c>
      <c r="E8" s="6">
        <v>1050</v>
      </c>
      <c r="F8" s="6">
        <v>1000</v>
      </c>
      <c r="G8" s="19">
        <f t="shared" si="0"/>
        <v>4.7619047619047616E-2</v>
      </c>
    </row>
    <row r="9" spans="1:7">
      <c r="A9" s="4">
        <v>1</v>
      </c>
      <c r="B9" s="6">
        <v>2607</v>
      </c>
      <c r="C9" s="7" t="s">
        <v>28</v>
      </c>
      <c r="D9" s="6">
        <v>800</v>
      </c>
      <c r="E9" s="6">
        <v>1100</v>
      </c>
      <c r="F9" s="6">
        <v>960</v>
      </c>
      <c r="G9" s="19">
        <f t="shared" si="0"/>
        <v>0.12727272727272726</v>
      </c>
    </row>
    <row r="10" spans="1:7">
      <c r="A10" s="4">
        <v>1</v>
      </c>
      <c r="B10" s="8">
        <v>4456</v>
      </c>
      <c r="C10" s="7" t="s">
        <v>29</v>
      </c>
      <c r="D10" s="6">
        <v>390</v>
      </c>
      <c r="E10" s="6">
        <v>570</v>
      </c>
      <c r="F10" s="6">
        <v>520</v>
      </c>
      <c r="G10" s="19">
        <v>8.771929824561403E-2</v>
      </c>
    </row>
    <row r="11" spans="1:7">
      <c r="A11" s="4">
        <v>1</v>
      </c>
      <c r="B11" s="8">
        <v>5676</v>
      </c>
      <c r="C11" s="7" t="s">
        <v>30</v>
      </c>
      <c r="D11" s="6">
        <v>480</v>
      </c>
      <c r="E11" s="6">
        <v>650</v>
      </c>
      <c r="F11" s="6">
        <v>550</v>
      </c>
      <c r="G11" s="19">
        <v>0.15384615384615385</v>
      </c>
    </row>
    <row r="12" spans="1:7">
      <c r="A12" s="4">
        <v>1</v>
      </c>
      <c r="B12" s="8">
        <v>3402</v>
      </c>
      <c r="C12" s="7" t="s">
        <v>31</v>
      </c>
      <c r="D12" s="6">
        <v>188</v>
      </c>
      <c r="E12" s="6">
        <v>230</v>
      </c>
      <c r="F12" s="6">
        <v>210</v>
      </c>
      <c r="G12" s="19">
        <f t="shared" ref="G12:G122" si="1">(E12-F12)/E12</f>
        <v>8.6956521739130432E-2</v>
      </c>
    </row>
    <row r="13" spans="1:7">
      <c r="A13" s="4">
        <v>1</v>
      </c>
      <c r="B13" s="8">
        <v>16795</v>
      </c>
      <c r="C13" s="7" t="s">
        <v>32</v>
      </c>
      <c r="D13" s="6">
        <v>126</v>
      </c>
      <c r="E13" s="6">
        <v>195</v>
      </c>
      <c r="F13" s="6">
        <v>175</v>
      </c>
      <c r="G13" s="19">
        <f t="shared" si="1"/>
        <v>0.10256410256410256</v>
      </c>
    </row>
    <row r="14" spans="1:7">
      <c r="A14" s="4">
        <v>1</v>
      </c>
      <c r="B14" s="8">
        <v>16858</v>
      </c>
      <c r="C14" s="7" t="s">
        <v>33</v>
      </c>
      <c r="D14" s="6">
        <v>91</v>
      </c>
      <c r="E14" s="6">
        <v>140</v>
      </c>
      <c r="F14" s="6">
        <v>120</v>
      </c>
      <c r="G14" s="19">
        <f t="shared" si="1"/>
        <v>0.14285714285714285</v>
      </c>
    </row>
    <row r="15" spans="1:7">
      <c r="A15" s="4">
        <v>1</v>
      </c>
      <c r="B15" s="9">
        <v>16796</v>
      </c>
      <c r="C15" s="7" t="s">
        <v>34</v>
      </c>
      <c r="D15" s="6">
        <v>97.5</v>
      </c>
      <c r="E15" s="6">
        <v>150</v>
      </c>
      <c r="F15" s="6">
        <v>130</v>
      </c>
      <c r="G15" s="19">
        <f t="shared" si="1"/>
        <v>0.13333333333333333</v>
      </c>
    </row>
    <row r="16" spans="1:7">
      <c r="A16" s="4">
        <v>1</v>
      </c>
      <c r="B16" s="6">
        <v>16797</v>
      </c>
      <c r="C16" s="7" t="s">
        <v>35</v>
      </c>
      <c r="D16" s="6">
        <v>107.25</v>
      </c>
      <c r="E16" s="6">
        <v>165</v>
      </c>
      <c r="F16" s="6">
        <v>140</v>
      </c>
      <c r="G16" s="19">
        <f t="shared" si="1"/>
        <v>0.15151515151515152</v>
      </c>
    </row>
    <row r="17" spans="1:7">
      <c r="A17" s="4">
        <v>1</v>
      </c>
      <c r="B17" s="8">
        <v>16859</v>
      </c>
      <c r="C17" s="7" t="s">
        <v>36</v>
      </c>
      <c r="D17" s="6">
        <v>292.5</v>
      </c>
      <c r="E17" s="6">
        <v>450</v>
      </c>
      <c r="F17" s="6">
        <v>370</v>
      </c>
      <c r="G17" s="19">
        <f t="shared" si="1"/>
        <v>0.17777777777777778</v>
      </c>
    </row>
    <row r="18" spans="1:7">
      <c r="A18" s="4">
        <v>1</v>
      </c>
      <c r="B18" s="6">
        <v>16798</v>
      </c>
      <c r="C18" s="7" t="s">
        <v>37</v>
      </c>
      <c r="D18" s="6">
        <v>344.5</v>
      </c>
      <c r="E18" s="6">
        <v>530</v>
      </c>
      <c r="F18" s="6">
        <v>430</v>
      </c>
      <c r="G18" s="19">
        <f t="shared" si="1"/>
        <v>0.18867924528301888</v>
      </c>
    </row>
    <row r="19" spans="1:7">
      <c r="A19" s="4">
        <v>1</v>
      </c>
      <c r="B19" s="6">
        <v>16799</v>
      </c>
      <c r="C19" s="7" t="s">
        <v>38</v>
      </c>
      <c r="D19" s="6">
        <v>282.75</v>
      </c>
      <c r="E19" s="6">
        <v>435</v>
      </c>
      <c r="F19" s="6">
        <v>370</v>
      </c>
      <c r="G19" s="19">
        <f t="shared" si="1"/>
        <v>0.14942528735632185</v>
      </c>
    </row>
    <row r="20" spans="1:7">
      <c r="A20" s="4">
        <v>1</v>
      </c>
      <c r="B20" s="6">
        <v>16800</v>
      </c>
      <c r="C20" s="7" t="s">
        <v>39</v>
      </c>
      <c r="D20" s="6">
        <v>165.75</v>
      </c>
      <c r="E20" s="6">
        <v>255</v>
      </c>
      <c r="F20" s="6">
        <v>220</v>
      </c>
      <c r="G20" s="19">
        <f t="shared" si="1"/>
        <v>0.13725490196078433</v>
      </c>
    </row>
    <row r="21" spans="1:7">
      <c r="A21" s="4">
        <v>1</v>
      </c>
      <c r="B21" s="6">
        <v>16811</v>
      </c>
      <c r="C21" s="10" t="s">
        <v>40</v>
      </c>
      <c r="D21" s="13">
        <v>97.5</v>
      </c>
      <c r="E21" s="6">
        <v>150</v>
      </c>
      <c r="F21" s="6">
        <v>120</v>
      </c>
      <c r="G21" s="19">
        <f t="shared" si="1"/>
        <v>0.2</v>
      </c>
    </row>
    <row r="22" spans="1:7">
      <c r="A22" s="4">
        <v>1</v>
      </c>
      <c r="B22" s="6">
        <v>16809</v>
      </c>
      <c r="C22" s="10" t="s">
        <v>41</v>
      </c>
      <c r="D22" s="13">
        <v>97.5</v>
      </c>
      <c r="E22" s="6">
        <v>150</v>
      </c>
      <c r="F22" s="6">
        <v>120</v>
      </c>
      <c r="G22" s="19">
        <f t="shared" si="1"/>
        <v>0.2</v>
      </c>
    </row>
    <row r="23" spans="1:7">
      <c r="A23" s="4">
        <v>1</v>
      </c>
      <c r="B23" s="6">
        <v>16808</v>
      </c>
      <c r="C23" s="10" t="s">
        <v>42</v>
      </c>
      <c r="D23" s="6">
        <v>97.5</v>
      </c>
      <c r="E23" s="6">
        <v>150</v>
      </c>
      <c r="F23" s="6">
        <v>120</v>
      </c>
      <c r="G23" s="19">
        <f t="shared" si="1"/>
        <v>0.2</v>
      </c>
    </row>
    <row r="24" spans="1:7">
      <c r="A24" s="4">
        <v>1</v>
      </c>
      <c r="B24" s="6">
        <v>16806</v>
      </c>
      <c r="C24" s="10" t="s">
        <v>43</v>
      </c>
      <c r="D24" s="13">
        <v>97.5</v>
      </c>
      <c r="E24" s="6">
        <v>150</v>
      </c>
      <c r="F24" s="6">
        <v>120</v>
      </c>
      <c r="G24" s="19">
        <f t="shared" si="1"/>
        <v>0.2</v>
      </c>
    </row>
    <row r="25" spans="1:7">
      <c r="A25" s="4">
        <v>1</v>
      </c>
      <c r="B25" s="6">
        <v>16801</v>
      </c>
      <c r="C25" s="7" t="s">
        <v>44</v>
      </c>
      <c r="D25" s="6">
        <v>211.25</v>
      </c>
      <c r="E25" s="6">
        <v>325</v>
      </c>
      <c r="F25" s="6">
        <v>260</v>
      </c>
      <c r="G25" s="19">
        <f t="shared" si="1"/>
        <v>0.2</v>
      </c>
    </row>
    <row r="26" spans="1:7">
      <c r="A26" s="4">
        <v>1</v>
      </c>
      <c r="B26" s="6">
        <v>16815</v>
      </c>
      <c r="C26" s="10" t="s">
        <v>45</v>
      </c>
      <c r="D26" s="13">
        <v>133.24</v>
      </c>
      <c r="E26" s="13">
        <v>205</v>
      </c>
      <c r="F26" s="6">
        <v>170</v>
      </c>
      <c r="G26" s="19">
        <f t="shared" si="1"/>
        <v>0.17073170731707318</v>
      </c>
    </row>
    <row r="27" spans="1:7">
      <c r="A27" s="4">
        <v>1</v>
      </c>
      <c r="B27" s="6">
        <v>16813</v>
      </c>
      <c r="C27" s="10" t="s">
        <v>46</v>
      </c>
      <c r="D27" s="13">
        <v>133.24</v>
      </c>
      <c r="E27" s="13">
        <v>205</v>
      </c>
      <c r="F27" s="6">
        <v>170</v>
      </c>
      <c r="G27" s="19">
        <f t="shared" si="1"/>
        <v>0.17073170731707318</v>
      </c>
    </row>
    <row r="28" spans="1:7">
      <c r="A28" s="4">
        <v>1</v>
      </c>
      <c r="B28" s="6">
        <v>16817</v>
      </c>
      <c r="C28" s="10" t="s">
        <v>47</v>
      </c>
      <c r="D28" s="13">
        <v>133.24</v>
      </c>
      <c r="E28" s="13">
        <v>205</v>
      </c>
      <c r="F28" s="6">
        <v>170</v>
      </c>
      <c r="G28" s="19">
        <f t="shared" si="1"/>
        <v>0.17073170731707318</v>
      </c>
    </row>
    <row r="29" spans="1:7">
      <c r="A29" s="4">
        <v>1</v>
      </c>
      <c r="B29" s="6">
        <v>16803</v>
      </c>
      <c r="C29" s="7" t="s">
        <v>48</v>
      </c>
      <c r="D29" s="6">
        <v>261.3</v>
      </c>
      <c r="E29" s="6">
        <v>390</v>
      </c>
      <c r="F29" s="6">
        <v>320</v>
      </c>
      <c r="G29" s="19">
        <f t="shared" si="1"/>
        <v>0.17948717948717949</v>
      </c>
    </row>
    <row r="30" spans="1:7">
      <c r="A30" s="4">
        <v>1</v>
      </c>
      <c r="B30" s="6">
        <v>16804</v>
      </c>
      <c r="C30" s="7" t="s">
        <v>49</v>
      </c>
      <c r="D30" s="6">
        <v>261.3</v>
      </c>
      <c r="E30" s="6">
        <v>390</v>
      </c>
      <c r="F30" s="6">
        <v>320</v>
      </c>
      <c r="G30" s="19">
        <f t="shared" si="1"/>
        <v>0.17948717948717949</v>
      </c>
    </row>
    <row r="31" spans="1:7">
      <c r="A31" s="4">
        <v>1</v>
      </c>
      <c r="B31" s="6">
        <v>16807</v>
      </c>
      <c r="C31" s="7" t="s">
        <v>50</v>
      </c>
      <c r="D31" s="6">
        <v>522.6</v>
      </c>
      <c r="E31" s="6">
        <v>780</v>
      </c>
      <c r="F31" s="6">
        <v>600</v>
      </c>
      <c r="G31" s="19">
        <f t="shared" si="1"/>
        <v>0.23076923076923078</v>
      </c>
    </row>
    <row r="32" spans="1:7">
      <c r="A32" s="4">
        <v>1</v>
      </c>
      <c r="B32" s="6">
        <v>16810</v>
      </c>
      <c r="C32" s="7" t="s">
        <v>51</v>
      </c>
      <c r="D32" s="6">
        <v>160.80000000000001</v>
      </c>
      <c r="E32" s="6">
        <v>240</v>
      </c>
      <c r="F32" s="6">
        <v>200</v>
      </c>
      <c r="G32" s="19">
        <f t="shared" si="1"/>
        <v>0.16666666666666666</v>
      </c>
    </row>
    <row r="33" spans="1:7">
      <c r="A33" s="4">
        <v>1</v>
      </c>
      <c r="B33" s="6">
        <v>16812</v>
      </c>
      <c r="C33" s="7" t="s">
        <v>52</v>
      </c>
      <c r="D33" s="6">
        <v>268</v>
      </c>
      <c r="E33" s="6">
        <v>400</v>
      </c>
      <c r="F33" s="6">
        <v>320</v>
      </c>
      <c r="G33" s="19">
        <f t="shared" si="1"/>
        <v>0.2</v>
      </c>
    </row>
    <row r="34" spans="1:7">
      <c r="A34" s="4">
        <v>1</v>
      </c>
      <c r="B34" s="6">
        <v>16848</v>
      </c>
      <c r="C34" s="7" t="s">
        <v>53</v>
      </c>
      <c r="D34" s="6">
        <v>147.4</v>
      </c>
      <c r="E34" s="6">
        <v>220</v>
      </c>
      <c r="F34" s="6">
        <v>180</v>
      </c>
      <c r="G34" s="19">
        <f t="shared" si="1"/>
        <v>0.18181818181818182</v>
      </c>
    </row>
    <row r="35" spans="1:7">
      <c r="A35" s="4">
        <v>1</v>
      </c>
      <c r="B35" s="6">
        <v>16814</v>
      </c>
      <c r="C35" s="7" t="s">
        <v>54</v>
      </c>
      <c r="D35" s="6">
        <v>257.95</v>
      </c>
      <c r="E35" s="6">
        <v>385</v>
      </c>
      <c r="F35" s="6">
        <v>300</v>
      </c>
      <c r="G35" s="19">
        <f t="shared" si="1"/>
        <v>0.22077922077922077</v>
      </c>
    </row>
    <row r="36" spans="1:7">
      <c r="A36" s="4">
        <v>1</v>
      </c>
      <c r="B36" s="8">
        <v>16823</v>
      </c>
      <c r="C36" s="7" t="s">
        <v>55</v>
      </c>
      <c r="D36" s="6">
        <v>280</v>
      </c>
      <c r="E36" s="6">
        <v>400</v>
      </c>
      <c r="F36" s="6">
        <v>330</v>
      </c>
      <c r="G36" s="19">
        <f t="shared" si="1"/>
        <v>0.17499999999999999</v>
      </c>
    </row>
    <row r="37" spans="1:7">
      <c r="A37" s="4">
        <v>1</v>
      </c>
      <c r="B37" s="8">
        <v>16824</v>
      </c>
      <c r="C37" s="7" t="s">
        <v>56</v>
      </c>
      <c r="D37" s="6">
        <v>280</v>
      </c>
      <c r="E37" s="6">
        <v>400</v>
      </c>
      <c r="F37" s="6">
        <v>330</v>
      </c>
      <c r="G37" s="19">
        <f t="shared" si="1"/>
        <v>0.17499999999999999</v>
      </c>
    </row>
    <row r="38" spans="1:7">
      <c r="A38" s="4">
        <v>1</v>
      </c>
      <c r="B38" s="6">
        <v>16822</v>
      </c>
      <c r="C38" s="7" t="s">
        <v>57</v>
      </c>
      <c r="D38" s="6">
        <v>280</v>
      </c>
      <c r="E38" s="6">
        <v>400</v>
      </c>
      <c r="F38" s="6">
        <v>330</v>
      </c>
      <c r="G38" s="19">
        <f t="shared" si="1"/>
        <v>0.17499999999999999</v>
      </c>
    </row>
    <row r="39" spans="1:7">
      <c r="A39" s="4">
        <v>1</v>
      </c>
      <c r="B39" s="8">
        <v>16855</v>
      </c>
      <c r="C39" s="7" t="s">
        <v>58</v>
      </c>
      <c r="D39" s="6">
        <v>84</v>
      </c>
      <c r="E39" s="6">
        <v>125</v>
      </c>
      <c r="F39" s="6">
        <v>100</v>
      </c>
      <c r="G39" s="19">
        <f t="shared" si="1"/>
        <v>0.2</v>
      </c>
    </row>
    <row r="40" spans="1:7">
      <c r="A40" s="4">
        <v>1</v>
      </c>
      <c r="B40" s="8">
        <v>16853</v>
      </c>
      <c r="C40" s="7" t="s">
        <v>59</v>
      </c>
      <c r="D40" s="6">
        <v>84</v>
      </c>
      <c r="E40" s="6">
        <v>125</v>
      </c>
      <c r="F40" s="6">
        <v>100</v>
      </c>
      <c r="G40" s="19">
        <f t="shared" si="1"/>
        <v>0.2</v>
      </c>
    </row>
    <row r="41" spans="1:7">
      <c r="A41" s="4">
        <v>1</v>
      </c>
      <c r="B41" s="8">
        <v>16856</v>
      </c>
      <c r="C41" s="7" t="s">
        <v>60</v>
      </c>
      <c r="D41" s="6">
        <v>84</v>
      </c>
      <c r="E41" s="6">
        <v>125</v>
      </c>
      <c r="F41" s="6">
        <v>100</v>
      </c>
      <c r="G41" s="19">
        <f t="shared" si="1"/>
        <v>0.2</v>
      </c>
    </row>
    <row r="42" spans="1:7">
      <c r="A42" s="4">
        <v>1</v>
      </c>
      <c r="B42" s="8">
        <v>16854</v>
      </c>
      <c r="C42" s="7" t="s">
        <v>61</v>
      </c>
      <c r="D42" s="6">
        <v>84</v>
      </c>
      <c r="E42" s="6">
        <v>125</v>
      </c>
      <c r="F42" s="6">
        <v>100</v>
      </c>
      <c r="G42" s="19">
        <f t="shared" si="1"/>
        <v>0.2</v>
      </c>
    </row>
    <row r="43" spans="1:7">
      <c r="A43" s="4">
        <v>1</v>
      </c>
      <c r="B43" s="8">
        <v>16852</v>
      </c>
      <c r="C43" s="7" t="s">
        <v>62</v>
      </c>
      <c r="D43" s="6">
        <v>84</v>
      </c>
      <c r="E43" s="6">
        <v>125</v>
      </c>
      <c r="F43" s="6">
        <v>100</v>
      </c>
      <c r="G43" s="19">
        <f t="shared" si="1"/>
        <v>0.2</v>
      </c>
    </row>
    <row r="44" spans="1:7">
      <c r="A44" s="4">
        <v>1</v>
      </c>
      <c r="B44" s="6">
        <v>16820</v>
      </c>
      <c r="C44" s="7" t="s">
        <v>63</v>
      </c>
      <c r="D44" s="6">
        <v>70</v>
      </c>
      <c r="E44" s="6">
        <v>100</v>
      </c>
      <c r="F44" s="6">
        <v>85</v>
      </c>
      <c r="G44" s="19">
        <f t="shared" si="1"/>
        <v>0.15</v>
      </c>
    </row>
    <row r="45" spans="1:7">
      <c r="A45" s="4">
        <v>1</v>
      </c>
      <c r="B45" s="8">
        <v>8174</v>
      </c>
      <c r="C45" s="7" t="s">
        <v>63</v>
      </c>
      <c r="D45" s="6">
        <v>105</v>
      </c>
      <c r="E45" s="6">
        <v>150</v>
      </c>
      <c r="F45" s="6">
        <v>120</v>
      </c>
      <c r="G45" s="19">
        <f t="shared" si="1"/>
        <v>0.2</v>
      </c>
    </row>
    <row r="46" spans="1:7">
      <c r="A46" s="4">
        <v>1</v>
      </c>
      <c r="B46" s="8">
        <v>16821</v>
      </c>
      <c r="C46" s="7" t="s">
        <v>64</v>
      </c>
      <c r="D46" s="6">
        <v>192.5</v>
      </c>
      <c r="E46" s="6">
        <v>275</v>
      </c>
      <c r="F46" s="6">
        <v>230</v>
      </c>
      <c r="G46" s="19">
        <f t="shared" si="1"/>
        <v>0.16363636363636364</v>
      </c>
    </row>
    <row r="47" spans="1:7">
      <c r="A47" s="4">
        <v>1</v>
      </c>
      <c r="B47" s="8">
        <v>16842</v>
      </c>
      <c r="C47" s="7" t="s">
        <v>65</v>
      </c>
      <c r="D47" s="6">
        <v>455</v>
      </c>
      <c r="E47" s="6">
        <v>650</v>
      </c>
      <c r="F47" s="6">
        <v>540</v>
      </c>
      <c r="G47" s="19">
        <f t="shared" si="1"/>
        <v>0.16923076923076924</v>
      </c>
    </row>
    <row r="48" spans="1:7">
      <c r="A48" s="4">
        <v>1</v>
      </c>
      <c r="B48" s="8">
        <v>16841</v>
      </c>
      <c r="C48" s="7" t="s">
        <v>66</v>
      </c>
      <c r="D48" s="6">
        <v>455</v>
      </c>
      <c r="E48" s="6">
        <v>650</v>
      </c>
      <c r="F48" s="6">
        <v>540</v>
      </c>
      <c r="G48" s="19">
        <f t="shared" si="1"/>
        <v>0.16923076923076924</v>
      </c>
    </row>
    <row r="49" spans="1:7">
      <c r="A49" s="4">
        <v>1</v>
      </c>
      <c r="B49" s="8">
        <v>16840</v>
      </c>
      <c r="C49" s="7" t="s">
        <v>67</v>
      </c>
      <c r="D49" s="6">
        <v>455</v>
      </c>
      <c r="E49" s="6">
        <v>650</v>
      </c>
      <c r="F49" s="6">
        <v>540</v>
      </c>
      <c r="G49" s="19">
        <f t="shared" si="1"/>
        <v>0.16923076923076924</v>
      </c>
    </row>
    <row r="50" spans="1:7">
      <c r="A50" s="4">
        <v>1</v>
      </c>
      <c r="B50" s="8">
        <v>16839</v>
      </c>
      <c r="C50" s="7" t="s">
        <v>68</v>
      </c>
      <c r="D50" s="6">
        <v>560</v>
      </c>
      <c r="E50" s="6">
        <v>800</v>
      </c>
      <c r="F50" s="6">
        <v>620</v>
      </c>
      <c r="G50" s="19">
        <f t="shared" si="1"/>
        <v>0.22500000000000001</v>
      </c>
    </row>
    <row r="51" spans="1:7">
      <c r="A51" s="4">
        <v>1</v>
      </c>
      <c r="B51" s="8">
        <v>16838</v>
      </c>
      <c r="C51" s="7" t="s">
        <v>69</v>
      </c>
      <c r="D51" s="6">
        <v>350</v>
      </c>
      <c r="E51" s="6">
        <v>500</v>
      </c>
      <c r="F51" s="6">
        <v>430</v>
      </c>
      <c r="G51" s="19">
        <f t="shared" si="1"/>
        <v>0.14000000000000001</v>
      </c>
    </row>
    <row r="52" spans="1:7">
      <c r="A52" s="4">
        <v>1</v>
      </c>
      <c r="B52" s="8">
        <v>16826</v>
      </c>
      <c r="C52" s="7" t="s">
        <v>70</v>
      </c>
      <c r="D52" s="6">
        <v>210</v>
      </c>
      <c r="E52" s="6">
        <v>300</v>
      </c>
      <c r="F52" s="6">
        <v>240</v>
      </c>
      <c r="G52" s="19">
        <f t="shared" si="1"/>
        <v>0.2</v>
      </c>
    </row>
    <row r="53" spans="1:7">
      <c r="A53" s="4">
        <v>1</v>
      </c>
      <c r="B53" s="8">
        <v>16825</v>
      </c>
      <c r="C53" s="7" t="s">
        <v>71</v>
      </c>
      <c r="D53" s="6">
        <v>210</v>
      </c>
      <c r="E53" s="6">
        <v>300</v>
      </c>
      <c r="F53" s="6">
        <v>240</v>
      </c>
      <c r="G53" s="19">
        <f t="shared" si="1"/>
        <v>0.2</v>
      </c>
    </row>
    <row r="54" spans="1:7">
      <c r="A54" s="4">
        <v>1</v>
      </c>
      <c r="B54" s="8">
        <v>16827</v>
      </c>
      <c r="C54" s="7" t="s">
        <v>72</v>
      </c>
      <c r="D54" s="6">
        <v>210</v>
      </c>
      <c r="E54" s="6">
        <v>300</v>
      </c>
      <c r="F54" s="6">
        <v>240</v>
      </c>
      <c r="G54" s="19">
        <f t="shared" si="1"/>
        <v>0.2</v>
      </c>
    </row>
    <row r="55" spans="1:7">
      <c r="A55" s="4">
        <v>1</v>
      </c>
      <c r="B55" s="8">
        <v>16829</v>
      </c>
      <c r="C55" s="7" t="s">
        <v>73</v>
      </c>
      <c r="D55" s="6">
        <v>350</v>
      </c>
      <c r="E55" s="6">
        <v>500</v>
      </c>
      <c r="F55" s="6">
        <v>400</v>
      </c>
      <c r="G55" s="19">
        <f t="shared" si="1"/>
        <v>0.2</v>
      </c>
    </row>
    <row r="56" spans="1:7">
      <c r="A56" s="4">
        <v>1</v>
      </c>
      <c r="B56" s="8">
        <v>16828</v>
      </c>
      <c r="C56" s="7" t="s">
        <v>74</v>
      </c>
      <c r="D56" s="6">
        <v>350</v>
      </c>
      <c r="E56" s="6">
        <v>500</v>
      </c>
      <c r="F56" s="6">
        <v>400</v>
      </c>
      <c r="G56" s="19">
        <f t="shared" si="1"/>
        <v>0.2</v>
      </c>
    </row>
    <row r="57" spans="1:7">
      <c r="A57" s="4">
        <v>1</v>
      </c>
      <c r="B57" s="8">
        <v>16830</v>
      </c>
      <c r="C57" s="7" t="s">
        <v>75</v>
      </c>
      <c r="D57" s="6">
        <v>350</v>
      </c>
      <c r="E57" s="6">
        <v>500</v>
      </c>
      <c r="F57" s="6">
        <v>400</v>
      </c>
      <c r="G57" s="19">
        <f t="shared" si="1"/>
        <v>0.2</v>
      </c>
    </row>
    <row r="58" spans="1:7">
      <c r="A58" s="4">
        <v>1</v>
      </c>
      <c r="B58" s="8">
        <v>16857</v>
      </c>
      <c r="C58" s="7" t="s">
        <v>76</v>
      </c>
      <c r="D58" s="6">
        <v>140</v>
      </c>
      <c r="E58" s="6">
        <v>200</v>
      </c>
      <c r="F58" s="6">
        <v>170</v>
      </c>
      <c r="G58" s="19">
        <f t="shared" si="1"/>
        <v>0.15</v>
      </c>
    </row>
    <row r="59" spans="1:7">
      <c r="A59" s="4">
        <v>1</v>
      </c>
      <c r="B59" s="8">
        <v>16836</v>
      </c>
      <c r="C59" s="7" t="s">
        <v>77</v>
      </c>
      <c r="D59" s="6">
        <v>98</v>
      </c>
      <c r="E59" s="6">
        <v>140</v>
      </c>
      <c r="F59" s="6">
        <v>120</v>
      </c>
      <c r="G59" s="19">
        <f t="shared" si="1"/>
        <v>0.14285714285714285</v>
      </c>
    </row>
    <row r="60" spans="1:7">
      <c r="A60" s="4">
        <v>1</v>
      </c>
      <c r="B60" s="8">
        <v>16835</v>
      </c>
      <c r="C60" s="7" t="s">
        <v>78</v>
      </c>
      <c r="D60" s="6">
        <v>98</v>
      </c>
      <c r="E60" s="6">
        <v>140</v>
      </c>
      <c r="F60" s="6">
        <v>120</v>
      </c>
      <c r="G60" s="19">
        <f t="shared" si="1"/>
        <v>0.14285714285714285</v>
      </c>
    </row>
    <row r="61" spans="1:7">
      <c r="A61" s="4">
        <v>1</v>
      </c>
      <c r="B61" s="8">
        <v>16833</v>
      </c>
      <c r="C61" s="7" t="s">
        <v>79</v>
      </c>
      <c r="D61" s="6">
        <v>98</v>
      </c>
      <c r="E61" s="6">
        <v>140</v>
      </c>
      <c r="F61" s="6">
        <v>120</v>
      </c>
      <c r="G61" s="19">
        <f t="shared" si="1"/>
        <v>0.14285714285714285</v>
      </c>
    </row>
    <row r="62" spans="1:7">
      <c r="A62" s="4">
        <v>1</v>
      </c>
      <c r="B62" s="8">
        <v>16837</v>
      </c>
      <c r="C62" s="7" t="s">
        <v>80</v>
      </c>
      <c r="D62" s="6">
        <v>98</v>
      </c>
      <c r="E62" s="6">
        <v>140</v>
      </c>
      <c r="F62" s="6">
        <v>120</v>
      </c>
      <c r="G62" s="19">
        <f t="shared" si="1"/>
        <v>0.14285714285714285</v>
      </c>
    </row>
    <row r="63" spans="1:7">
      <c r="A63" s="4">
        <v>1</v>
      </c>
      <c r="B63" s="8">
        <v>16834</v>
      </c>
      <c r="C63" s="7" t="s">
        <v>81</v>
      </c>
      <c r="D63" s="6">
        <v>98</v>
      </c>
      <c r="E63" s="6">
        <v>140</v>
      </c>
      <c r="F63" s="6">
        <v>120</v>
      </c>
      <c r="G63" s="19">
        <f t="shared" si="1"/>
        <v>0.14285714285714285</v>
      </c>
    </row>
    <row r="64" spans="1:7">
      <c r="A64" s="4">
        <v>1</v>
      </c>
      <c r="B64" s="8">
        <v>16832</v>
      </c>
      <c r="C64" s="7" t="s">
        <v>82</v>
      </c>
      <c r="D64" s="6">
        <v>154</v>
      </c>
      <c r="E64" s="6">
        <v>220</v>
      </c>
      <c r="F64" s="6">
        <v>180</v>
      </c>
      <c r="G64" s="19">
        <f t="shared" si="1"/>
        <v>0.18181818181818182</v>
      </c>
    </row>
    <row r="65" spans="1:17">
      <c r="A65" s="4">
        <v>1</v>
      </c>
      <c r="B65" s="8">
        <v>16831</v>
      </c>
      <c r="C65" s="7" t="s">
        <v>83</v>
      </c>
      <c r="D65" s="6">
        <v>280</v>
      </c>
      <c r="E65" s="6">
        <v>400</v>
      </c>
      <c r="F65" s="6">
        <v>330</v>
      </c>
      <c r="G65" s="19">
        <f t="shared" si="1"/>
        <v>0.17499999999999999</v>
      </c>
    </row>
    <row r="66" spans="1:17">
      <c r="A66" s="4">
        <v>1</v>
      </c>
      <c r="B66" s="8">
        <v>16846</v>
      </c>
      <c r="C66" s="7" t="s">
        <v>84</v>
      </c>
      <c r="D66" s="6">
        <v>161</v>
      </c>
      <c r="E66" s="6">
        <v>230</v>
      </c>
      <c r="F66" s="6">
        <v>190</v>
      </c>
      <c r="G66" s="19">
        <f t="shared" si="1"/>
        <v>0.17391304347826086</v>
      </c>
    </row>
    <row r="67" spans="1:17">
      <c r="A67" s="4">
        <v>1</v>
      </c>
      <c r="B67" s="8">
        <v>16849</v>
      </c>
      <c r="C67" s="7" t="s">
        <v>85</v>
      </c>
      <c r="D67" s="6">
        <v>161</v>
      </c>
      <c r="E67" s="6">
        <v>230</v>
      </c>
      <c r="F67" s="6">
        <v>190</v>
      </c>
      <c r="G67" s="19">
        <f t="shared" si="1"/>
        <v>0.17391304347826086</v>
      </c>
    </row>
    <row r="68" spans="1:17">
      <c r="A68" s="4">
        <v>1</v>
      </c>
      <c r="B68" s="11"/>
      <c r="C68" s="12" t="s">
        <v>86</v>
      </c>
      <c r="D68" s="20">
        <v>161</v>
      </c>
      <c r="E68" s="20">
        <v>230</v>
      </c>
      <c r="F68" s="20">
        <v>190</v>
      </c>
      <c r="G68" s="21">
        <f t="shared" si="1"/>
        <v>0.17391304347826086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>
      <c r="A69" s="4">
        <v>1</v>
      </c>
      <c r="B69" s="8">
        <v>16847</v>
      </c>
      <c r="C69" s="7" t="s">
        <v>87</v>
      </c>
      <c r="D69" s="6">
        <v>332.5</v>
      </c>
      <c r="E69" s="6">
        <v>475</v>
      </c>
      <c r="F69" s="6">
        <v>390</v>
      </c>
      <c r="G69" s="19">
        <f t="shared" si="1"/>
        <v>0.17894736842105263</v>
      </c>
    </row>
    <row r="70" spans="1:17">
      <c r="A70" s="4">
        <v>1</v>
      </c>
      <c r="B70" s="8">
        <v>16850</v>
      </c>
      <c r="C70" s="7" t="s">
        <v>88</v>
      </c>
      <c r="D70" s="6">
        <v>332.5</v>
      </c>
      <c r="E70" s="6">
        <v>475</v>
      </c>
      <c r="F70" s="6">
        <v>390</v>
      </c>
      <c r="G70" s="19">
        <f t="shared" si="1"/>
        <v>0.17894736842105263</v>
      </c>
    </row>
    <row r="71" spans="1:17">
      <c r="A71" s="4">
        <v>1</v>
      </c>
      <c r="B71" s="11"/>
      <c r="C71" s="12" t="s">
        <v>89</v>
      </c>
      <c r="D71" s="20">
        <v>332.5</v>
      </c>
      <c r="E71" s="20">
        <v>475</v>
      </c>
      <c r="F71" s="20">
        <v>390</v>
      </c>
      <c r="G71" s="21">
        <f t="shared" si="1"/>
        <v>0.17894736842105263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>
      <c r="A72" s="4">
        <v>1</v>
      </c>
      <c r="B72" s="8">
        <v>16843</v>
      </c>
      <c r="C72" s="7" t="s">
        <v>90</v>
      </c>
      <c r="D72" s="6">
        <v>87.5</v>
      </c>
      <c r="E72" s="6">
        <v>125</v>
      </c>
      <c r="F72" s="6">
        <v>100</v>
      </c>
      <c r="G72" s="19">
        <f t="shared" si="1"/>
        <v>0.2</v>
      </c>
    </row>
    <row r="73" spans="1:17">
      <c r="A73" s="4">
        <v>1</v>
      </c>
      <c r="B73" s="8">
        <v>16844</v>
      </c>
      <c r="C73" s="7" t="s">
        <v>91</v>
      </c>
      <c r="D73" s="6">
        <v>87.5</v>
      </c>
      <c r="E73" s="6">
        <v>125</v>
      </c>
      <c r="F73" s="6">
        <v>100</v>
      </c>
      <c r="G73" s="19">
        <f t="shared" si="1"/>
        <v>0.2</v>
      </c>
    </row>
    <row r="74" spans="1:17">
      <c r="A74" s="4">
        <v>1</v>
      </c>
      <c r="B74" s="8">
        <v>16845</v>
      </c>
      <c r="C74" s="7" t="s">
        <v>92</v>
      </c>
      <c r="D74" s="6">
        <v>87.5</v>
      </c>
      <c r="E74" s="6">
        <v>125</v>
      </c>
      <c r="F74" s="6">
        <v>100</v>
      </c>
      <c r="G74" s="19">
        <f t="shared" si="1"/>
        <v>0.2</v>
      </c>
    </row>
    <row r="75" spans="1:17">
      <c r="A75" s="4">
        <v>1</v>
      </c>
      <c r="B75" s="13">
        <v>3268</v>
      </c>
      <c r="C75" s="10" t="s">
        <v>93</v>
      </c>
      <c r="D75" s="13">
        <v>347</v>
      </c>
      <c r="E75" s="13">
        <v>450</v>
      </c>
      <c r="F75" s="13">
        <v>400</v>
      </c>
      <c r="G75" s="19">
        <f t="shared" si="1"/>
        <v>0.1111111111111111</v>
      </c>
    </row>
    <row r="76" spans="1:17">
      <c r="A76" s="4">
        <v>1</v>
      </c>
      <c r="B76" s="13">
        <v>3406</v>
      </c>
      <c r="C76" s="10" t="s">
        <v>94</v>
      </c>
      <c r="D76" s="13">
        <v>197</v>
      </c>
      <c r="E76" s="13">
        <v>285</v>
      </c>
      <c r="F76" s="13">
        <v>235</v>
      </c>
      <c r="G76" s="19">
        <f t="shared" si="1"/>
        <v>0.17543859649122806</v>
      </c>
    </row>
    <row r="77" spans="1:17">
      <c r="A77" s="4">
        <v>1</v>
      </c>
      <c r="B77" s="13">
        <v>3405</v>
      </c>
      <c r="C77" s="10" t="s">
        <v>95</v>
      </c>
      <c r="D77" s="13">
        <v>146</v>
      </c>
      <c r="E77" s="13">
        <v>215</v>
      </c>
      <c r="F77" s="13">
        <v>180</v>
      </c>
      <c r="G77" s="19">
        <f t="shared" si="1"/>
        <v>0.16279069767441862</v>
      </c>
    </row>
    <row r="78" spans="1:17">
      <c r="A78" s="4">
        <v>1</v>
      </c>
      <c r="B78" s="13">
        <v>89</v>
      </c>
      <c r="C78" s="10" t="s">
        <v>96</v>
      </c>
      <c r="D78" s="13">
        <v>166</v>
      </c>
      <c r="E78" s="13">
        <v>225</v>
      </c>
      <c r="F78" s="13">
        <v>200</v>
      </c>
      <c r="G78" s="19">
        <f t="shared" si="1"/>
        <v>0.1111111111111111</v>
      </c>
    </row>
    <row r="79" spans="1:17">
      <c r="A79" s="4">
        <v>1</v>
      </c>
      <c r="B79" s="13">
        <v>3399</v>
      </c>
      <c r="C79" s="10" t="s">
        <v>97</v>
      </c>
      <c r="D79" s="13">
        <v>222</v>
      </c>
      <c r="E79" s="13">
        <v>320</v>
      </c>
      <c r="F79" s="13">
        <v>265</v>
      </c>
      <c r="G79" s="19">
        <f t="shared" si="1"/>
        <v>0.171875</v>
      </c>
    </row>
    <row r="80" spans="1:17">
      <c r="A80" s="4">
        <v>1</v>
      </c>
      <c r="B80" s="13">
        <v>4470</v>
      </c>
      <c r="C80" s="10" t="s">
        <v>98</v>
      </c>
      <c r="D80" s="13">
        <v>127</v>
      </c>
      <c r="E80" s="13">
        <v>170</v>
      </c>
      <c r="F80" s="13">
        <v>150</v>
      </c>
      <c r="G80" s="19">
        <f t="shared" si="1"/>
        <v>0.11764705882352941</v>
      </c>
    </row>
    <row r="81" spans="1:7">
      <c r="A81" s="4">
        <v>1</v>
      </c>
      <c r="B81" s="13">
        <v>3394</v>
      </c>
      <c r="C81" s="10" t="s">
        <v>99</v>
      </c>
      <c r="D81" s="13">
        <v>127</v>
      </c>
      <c r="E81" s="13">
        <v>170</v>
      </c>
      <c r="F81" s="13">
        <v>150</v>
      </c>
      <c r="G81" s="19">
        <f t="shared" si="1"/>
        <v>0.11764705882352941</v>
      </c>
    </row>
    <row r="82" spans="1:7">
      <c r="A82" s="4">
        <v>1</v>
      </c>
      <c r="B82" s="13">
        <v>3190</v>
      </c>
      <c r="C82" s="10" t="s">
        <v>100</v>
      </c>
      <c r="D82" s="13">
        <v>939</v>
      </c>
      <c r="E82" s="13">
        <v>990</v>
      </c>
      <c r="F82" s="13">
        <v>970</v>
      </c>
      <c r="G82" s="19">
        <f t="shared" si="1"/>
        <v>2.0202020202020204E-2</v>
      </c>
    </row>
    <row r="83" spans="1:7">
      <c r="A83" s="4">
        <v>1</v>
      </c>
      <c r="B83" s="13">
        <v>45</v>
      </c>
      <c r="C83" s="10" t="s">
        <v>101</v>
      </c>
      <c r="D83" s="13">
        <v>618</v>
      </c>
      <c r="E83" s="13">
        <v>700</v>
      </c>
      <c r="F83" s="13">
        <v>660</v>
      </c>
      <c r="G83" s="19">
        <f t="shared" si="1"/>
        <v>5.7142857142857141E-2</v>
      </c>
    </row>
    <row r="84" spans="1:7">
      <c r="A84" s="4">
        <v>1</v>
      </c>
      <c r="B84" s="13">
        <v>46</v>
      </c>
      <c r="C84" s="10" t="s">
        <v>102</v>
      </c>
      <c r="D84" s="13">
        <v>950</v>
      </c>
      <c r="E84" s="13">
        <v>1100</v>
      </c>
      <c r="F84" s="13">
        <v>1050</v>
      </c>
      <c r="G84" s="19">
        <f t="shared" si="1"/>
        <v>4.5454545454545456E-2</v>
      </c>
    </row>
    <row r="85" spans="1:7">
      <c r="A85" s="4">
        <v>1</v>
      </c>
      <c r="B85" s="13">
        <v>3144</v>
      </c>
      <c r="C85" s="10" t="s">
        <v>103</v>
      </c>
      <c r="D85" s="13">
        <v>536</v>
      </c>
      <c r="E85" s="13">
        <v>620</v>
      </c>
      <c r="F85" s="13">
        <v>575</v>
      </c>
      <c r="G85" s="19">
        <f t="shared" si="1"/>
        <v>7.2580645161290328E-2</v>
      </c>
    </row>
    <row r="86" spans="1:7">
      <c r="A86" s="4">
        <v>1</v>
      </c>
      <c r="B86" s="13">
        <v>16596</v>
      </c>
      <c r="C86" s="10" t="s">
        <v>104</v>
      </c>
      <c r="D86" s="13">
        <v>536</v>
      </c>
      <c r="E86" s="13">
        <v>620</v>
      </c>
      <c r="F86" s="13">
        <v>575</v>
      </c>
      <c r="G86" s="19">
        <f t="shared" si="1"/>
        <v>7.2580645161290328E-2</v>
      </c>
    </row>
    <row r="87" spans="1:7">
      <c r="A87" s="4">
        <v>1</v>
      </c>
      <c r="B87" s="13">
        <v>54</v>
      </c>
      <c r="C87" s="10" t="s">
        <v>105</v>
      </c>
      <c r="D87" s="13">
        <v>536</v>
      </c>
      <c r="E87" s="13">
        <v>620</v>
      </c>
      <c r="F87" s="13">
        <v>575</v>
      </c>
      <c r="G87" s="19">
        <f t="shared" si="1"/>
        <v>7.2580645161290328E-2</v>
      </c>
    </row>
    <row r="88" spans="1:7">
      <c r="A88" s="4">
        <v>1</v>
      </c>
      <c r="B88" s="14">
        <v>16911</v>
      </c>
      <c r="C88" s="15"/>
      <c r="D88" s="14">
        <v>48.75</v>
      </c>
      <c r="E88" s="14">
        <v>75</v>
      </c>
      <c r="F88" s="14">
        <v>65</v>
      </c>
      <c r="G88" s="19">
        <f t="shared" si="1"/>
        <v>0.13333333333333333</v>
      </c>
    </row>
    <row r="89" spans="1:7">
      <c r="A89" s="4">
        <v>1</v>
      </c>
      <c r="B89" s="14">
        <v>16912</v>
      </c>
      <c r="C89" s="24" t="s">
        <v>106</v>
      </c>
      <c r="D89" s="14">
        <v>97.5</v>
      </c>
      <c r="E89" s="14">
        <v>150</v>
      </c>
      <c r="F89" s="14">
        <v>130</v>
      </c>
      <c r="G89" s="19">
        <f t="shared" si="1"/>
        <v>0.13333333333333333</v>
      </c>
    </row>
    <row r="90" spans="1:7">
      <c r="A90" s="4">
        <v>1</v>
      </c>
      <c r="B90" s="14">
        <v>16913</v>
      </c>
      <c r="C90" s="24" t="s">
        <v>107</v>
      </c>
      <c r="D90" s="14">
        <v>240.5</v>
      </c>
      <c r="E90" s="14">
        <v>370</v>
      </c>
      <c r="F90" s="14">
        <v>310</v>
      </c>
      <c r="G90" s="19">
        <f t="shared" si="1"/>
        <v>0.16216216216216217</v>
      </c>
    </row>
    <row r="91" spans="1:7">
      <c r="A91" s="4">
        <v>1</v>
      </c>
      <c r="B91" s="14">
        <v>16914</v>
      </c>
      <c r="C91" s="24" t="s">
        <v>108</v>
      </c>
      <c r="D91" s="14">
        <v>97.5</v>
      </c>
      <c r="E91" s="14">
        <v>150</v>
      </c>
      <c r="F91" s="14">
        <v>130</v>
      </c>
      <c r="G91" s="19">
        <f t="shared" si="1"/>
        <v>0.13333333333333333</v>
      </c>
    </row>
    <row r="92" spans="1:7">
      <c r="A92" s="4">
        <v>1</v>
      </c>
      <c r="B92" s="14">
        <v>16915</v>
      </c>
      <c r="C92" s="24" t="s">
        <v>109</v>
      </c>
      <c r="D92" s="14">
        <v>240.5</v>
      </c>
      <c r="E92" s="14">
        <v>370</v>
      </c>
      <c r="F92" s="14">
        <v>310</v>
      </c>
      <c r="G92" s="19">
        <f t="shared" si="1"/>
        <v>0.16216216216216217</v>
      </c>
    </row>
    <row r="93" spans="1:7">
      <c r="A93" s="4">
        <v>1</v>
      </c>
      <c r="B93" s="14">
        <v>16916</v>
      </c>
      <c r="C93" s="24" t="s">
        <v>110</v>
      </c>
      <c r="D93" s="14">
        <v>455</v>
      </c>
      <c r="E93" s="14">
        <v>700</v>
      </c>
      <c r="F93" s="14">
        <v>580</v>
      </c>
      <c r="G93" s="19">
        <f t="shared" si="1"/>
        <v>0.17142857142857143</v>
      </c>
    </row>
    <row r="94" spans="1:7">
      <c r="A94" s="4">
        <v>1</v>
      </c>
      <c r="B94" s="14">
        <v>16917</v>
      </c>
      <c r="C94" s="15" t="s">
        <v>111</v>
      </c>
      <c r="D94" s="14">
        <v>58.5</v>
      </c>
      <c r="E94" s="14">
        <v>90</v>
      </c>
      <c r="F94" s="14">
        <v>75</v>
      </c>
      <c r="G94" s="19">
        <f t="shared" si="1"/>
        <v>0.16666666666666666</v>
      </c>
    </row>
    <row r="95" spans="1:7">
      <c r="A95" s="4">
        <v>1</v>
      </c>
      <c r="B95" s="14">
        <v>16889</v>
      </c>
      <c r="C95" s="15" t="s">
        <v>112</v>
      </c>
      <c r="D95" s="14">
        <v>48.75</v>
      </c>
      <c r="E95" s="14">
        <v>75</v>
      </c>
      <c r="F95" s="14">
        <v>65</v>
      </c>
      <c r="G95" s="19">
        <f t="shared" si="1"/>
        <v>0.13333333333333333</v>
      </c>
    </row>
    <row r="96" spans="1:7">
      <c r="A96" s="4">
        <v>1</v>
      </c>
      <c r="B96" s="14">
        <v>16919</v>
      </c>
      <c r="C96" s="15" t="s">
        <v>113</v>
      </c>
      <c r="D96" s="14">
        <v>305.5</v>
      </c>
      <c r="E96" s="14">
        <v>470</v>
      </c>
      <c r="F96" s="14">
        <v>400</v>
      </c>
      <c r="G96" s="19">
        <f t="shared" si="1"/>
        <v>0.14893617021276595</v>
      </c>
    </row>
    <row r="97" spans="1:7">
      <c r="A97" s="4">
        <v>1</v>
      </c>
      <c r="B97" s="14">
        <v>16922</v>
      </c>
      <c r="C97" s="15" t="s">
        <v>114</v>
      </c>
      <c r="D97" s="14">
        <v>195</v>
      </c>
      <c r="E97" s="14">
        <v>300</v>
      </c>
      <c r="F97" s="14">
        <v>250</v>
      </c>
      <c r="G97" s="19">
        <f t="shared" si="1"/>
        <v>0.16666666666666666</v>
      </c>
    </row>
    <row r="98" spans="1:7">
      <c r="A98" s="4">
        <v>1</v>
      </c>
      <c r="B98" s="14">
        <v>16923</v>
      </c>
      <c r="C98" s="15" t="s">
        <v>115</v>
      </c>
      <c r="D98" s="14">
        <v>487.5</v>
      </c>
      <c r="E98" s="14">
        <v>750</v>
      </c>
      <c r="F98" s="14">
        <v>580</v>
      </c>
      <c r="G98" s="19">
        <f t="shared" si="1"/>
        <v>0.22666666666666666</v>
      </c>
    </row>
    <row r="99" spans="1:7">
      <c r="A99" s="4">
        <v>1</v>
      </c>
      <c r="B99" s="14">
        <v>16924</v>
      </c>
      <c r="C99" s="15" t="s">
        <v>116</v>
      </c>
      <c r="D99" s="14">
        <v>273</v>
      </c>
      <c r="E99" s="14">
        <v>420</v>
      </c>
      <c r="F99" s="14">
        <v>360</v>
      </c>
      <c r="G99" s="19">
        <f t="shared" si="1"/>
        <v>0.14285714285714285</v>
      </c>
    </row>
    <row r="100" spans="1:7">
      <c r="A100" s="4">
        <v>1</v>
      </c>
      <c r="B100" s="14">
        <v>16886</v>
      </c>
      <c r="C100" s="15" t="s">
        <v>117</v>
      </c>
      <c r="D100" s="14">
        <v>115.68</v>
      </c>
      <c r="E100" s="14">
        <v>210</v>
      </c>
      <c r="F100" s="14">
        <v>180</v>
      </c>
      <c r="G100" s="19">
        <f t="shared" si="1"/>
        <v>0.14285714285714285</v>
      </c>
    </row>
    <row r="101" spans="1:7">
      <c r="A101" s="4">
        <v>1</v>
      </c>
      <c r="B101" s="14">
        <v>16885</v>
      </c>
      <c r="C101" s="15" t="s">
        <v>118</v>
      </c>
      <c r="D101" s="14">
        <v>209.32</v>
      </c>
      <c r="E101" s="14">
        <v>380</v>
      </c>
      <c r="F101" s="14">
        <v>300</v>
      </c>
      <c r="G101" s="19">
        <f t="shared" si="1"/>
        <v>0.21052631578947367</v>
      </c>
    </row>
    <row r="102" spans="1:7">
      <c r="A102" s="4">
        <v>1</v>
      </c>
      <c r="B102" s="14">
        <v>16927</v>
      </c>
      <c r="C102" s="15" t="s">
        <v>119</v>
      </c>
      <c r="D102" s="14">
        <v>247</v>
      </c>
      <c r="E102" s="14">
        <v>380</v>
      </c>
      <c r="F102" s="14">
        <v>310</v>
      </c>
      <c r="G102" s="19">
        <f t="shared" si="1"/>
        <v>0.18421052631578946</v>
      </c>
    </row>
    <row r="103" spans="1:7">
      <c r="A103" s="4">
        <v>1</v>
      </c>
      <c r="B103" s="14">
        <v>16926</v>
      </c>
      <c r="C103" s="15" t="s">
        <v>120</v>
      </c>
      <c r="D103" s="14">
        <v>487.5</v>
      </c>
      <c r="E103" s="14">
        <v>750</v>
      </c>
      <c r="F103" s="14">
        <v>600</v>
      </c>
      <c r="G103" s="19">
        <f t="shared" si="1"/>
        <v>0.2</v>
      </c>
    </row>
    <row r="104" spans="1:7">
      <c r="A104" s="4">
        <v>1</v>
      </c>
      <c r="B104" s="14">
        <v>16888</v>
      </c>
      <c r="C104" s="15" t="s">
        <v>121</v>
      </c>
      <c r="D104" s="14">
        <v>162.5</v>
      </c>
      <c r="E104" s="14">
        <v>250</v>
      </c>
      <c r="F104" s="14">
        <v>210</v>
      </c>
      <c r="G104" s="19">
        <f t="shared" si="1"/>
        <v>0.16</v>
      </c>
    </row>
    <row r="105" spans="1:7">
      <c r="A105" s="4">
        <v>1</v>
      </c>
      <c r="B105" s="14">
        <v>16903</v>
      </c>
      <c r="C105" s="15" t="s">
        <v>122</v>
      </c>
      <c r="D105" s="14">
        <v>181.99</v>
      </c>
      <c r="E105" s="14">
        <v>280</v>
      </c>
      <c r="F105" s="14">
        <v>230</v>
      </c>
      <c r="G105" s="19">
        <f t="shared" si="1"/>
        <v>0.17857142857142858</v>
      </c>
    </row>
    <row r="106" spans="1:7">
      <c r="A106" s="4">
        <v>1</v>
      </c>
      <c r="B106" s="14">
        <v>16904</v>
      </c>
      <c r="C106" s="15" t="s">
        <v>123</v>
      </c>
      <c r="D106" s="14">
        <v>110.5</v>
      </c>
      <c r="E106" s="14">
        <v>170</v>
      </c>
      <c r="F106" s="14">
        <v>140</v>
      </c>
      <c r="G106" s="19">
        <f t="shared" si="1"/>
        <v>0.17647058823529413</v>
      </c>
    </row>
    <row r="107" spans="1:7">
      <c r="A107" s="4">
        <v>1</v>
      </c>
      <c r="B107" s="14">
        <v>16905</v>
      </c>
      <c r="C107" s="15" t="s">
        <v>124</v>
      </c>
      <c r="D107" s="14">
        <v>273</v>
      </c>
      <c r="E107" s="14">
        <v>420</v>
      </c>
      <c r="F107" s="14">
        <v>350</v>
      </c>
      <c r="G107" s="19">
        <f t="shared" si="1"/>
        <v>0.16666666666666666</v>
      </c>
    </row>
    <row r="108" spans="1:7">
      <c r="A108" s="4">
        <v>1</v>
      </c>
      <c r="B108" s="14">
        <v>16891</v>
      </c>
      <c r="C108" s="15" t="s">
        <v>125</v>
      </c>
      <c r="D108" s="14">
        <v>154</v>
      </c>
      <c r="E108" s="14">
        <v>280</v>
      </c>
      <c r="F108" s="14">
        <v>200</v>
      </c>
      <c r="G108" s="19">
        <f t="shared" si="1"/>
        <v>0.2857142857142857</v>
      </c>
    </row>
    <row r="109" spans="1:7">
      <c r="A109" s="4">
        <v>1</v>
      </c>
      <c r="B109" s="14">
        <v>16906</v>
      </c>
      <c r="C109" s="15" t="s">
        <v>126</v>
      </c>
      <c r="D109" s="14">
        <v>61.75</v>
      </c>
      <c r="E109" s="14">
        <v>95</v>
      </c>
      <c r="F109" s="14">
        <v>80</v>
      </c>
      <c r="G109" s="19">
        <f t="shared" si="1"/>
        <v>0.15789473684210525</v>
      </c>
    </row>
    <row r="110" spans="1:7">
      <c r="A110" s="4">
        <v>1</v>
      </c>
      <c r="B110" s="14">
        <v>16890</v>
      </c>
      <c r="C110" s="15" t="s">
        <v>127</v>
      </c>
      <c r="D110" s="14">
        <v>143</v>
      </c>
      <c r="E110" s="14">
        <v>220</v>
      </c>
      <c r="F110" s="14">
        <v>180</v>
      </c>
      <c r="G110" s="19">
        <f t="shared" si="1"/>
        <v>0.18181818181818182</v>
      </c>
    </row>
    <row r="111" spans="1:7">
      <c r="A111" s="4">
        <v>1</v>
      </c>
      <c r="B111" s="14">
        <v>16929</v>
      </c>
      <c r="C111" s="15" t="s">
        <v>128</v>
      </c>
      <c r="D111" s="14">
        <v>286</v>
      </c>
      <c r="E111" s="14">
        <v>440</v>
      </c>
      <c r="F111" s="14">
        <v>350</v>
      </c>
      <c r="G111" s="19">
        <f t="shared" si="1"/>
        <v>0.20454545454545456</v>
      </c>
    </row>
    <row r="112" spans="1:7">
      <c r="A112" s="4">
        <v>1</v>
      </c>
      <c r="B112" s="14">
        <v>16928</v>
      </c>
      <c r="C112" s="15" t="s">
        <v>129</v>
      </c>
      <c r="D112" s="14">
        <v>266.5</v>
      </c>
      <c r="E112" s="14">
        <v>410</v>
      </c>
      <c r="F112" s="14">
        <v>330</v>
      </c>
      <c r="G112" s="19">
        <f t="shared" si="1"/>
        <v>0.1951219512195122</v>
      </c>
    </row>
    <row r="113" spans="1:7">
      <c r="A113" s="4">
        <v>1</v>
      </c>
      <c r="B113" s="14">
        <v>16910</v>
      </c>
      <c r="C113" s="15" t="s">
        <v>130</v>
      </c>
      <c r="D113" s="14">
        <v>61.75</v>
      </c>
      <c r="E113" s="14">
        <v>95</v>
      </c>
      <c r="F113" s="14">
        <v>80</v>
      </c>
      <c r="G113" s="19">
        <f t="shared" si="1"/>
        <v>0.15789473684210525</v>
      </c>
    </row>
    <row r="114" spans="1:7">
      <c r="A114" s="4">
        <v>1</v>
      </c>
      <c r="B114" s="14">
        <v>16907</v>
      </c>
      <c r="C114" s="15" t="s">
        <v>131</v>
      </c>
      <c r="D114" s="14">
        <v>117</v>
      </c>
      <c r="E114" s="14">
        <v>180</v>
      </c>
      <c r="F114" s="14">
        <v>160</v>
      </c>
      <c r="G114" s="19">
        <f t="shared" si="1"/>
        <v>0.1111111111111111</v>
      </c>
    </row>
    <row r="115" spans="1:7">
      <c r="A115" s="4">
        <v>1</v>
      </c>
      <c r="B115" s="14">
        <v>16908</v>
      </c>
      <c r="C115" s="15" t="s">
        <v>132</v>
      </c>
      <c r="D115" s="14">
        <v>78</v>
      </c>
      <c r="E115" s="14">
        <v>120</v>
      </c>
      <c r="F115" s="14">
        <v>100</v>
      </c>
      <c r="G115" s="19">
        <f t="shared" si="1"/>
        <v>0.16666666666666666</v>
      </c>
    </row>
    <row r="116" spans="1:7">
      <c r="A116" s="4">
        <v>1</v>
      </c>
      <c r="B116" s="13">
        <v>7870</v>
      </c>
      <c r="C116" s="10" t="s">
        <v>133</v>
      </c>
      <c r="D116" s="13">
        <v>590</v>
      </c>
      <c r="E116" s="13">
        <v>680</v>
      </c>
      <c r="F116" s="13">
        <v>640</v>
      </c>
      <c r="G116" s="19">
        <f t="shared" si="1"/>
        <v>5.8823529411764705E-2</v>
      </c>
    </row>
    <row r="117" spans="1:7">
      <c r="A117" s="4">
        <v>1</v>
      </c>
      <c r="B117" s="13">
        <v>515</v>
      </c>
      <c r="C117" s="10" t="s">
        <v>134</v>
      </c>
      <c r="D117" s="13">
        <v>590</v>
      </c>
      <c r="E117" s="13">
        <v>680</v>
      </c>
      <c r="F117" s="13">
        <v>640</v>
      </c>
      <c r="G117" s="19">
        <f t="shared" si="1"/>
        <v>5.8823529411764705E-2</v>
      </c>
    </row>
    <row r="118" spans="1:7">
      <c r="A118" s="4">
        <v>1</v>
      </c>
      <c r="B118" s="13">
        <v>742</v>
      </c>
      <c r="C118" s="10" t="s">
        <v>135</v>
      </c>
      <c r="D118" s="13">
        <v>203</v>
      </c>
      <c r="E118" s="13">
        <v>250</v>
      </c>
      <c r="F118" s="13">
        <v>230</v>
      </c>
      <c r="G118" s="19">
        <f t="shared" si="1"/>
        <v>0.08</v>
      </c>
    </row>
    <row r="119" spans="1:7">
      <c r="A119" s="4">
        <v>1</v>
      </c>
      <c r="B119" s="13">
        <v>16018</v>
      </c>
      <c r="C119" s="10" t="s">
        <v>136</v>
      </c>
      <c r="D119" s="13">
        <v>250</v>
      </c>
      <c r="E119" s="13">
        <v>360</v>
      </c>
      <c r="F119" s="13">
        <v>300</v>
      </c>
      <c r="G119" s="19">
        <f t="shared" si="1"/>
        <v>0.16666666666666666</v>
      </c>
    </row>
    <row r="120" spans="1:7">
      <c r="A120" s="4">
        <v>1</v>
      </c>
      <c r="B120" s="13">
        <v>8503</v>
      </c>
      <c r="C120" s="10" t="s">
        <v>137</v>
      </c>
      <c r="D120" s="13">
        <v>275</v>
      </c>
      <c r="E120" s="13">
        <v>380</v>
      </c>
      <c r="F120" s="13">
        <v>340</v>
      </c>
      <c r="G120" s="19">
        <f t="shared" si="1"/>
        <v>0.10526315789473684</v>
      </c>
    </row>
    <row r="121" spans="1:7">
      <c r="A121" s="4">
        <v>1</v>
      </c>
      <c r="B121" s="13">
        <v>4411</v>
      </c>
      <c r="C121" s="16" t="s">
        <v>138</v>
      </c>
      <c r="D121" s="13">
        <v>109</v>
      </c>
      <c r="E121" s="13">
        <v>150</v>
      </c>
      <c r="F121" s="13">
        <v>130</v>
      </c>
      <c r="G121" s="19">
        <f t="shared" si="1"/>
        <v>0.13333333333333333</v>
      </c>
    </row>
    <row r="122" spans="1:7">
      <c r="A122" s="4">
        <v>1</v>
      </c>
      <c r="B122" s="13">
        <v>13273</v>
      </c>
      <c r="C122" s="10" t="s">
        <v>139</v>
      </c>
      <c r="D122" s="13">
        <v>109</v>
      </c>
      <c r="E122" s="13">
        <v>150</v>
      </c>
      <c r="F122" s="13">
        <v>130</v>
      </c>
      <c r="G122" s="19">
        <f t="shared" si="1"/>
        <v>0.13333333333333333</v>
      </c>
    </row>
    <row r="123" spans="1:7">
      <c r="B123" s="17"/>
      <c r="C123" s="17"/>
      <c r="D123" s="17"/>
      <c r="E123" s="17"/>
      <c r="F123" s="17"/>
      <c r="G123" s="17"/>
    </row>
    <row r="124" spans="1:7">
      <c r="B124" s="17"/>
      <c r="C124" s="17"/>
      <c r="D124" s="17"/>
      <c r="E124" s="17"/>
      <c r="F124" s="17"/>
      <c r="G124" s="17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zoomScaleNormal="100" workbookViewId="0">
      <selection activeCell="E17" sqref="E17"/>
    </sheetView>
  </sheetViews>
  <sheetFormatPr defaultRowHeight="15"/>
  <cols>
    <col min="7" max="7" width="1.85546875" customWidth="1"/>
    <col min="9" max="9" width="9.28515625" customWidth="1"/>
    <col min="11" max="11" width="9.5703125" bestFit="1" customWidth="1"/>
  </cols>
  <sheetData>
    <row r="1" spans="1:13">
      <c r="A1" s="212" t="s">
        <v>166</v>
      </c>
      <c r="B1" s="213"/>
      <c r="C1" s="213"/>
      <c r="D1" s="213"/>
      <c r="E1" s="213"/>
      <c r="F1" s="214"/>
      <c r="H1" s="232" t="s">
        <v>167</v>
      </c>
      <c r="I1" s="233"/>
      <c r="J1" s="233"/>
      <c r="K1" s="233"/>
      <c r="L1" s="233"/>
      <c r="M1" s="234"/>
    </row>
    <row r="2" spans="1:13">
      <c r="A2" s="215"/>
      <c r="B2" s="216"/>
      <c r="C2" s="216"/>
      <c r="D2" s="216"/>
      <c r="E2" s="216"/>
      <c r="F2" s="217"/>
      <c r="H2" s="235"/>
      <c r="I2" s="236"/>
      <c r="J2" s="236"/>
      <c r="K2" s="236"/>
      <c r="L2" s="236"/>
      <c r="M2" s="237"/>
    </row>
    <row r="3" spans="1:13">
      <c r="A3" s="215"/>
      <c r="B3" s="216"/>
      <c r="C3" s="216"/>
      <c r="D3" s="216"/>
      <c r="E3" s="216"/>
      <c r="F3" s="217"/>
      <c r="H3" s="235"/>
      <c r="I3" s="236"/>
      <c r="J3" s="236"/>
      <c r="K3" s="236"/>
      <c r="L3" s="236"/>
      <c r="M3" s="237"/>
    </row>
    <row r="4" spans="1:13" ht="15.75" thickBot="1">
      <c r="A4" s="218"/>
      <c r="B4" s="219"/>
      <c r="C4" s="219"/>
      <c r="D4" s="219"/>
      <c r="E4" s="219"/>
      <c r="F4" s="220"/>
      <c r="H4" s="238"/>
      <c r="I4" s="239"/>
      <c r="J4" s="239"/>
      <c r="K4" s="239"/>
      <c r="L4" s="239"/>
      <c r="M4" s="240"/>
    </row>
    <row r="5" spans="1:13">
      <c r="A5" s="197" t="s">
        <v>154</v>
      </c>
      <c r="B5" s="198"/>
      <c r="C5" s="203" t="s">
        <v>158</v>
      </c>
      <c r="D5" s="206" t="s">
        <v>3</v>
      </c>
      <c r="E5" s="206"/>
      <c r="F5" s="207"/>
      <c r="H5" s="197" t="s">
        <v>154</v>
      </c>
      <c r="I5" s="198"/>
      <c r="J5" s="203" t="s">
        <v>158</v>
      </c>
      <c r="K5" s="206" t="s">
        <v>178</v>
      </c>
      <c r="L5" s="206"/>
      <c r="M5" s="207"/>
    </row>
    <row r="6" spans="1:13">
      <c r="A6" s="199"/>
      <c r="B6" s="200"/>
      <c r="C6" s="204"/>
      <c r="D6" s="208"/>
      <c r="E6" s="208"/>
      <c r="F6" s="209"/>
      <c r="H6" s="199"/>
      <c r="I6" s="200"/>
      <c r="J6" s="204"/>
      <c r="K6" s="208"/>
      <c r="L6" s="208"/>
      <c r="M6" s="209"/>
    </row>
    <row r="7" spans="1:13">
      <c r="A7" s="199"/>
      <c r="B7" s="200"/>
      <c r="C7" s="204"/>
      <c r="D7" s="208"/>
      <c r="E7" s="208"/>
      <c r="F7" s="209"/>
      <c r="H7" s="199"/>
      <c r="I7" s="200"/>
      <c r="J7" s="204"/>
      <c r="K7" s="208"/>
      <c r="L7" s="208"/>
      <c r="M7" s="209"/>
    </row>
    <row r="8" spans="1:13" ht="15.75" thickBot="1">
      <c r="A8" s="201"/>
      <c r="B8" s="202"/>
      <c r="C8" s="205"/>
      <c r="D8" s="210"/>
      <c r="E8" s="210"/>
      <c r="F8" s="211"/>
      <c r="H8" s="201"/>
      <c r="I8" s="202"/>
      <c r="J8" s="205"/>
      <c r="K8" s="210"/>
      <c r="L8" s="210"/>
      <c r="M8" s="211"/>
    </row>
    <row r="9" spans="1:13">
      <c r="A9" s="197" t="s">
        <v>155</v>
      </c>
      <c r="B9" s="198"/>
      <c r="C9" s="203" t="s">
        <v>158</v>
      </c>
      <c r="D9" s="206" t="s">
        <v>190</v>
      </c>
      <c r="E9" s="206"/>
      <c r="F9" s="207"/>
      <c r="H9" s="197" t="s">
        <v>155</v>
      </c>
      <c r="I9" s="198"/>
      <c r="J9" s="203" t="s">
        <v>158</v>
      </c>
      <c r="K9" s="206" t="s">
        <v>13</v>
      </c>
      <c r="L9" s="206"/>
      <c r="M9" s="207"/>
    </row>
    <row r="10" spans="1:13">
      <c r="A10" s="199"/>
      <c r="B10" s="200"/>
      <c r="C10" s="204"/>
      <c r="D10" s="208"/>
      <c r="E10" s="208"/>
      <c r="F10" s="209"/>
      <c r="H10" s="199"/>
      <c r="I10" s="200"/>
      <c r="J10" s="204"/>
      <c r="K10" s="208"/>
      <c r="L10" s="208"/>
      <c r="M10" s="209"/>
    </row>
    <row r="11" spans="1:13">
      <c r="A11" s="199"/>
      <c r="B11" s="200"/>
      <c r="C11" s="204"/>
      <c r="D11" s="208"/>
      <c r="E11" s="208"/>
      <c r="F11" s="209"/>
      <c r="H11" s="199"/>
      <c r="I11" s="200"/>
      <c r="J11" s="204"/>
      <c r="K11" s="208"/>
      <c r="L11" s="208"/>
      <c r="M11" s="209"/>
    </row>
    <row r="12" spans="1:13" ht="15.75" thickBot="1">
      <c r="A12" s="201"/>
      <c r="B12" s="202"/>
      <c r="C12" s="205"/>
      <c r="D12" s="210"/>
      <c r="E12" s="210"/>
      <c r="F12" s="211"/>
      <c r="H12" s="201"/>
      <c r="I12" s="202"/>
      <c r="J12" s="205"/>
      <c r="K12" s="210"/>
      <c r="L12" s="210"/>
      <c r="M12" s="211"/>
    </row>
    <row r="13" spans="1:13" ht="28.5">
      <c r="A13" s="247" t="s">
        <v>156</v>
      </c>
      <c r="B13" s="250">
        <v>26.7</v>
      </c>
      <c r="C13" s="250"/>
      <c r="D13" s="273" t="s">
        <v>0</v>
      </c>
      <c r="E13" s="230" t="s">
        <v>157</v>
      </c>
      <c r="F13" s="231"/>
      <c r="H13" s="247" t="s">
        <v>156</v>
      </c>
      <c r="I13" s="250">
        <v>9.6999999999999993</v>
      </c>
      <c r="J13" s="250"/>
      <c r="K13" s="227" t="s">
        <v>0</v>
      </c>
      <c r="L13" s="230" t="s">
        <v>157</v>
      </c>
      <c r="M13" s="231"/>
    </row>
    <row r="14" spans="1:13">
      <c r="A14" s="248"/>
      <c r="B14" s="251"/>
      <c r="C14" s="251"/>
      <c r="D14" s="274"/>
      <c r="E14" s="241" t="s">
        <v>177</v>
      </c>
      <c r="F14" s="228"/>
      <c r="H14" s="248"/>
      <c r="I14" s="251"/>
      <c r="J14" s="251"/>
      <c r="K14" s="228"/>
      <c r="L14" s="241" t="s">
        <v>152</v>
      </c>
      <c r="M14" s="228"/>
    </row>
    <row r="15" spans="1:13">
      <c r="A15" s="248"/>
      <c r="B15" s="251"/>
      <c r="C15" s="251"/>
      <c r="D15" s="274"/>
      <c r="E15" s="241"/>
      <c r="F15" s="228"/>
      <c r="H15" s="248"/>
      <c r="I15" s="251"/>
      <c r="J15" s="251"/>
      <c r="K15" s="228"/>
      <c r="L15" s="241"/>
      <c r="M15" s="228"/>
    </row>
    <row r="16" spans="1:13" ht="15.75" thickBot="1">
      <c r="A16" s="249"/>
      <c r="B16" s="252"/>
      <c r="C16" s="252"/>
      <c r="D16" s="275"/>
      <c r="E16" s="242"/>
      <c r="F16" s="229"/>
      <c r="H16" s="249"/>
      <c r="I16" s="252"/>
      <c r="J16" s="252"/>
      <c r="K16" s="229"/>
      <c r="L16" s="242"/>
      <c r="M16" s="229"/>
    </row>
    <row r="17" spans="1:13" ht="15.75" thickBot="1">
      <c r="A17" s="1"/>
      <c r="B17" s="2"/>
      <c r="C17" s="2"/>
      <c r="D17" s="2"/>
      <c r="E17" s="2"/>
      <c r="F17" s="3"/>
      <c r="H17" s="33"/>
      <c r="I17" s="34"/>
      <c r="J17" s="34"/>
      <c r="K17" s="34"/>
      <c r="L17" s="34"/>
      <c r="M17" s="34"/>
    </row>
    <row r="18" spans="1:13">
      <c r="A18" s="212" t="s">
        <v>168</v>
      </c>
      <c r="B18" s="213"/>
      <c r="C18" s="213"/>
      <c r="D18" s="213"/>
      <c r="E18" s="213"/>
      <c r="F18" s="214"/>
      <c r="H18" s="212" t="s">
        <v>21</v>
      </c>
      <c r="I18" s="213"/>
      <c r="J18" s="213"/>
      <c r="K18" s="213"/>
      <c r="L18" s="213"/>
      <c r="M18" s="214"/>
    </row>
    <row r="19" spans="1:13">
      <c r="A19" s="215"/>
      <c r="B19" s="216"/>
      <c r="C19" s="216"/>
      <c r="D19" s="216"/>
      <c r="E19" s="216"/>
      <c r="F19" s="217"/>
      <c r="H19" s="215"/>
      <c r="I19" s="216"/>
      <c r="J19" s="216"/>
      <c r="K19" s="216"/>
      <c r="L19" s="216"/>
      <c r="M19" s="217"/>
    </row>
    <row r="20" spans="1:13">
      <c r="A20" s="215"/>
      <c r="B20" s="216"/>
      <c r="C20" s="216"/>
      <c r="D20" s="216"/>
      <c r="E20" s="216"/>
      <c r="F20" s="217"/>
      <c r="H20" s="215"/>
      <c r="I20" s="216"/>
      <c r="J20" s="216"/>
      <c r="K20" s="216"/>
      <c r="L20" s="216"/>
      <c r="M20" s="217"/>
    </row>
    <row r="21" spans="1:13" ht="15.75" thickBot="1">
      <c r="A21" s="218"/>
      <c r="B21" s="219"/>
      <c r="C21" s="219"/>
      <c r="D21" s="219"/>
      <c r="E21" s="219"/>
      <c r="F21" s="220"/>
      <c r="H21" s="218"/>
      <c r="I21" s="219"/>
      <c r="J21" s="219"/>
      <c r="K21" s="219"/>
      <c r="L21" s="219"/>
      <c r="M21" s="220"/>
    </row>
    <row r="22" spans="1:13">
      <c r="A22" s="197" t="s">
        <v>179</v>
      </c>
      <c r="B22" s="198"/>
      <c r="C22" s="203" t="s">
        <v>158</v>
      </c>
      <c r="D22" s="206" t="s">
        <v>178</v>
      </c>
      <c r="E22" s="206"/>
      <c r="F22" s="207"/>
      <c r="H22" s="197" t="s">
        <v>179</v>
      </c>
      <c r="I22" s="198"/>
      <c r="J22" s="203" t="s">
        <v>158</v>
      </c>
      <c r="K22" s="206" t="s">
        <v>180</v>
      </c>
      <c r="L22" s="206"/>
      <c r="M22" s="207"/>
    </row>
    <row r="23" spans="1:13">
      <c r="A23" s="199"/>
      <c r="B23" s="200"/>
      <c r="C23" s="204"/>
      <c r="D23" s="208"/>
      <c r="E23" s="208"/>
      <c r="F23" s="209"/>
      <c r="H23" s="199"/>
      <c r="I23" s="200"/>
      <c r="J23" s="204"/>
      <c r="K23" s="208"/>
      <c r="L23" s="208"/>
      <c r="M23" s="209"/>
    </row>
    <row r="24" spans="1:13">
      <c r="A24" s="199"/>
      <c r="B24" s="200"/>
      <c r="C24" s="204"/>
      <c r="D24" s="208"/>
      <c r="E24" s="208"/>
      <c r="F24" s="209"/>
      <c r="H24" s="199"/>
      <c r="I24" s="200"/>
      <c r="J24" s="204"/>
      <c r="K24" s="208"/>
      <c r="L24" s="208"/>
      <c r="M24" s="209"/>
    </row>
    <row r="25" spans="1:13" ht="15.75" thickBot="1">
      <c r="A25" s="201"/>
      <c r="B25" s="202"/>
      <c r="C25" s="205"/>
      <c r="D25" s="210"/>
      <c r="E25" s="210"/>
      <c r="F25" s="211"/>
      <c r="H25" s="201"/>
      <c r="I25" s="202"/>
      <c r="J25" s="205"/>
      <c r="K25" s="210"/>
      <c r="L25" s="210"/>
      <c r="M25" s="211"/>
    </row>
    <row r="26" spans="1:13">
      <c r="A26" s="197" t="s">
        <v>155</v>
      </c>
      <c r="B26" s="198"/>
      <c r="C26" s="203" t="s">
        <v>158</v>
      </c>
      <c r="D26" s="206" t="s">
        <v>13</v>
      </c>
      <c r="E26" s="206"/>
      <c r="F26" s="207"/>
      <c r="H26" s="197" t="s">
        <v>155</v>
      </c>
      <c r="I26" s="198"/>
      <c r="J26" s="203" t="s">
        <v>158</v>
      </c>
      <c r="K26" s="206" t="s">
        <v>181</v>
      </c>
      <c r="L26" s="206"/>
      <c r="M26" s="207"/>
    </row>
    <row r="27" spans="1:13">
      <c r="A27" s="199"/>
      <c r="B27" s="200"/>
      <c r="C27" s="204"/>
      <c r="D27" s="208"/>
      <c r="E27" s="208"/>
      <c r="F27" s="209"/>
      <c r="H27" s="199"/>
      <c r="I27" s="200"/>
      <c r="J27" s="204"/>
      <c r="K27" s="208"/>
      <c r="L27" s="208"/>
      <c r="M27" s="209"/>
    </row>
    <row r="28" spans="1:13">
      <c r="A28" s="199"/>
      <c r="B28" s="200"/>
      <c r="C28" s="204"/>
      <c r="D28" s="208"/>
      <c r="E28" s="208"/>
      <c r="F28" s="209"/>
      <c r="H28" s="199"/>
      <c r="I28" s="200"/>
      <c r="J28" s="204"/>
      <c r="K28" s="208"/>
      <c r="L28" s="208"/>
      <c r="M28" s="209"/>
    </row>
    <row r="29" spans="1:13" ht="15.75" thickBot="1">
      <c r="A29" s="201"/>
      <c r="B29" s="202"/>
      <c r="C29" s="205"/>
      <c r="D29" s="210"/>
      <c r="E29" s="210"/>
      <c r="F29" s="211"/>
      <c r="H29" s="201"/>
      <c r="I29" s="202"/>
      <c r="J29" s="205"/>
      <c r="K29" s="210"/>
      <c r="L29" s="210"/>
      <c r="M29" s="211"/>
    </row>
    <row r="30" spans="1:13" ht="28.5">
      <c r="A30" s="247" t="s">
        <v>156</v>
      </c>
      <c r="B30" s="250">
        <v>26.7</v>
      </c>
      <c r="C30" s="250"/>
      <c r="D30" s="273" t="s">
        <v>0</v>
      </c>
      <c r="E30" s="230" t="s">
        <v>157</v>
      </c>
      <c r="F30" s="231"/>
      <c r="H30" s="247" t="s">
        <v>156</v>
      </c>
      <c r="I30" s="250">
        <v>22.1</v>
      </c>
      <c r="J30" s="250"/>
      <c r="K30" s="273" t="s">
        <v>0</v>
      </c>
      <c r="L30" s="276"/>
      <c r="M30" s="277"/>
    </row>
    <row r="31" spans="1:13">
      <c r="A31" s="248"/>
      <c r="B31" s="251"/>
      <c r="C31" s="251"/>
      <c r="D31" s="274"/>
      <c r="E31" s="241" t="s">
        <v>152</v>
      </c>
      <c r="F31" s="228"/>
      <c r="H31" s="248"/>
      <c r="I31" s="251"/>
      <c r="J31" s="251"/>
      <c r="K31" s="274"/>
      <c r="L31" s="241" t="s">
        <v>182</v>
      </c>
      <c r="M31" s="228"/>
    </row>
    <row r="32" spans="1:13">
      <c r="A32" s="248"/>
      <c r="B32" s="251"/>
      <c r="C32" s="251"/>
      <c r="D32" s="274"/>
      <c r="E32" s="241"/>
      <c r="F32" s="228"/>
      <c r="H32" s="248"/>
      <c r="I32" s="251"/>
      <c r="J32" s="251"/>
      <c r="K32" s="274"/>
      <c r="L32" s="241"/>
      <c r="M32" s="228"/>
    </row>
    <row r="33" spans="1:13" ht="15.75" thickBot="1">
      <c r="A33" s="249"/>
      <c r="B33" s="252"/>
      <c r="C33" s="252"/>
      <c r="D33" s="275"/>
      <c r="E33" s="242"/>
      <c r="F33" s="229"/>
      <c r="H33" s="249"/>
      <c r="I33" s="252"/>
      <c r="J33" s="252"/>
      <c r="K33" s="275"/>
      <c r="L33" s="242"/>
      <c r="M33" s="229"/>
    </row>
    <row r="34" spans="1:13" ht="15.75" thickBot="1">
      <c r="A34" s="33"/>
      <c r="B34" s="34"/>
      <c r="C34" s="34"/>
      <c r="D34" s="34"/>
      <c r="E34" s="34"/>
      <c r="F34" s="34"/>
      <c r="H34" s="33"/>
      <c r="I34" s="34"/>
      <c r="J34" s="34"/>
      <c r="K34" s="34"/>
      <c r="L34" s="34"/>
      <c r="M34" s="34"/>
    </row>
    <row r="35" spans="1:13">
      <c r="A35" s="212" t="s">
        <v>32</v>
      </c>
      <c r="B35" s="213"/>
      <c r="C35" s="213"/>
      <c r="D35" s="213"/>
      <c r="E35" s="213"/>
      <c r="F35" s="214"/>
      <c r="H35" s="212" t="s">
        <v>33</v>
      </c>
      <c r="I35" s="213"/>
      <c r="J35" s="213"/>
      <c r="K35" s="213"/>
      <c r="L35" s="213"/>
      <c r="M35" s="214"/>
    </row>
    <row r="36" spans="1:13">
      <c r="A36" s="215"/>
      <c r="B36" s="216"/>
      <c r="C36" s="216"/>
      <c r="D36" s="216"/>
      <c r="E36" s="216"/>
      <c r="F36" s="217"/>
      <c r="H36" s="215"/>
      <c r="I36" s="216"/>
      <c r="J36" s="216"/>
      <c r="K36" s="216"/>
      <c r="L36" s="216"/>
      <c r="M36" s="217"/>
    </row>
    <row r="37" spans="1:13">
      <c r="A37" s="215"/>
      <c r="B37" s="216"/>
      <c r="C37" s="216"/>
      <c r="D37" s="216"/>
      <c r="E37" s="216"/>
      <c r="F37" s="217"/>
      <c r="H37" s="215"/>
      <c r="I37" s="216"/>
      <c r="J37" s="216"/>
      <c r="K37" s="216"/>
      <c r="L37" s="216"/>
      <c r="M37" s="217"/>
    </row>
    <row r="38" spans="1:13" ht="15.75" thickBot="1">
      <c r="A38" s="218"/>
      <c r="B38" s="219"/>
      <c r="C38" s="219"/>
      <c r="D38" s="219"/>
      <c r="E38" s="219"/>
      <c r="F38" s="220"/>
      <c r="H38" s="218"/>
      <c r="I38" s="219"/>
      <c r="J38" s="219"/>
      <c r="K38" s="219"/>
      <c r="L38" s="219"/>
      <c r="M38" s="220"/>
    </row>
    <row r="39" spans="1:13">
      <c r="A39" s="197" t="s">
        <v>179</v>
      </c>
      <c r="B39" s="198"/>
      <c r="C39" s="203" t="s">
        <v>158</v>
      </c>
      <c r="D39" s="206" t="s">
        <v>183</v>
      </c>
      <c r="E39" s="206"/>
      <c r="F39" s="207"/>
      <c r="H39" s="197" t="s">
        <v>179</v>
      </c>
      <c r="I39" s="198"/>
      <c r="J39" s="203" t="s">
        <v>158</v>
      </c>
      <c r="K39" s="206" t="s">
        <v>10</v>
      </c>
      <c r="L39" s="206"/>
      <c r="M39" s="207"/>
    </row>
    <row r="40" spans="1:13">
      <c r="A40" s="199"/>
      <c r="B40" s="200"/>
      <c r="C40" s="204"/>
      <c r="D40" s="208"/>
      <c r="E40" s="208"/>
      <c r="F40" s="209"/>
      <c r="H40" s="199"/>
      <c r="I40" s="200"/>
      <c r="J40" s="204"/>
      <c r="K40" s="208"/>
      <c r="L40" s="208"/>
      <c r="M40" s="209"/>
    </row>
    <row r="41" spans="1:13">
      <c r="A41" s="199"/>
      <c r="B41" s="200"/>
      <c r="C41" s="204"/>
      <c r="D41" s="208"/>
      <c r="E41" s="208"/>
      <c r="F41" s="209"/>
      <c r="H41" s="199"/>
      <c r="I41" s="200"/>
      <c r="J41" s="204"/>
      <c r="K41" s="208"/>
      <c r="L41" s="208"/>
      <c r="M41" s="209"/>
    </row>
    <row r="42" spans="1:13" ht="15.75" thickBot="1">
      <c r="A42" s="201"/>
      <c r="B42" s="202"/>
      <c r="C42" s="205"/>
      <c r="D42" s="210"/>
      <c r="E42" s="210"/>
      <c r="F42" s="211"/>
      <c r="H42" s="201"/>
      <c r="I42" s="202"/>
      <c r="J42" s="205"/>
      <c r="K42" s="210"/>
      <c r="L42" s="210"/>
      <c r="M42" s="211"/>
    </row>
    <row r="43" spans="1:13">
      <c r="A43" s="197" t="s">
        <v>155</v>
      </c>
      <c r="B43" s="198"/>
      <c r="C43" s="203" t="s">
        <v>158</v>
      </c>
      <c r="D43" s="206" t="s">
        <v>184</v>
      </c>
      <c r="E43" s="206"/>
      <c r="F43" s="207"/>
      <c r="H43" s="197" t="s">
        <v>155</v>
      </c>
      <c r="I43" s="198"/>
      <c r="J43" s="203" t="s">
        <v>158</v>
      </c>
      <c r="K43" s="206" t="s">
        <v>11</v>
      </c>
      <c r="L43" s="206"/>
      <c r="M43" s="207"/>
    </row>
    <row r="44" spans="1:13">
      <c r="A44" s="199"/>
      <c r="B44" s="200"/>
      <c r="C44" s="204"/>
      <c r="D44" s="208"/>
      <c r="E44" s="208"/>
      <c r="F44" s="209"/>
      <c r="H44" s="199"/>
      <c r="I44" s="200"/>
      <c r="J44" s="204"/>
      <c r="K44" s="208"/>
      <c r="L44" s="208"/>
      <c r="M44" s="209"/>
    </row>
    <row r="45" spans="1:13">
      <c r="A45" s="199"/>
      <c r="B45" s="200"/>
      <c r="C45" s="204"/>
      <c r="D45" s="208"/>
      <c r="E45" s="208"/>
      <c r="F45" s="209"/>
      <c r="H45" s="199"/>
      <c r="I45" s="200"/>
      <c r="J45" s="204"/>
      <c r="K45" s="208"/>
      <c r="L45" s="208"/>
      <c r="M45" s="209"/>
    </row>
    <row r="46" spans="1:13" ht="15.75" thickBot="1">
      <c r="A46" s="201"/>
      <c r="B46" s="202"/>
      <c r="C46" s="205"/>
      <c r="D46" s="210"/>
      <c r="E46" s="210"/>
      <c r="F46" s="211"/>
      <c r="H46" s="201"/>
      <c r="I46" s="202"/>
      <c r="J46" s="205"/>
      <c r="K46" s="210"/>
      <c r="L46" s="210"/>
      <c r="M46" s="211"/>
    </row>
    <row r="47" spans="1:13" ht="28.5">
      <c r="A47" s="247" t="s">
        <v>156</v>
      </c>
      <c r="B47" s="250">
        <v>11.4</v>
      </c>
      <c r="C47" s="250"/>
      <c r="D47" s="227" t="s">
        <v>0</v>
      </c>
      <c r="E47" s="230" t="s">
        <v>157</v>
      </c>
      <c r="F47" s="231"/>
      <c r="H47" s="247" t="s">
        <v>156</v>
      </c>
      <c r="I47" s="250">
        <v>16.7</v>
      </c>
      <c r="J47" s="250"/>
      <c r="K47" s="227" t="s">
        <v>0</v>
      </c>
      <c r="L47" s="230" t="s">
        <v>157</v>
      </c>
      <c r="M47" s="231"/>
    </row>
    <row r="48" spans="1:13">
      <c r="A48" s="248"/>
      <c r="B48" s="251"/>
      <c r="C48" s="251"/>
      <c r="D48" s="228"/>
      <c r="E48" s="241" t="s">
        <v>185</v>
      </c>
      <c r="F48" s="228"/>
      <c r="H48" s="248"/>
      <c r="I48" s="251"/>
      <c r="J48" s="251"/>
      <c r="K48" s="228"/>
      <c r="L48" s="241" t="s">
        <v>185</v>
      </c>
      <c r="M48" s="228"/>
    </row>
    <row r="49" spans="1:13">
      <c r="A49" s="248"/>
      <c r="B49" s="251"/>
      <c r="C49" s="251"/>
      <c r="D49" s="228"/>
      <c r="E49" s="241"/>
      <c r="F49" s="228"/>
      <c r="H49" s="248"/>
      <c r="I49" s="251"/>
      <c r="J49" s="251"/>
      <c r="K49" s="228"/>
      <c r="L49" s="241"/>
      <c r="M49" s="228"/>
    </row>
    <row r="50" spans="1:13" ht="15.75" thickBot="1">
      <c r="A50" s="249"/>
      <c r="B50" s="252"/>
      <c r="C50" s="252"/>
      <c r="D50" s="229"/>
      <c r="E50" s="242"/>
      <c r="F50" s="229"/>
      <c r="H50" s="249"/>
      <c r="I50" s="252"/>
      <c r="J50" s="252"/>
      <c r="K50" s="229"/>
      <c r="L50" s="242"/>
      <c r="M50" s="229"/>
    </row>
    <row r="51" spans="1:13" ht="15.75" thickBot="1">
      <c r="A51" s="33"/>
      <c r="B51" s="34"/>
      <c r="C51" s="34"/>
      <c r="D51" s="34"/>
      <c r="E51" s="34"/>
      <c r="F51" s="34"/>
      <c r="H51" s="33"/>
      <c r="I51" s="34"/>
      <c r="J51" s="34"/>
      <c r="K51" s="34"/>
      <c r="L51" s="34"/>
      <c r="M51" s="34"/>
    </row>
    <row r="52" spans="1:13">
      <c r="A52" s="212" t="s">
        <v>34</v>
      </c>
      <c r="B52" s="213"/>
      <c r="C52" s="213"/>
      <c r="D52" s="213"/>
      <c r="E52" s="213"/>
      <c r="F52" s="214"/>
      <c r="H52" s="212" t="s">
        <v>35</v>
      </c>
      <c r="I52" s="213"/>
      <c r="J52" s="213"/>
      <c r="K52" s="213"/>
      <c r="L52" s="213"/>
      <c r="M52" s="214"/>
    </row>
    <row r="53" spans="1:13">
      <c r="A53" s="215"/>
      <c r="B53" s="216"/>
      <c r="C53" s="216"/>
      <c r="D53" s="216"/>
      <c r="E53" s="216"/>
      <c r="F53" s="217"/>
      <c r="H53" s="215"/>
      <c r="I53" s="216"/>
      <c r="J53" s="216"/>
      <c r="K53" s="216"/>
      <c r="L53" s="216"/>
      <c r="M53" s="217"/>
    </row>
    <row r="54" spans="1:13">
      <c r="A54" s="215"/>
      <c r="B54" s="216"/>
      <c r="C54" s="216"/>
      <c r="D54" s="216"/>
      <c r="E54" s="216"/>
      <c r="F54" s="217"/>
      <c r="H54" s="215"/>
      <c r="I54" s="216"/>
      <c r="J54" s="216"/>
      <c r="K54" s="216"/>
      <c r="L54" s="216"/>
      <c r="M54" s="217"/>
    </row>
    <row r="55" spans="1:13" ht="15.75" thickBot="1">
      <c r="A55" s="218"/>
      <c r="B55" s="219"/>
      <c r="C55" s="219"/>
      <c r="D55" s="219"/>
      <c r="E55" s="219"/>
      <c r="F55" s="220"/>
      <c r="H55" s="218"/>
      <c r="I55" s="219"/>
      <c r="J55" s="219"/>
      <c r="K55" s="219"/>
      <c r="L55" s="219"/>
      <c r="M55" s="220"/>
    </row>
    <row r="56" spans="1:13">
      <c r="A56" s="197" t="s">
        <v>179</v>
      </c>
      <c r="B56" s="198"/>
      <c r="C56" s="203" t="s">
        <v>158</v>
      </c>
      <c r="D56" s="206" t="s">
        <v>147</v>
      </c>
      <c r="E56" s="206"/>
      <c r="F56" s="207"/>
      <c r="H56" s="197" t="s">
        <v>179</v>
      </c>
      <c r="I56" s="198"/>
      <c r="J56" s="203" t="s">
        <v>158</v>
      </c>
      <c r="K56" s="206" t="s">
        <v>186</v>
      </c>
      <c r="L56" s="206"/>
      <c r="M56" s="207"/>
    </row>
    <row r="57" spans="1:13">
      <c r="A57" s="199"/>
      <c r="B57" s="200"/>
      <c r="C57" s="204"/>
      <c r="D57" s="208"/>
      <c r="E57" s="208"/>
      <c r="F57" s="209"/>
      <c r="H57" s="199"/>
      <c r="I57" s="200"/>
      <c r="J57" s="204"/>
      <c r="K57" s="208"/>
      <c r="L57" s="208"/>
      <c r="M57" s="209"/>
    </row>
    <row r="58" spans="1:13">
      <c r="A58" s="199"/>
      <c r="B58" s="200"/>
      <c r="C58" s="204"/>
      <c r="D58" s="208"/>
      <c r="E58" s="208"/>
      <c r="F58" s="209"/>
      <c r="H58" s="199"/>
      <c r="I58" s="200"/>
      <c r="J58" s="204"/>
      <c r="K58" s="208"/>
      <c r="L58" s="208"/>
      <c r="M58" s="209"/>
    </row>
    <row r="59" spans="1:13" ht="15.75" thickBot="1">
      <c r="A59" s="201"/>
      <c r="B59" s="202"/>
      <c r="C59" s="205"/>
      <c r="D59" s="210"/>
      <c r="E59" s="210"/>
      <c r="F59" s="211"/>
      <c r="H59" s="201"/>
      <c r="I59" s="202"/>
      <c r="J59" s="205"/>
      <c r="K59" s="210"/>
      <c r="L59" s="210"/>
      <c r="M59" s="211"/>
    </row>
    <row r="60" spans="1:13">
      <c r="A60" s="197" t="s">
        <v>155</v>
      </c>
      <c r="B60" s="198"/>
      <c r="C60" s="203" t="s">
        <v>158</v>
      </c>
      <c r="D60" s="206" t="s">
        <v>151</v>
      </c>
      <c r="E60" s="206"/>
      <c r="F60" s="207"/>
      <c r="H60" s="197" t="s">
        <v>155</v>
      </c>
      <c r="I60" s="198"/>
      <c r="J60" s="203" t="s">
        <v>158</v>
      </c>
      <c r="K60" s="206" t="s">
        <v>10</v>
      </c>
      <c r="L60" s="206"/>
      <c r="M60" s="207"/>
    </row>
    <row r="61" spans="1:13">
      <c r="A61" s="199"/>
      <c r="B61" s="200"/>
      <c r="C61" s="204"/>
      <c r="D61" s="208"/>
      <c r="E61" s="208"/>
      <c r="F61" s="209"/>
      <c r="H61" s="199"/>
      <c r="I61" s="200"/>
      <c r="J61" s="204"/>
      <c r="K61" s="208"/>
      <c r="L61" s="208"/>
      <c r="M61" s="209"/>
    </row>
    <row r="62" spans="1:13">
      <c r="A62" s="199"/>
      <c r="B62" s="200"/>
      <c r="C62" s="204"/>
      <c r="D62" s="208"/>
      <c r="E62" s="208"/>
      <c r="F62" s="209"/>
      <c r="H62" s="199"/>
      <c r="I62" s="200"/>
      <c r="J62" s="204"/>
      <c r="K62" s="208"/>
      <c r="L62" s="208"/>
      <c r="M62" s="209"/>
    </row>
    <row r="63" spans="1:13" ht="15.75" thickBot="1">
      <c r="A63" s="201"/>
      <c r="B63" s="202"/>
      <c r="C63" s="205"/>
      <c r="D63" s="210"/>
      <c r="E63" s="210"/>
      <c r="F63" s="211"/>
      <c r="H63" s="201"/>
      <c r="I63" s="202"/>
      <c r="J63" s="205"/>
      <c r="K63" s="210"/>
      <c r="L63" s="210"/>
      <c r="M63" s="211"/>
    </row>
    <row r="64" spans="1:13" ht="28.5">
      <c r="A64" s="247" t="s">
        <v>156</v>
      </c>
      <c r="B64" s="250">
        <v>15.4</v>
      </c>
      <c r="C64" s="250"/>
      <c r="D64" s="227" t="s">
        <v>0</v>
      </c>
      <c r="E64" s="230" t="s">
        <v>157</v>
      </c>
      <c r="F64" s="231"/>
      <c r="H64" s="247" t="s">
        <v>156</v>
      </c>
      <c r="I64" s="250">
        <v>17.899999999999999</v>
      </c>
      <c r="J64" s="250"/>
      <c r="K64" s="227" t="s">
        <v>0</v>
      </c>
      <c r="L64" s="230" t="s">
        <v>157</v>
      </c>
      <c r="M64" s="231"/>
    </row>
    <row r="65" spans="1:13">
      <c r="A65" s="248"/>
      <c r="B65" s="251"/>
      <c r="C65" s="251"/>
      <c r="D65" s="228"/>
      <c r="E65" s="241" t="s">
        <v>185</v>
      </c>
      <c r="F65" s="228"/>
      <c r="H65" s="248"/>
      <c r="I65" s="251"/>
      <c r="J65" s="251"/>
      <c r="K65" s="228"/>
      <c r="L65" s="241" t="s">
        <v>189</v>
      </c>
      <c r="M65" s="228"/>
    </row>
    <row r="66" spans="1:13">
      <c r="A66" s="248"/>
      <c r="B66" s="251"/>
      <c r="C66" s="251"/>
      <c r="D66" s="228"/>
      <c r="E66" s="241"/>
      <c r="F66" s="228"/>
      <c r="H66" s="248"/>
      <c r="I66" s="251"/>
      <c r="J66" s="251"/>
      <c r="K66" s="228"/>
      <c r="L66" s="241"/>
      <c r="M66" s="228"/>
    </row>
    <row r="67" spans="1:13" ht="15.75" thickBot="1">
      <c r="A67" s="249"/>
      <c r="B67" s="252"/>
      <c r="C67" s="252"/>
      <c r="D67" s="229"/>
      <c r="E67" s="242"/>
      <c r="F67" s="229"/>
      <c r="H67" s="249"/>
      <c r="I67" s="252"/>
      <c r="J67" s="252"/>
      <c r="K67" s="229"/>
      <c r="L67" s="242"/>
      <c r="M67" s="229"/>
    </row>
    <row r="68" spans="1:13" ht="15.75" thickBot="1">
      <c r="A68" s="33"/>
      <c r="B68" s="34"/>
      <c r="C68" s="34"/>
      <c r="D68" s="34"/>
      <c r="E68" s="34"/>
      <c r="F68" s="34"/>
      <c r="H68" s="33"/>
      <c r="I68" s="34"/>
      <c r="J68" s="34"/>
      <c r="K68" s="34"/>
      <c r="L68" s="34"/>
      <c r="M68" s="34"/>
    </row>
    <row r="69" spans="1:13">
      <c r="A69" s="212" t="s">
        <v>36</v>
      </c>
      <c r="B69" s="213"/>
      <c r="C69" s="213"/>
      <c r="D69" s="213"/>
      <c r="E69" s="213"/>
      <c r="F69" s="214"/>
      <c r="H69" s="212" t="s">
        <v>37</v>
      </c>
      <c r="I69" s="213"/>
      <c r="J69" s="213"/>
      <c r="K69" s="213"/>
      <c r="L69" s="213"/>
      <c r="M69" s="214"/>
    </row>
    <row r="70" spans="1:13">
      <c r="A70" s="215"/>
      <c r="B70" s="216"/>
      <c r="C70" s="216"/>
      <c r="D70" s="216"/>
      <c r="E70" s="216"/>
      <c r="F70" s="217"/>
      <c r="H70" s="215"/>
      <c r="I70" s="216"/>
      <c r="J70" s="216"/>
      <c r="K70" s="216"/>
      <c r="L70" s="216"/>
      <c r="M70" s="217"/>
    </row>
    <row r="71" spans="1:13">
      <c r="A71" s="215"/>
      <c r="B71" s="216"/>
      <c r="C71" s="216"/>
      <c r="D71" s="216"/>
      <c r="E71" s="216"/>
      <c r="F71" s="217"/>
      <c r="H71" s="215"/>
      <c r="I71" s="216"/>
      <c r="J71" s="216"/>
      <c r="K71" s="216"/>
      <c r="L71" s="216"/>
      <c r="M71" s="217"/>
    </row>
    <row r="72" spans="1:13" ht="15.75" thickBot="1">
      <c r="A72" s="218"/>
      <c r="B72" s="219"/>
      <c r="C72" s="219"/>
      <c r="D72" s="219"/>
      <c r="E72" s="219"/>
      <c r="F72" s="220"/>
      <c r="H72" s="218"/>
      <c r="I72" s="219"/>
      <c r="J72" s="219"/>
      <c r="K72" s="219"/>
      <c r="L72" s="219"/>
      <c r="M72" s="220"/>
    </row>
    <row r="73" spans="1:13">
      <c r="A73" s="197" t="s">
        <v>179</v>
      </c>
      <c r="B73" s="198"/>
      <c r="C73" s="203" t="s">
        <v>158</v>
      </c>
      <c r="D73" s="206" t="s">
        <v>3</v>
      </c>
      <c r="E73" s="206"/>
      <c r="F73" s="207"/>
      <c r="H73" s="221" t="s">
        <v>179</v>
      </c>
      <c r="I73" s="222"/>
      <c r="J73" s="203" t="s">
        <v>158</v>
      </c>
      <c r="K73" s="206" t="s">
        <v>187</v>
      </c>
      <c r="L73" s="206"/>
      <c r="M73" s="207"/>
    </row>
    <row r="74" spans="1:13">
      <c r="A74" s="199"/>
      <c r="B74" s="200"/>
      <c r="C74" s="204"/>
      <c r="D74" s="208"/>
      <c r="E74" s="208"/>
      <c r="F74" s="209"/>
      <c r="H74" s="223"/>
      <c r="I74" s="224"/>
      <c r="J74" s="204"/>
      <c r="K74" s="208"/>
      <c r="L74" s="208"/>
      <c r="M74" s="209"/>
    </row>
    <row r="75" spans="1:13">
      <c r="A75" s="199"/>
      <c r="B75" s="200"/>
      <c r="C75" s="204"/>
      <c r="D75" s="208"/>
      <c r="E75" s="208"/>
      <c r="F75" s="209"/>
      <c r="H75" s="223"/>
      <c r="I75" s="224"/>
      <c r="J75" s="204"/>
      <c r="K75" s="208"/>
      <c r="L75" s="208"/>
      <c r="M75" s="209"/>
    </row>
    <row r="76" spans="1:13" ht="15.75" thickBot="1">
      <c r="A76" s="201"/>
      <c r="B76" s="202"/>
      <c r="C76" s="205"/>
      <c r="D76" s="210"/>
      <c r="E76" s="210"/>
      <c r="F76" s="211"/>
      <c r="H76" s="225"/>
      <c r="I76" s="226"/>
      <c r="J76" s="205"/>
      <c r="K76" s="210"/>
      <c r="L76" s="210"/>
      <c r="M76" s="211"/>
    </row>
    <row r="77" spans="1:13">
      <c r="A77" s="197" t="s">
        <v>155</v>
      </c>
      <c r="B77" s="198"/>
      <c r="C77" s="203" t="s">
        <v>158</v>
      </c>
      <c r="D77" s="206" t="s">
        <v>150</v>
      </c>
      <c r="E77" s="206"/>
      <c r="F77" s="207"/>
      <c r="H77" s="232" t="s">
        <v>155</v>
      </c>
      <c r="I77" s="234"/>
      <c r="J77" s="203" t="s">
        <v>158</v>
      </c>
      <c r="K77" s="206" t="s">
        <v>188</v>
      </c>
      <c r="L77" s="206"/>
      <c r="M77" s="207"/>
    </row>
    <row r="78" spans="1:13">
      <c r="A78" s="199"/>
      <c r="B78" s="200"/>
      <c r="C78" s="204"/>
      <c r="D78" s="208"/>
      <c r="E78" s="208"/>
      <c r="F78" s="209"/>
      <c r="H78" s="235"/>
      <c r="I78" s="237"/>
      <c r="J78" s="204"/>
      <c r="K78" s="208"/>
      <c r="L78" s="208"/>
      <c r="M78" s="209"/>
    </row>
    <row r="79" spans="1:13">
      <c r="A79" s="199"/>
      <c r="B79" s="200"/>
      <c r="C79" s="204"/>
      <c r="D79" s="208"/>
      <c r="E79" s="208"/>
      <c r="F79" s="209"/>
      <c r="H79" s="235"/>
      <c r="I79" s="237"/>
      <c r="J79" s="204"/>
      <c r="K79" s="208"/>
      <c r="L79" s="208"/>
      <c r="M79" s="209"/>
    </row>
    <row r="80" spans="1:13" ht="15.75" thickBot="1">
      <c r="A80" s="201"/>
      <c r="B80" s="202"/>
      <c r="C80" s="205"/>
      <c r="D80" s="210"/>
      <c r="E80" s="210"/>
      <c r="F80" s="211"/>
      <c r="H80" s="238"/>
      <c r="I80" s="240"/>
      <c r="J80" s="205"/>
      <c r="K80" s="210"/>
      <c r="L80" s="210"/>
      <c r="M80" s="211"/>
    </row>
    <row r="81" spans="1:13" ht="28.5">
      <c r="A81" s="247" t="s">
        <v>156</v>
      </c>
      <c r="B81" s="250">
        <v>21.6</v>
      </c>
      <c r="C81" s="250"/>
      <c r="D81" s="227" t="s">
        <v>0</v>
      </c>
      <c r="E81" s="230" t="s">
        <v>157</v>
      </c>
      <c r="F81" s="231"/>
      <c r="H81" s="247" t="s">
        <v>156</v>
      </c>
      <c r="I81" s="250">
        <v>23.3</v>
      </c>
      <c r="J81" s="250"/>
      <c r="K81" s="227" t="s">
        <v>0</v>
      </c>
      <c r="L81" s="230" t="s">
        <v>157</v>
      </c>
      <c r="M81" s="231"/>
    </row>
    <row r="82" spans="1:13">
      <c r="A82" s="248"/>
      <c r="B82" s="251"/>
      <c r="C82" s="251"/>
      <c r="D82" s="228"/>
      <c r="E82" s="241" t="s">
        <v>177</v>
      </c>
      <c r="F82" s="228"/>
      <c r="H82" s="248"/>
      <c r="I82" s="251"/>
      <c r="J82" s="251"/>
      <c r="K82" s="228"/>
      <c r="L82" s="269" t="s">
        <v>12</v>
      </c>
      <c r="M82" s="270"/>
    </row>
    <row r="83" spans="1:13">
      <c r="A83" s="248"/>
      <c r="B83" s="251"/>
      <c r="C83" s="251"/>
      <c r="D83" s="228"/>
      <c r="E83" s="241"/>
      <c r="F83" s="228"/>
      <c r="H83" s="248"/>
      <c r="I83" s="251"/>
      <c r="J83" s="251"/>
      <c r="K83" s="228"/>
      <c r="L83" s="269"/>
      <c r="M83" s="270"/>
    </row>
    <row r="84" spans="1:13" ht="15.75" thickBot="1">
      <c r="A84" s="249"/>
      <c r="B84" s="252"/>
      <c r="C84" s="252"/>
      <c r="D84" s="229"/>
      <c r="E84" s="242"/>
      <c r="F84" s="229"/>
      <c r="H84" s="249"/>
      <c r="I84" s="252"/>
      <c r="J84" s="252"/>
      <c r="K84" s="229"/>
      <c r="L84" s="271"/>
      <c r="M84" s="272"/>
    </row>
    <row r="85" spans="1:13" ht="15.75" thickBot="1">
      <c r="A85" s="33"/>
      <c r="B85" s="34"/>
      <c r="C85" s="34"/>
      <c r="D85" s="34"/>
      <c r="E85" s="34"/>
      <c r="F85" s="34"/>
      <c r="H85" s="33"/>
      <c r="I85" s="34"/>
      <c r="J85" s="34"/>
      <c r="K85" s="34"/>
      <c r="L85" s="34"/>
      <c r="M85" s="34"/>
    </row>
    <row r="86" spans="1:13">
      <c r="A86" s="212" t="s">
        <v>170</v>
      </c>
      <c r="B86" s="213"/>
      <c r="C86" s="213"/>
      <c r="D86" s="213"/>
      <c r="E86" s="213"/>
      <c r="F86" s="214"/>
      <c r="H86" s="212" t="s">
        <v>171</v>
      </c>
      <c r="I86" s="213"/>
      <c r="J86" s="213"/>
      <c r="K86" s="213"/>
      <c r="L86" s="213"/>
      <c r="M86" s="214"/>
    </row>
    <row r="87" spans="1:13">
      <c r="A87" s="215"/>
      <c r="B87" s="216"/>
      <c r="C87" s="216"/>
      <c r="D87" s="216"/>
      <c r="E87" s="216"/>
      <c r="F87" s="217"/>
      <c r="H87" s="215"/>
      <c r="I87" s="216"/>
      <c r="J87" s="216"/>
      <c r="K87" s="216"/>
      <c r="L87" s="216"/>
      <c r="M87" s="217"/>
    </row>
    <row r="88" spans="1:13">
      <c r="A88" s="215"/>
      <c r="B88" s="216"/>
      <c r="C88" s="216"/>
      <c r="D88" s="216"/>
      <c r="E88" s="216"/>
      <c r="F88" s="217"/>
      <c r="H88" s="215"/>
      <c r="I88" s="216"/>
      <c r="J88" s="216"/>
      <c r="K88" s="216"/>
      <c r="L88" s="216"/>
      <c r="M88" s="217"/>
    </row>
    <row r="89" spans="1:13" ht="15.75" thickBot="1">
      <c r="A89" s="218"/>
      <c r="B89" s="219"/>
      <c r="C89" s="219"/>
      <c r="D89" s="219"/>
      <c r="E89" s="219"/>
      <c r="F89" s="220"/>
      <c r="H89" s="218"/>
      <c r="I89" s="219"/>
      <c r="J89" s="219"/>
      <c r="K89" s="219"/>
      <c r="L89" s="219"/>
      <c r="M89" s="220"/>
    </row>
    <row r="90" spans="1:13">
      <c r="A90" s="197" t="s">
        <v>179</v>
      </c>
      <c r="B90" s="198"/>
      <c r="C90" s="203" t="s">
        <v>158</v>
      </c>
      <c r="D90" s="206" t="s">
        <v>3</v>
      </c>
      <c r="E90" s="206"/>
      <c r="F90" s="207"/>
      <c r="H90" s="197" t="s">
        <v>179</v>
      </c>
      <c r="I90" s="198"/>
      <c r="J90" s="203" t="s">
        <v>158</v>
      </c>
      <c r="K90" s="206" t="s">
        <v>145</v>
      </c>
      <c r="L90" s="206"/>
      <c r="M90" s="207"/>
    </row>
    <row r="91" spans="1:13">
      <c r="A91" s="199"/>
      <c r="B91" s="200"/>
      <c r="C91" s="204"/>
      <c r="D91" s="208"/>
      <c r="E91" s="208"/>
      <c r="F91" s="209"/>
      <c r="H91" s="199"/>
      <c r="I91" s="200"/>
      <c r="J91" s="204"/>
      <c r="K91" s="208"/>
      <c r="L91" s="208"/>
      <c r="M91" s="209"/>
    </row>
    <row r="92" spans="1:13">
      <c r="A92" s="199"/>
      <c r="B92" s="200"/>
      <c r="C92" s="204"/>
      <c r="D92" s="208"/>
      <c r="E92" s="208"/>
      <c r="F92" s="209"/>
      <c r="H92" s="199"/>
      <c r="I92" s="200"/>
      <c r="J92" s="204"/>
      <c r="K92" s="208"/>
      <c r="L92" s="208"/>
      <c r="M92" s="209"/>
    </row>
    <row r="93" spans="1:13" ht="15.75" thickBot="1">
      <c r="A93" s="201"/>
      <c r="B93" s="202"/>
      <c r="C93" s="205"/>
      <c r="D93" s="210"/>
      <c r="E93" s="210"/>
      <c r="F93" s="211"/>
      <c r="H93" s="201"/>
      <c r="I93" s="202"/>
      <c r="J93" s="205"/>
      <c r="K93" s="210"/>
      <c r="L93" s="210"/>
      <c r="M93" s="211"/>
    </row>
    <row r="94" spans="1:13">
      <c r="A94" s="197" t="s">
        <v>155</v>
      </c>
      <c r="B94" s="198"/>
      <c r="C94" s="203" t="s">
        <v>158</v>
      </c>
      <c r="D94" s="206" t="s">
        <v>190</v>
      </c>
      <c r="E94" s="206"/>
      <c r="F94" s="207"/>
      <c r="H94" s="197" t="s">
        <v>155</v>
      </c>
      <c r="I94" s="198"/>
      <c r="J94" s="203" t="s">
        <v>158</v>
      </c>
      <c r="K94" s="206" t="s">
        <v>144</v>
      </c>
      <c r="L94" s="206"/>
      <c r="M94" s="207"/>
    </row>
    <row r="95" spans="1:13">
      <c r="A95" s="199"/>
      <c r="B95" s="200"/>
      <c r="C95" s="204"/>
      <c r="D95" s="208"/>
      <c r="E95" s="208"/>
      <c r="F95" s="209"/>
      <c r="H95" s="199"/>
      <c r="I95" s="200"/>
      <c r="J95" s="204"/>
      <c r="K95" s="208"/>
      <c r="L95" s="208"/>
      <c r="M95" s="209"/>
    </row>
    <row r="96" spans="1:13">
      <c r="A96" s="199"/>
      <c r="B96" s="200"/>
      <c r="C96" s="204"/>
      <c r="D96" s="208"/>
      <c r="E96" s="208"/>
      <c r="F96" s="209"/>
      <c r="H96" s="199"/>
      <c r="I96" s="200"/>
      <c r="J96" s="204"/>
      <c r="K96" s="208"/>
      <c r="L96" s="208"/>
      <c r="M96" s="209"/>
    </row>
    <row r="97" spans="1:13" ht="15.75" thickBot="1">
      <c r="A97" s="201"/>
      <c r="B97" s="202"/>
      <c r="C97" s="205"/>
      <c r="D97" s="210"/>
      <c r="E97" s="210"/>
      <c r="F97" s="211"/>
      <c r="H97" s="201"/>
      <c r="I97" s="202"/>
      <c r="J97" s="205"/>
      <c r="K97" s="210"/>
      <c r="L97" s="210"/>
      <c r="M97" s="211"/>
    </row>
    <row r="98" spans="1:13" ht="28.5">
      <c r="A98" s="247" t="s">
        <v>156</v>
      </c>
      <c r="B98" s="250">
        <v>12.8</v>
      </c>
      <c r="C98" s="250"/>
      <c r="D98" s="227" t="s">
        <v>0</v>
      </c>
      <c r="E98" s="230" t="s">
        <v>157</v>
      </c>
      <c r="F98" s="231"/>
      <c r="H98" s="247" t="s">
        <v>156</v>
      </c>
      <c r="I98" s="250">
        <v>6.1</v>
      </c>
      <c r="J98" s="250"/>
      <c r="K98" s="227" t="s">
        <v>0</v>
      </c>
      <c r="L98" s="230" t="s">
        <v>157</v>
      </c>
      <c r="M98" s="231"/>
    </row>
    <row r="99" spans="1:13">
      <c r="A99" s="248"/>
      <c r="B99" s="251"/>
      <c r="C99" s="251"/>
      <c r="D99" s="228"/>
      <c r="E99" s="241" t="s">
        <v>191</v>
      </c>
      <c r="F99" s="228"/>
      <c r="H99" s="248"/>
      <c r="I99" s="251"/>
      <c r="J99" s="251"/>
      <c r="K99" s="228"/>
      <c r="L99" s="241" t="s">
        <v>152</v>
      </c>
      <c r="M99" s="228"/>
    </row>
    <row r="100" spans="1:13">
      <c r="A100" s="248"/>
      <c r="B100" s="251"/>
      <c r="C100" s="251"/>
      <c r="D100" s="228"/>
      <c r="E100" s="241"/>
      <c r="F100" s="228"/>
      <c r="H100" s="248"/>
      <c r="I100" s="251"/>
      <c r="J100" s="251"/>
      <c r="K100" s="228"/>
      <c r="L100" s="241"/>
      <c r="M100" s="228"/>
    </row>
    <row r="101" spans="1:13" ht="15.75" thickBot="1">
      <c r="A101" s="249"/>
      <c r="B101" s="252"/>
      <c r="C101" s="252"/>
      <c r="D101" s="229"/>
      <c r="E101" s="242"/>
      <c r="F101" s="229"/>
      <c r="H101" s="249"/>
      <c r="I101" s="252"/>
      <c r="J101" s="252"/>
      <c r="K101" s="229"/>
      <c r="L101" s="242"/>
      <c r="M101" s="229"/>
    </row>
    <row r="102" spans="1:13" ht="15.75" thickBot="1">
      <c r="A102" s="33"/>
      <c r="B102" s="34"/>
      <c r="C102" s="34"/>
      <c r="D102" s="34"/>
      <c r="E102" s="34"/>
      <c r="F102" s="34"/>
      <c r="H102" s="33"/>
      <c r="I102" s="34"/>
      <c r="J102" s="34"/>
      <c r="K102" s="34"/>
      <c r="L102" s="34"/>
      <c r="M102" s="34"/>
    </row>
    <row r="103" spans="1:13">
      <c r="A103" s="212" t="s">
        <v>261</v>
      </c>
      <c r="B103" s="213"/>
      <c r="C103" s="213"/>
      <c r="D103" s="213"/>
      <c r="E103" s="213"/>
      <c r="F103" s="214"/>
      <c r="H103" s="232" t="s">
        <v>263</v>
      </c>
      <c r="I103" s="233"/>
      <c r="J103" s="233"/>
      <c r="K103" s="233"/>
      <c r="L103" s="233"/>
      <c r="M103" s="234"/>
    </row>
    <row r="104" spans="1:13">
      <c r="A104" s="215"/>
      <c r="B104" s="216"/>
      <c r="C104" s="216"/>
      <c r="D104" s="216"/>
      <c r="E104" s="216"/>
      <c r="F104" s="217"/>
      <c r="H104" s="235"/>
      <c r="I104" s="236"/>
      <c r="J104" s="236"/>
      <c r="K104" s="236"/>
      <c r="L104" s="236"/>
      <c r="M104" s="237"/>
    </row>
    <row r="105" spans="1:13">
      <c r="A105" s="215"/>
      <c r="B105" s="216"/>
      <c r="C105" s="216"/>
      <c r="D105" s="216"/>
      <c r="E105" s="216"/>
      <c r="F105" s="217"/>
      <c r="H105" s="235"/>
      <c r="I105" s="236"/>
      <c r="J105" s="236"/>
      <c r="K105" s="236"/>
      <c r="L105" s="236"/>
      <c r="M105" s="237"/>
    </row>
    <row r="106" spans="1:13" ht="15.75" thickBot="1">
      <c r="A106" s="218"/>
      <c r="B106" s="219"/>
      <c r="C106" s="219"/>
      <c r="D106" s="219"/>
      <c r="E106" s="219"/>
      <c r="F106" s="220"/>
      <c r="H106" s="238"/>
      <c r="I106" s="239"/>
      <c r="J106" s="239"/>
      <c r="K106" s="239"/>
      <c r="L106" s="239"/>
      <c r="M106" s="240"/>
    </row>
    <row r="107" spans="1:13">
      <c r="A107" s="197" t="s">
        <v>179</v>
      </c>
      <c r="B107" s="198"/>
      <c r="C107" s="203" t="s">
        <v>158</v>
      </c>
      <c r="D107" s="206" t="s">
        <v>262</v>
      </c>
      <c r="E107" s="206"/>
      <c r="F107" s="207"/>
      <c r="H107" s="197" t="s">
        <v>179</v>
      </c>
      <c r="I107" s="198"/>
      <c r="J107" s="203" t="s">
        <v>158</v>
      </c>
      <c r="K107" s="206" t="s">
        <v>264</v>
      </c>
      <c r="L107" s="206"/>
      <c r="M107" s="207"/>
    </row>
    <row r="108" spans="1:13">
      <c r="A108" s="199"/>
      <c r="B108" s="200"/>
      <c r="C108" s="204"/>
      <c r="D108" s="208"/>
      <c r="E108" s="208"/>
      <c r="F108" s="209"/>
      <c r="H108" s="199"/>
      <c r="I108" s="200"/>
      <c r="J108" s="204"/>
      <c r="K108" s="208"/>
      <c r="L108" s="208"/>
      <c r="M108" s="209"/>
    </row>
    <row r="109" spans="1:13">
      <c r="A109" s="199"/>
      <c r="B109" s="200"/>
      <c r="C109" s="204"/>
      <c r="D109" s="208"/>
      <c r="E109" s="208"/>
      <c r="F109" s="209"/>
      <c r="H109" s="199"/>
      <c r="I109" s="200"/>
      <c r="J109" s="204"/>
      <c r="K109" s="208"/>
      <c r="L109" s="208"/>
      <c r="M109" s="209"/>
    </row>
    <row r="110" spans="1:13" ht="15.75" thickBot="1">
      <c r="A110" s="201"/>
      <c r="B110" s="202"/>
      <c r="C110" s="205"/>
      <c r="D110" s="210"/>
      <c r="E110" s="210"/>
      <c r="F110" s="211"/>
      <c r="H110" s="201"/>
      <c r="I110" s="202"/>
      <c r="J110" s="205"/>
      <c r="K110" s="210"/>
      <c r="L110" s="210"/>
      <c r="M110" s="211"/>
    </row>
    <row r="111" spans="1:13">
      <c r="A111" s="197" t="s">
        <v>155</v>
      </c>
      <c r="B111" s="198"/>
      <c r="C111" s="203" t="s">
        <v>158</v>
      </c>
      <c r="D111" s="206" t="s">
        <v>192</v>
      </c>
      <c r="E111" s="206"/>
      <c r="F111" s="207"/>
      <c r="H111" s="197" t="s">
        <v>155</v>
      </c>
      <c r="I111" s="198"/>
      <c r="J111" s="203" t="s">
        <v>158</v>
      </c>
      <c r="K111" s="206" t="s">
        <v>150</v>
      </c>
      <c r="L111" s="206"/>
      <c r="M111" s="207"/>
    </row>
    <row r="112" spans="1:13">
      <c r="A112" s="199"/>
      <c r="B112" s="200"/>
      <c r="C112" s="204"/>
      <c r="D112" s="208"/>
      <c r="E112" s="208"/>
      <c r="F112" s="209"/>
      <c r="H112" s="199"/>
      <c r="I112" s="200"/>
      <c r="J112" s="204"/>
      <c r="K112" s="208"/>
      <c r="L112" s="208"/>
      <c r="M112" s="209"/>
    </row>
    <row r="113" spans="1:13">
      <c r="A113" s="199"/>
      <c r="B113" s="200"/>
      <c r="C113" s="204"/>
      <c r="D113" s="208"/>
      <c r="E113" s="208"/>
      <c r="F113" s="209"/>
      <c r="H113" s="199"/>
      <c r="I113" s="200"/>
      <c r="J113" s="204"/>
      <c r="K113" s="208"/>
      <c r="L113" s="208"/>
      <c r="M113" s="209"/>
    </row>
    <row r="114" spans="1:13" ht="15.75" thickBot="1">
      <c r="A114" s="201"/>
      <c r="B114" s="202"/>
      <c r="C114" s="205"/>
      <c r="D114" s="210"/>
      <c r="E114" s="210"/>
      <c r="F114" s="211"/>
      <c r="H114" s="201"/>
      <c r="I114" s="202"/>
      <c r="J114" s="205"/>
      <c r="K114" s="210"/>
      <c r="L114" s="210"/>
      <c r="M114" s="211"/>
    </row>
    <row r="115" spans="1:13" ht="28.5">
      <c r="A115" s="247" t="s">
        <v>156</v>
      </c>
      <c r="B115" s="250"/>
      <c r="C115" s="250"/>
      <c r="D115" s="227"/>
      <c r="E115" s="230" t="s">
        <v>157</v>
      </c>
      <c r="F115" s="231"/>
      <c r="H115" s="247" t="s">
        <v>156</v>
      </c>
      <c r="I115" s="250"/>
      <c r="J115" s="250"/>
      <c r="K115" s="227"/>
      <c r="L115" s="230" t="s">
        <v>157</v>
      </c>
      <c r="M115" s="231"/>
    </row>
    <row r="116" spans="1:13">
      <c r="A116" s="248"/>
      <c r="B116" s="251"/>
      <c r="C116" s="251"/>
      <c r="D116" s="228"/>
      <c r="E116" s="241" t="s">
        <v>199</v>
      </c>
      <c r="F116" s="228"/>
      <c r="H116" s="248"/>
      <c r="I116" s="251"/>
      <c r="J116" s="251"/>
      <c r="K116" s="228"/>
      <c r="L116" s="243" t="s">
        <v>6</v>
      </c>
      <c r="M116" s="244"/>
    </row>
    <row r="117" spans="1:13">
      <c r="A117" s="248"/>
      <c r="B117" s="251"/>
      <c r="C117" s="251"/>
      <c r="D117" s="228"/>
      <c r="E117" s="241"/>
      <c r="F117" s="228"/>
      <c r="H117" s="248"/>
      <c r="I117" s="251"/>
      <c r="J117" s="251"/>
      <c r="K117" s="228"/>
      <c r="L117" s="243"/>
      <c r="M117" s="244"/>
    </row>
    <row r="118" spans="1:13" ht="15.75" thickBot="1">
      <c r="A118" s="249"/>
      <c r="B118" s="252"/>
      <c r="C118" s="252"/>
      <c r="D118" s="229"/>
      <c r="E118" s="242"/>
      <c r="F118" s="229"/>
      <c r="H118" s="249"/>
      <c r="I118" s="252"/>
      <c r="J118" s="252"/>
      <c r="K118" s="229"/>
      <c r="L118" s="245"/>
      <c r="M118" s="246"/>
    </row>
    <row r="119" spans="1:13" ht="15.75" thickBot="1">
      <c r="A119" s="33"/>
      <c r="B119" s="34"/>
      <c r="C119" s="34"/>
      <c r="D119" s="34"/>
      <c r="E119" s="34"/>
      <c r="F119" s="34"/>
      <c r="H119" s="33"/>
      <c r="I119" s="34"/>
      <c r="J119" s="34"/>
      <c r="K119" s="34"/>
      <c r="L119" s="34"/>
      <c r="M119" s="34"/>
    </row>
    <row r="120" spans="1:13" ht="15" customHeight="1">
      <c r="A120" s="232" t="s">
        <v>263</v>
      </c>
      <c r="B120" s="233"/>
      <c r="C120" s="233"/>
      <c r="D120" s="233"/>
      <c r="E120" s="233"/>
      <c r="F120" s="234"/>
      <c r="H120" s="232" t="s">
        <v>265</v>
      </c>
      <c r="I120" s="233"/>
      <c r="J120" s="233"/>
      <c r="K120" s="233"/>
      <c r="L120" s="233"/>
      <c r="M120" s="234"/>
    </row>
    <row r="121" spans="1:13" ht="15" customHeight="1">
      <c r="A121" s="235"/>
      <c r="B121" s="236"/>
      <c r="C121" s="236"/>
      <c r="D121" s="236"/>
      <c r="E121" s="236"/>
      <c r="F121" s="237"/>
      <c r="H121" s="235"/>
      <c r="I121" s="236"/>
      <c r="J121" s="236"/>
      <c r="K121" s="236"/>
      <c r="L121" s="236"/>
      <c r="M121" s="237"/>
    </row>
    <row r="122" spans="1:13" ht="15" customHeight="1">
      <c r="A122" s="235"/>
      <c r="B122" s="236"/>
      <c r="C122" s="236"/>
      <c r="D122" s="236"/>
      <c r="E122" s="236"/>
      <c r="F122" s="237"/>
      <c r="H122" s="235"/>
      <c r="I122" s="236"/>
      <c r="J122" s="236"/>
      <c r="K122" s="236"/>
      <c r="L122" s="236"/>
      <c r="M122" s="237"/>
    </row>
    <row r="123" spans="1:13" ht="15.75" customHeight="1" thickBot="1">
      <c r="A123" s="238"/>
      <c r="B123" s="239"/>
      <c r="C123" s="239"/>
      <c r="D123" s="239"/>
      <c r="E123" s="239"/>
      <c r="F123" s="240"/>
      <c r="H123" s="238"/>
      <c r="I123" s="239"/>
      <c r="J123" s="239"/>
      <c r="K123" s="239"/>
      <c r="L123" s="239"/>
      <c r="M123" s="240"/>
    </row>
    <row r="124" spans="1:13" ht="15" customHeight="1">
      <c r="A124" s="197" t="s">
        <v>179</v>
      </c>
      <c r="B124" s="198"/>
      <c r="C124" s="203" t="s">
        <v>158</v>
      </c>
      <c r="D124" s="206" t="s">
        <v>264</v>
      </c>
      <c r="E124" s="206"/>
      <c r="F124" s="207"/>
      <c r="H124" s="197" t="s">
        <v>179</v>
      </c>
      <c r="I124" s="198"/>
      <c r="J124" s="203" t="s">
        <v>158</v>
      </c>
      <c r="K124" s="206" t="s">
        <v>266</v>
      </c>
      <c r="L124" s="206"/>
      <c r="M124" s="207"/>
    </row>
    <row r="125" spans="1:13" ht="15" customHeight="1">
      <c r="A125" s="199"/>
      <c r="B125" s="200"/>
      <c r="C125" s="204"/>
      <c r="D125" s="208"/>
      <c r="E125" s="208"/>
      <c r="F125" s="209"/>
      <c r="H125" s="199"/>
      <c r="I125" s="200"/>
      <c r="J125" s="204"/>
      <c r="K125" s="208"/>
      <c r="L125" s="208"/>
      <c r="M125" s="209"/>
    </row>
    <row r="126" spans="1:13" ht="15" customHeight="1">
      <c r="A126" s="199"/>
      <c r="B126" s="200"/>
      <c r="C126" s="204"/>
      <c r="D126" s="208"/>
      <c r="E126" s="208"/>
      <c r="F126" s="209"/>
      <c r="H126" s="199"/>
      <c r="I126" s="200"/>
      <c r="J126" s="204"/>
      <c r="K126" s="208"/>
      <c r="L126" s="208"/>
      <c r="M126" s="209"/>
    </row>
    <row r="127" spans="1:13" ht="15.75" customHeight="1" thickBot="1">
      <c r="A127" s="201"/>
      <c r="B127" s="202"/>
      <c r="C127" s="205"/>
      <c r="D127" s="210"/>
      <c r="E127" s="210"/>
      <c r="F127" s="211"/>
      <c r="H127" s="201"/>
      <c r="I127" s="202"/>
      <c r="J127" s="205"/>
      <c r="K127" s="210"/>
      <c r="L127" s="210"/>
      <c r="M127" s="211"/>
    </row>
    <row r="128" spans="1:13" ht="15" customHeight="1">
      <c r="A128" s="197" t="s">
        <v>155</v>
      </c>
      <c r="B128" s="198"/>
      <c r="C128" s="203" t="s">
        <v>158</v>
      </c>
      <c r="D128" s="206" t="s">
        <v>150</v>
      </c>
      <c r="E128" s="206"/>
      <c r="F128" s="207"/>
      <c r="H128" s="197" t="s">
        <v>155</v>
      </c>
      <c r="I128" s="198"/>
      <c r="J128" s="203" t="s">
        <v>158</v>
      </c>
      <c r="K128" s="206" t="s">
        <v>148</v>
      </c>
      <c r="L128" s="206"/>
      <c r="M128" s="207"/>
    </row>
    <row r="129" spans="1:13" ht="15" customHeight="1">
      <c r="A129" s="199"/>
      <c r="B129" s="200"/>
      <c r="C129" s="204"/>
      <c r="D129" s="208"/>
      <c r="E129" s="208"/>
      <c r="F129" s="209"/>
      <c r="H129" s="199"/>
      <c r="I129" s="200"/>
      <c r="J129" s="204"/>
      <c r="K129" s="208"/>
      <c r="L129" s="208"/>
      <c r="M129" s="209"/>
    </row>
    <row r="130" spans="1:13" ht="15" customHeight="1">
      <c r="A130" s="199"/>
      <c r="B130" s="200"/>
      <c r="C130" s="204"/>
      <c r="D130" s="208"/>
      <c r="E130" s="208"/>
      <c r="F130" s="209"/>
      <c r="H130" s="199"/>
      <c r="I130" s="200"/>
      <c r="J130" s="204"/>
      <c r="K130" s="208"/>
      <c r="L130" s="208"/>
      <c r="M130" s="209"/>
    </row>
    <row r="131" spans="1:13" ht="15.75" customHeight="1" thickBot="1">
      <c r="A131" s="201"/>
      <c r="B131" s="202"/>
      <c r="C131" s="205"/>
      <c r="D131" s="210"/>
      <c r="E131" s="210"/>
      <c r="F131" s="211"/>
      <c r="H131" s="201"/>
      <c r="I131" s="202"/>
      <c r="J131" s="205"/>
      <c r="K131" s="210"/>
      <c r="L131" s="210"/>
      <c r="M131" s="211"/>
    </row>
    <row r="132" spans="1:13" ht="28.5">
      <c r="A132" s="247" t="s">
        <v>156</v>
      </c>
      <c r="B132" s="266"/>
      <c r="C132" s="266"/>
      <c r="D132" s="227" t="s">
        <v>0</v>
      </c>
      <c r="E132" s="230" t="s">
        <v>157</v>
      </c>
      <c r="F132" s="231"/>
      <c r="H132" s="247" t="s">
        <v>156</v>
      </c>
      <c r="I132" s="250"/>
      <c r="J132" s="250"/>
      <c r="K132" s="227" t="s">
        <v>0</v>
      </c>
      <c r="L132" s="230" t="s">
        <v>157</v>
      </c>
      <c r="M132" s="231"/>
    </row>
    <row r="133" spans="1:13" ht="15" customHeight="1">
      <c r="A133" s="248"/>
      <c r="B133" s="267"/>
      <c r="C133" s="267"/>
      <c r="D133" s="228"/>
      <c r="E133" s="243" t="s">
        <v>6</v>
      </c>
      <c r="F133" s="244"/>
      <c r="H133" s="248"/>
      <c r="I133" s="251"/>
      <c r="J133" s="251"/>
      <c r="K133" s="228"/>
      <c r="L133" s="241" t="s">
        <v>177</v>
      </c>
      <c r="M133" s="228"/>
    </row>
    <row r="134" spans="1:13" ht="15" customHeight="1">
      <c r="A134" s="248"/>
      <c r="B134" s="267"/>
      <c r="C134" s="267"/>
      <c r="D134" s="228"/>
      <c r="E134" s="243"/>
      <c r="F134" s="244"/>
      <c r="H134" s="248"/>
      <c r="I134" s="251"/>
      <c r="J134" s="251"/>
      <c r="K134" s="228"/>
      <c r="L134" s="241"/>
      <c r="M134" s="228"/>
    </row>
    <row r="135" spans="1:13" ht="15.75" customHeight="1" thickBot="1">
      <c r="A135" s="249"/>
      <c r="B135" s="268"/>
      <c r="C135" s="268"/>
      <c r="D135" s="229"/>
      <c r="E135" s="245"/>
      <c r="F135" s="246"/>
      <c r="H135" s="249"/>
      <c r="I135" s="252"/>
      <c r="J135" s="252"/>
      <c r="K135" s="229"/>
      <c r="L135" s="242"/>
      <c r="M135" s="229"/>
    </row>
    <row r="136" spans="1:13">
      <c r="A136" s="33"/>
      <c r="B136" s="34"/>
      <c r="C136" s="34"/>
      <c r="D136" s="34"/>
      <c r="E136" s="34"/>
      <c r="F136" s="34"/>
      <c r="H136" s="33"/>
      <c r="I136" s="34"/>
      <c r="J136" s="34"/>
      <c r="K136" s="34"/>
      <c r="L136" s="34"/>
      <c r="M136" s="34"/>
    </row>
    <row r="137" spans="1:13" ht="15.75" thickBot="1">
      <c r="A137" s="33"/>
      <c r="B137" s="34"/>
      <c r="C137" s="34"/>
      <c r="D137" s="34"/>
      <c r="E137" s="34"/>
      <c r="F137" s="34"/>
      <c r="H137" s="33"/>
      <c r="I137" s="34"/>
      <c r="J137" s="34"/>
      <c r="K137" s="34"/>
      <c r="L137" s="34"/>
      <c r="M137" s="34"/>
    </row>
    <row r="138" spans="1:13">
      <c r="A138" s="257" t="s">
        <v>49</v>
      </c>
      <c r="B138" s="258"/>
      <c r="C138" s="258"/>
      <c r="D138" s="258"/>
      <c r="E138" s="258"/>
      <c r="F138" s="259"/>
      <c r="H138" s="257" t="s">
        <v>50</v>
      </c>
      <c r="I138" s="258"/>
      <c r="J138" s="258"/>
      <c r="K138" s="258"/>
      <c r="L138" s="258"/>
      <c r="M138" s="259"/>
    </row>
    <row r="139" spans="1:13">
      <c r="A139" s="260"/>
      <c r="B139" s="261"/>
      <c r="C139" s="261"/>
      <c r="D139" s="261"/>
      <c r="E139" s="261"/>
      <c r="F139" s="262"/>
      <c r="H139" s="260"/>
      <c r="I139" s="261"/>
      <c r="J139" s="261"/>
      <c r="K139" s="261"/>
      <c r="L139" s="261"/>
      <c r="M139" s="262"/>
    </row>
    <row r="140" spans="1:13">
      <c r="A140" s="260"/>
      <c r="B140" s="261"/>
      <c r="C140" s="261"/>
      <c r="D140" s="261"/>
      <c r="E140" s="261"/>
      <c r="F140" s="262"/>
      <c r="H140" s="260"/>
      <c r="I140" s="261"/>
      <c r="J140" s="261"/>
      <c r="K140" s="261"/>
      <c r="L140" s="261"/>
      <c r="M140" s="262"/>
    </row>
    <row r="141" spans="1:13" ht="15.75" thickBot="1">
      <c r="A141" s="263"/>
      <c r="B141" s="264"/>
      <c r="C141" s="264"/>
      <c r="D141" s="264"/>
      <c r="E141" s="264"/>
      <c r="F141" s="265"/>
      <c r="H141" s="263"/>
      <c r="I141" s="264"/>
      <c r="J141" s="264"/>
      <c r="K141" s="264"/>
      <c r="L141" s="264"/>
      <c r="M141" s="265"/>
    </row>
    <row r="142" spans="1:13">
      <c r="A142" s="197" t="s">
        <v>179</v>
      </c>
      <c r="B142" s="198"/>
      <c r="C142" s="203" t="s">
        <v>158</v>
      </c>
      <c r="D142" s="206" t="s">
        <v>5</v>
      </c>
      <c r="E142" s="206"/>
      <c r="F142" s="207"/>
      <c r="H142" s="197" t="s">
        <v>179</v>
      </c>
      <c r="I142" s="198"/>
      <c r="J142" s="203" t="s">
        <v>158</v>
      </c>
      <c r="K142" s="206" t="s">
        <v>195</v>
      </c>
      <c r="L142" s="206"/>
      <c r="M142" s="207"/>
    </row>
    <row r="143" spans="1:13">
      <c r="A143" s="199"/>
      <c r="B143" s="200"/>
      <c r="C143" s="204"/>
      <c r="D143" s="208"/>
      <c r="E143" s="208"/>
      <c r="F143" s="209"/>
      <c r="H143" s="199"/>
      <c r="I143" s="200"/>
      <c r="J143" s="204"/>
      <c r="K143" s="208"/>
      <c r="L143" s="208"/>
      <c r="M143" s="209"/>
    </row>
    <row r="144" spans="1:13">
      <c r="A144" s="199"/>
      <c r="B144" s="200"/>
      <c r="C144" s="204"/>
      <c r="D144" s="208"/>
      <c r="E144" s="208"/>
      <c r="F144" s="209"/>
      <c r="H144" s="199"/>
      <c r="I144" s="200"/>
      <c r="J144" s="204"/>
      <c r="K144" s="208"/>
      <c r="L144" s="208"/>
      <c r="M144" s="209"/>
    </row>
    <row r="145" spans="1:13" ht="15.75" thickBot="1">
      <c r="A145" s="201"/>
      <c r="B145" s="202"/>
      <c r="C145" s="205"/>
      <c r="D145" s="210"/>
      <c r="E145" s="210"/>
      <c r="F145" s="211"/>
      <c r="H145" s="201"/>
      <c r="I145" s="202"/>
      <c r="J145" s="205"/>
      <c r="K145" s="210"/>
      <c r="L145" s="210"/>
      <c r="M145" s="211"/>
    </row>
    <row r="146" spans="1:13">
      <c r="A146" s="197" t="s">
        <v>155</v>
      </c>
      <c r="B146" s="198"/>
      <c r="C146" s="203" t="s">
        <v>158</v>
      </c>
      <c r="D146" s="206" t="s">
        <v>6</v>
      </c>
      <c r="E146" s="206"/>
      <c r="F146" s="207"/>
      <c r="H146" s="197" t="s">
        <v>155</v>
      </c>
      <c r="I146" s="198"/>
      <c r="J146" s="203" t="s">
        <v>158</v>
      </c>
      <c r="K146" s="206" t="s">
        <v>194</v>
      </c>
      <c r="L146" s="206"/>
      <c r="M146" s="207"/>
    </row>
    <row r="147" spans="1:13">
      <c r="A147" s="199"/>
      <c r="B147" s="200"/>
      <c r="C147" s="204"/>
      <c r="D147" s="208"/>
      <c r="E147" s="208"/>
      <c r="F147" s="209"/>
      <c r="H147" s="199"/>
      <c r="I147" s="200"/>
      <c r="J147" s="204"/>
      <c r="K147" s="208"/>
      <c r="L147" s="208"/>
      <c r="M147" s="209"/>
    </row>
    <row r="148" spans="1:13">
      <c r="A148" s="199"/>
      <c r="B148" s="200"/>
      <c r="C148" s="204"/>
      <c r="D148" s="208"/>
      <c r="E148" s="208"/>
      <c r="F148" s="209"/>
      <c r="H148" s="199"/>
      <c r="I148" s="200"/>
      <c r="J148" s="204"/>
      <c r="K148" s="208"/>
      <c r="L148" s="208"/>
      <c r="M148" s="209"/>
    </row>
    <row r="149" spans="1:13" ht="15.75" thickBot="1">
      <c r="A149" s="201"/>
      <c r="B149" s="202"/>
      <c r="C149" s="205"/>
      <c r="D149" s="210"/>
      <c r="E149" s="210"/>
      <c r="F149" s="211"/>
      <c r="H149" s="201"/>
      <c r="I149" s="202"/>
      <c r="J149" s="205"/>
      <c r="K149" s="210"/>
      <c r="L149" s="210"/>
      <c r="M149" s="211"/>
    </row>
    <row r="150" spans="1:13" ht="28.5" customHeight="1">
      <c r="A150" s="247" t="s">
        <v>156</v>
      </c>
      <c r="B150" s="250">
        <v>21.9</v>
      </c>
      <c r="C150" s="250"/>
      <c r="D150" s="227" t="s">
        <v>0</v>
      </c>
      <c r="E150" s="230" t="s">
        <v>157</v>
      </c>
      <c r="F150" s="231"/>
      <c r="H150" s="247" t="s">
        <v>156</v>
      </c>
      <c r="I150" s="266">
        <v>30</v>
      </c>
      <c r="J150" s="266"/>
      <c r="K150" s="227" t="s">
        <v>0</v>
      </c>
      <c r="L150" s="230" t="s">
        <v>157</v>
      </c>
      <c r="M150" s="231"/>
    </row>
    <row r="151" spans="1:13" ht="15" customHeight="1">
      <c r="A151" s="248"/>
      <c r="B151" s="251"/>
      <c r="C151" s="251"/>
      <c r="D151" s="228"/>
      <c r="E151" s="241" t="s">
        <v>153</v>
      </c>
      <c r="F151" s="228"/>
      <c r="H151" s="248"/>
      <c r="I151" s="267"/>
      <c r="J151" s="267"/>
      <c r="K151" s="228"/>
      <c r="L151" s="253" t="s">
        <v>149</v>
      </c>
      <c r="M151" s="254"/>
    </row>
    <row r="152" spans="1:13" ht="15" customHeight="1">
      <c r="A152" s="248"/>
      <c r="B152" s="251"/>
      <c r="C152" s="251"/>
      <c r="D152" s="228"/>
      <c r="E152" s="241"/>
      <c r="F152" s="228"/>
      <c r="H152" s="248"/>
      <c r="I152" s="267"/>
      <c r="J152" s="267"/>
      <c r="K152" s="228"/>
      <c r="L152" s="253"/>
      <c r="M152" s="254"/>
    </row>
    <row r="153" spans="1:13" ht="15.75" customHeight="1" thickBot="1">
      <c r="A153" s="249"/>
      <c r="B153" s="252"/>
      <c r="C153" s="252"/>
      <c r="D153" s="229"/>
      <c r="E153" s="242"/>
      <c r="F153" s="229"/>
      <c r="H153" s="249"/>
      <c r="I153" s="268"/>
      <c r="J153" s="268"/>
      <c r="K153" s="229"/>
      <c r="L153" s="255"/>
      <c r="M153" s="256"/>
    </row>
    <row r="154" spans="1:13" ht="15.75" thickBot="1">
      <c r="A154" s="33"/>
      <c r="B154" s="34"/>
      <c r="C154" s="34"/>
      <c r="D154" s="34"/>
      <c r="E154" s="34"/>
      <c r="F154" s="34"/>
      <c r="H154" s="33"/>
      <c r="I154" s="34"/>
      <c r="J154" s="34"/>
      <c r="K154" s="34"/>
      <c r="L154" s="34"/>
      <c r="M154" s="34"/>
    </row>
    <row r="155" spans="1:13">
      <c r="A155" s="257" t="s">
        <v>53</v>
      </c>
      <c r="B155" s="258"/>
      <c r="C155" s="258"/>
      <c r="D155" s="258"/>
      <c r="E155" s="258"/>
      <c r="F155" s="259"/>
      <c r="H155" s="257" t="s">
        <v>54</v>
      </c>
      <c r="I155" s="258"/>
      <c r="J155" s="258"/>
      <c r="K155" s="258"/>
      <c r="L155" s="258"/>
      <c r="M155" s="259"/>
    </row>
    <row r="156" spans="1:13">
      <c r="A156" s="260"/>
      <c r="B156" s="261"/>
      <c r="C156" s="261"/>
      <c r="D156" s="261"/>
      <c r="E156" s="261"/>
      <c r="F156" s="262"/>
      <c r="H156" s="260"/>
      <c r="I156" s="261"/>
      <c r="J156" s="261"/>
      <c r="K156" s="261"/>
      <c r="L156" s="261"/>
      <c r="M156" s="262"/>
    </row>
    <row r="157" spans="1:13">
      <c r="A157" s="260"/>
      <c r="B157" s="261"/>
      <c r="C157" s="261"/>
      <c r="D157" s="261"/>
      <c r="E157" s="261"/>
      <c r="F157" s="262"/>
      <c r="H157" s="260"/>
      <c r="I157" s="261"/>
      <c r="J157" s="261"/>
      <c r="K157" s="261"/>
      <c r="L157" s="261"/>
      <c r="M157" s="262"/>
    </row>
    <row r="158" spans="1:13" ht="15.75" thickBot="1">
      <c r="A158" s="263"/>
      <c r="B158" s="264"/>
      <c r="C158" s="264"/>
      <c r="D158" s="264"/>
      <c r="E158" s="264"/>
      <c r="F158" s="265"/>
      <c r="H158" s="263"/>
      <c r="I158" s="264"/>
      <c r="J158" s="264"/>
      <c r="K158" s="264"/>
      <c r="L158" s="264"/>
      <c r="M158" s="265"/>
    </row>
    <row r="159" spans="1:13">
      <c r="A159" s="197" t="s">
        <v>179</v>
      </c>
      <c r="B159" s="198"/>
      <c r="C159" s="203" t="s">
        <v>158</v>
      </c>
      <c r="D159" s="206" t="s">
        <v>193</v>
      </c>
      <c r="E159" s="206"/>
      <c r="F159" s="207"/>
      <c r="H159" s="197" t="s">
        <v>179</v>
      </c>
      <c r="I159" s="198"/>
      <c r="J159" s="203" t="s">
        <v>158</v>
      </c>
      <c r="K159" s="206" t="s">
        <v>197</v>
      </c>
      <c r="L159" s="206"/>
      <c r="M159" s="207"/>
    </row>
    <row r="160" spans="1:13">
      <c r="A160" s="199"/>
      <c r="B160" s="200"/>
      <c r="C160" s="204"/>
      <c r="D160" s="208"/>
      <c r="E160" s="208"/>
      <c r="F160" s="209"/>
      <c r="H160" s="199"/>
      <c r="I160" s="200"/>
      <c r="J160" s="204"/>
      <c r="K160" s="208"/>
      <c r="L160" s="208"/>
      <c r="M160" s="209"/>
    </row>
    <row r="161" spans="1:13">
      <c r="A161" s="199"/>
      <c r="B161" s="200"/>
      <c r="C161" s="204"/>
      <c r="D161" s="208"/>
      <c r="E161" s="208"/>
      <c r="F161" s="209"/>
      <c r="H161" s="199"/>
      <c r="I161" s="200"/>
      <c r="J161" s="204"/>
      <c r="K161" s="208"/>
      <c r="L161" s="208"/>
      <c r="M161" s="209"/>
    </row>
    <row r="162" spans="1:13" ht="15.75" thickBot="1">
      <c r="A162" s="201"/>
      <c r="B162" s="202"/>
      <c r="C162" s="205"/>
      <c r="D162" s="210"/>
      <c r="E162" s="210"/>
      <c r="F162" s="211"/>
      <c r="H162" s="201"/>
      <c r="I162" s="202"/>
      <c r="J162" s="205"/>
      <c r="K162" s="210"/>
      <c r="L162" s="210"/>
      <c r="M162" s="211"/>
    </row>
    <row r="163" spans="1:13">
      <c r="A163" s="197" t="s">
        <v>155</v>
      </c>
      <c r="B163" s="198"/>
      <c r="C163" s="203" t="s">
        <v>158</v>
      </c>
      <c r="D163" s="206" t="s">
        <v>149</v>
      </c>
      <c r="E163" s="206"/>
      <c r="F163" s="207"/>
      <c r="H163" s="197" t="s">
        <v>155</v>
      </c>
      <c r="I163" s="198"/>
      <c r="J163" s="203" t="s">
        <v>158</v>
      </c>
      <c r="K163" s="206" t="s">
        <v>7</v>
      </c>
      <c r="L163" s="206"/>
      <c r="M163" s="207"/>
    </row>
    <row r="164" spans="1:13">
      <c r="A164" s="199"/>
      <c r="B164" s="200"/>
      <c r="C164" s="204"/>
      <c r="D164" s="208"/>
      <c r="E164" s="208"/>
      <c r="F164" s="209"/>
      <c r="H164" s="199"/>
      <c r="I164" s="200"/>
      <c r="J164" s="204"/>
      <c r="K164" s="208"/>
      <c r="L164" s="208"/>
      <c r="M164" s="209"/>
    </row>
    <row r="165" spans="1:13">
      <c r="A165" s="199"/>
      <c r="B165" s="200"/>
      <c r="C165" s="204"/>
      <c r="D165" s="208"/>
      <c r="E165" s="208"/>
      <c r="F165" s="209"/>
      <c r="H165" s="199"/>
      <c r="I165" s="200"/>
      <c r="J165" s="204"/>
      <c r="K165" s="208"/>
      <c r="L165" s="208"/>
      <c r="M165" s="209"/>
    </row>
    <row r="166" spans="1:13" ht="15.75" thickBot="1">
      <c r="A166" s="201"/>
      <c r="B166" s="202"/>
      <c r="C166" s="205"/>
      <c r="D166" s="210"/>
      <c r="E166" s="210"/>
      <c r="F166" s="211"/>
      <c r="H166" s="201"/>
      <c r="I166" s="202"/>
      <c r="J166" s="205"/>
      <c r="K166" s="210"/>
      <c r="L166" s="210"/>
      <c r="M166" s="211"/>
    </row>
    <row r="167" spans="1:13" ht="26.25" customHeight="1">
      <c r="A167" s="247" t="s">
        <v>156</v>
      </c>
      <c r="B167" s="250">
        <v>22.2</v>
      </c>
      <c r="C167" s="250"/>
      <c r="D167" s="227" t="s">
        <v>0</v>
      </c>
      <c r="E167" s="230" t="s">
        <v>157</v>
      </c>
      <c r="F167" s="231"/>
      <c r="H167" s="247" t="s">
        <v>156</v>
      </c>
      <c r="I167" s="250">
        <v>28.3</v>
      </c>
      <c r="J167" s="250"/>
      <c r="K167" s="227" t="s">
        <v>0</v>
      </c>
      <c r="L167" s="230" t="s">
        <v>157</v>
      </c>
      <c r="M167" s="231"/>
    </row>
    <row r="168" spans="1:13" ht="15" customHeight="1">
      <c r="A168" s="248"/>
      <c r="B168" s="251"/>
      <c r="C168" s="251"/>
      <c r="D168" s="228"/>
      <c r="E168" s="241" t="s">
        <v>196</v>
      </c>
      <c r="F168" s="228"/>
      <c r="H168" s="248"/>
      <c r="I168" s="251"/>
      <c r="J168" s="251"/>
      <c r="K168" s="228"/>
      <c r="L168" s="241" t="s">
        <v>198</v>
      </c>
      <c r="M168" s="228"/>
    </row>
    <row r="169" spans="1:13" ht="15" customHeight="1">
      <c r="A169" s="248"/>
      <c r="B169" s="251"/>
      <c r="C169" s="251"/>
      <c r="D169" s="228"/>
      <c r="E169" s="241"/>
      <c r="F169" s="228"/>
      <c r="H169" s="248"/>
      <c r="I169" s="251"/>
      <c r="J169" s="251"/>
      <c r="K169" s="228"/>
      <c r="L169" s="241"/>
      <c r="M169" s="228"/>
    </row>
    <row r="170" spans="1:13" ht="15.75" customHeight="1" thickBot="1">
      <c r="A170" s="249"/>
      <c r="B170" s="252"/>
      <c r="C170" s="252"/>
      <c r="D170" s="229"/>
      <c r="E170" s="242"/>
      <c r="F170" s="229"/>
      <c r="H170" s="249"/>
      <c r="I170" s="252"/>
      <c r="J170" s="252"/>
      <c r="K170" s="229"/>
      <c r="L170" s="242"/>
      <c r="M170" s="229"/>
    </row>
    <row r="171" spans="1:13" ht="15.75" thickBot="1">
      <c r="A171" s="33"/>
      <c r="B171" s="34"/>
      <c r="C171" s="34"/>
      <c r="D171" s="34"/>
      <c r="E171" s="34"/>
      <c r="F171" s="34"/>
      <c r="H171" s="33"/>
      <c r="I171" s="34"/>
      <c r="J171" s="34"/>
      <c r="K171" s="34"/>
      <c r="L171" s="34"/>
      <c r="M171" s="34"/>
    </row>
    <row r="172" spans="1:13">
      <c r="A172" s="257" t="s">
        <v>70</v>
      </c>
      <c r="B172" s="258"/>
      <c r="C172" s="258"/>
      <c r="D172" s="258"/>
      <c r="E172" s="258"/>
      <c r="F172" s="259"/>
      <c r="H172" s="257" t="s">
        <v>71</v>
      </c>
      <c r="I172" s="258"/>
      <c r="J172" s="258"/>
      <c r="K172" s="258"/>
      <c r="L172" s="258"/>
      <c r="M172" s="259"/>
    </row>
    <row r="173" spans="1:13">
      <c r="A173" s="260"/>
      <c r="B173" s="261"/>
      <c r="C173" s="261"/>
      <c r="D173" s="261"/>
      <c r="E173" s="261"/>
      <c r="F173" s="262"/>
      <c r="H173" s="260"/>
      <c r="I173" s="261"/>
      <c r="J173" s="261"/>
      <c r="K173" s="261"/>
      <c r="L173" s="261"/>
      <c r="M173" s="262"/>
    </row>
    <row r="174" spans="1:13">
      <c r="A174" s="260"/>
      <c r="B174" s="261"/>
      <c r="C174" s="261"/>
      <c r="D174" s="261"/>
      <c r="E174" s="261"/>
      <c r="F174" s="262"/>
      <c r="H174" s="260"/>
      <c r="I174" s="261"/>
      <c r="J174" s="261"/>
      <c r="K174" s="261"/>
      <c r="L174" s="261"/>
      <c r="M174" s="262"/>
    </row>
    <row r="175" spans="1:13" ht="15.75" thickBot="1">
      <c r="A175" s="263"/>
      <c r="B175" s="264"/>
      <c r="C175" s="264"/>
      <c r="D175" s="264"/>
      <c r="E175" s="264"/>
      <c r="F175" s="265"/>
      <c r="H175" s="263"/>
      <c r="I175" s="264"/>
      <c r="J175" s="264"/>
      <c r="K175" s="264"/>
      <c r="L175" s="264"/>
      <c r="M175" s="265"/>
    </row>
    <row r="176" spans="1:13">
      <c r="A176" s="197" t="s">
        <v>179</v>
      </c>
      <c r="B176" s="198"/>
      <c r="C176" s="203" t="s">
        <v>158</v>
      </c>
      <c r="D176" s="206" t="s">
        <v>7</v>
      </c>
      <c r="E176" s="206"/>
      <c r="F176" s="207"/>
      <c r="H176" s="197" t="s">
        <v>179</v>
      </c>
      <c r="I176" s="198"/>
      <c r="J176" s="203" t="s">
        <v>158</v>
      </c>
      <c r="K176" s="206" t="s">
        <v>7</v>
      </c>
      <c r="L176" s="206"/>
      <c r="M176" s="207"/>
    </row>
    <row r="177" spans="1:13">
      <c r="A177" s="199"/>
      <c r="B177" s="200"/>
      <c r="C177" s="204"/>
      <c r="D177" s="208"/>
      <c r="E177" s="208"/>
      <c r="F177" s="209"/>
      <c r="H177" s="199"/>
      <c r="I177" s="200"/>
      <c r="J177" s="204"/>
      <c r="K177" s="208"/>
      <c r="L177" s="208"/>
      <c r="M177" s="209"/>
    </row>
    <row r="178" spans="1:13">
      <c r="A178" s="199"/>
      <c r="B178" s="200"/>
      <c r="C178" s="204"/>
      <c r="D178" s="208"/>
      <c r="E178" s="208"/>
      <c r="F178" s="209"/>
      <c r="H178" s="199"/>
      <c r="I178" s="200"/>
      <c r="J178" s="204"/>
      <c r="K178" s="208"/>
      <c r="L178" s="208"/>
      <c r="M178" s="209"/>
    </row>
    <row r="179" spans="1:13" ht="15.75" thickBot="1">
      <c r="A179" s="201"/>
      <c r="B179" s="202"/>
      <c r="C179" s="205"/>
      <c r="D179" s="210"/>
      <c r="E179" s="210"/>
      <c r="F179" s="211"/>
      <c r="H179" s="201"/>
      <c r="I179" s="202"/>
      <c r="J179" s="205"/>
      <c r="K179" s="210"/>
      <c r="L179" s="210"/>
      <c r="M179" s="211"/>
    </row>
    <row r="180" spans="1:13">
      <c r="A180" s="197" t="s">
        <v>155</v>
      </c>
      <c r="B180" s="198"/>
      <c r="C180" s="203" t="s">
        <v>158</v>
      </c>
      <c r="D180" s="206" t="s">
        <v>8</v>
      </c>
      <c r="E180" s="206"/>
      <c r="F180" s="207"/>
      <c r="H180" s="197" t="s">
        <v>155</v>
      </c>
      <c r="I180" s="198"/>
      <c r="J180" s="203" t="s">
        <v>158</v>
      </c>
      <c r="K180" s="206" t="s">
        <v>8</v>
      </c>
      <c r="L180" s="206"/>
      <c r="M180" s="207"/>
    </row>
    <row r="181" spans="1:13">
      <c r="A181" s="199"/>
      <c r="B181" s="200"/>
      <c r="C181" s="204"/>
      <c r="D181" s="208"/>
      <c r="E181" s="208"/>
      <c r="F181" s="209"/>
      <c r="H181" s="199"/>
      <c r="I181" s="200"/>
      <c r="J181" s="204"/>
      <c r="K181" s="208"/>
      <c r="L181" s="208"/>
      <c r="M181" s="209"/>
    </row>
    <row r="182" spans="1:13">
      <c r="A182" s="199"/>
      <c r="B182" s="200"/>
      <c r="C182" s="204"/>
      <c r="D182" s="208"/>
      <c r="E182" s="208"/>
      <c r="F182" s="209"/>
      <c r="H182" s="199"/>
      <c r="I182" s="200"/>
      <c r="J182" s="204"/>
      <c r="K182" s="208"/>
      <c r="L182" s="208"/>
      <c r="M182" s="209"/>
    </row>
    <row r="183" spans="1:13" ht="15.75" thickBot="1">
      <c r="A183" s="201"/>
      <c r="B183" s="202"/>
      <c r="C183" s="205"/>
      <c r="D183" s="210"/>
      <c r="E183" s="210"/>
      <c r="F183" s="211"/>
      <c r="H183" s="201"/>
      <c r="I183" s="202"/>
      <c r="J183" s="205"/>
      <c r="K183" s="210"/>
      <c r="L183" s="210"/>
      <c r="M183" s="211"/>
    </row>
    <row r="184" spans="1:13" ht="26.25" customHeight="1">
      <c r="A184" s="247" t="s">
        <v>156</v>
      </c>
      <c r="B184" s="266">
        <v>25</v>
      </c>
      <c r="C184" s="266"/>
      <c r="D184" s="227" t="s">
        <v>0</v>
      </c>
      <c r="E184" s="230" t="s">
        <v>157</v>
      </c>
      <c r="F184" s="231"/>
      <c r="H184" s="247" t="s">
        <v>156</v>
      </c>
      <c r="I184" s="266">
        <v>25</v>
      </c>
      <c r="J184" s="266"/>
      <c r="K184" s="227" t="s">
        <v>0</v>
      </c>
      <c r="L184" s="230" t="s">
        <v>157</v>
      </c>
      <c r="M184" s="231"/>
    </row>
    <row r="185" spans="1:13" ht="15" customHeight="1">
      <c r="A185" s="248"/>
      <c r="B185" s="267"/>
      <c r="C185" s="267"/>
      <c r="D185" s="228"/>
      <c r="E185" s="241" t="s">
        <v>152</v>
      </c>
      <c r="F185" s="228"/>
      <c r="H185" s="248"/>
      <c r="I185" s="267"/>
      <c r="J185" s="267"/>
      <c r="K185" s="228"/>
      <c r="L185" s="241" t="s">
        <v>152</v>
      </c>
      <c r="M185" s="228"/>
    </row>
    <row r="186" spans="1:13" ht="15" customHeight="1">
      <c r="A186" s="248"/>
      <c r="B186" s="267"/>
      <c r="C186" s="267"/>
      <c r="D186" s="228"/>
      <c r="E186" s="241"/>
      <c r="F186" s="228"/>
      <c r="H186" s="248"/>
      <c r="I186" s="267"/>
      <c r="J186" s="267"/>
      <c r="K186" s="228"/>
      <c r="L186" s="241"/>
      <c r="M186" s="228"/>
    </row>
    <row r="187" spans="1:13" ht="15.75" customHeight="1" thickBot="1">
      <c r="A187" s="249"/>
      <c r="B187" s="268"/>
      <c r="C187" s="268"/>
      <c r="D187" s="229"/>
      <c r="E187" s="242"/>
      <c r="F187" s="229"/>
      <c r="H187" s="249"/>
      <c r="I187" s="268"/>
      <c r="J187" s="268"/>
      <c r="K187" s="229"/>
      <c r="L187" s="242"/>
      <c r="M187" s="229"/>
    </row>
    <row r="188" spans="1:13" ht="15.75" thickBot="1">
      <c r="A188" s="33"/>
      <c r="B188" s="34"/>
      <c r="C188" s="34"/>
      <c r="D188" s="34"/>
      <c r="E188" s="34"/>
      <c r="F188" s="34"/>
      <c r="H188" s="33"/>
      <c r="I188" s="34"/>
      <c r="J188" s="34"/>
      <c r="K188" s="34"/>
      <c r="L188" s="34"/>
      <c r="M188" s="34"/>
    </row>
    <row r="189" spans="1:13">
      <c r="A189" s="257" t="s">
        <v>73</v>
      </c>
      <c r="B189" s="258"/>
      <c r="C189" s="258"/>
      <c r="D189" s="258"/>
      <c r="E189" s="258"/>
      <c r="F189" s="259"/>
      <c r="H189" s="257" t="s">
        <v>74</v>
      </c>
      <c r="I189" s="258"/>
      <c r="J189" s="258"/>
      <c r="K189" s="258"/>
      <c r="L189" s="258"/>
      <c r="M189" s="259"/>
    </row>
    <row r="190" spans="1:13">
      <c r="A190" s="260"/>
      <c r="B190" s="261"/>
      <c r="C190" s="261"/>
      <c r="D190" s="261"/>
      <c r="E190" s="261"/>
      <c r="F190" s="262"/>
      <c r="H190" s="260"/>
      <c r="I190" s="261"/>
      <c r="J190" s="261"/>
      <c r="K190" s="261"/>
      <c r="L190" s="261"/>
      <c r="M190" s="262"/>
    </row>
    <row r="191" spans="1:13">
      <c r="A191" s="260"/>
      <c r="B191" s="261"/>
      <c r="C191" s="261"/>
      <c r="D191" s="261"/>
      <c r="E191" s="261"/>
      <c r="F191" s="262"/>
      <c r="H191" s="260"/>
      <c r="I191" s="261"/>
      <c r="J191" s="261"/>
      <c r="K191" s="261"/>
      <c r="L191" s="261"/>
      <c r="M191" s="262"/>
    </row>
    <row r="192" spans="1:13" ht="15.75" thickBot="1">
      <c r="A192" s="263"/>
      <c r="B192" s="264"/>
      <c r="C192" s="264"/>
      <c r="D192" s="264"/>
      <c r="E192" s="264"/>
      <c r="F192" s="265"/>
      <c r="H192" s="263"/>
      <c r="I192" s="264"/>
      <c r="J192" s="264"/>
      <c r="K192" s="264"/>
      <c r="L192" s="264"/>
      <c r="M192" s="265"/>
    </row>
    <row r="193" spans="1:13">
      <c r="A193" s="221" t="s">
        <v>179</v>
      </c>
      <c r="B193" s="222"/>
      <c r="C193" s="203" t="s">
        <v>158</v>
      </c>
      <c r="D193" s="206" t="s">
        <v>2</v>
      </c>
      <c r="E193" s="206"/>
      <c r="F193" s="207"/>
      <c r="H193" s="221" t="s">
        <v>179</v>
      </c>
      <c r="I193" s="222"/>
      <c r="J193" s="203" t="s">
        <v>158</v>
      </c>
      <c r="K193" s="206" t="s">
        <v>2</v>
      </c>
      <c r="L193" s="206"/>
      <c r="M193" s="207"/>
    </row>
    <row r="194" spans="1:13">
      <c r="A194" s="223"/>
      <c r="B194" s="224"/>
      <c r="C194" s="204"/>
      <c r="D194" s="208"/>
      <c r="E194" s="208"/>
      <c r="F194" s="209"/>
      <c r="H194" s="223"/>
      <c r="I194" s="224"/>
      <c r="J194" s="204"/>
      <c r="K194" s="208"/>
      <c r="L194" s="208"/>
      <c r="M194" s="209"/>
    </row>
    <row r="195" spans="1:13">
      <c r="A195" s="223"/>
      <c r="B195" s="224"/>
      <c r="C195" s="204"/>
      <c r="D195" s="208"/>
      <c r="E195" s="208"/>
      <c r="F195" s="209"/>
      <c r="H195" s="223"/>
      <c r="I195" s="224"/>
      <c r="J195" s="204"/>
      <c r="K195" s="208"/>
      <c r="L195" s="208"/>
      <c r="M195" s="209"/>
    </row>
    <row r="196" spans="1:13" ht="15.75" thickBot="1">
      <c r="A196" s="225"/>
      <c r="B196" s="226"/>
      <c r="C196" s="205"/>
      <c r="D196" s="210"/>
      <c r="E196" s="210"/>
      <c r="F196" s="211"/>
      <c r="H196" s="225"/>
      <c r="I196" s="226"/>
      <c r="J196" s="205"/>
      <c r="K196" s="210"/>
      <c r="L196" s="210"/>
      <c r="M196" s="211"/>
    </row>
    <row r="197" spans="1:13">
      <c r="A197" s="232" t="s">
        <v>155</v>
      </c>
      <c r="B197" s="234"/>
      <c r="C197" s="203" t="s">
        <v>158</v>
      </c>
      <c r="D197" s="206" t="s">
        <v>1</v>
      </c>
      <c r="E197" s="206"/>
      <c r="F197" s="207"/>
      <c r="H197" s="232" t="s">
        <v>155</v>
      </c>
      <c r="I197" s="234"/>
      <c r="J197" s="203" t="s">
        <v>158</v>
      </c>
      <c r="K197" s="206" t="s">
        <v>1</v>
      </c>
      <c r="L197" s="206"/>
      <c r="M197" s="207"/>
    </row>
    <row r="198" spans="1:13">
      <c r="A198" s="235"/>
      <c r="B198" s="237"/>
      <c r="C198" s="204"/>
      <c r="D198" s="208"/>
      <c r="E198" s="208"/>
      <c r="F198" s="209"/>
      <c r="H198" s="235"/>
      <c r="I198" s="237"/>
      <c r="J198" s="204"/>
      <c r="K198" s="208"/>
      <c r="L198" s="208"/>
      <c r="M198" s="209"/>
    </row>
    <row r="199" spans="1:13">
      <c r="A199" s="235"/>
      <c r="B199" s="237"/>
      <c r="C199" s="204"/>
      <c r="D199" s="208"/>
      <c r="E199" s="208"/>
      <c r="F199" s="209"/>
      <c r="H199" s="235"/>
      <c r="I199" s="237"/>
      <c r="J199" s="204"/>
      <c r="K199" s="208"/>
      <c r="L199" s="208"/>
      <c r="M199" s="209"/>
    </row>
    <row r="200" spans="1:13" ht="15.75" thickBot="1">
      <c r="A200" s="238"/>
      <c r="B200" s="240"/>
      <c r="C200" s="205"/>
      <c r="D200" s="210"/>
      <c r="E200" s="210"/>
      <c r="F200" s="211"/>
      <c r="H200" s="238"/>
      <c r="I200" s="240"/>
      <c r="J200" s="205"/>
      <c r="K200" s="210"/>
      <c r="L200" s="210"/>
      <c r="M200" s="211"/>
    </row>
    <row r="201" spans="1:13" ht="26.25" customHeight="1">
      <c r="A201" s="247" t="s">
        <v>156</v>
      </c>
      <c r="B201" s="266">
        <v>20</v>
      </c>
      <c r="C201" s="266"/>
      <c r="D201" s="227" t="s">
        <v>0</v>
      </c>
      <c r="E201" s="230" t="s">
        <v>157</v>
      </c>
      <c r="F201" s="231"/>
      <c r="H201" s="247" t="s">
        <v>156</v>
      </c>
      <c r="I201" s="266">
        <v>20</v>
      </c>
      <c r="J201" s="266"/>
      <c r="K201" s="227" t="s">
        <v>0</v>
      </c>
      <c r="L201" s="230" t="s">
        <v>157</v>
      </c>
      <c r="M201" s="231"/>
    </row>
    <row r="202" spans="1:13" ht="15" customHeight="1">
      <c r="A202" s="248"/>
      <c r="B202" s="267"/>
      <c r="C202" s="267"/>
      <c r="D202" s="228"/>
      <c r="E202" s="253" t="s">
        <v>12</v>
      </c>
      <c r="F202" s="254"/>
      <c r="H202" s="248"/>
      <c r="I202" s="267"/>
      <c r="J202" s="267"/>
      <c r="K202" s="228"/>
      <c r="L202" s="253" t="s">
        <v>12</v>
      </c>
      <c r="M202" s="254"/>
    </row>
    <row r="203" spans="1:13" ht="15" customHeight="1">
      <c r="A203" s="248"/>
      <c r="B203" s="267"/>
      <c r="C203" s="267"/>
      <c r="D203" s="228"/>
      <c r="E203" s="253"/>
      <c r="F203" s="254"/>
      <c r="H203" s="248"/>
      <c r="I203" s="267"/>
      <c r="J203" s="267"/>
      <c r="K203" s="228"/>
      <c r="L203" s="253"/>
      <c r="M203" s="254"/>
    </row>
    <row r="204" spans="1:13" ht="15.75" customHeight="1" thickBot="1">
      <c r="A204" s="249"/>
      <c r="B204" s="268"/>
      <c r="C204" s="268"/>
      <c r="D204" s="229"/>
      <c r="E204" s="255"/>
      <c r="F204" s="256"/>
      <c r="H204" s="249"/>
      <c r="I204" s="268"/>
      <c r="J204" s="268"/>
      <c r="K204" s="229"/>
      <c r="L204" s="255"/>
      <c r="M204" s="256"/>
    </row>
    <row r="205" spans="1:13" ht="15.75" thickBot="1">
      <c r="A205" s="33"/>
      <c r="B205" s="34"/>
      <c r="C205" s="34"/>
      <c r="D205" s="34"/>
      <c r="E205" s="34"/>
      <c r="F205" s="34"/>
      <c r="H205" s="33"/>
      <c r="I205" s="34"/>
      <c r="J205" s="34"/>
      <c r="K205" s="34"/>
      <c r="L205" s="34"/>
      <c r="M205" s="34"/>
    </row>
    <row r="206" spans="1:13">
      <c r="A206" s="257" t="s">
        <v>75</v>
      </c>
      <c r="B206" s="258"/>
      <c r="C206" s="258"/>
      <c r="D206" s="258"/>
      <c r="E206" s="258"/>
      <c r="F206" s="259"/>
      <c r="H206" s="257" t="s">
        <v>76</v>
      </c>
      <c r="I206" s="258"/>
      <c r="J206" s="258"/>
      <c r="K206" s="258"/>
      <c r="L206" s="258"/>
      <c r="M206" s="259"/>
    </row>
    <row r="207" spans="1:13">
      <c r="A207" s="260"/>
      <c r="B207" s="261"/>
      <c r="C207" s="261"/>
      <c r="D207" s="261"/>
      <c r="E207" s="261"/>
      <c r="F207" s="262"/>
      <c r="H207" s="260"/>
      <c r="I207" s="261"/>
      <c r="J207" s="261"/>
      <c r="K207" s="261"/>
      <c r="L207" s="261"/>
      <c r="M207" s="262"/>
    </row>
    <row r="208" spans="1:13">
      <c r="A208" s="260"/>
      <c r="B208" s="261"/>
      <c r="C208" s="261"/>
      <c r="D208" s="261"/>
      <c r="E208" s="261"/>
      <c r="F208" s="262"/>
      <c r="H208" s="260"/>
      <c r="I208" s="261"/>
      <c r="J208" s="261"/>
      <c r="K208" s="261"/>
      <c r="L208" s="261"/>
      <c r="M208" s="262"/>
    </row>
    <row r="209" spans="1:13" ht="15.75" thickBot="1">
      <c r="A209" s="263"/>
      <c r="B209" s="264"/>
      <c r="C209" s="264"/>
      <c r="D209" s="264"/>
      <c r="E209" s="264"/>
      <c r="F209" s="265"/>
      <c r="H209" s="263"/>
      <c r="I209" s="264"/>
      <c r="J209" s="264"/>
      <c r="K209" s="264"/>
      <c r="L209" s="264"/>
      <c r="M209" s="265"/>
    </row>
    <row r="210" spans="1:13">
      <c r="A210" s="197" t="s">
        <v>179</v>
      </c>
      <c r="B210" s="198"/>
      <c r="C210" s="203" t="s">
        <v>158</v>
      </c>
      <c r="D210" s="206" t="s">
        <v>2</v>
      </c>
      <c r="E210" s="206"/>
      <c r="F210" s="207"/>
      <c r="H210" s="197" t="s">
        <v>179</v>
      </c>
      <c r="I210" s="198"/>
      <c r="J210" s="203" t="s">
        <v>158</v>
      </c>
      <c r="K210" s="206" t="s">
        <v>148</v>
      </c>
      <c r="L210" s="206"/>
      <c r="M210" s="207"/>
    </row>
    <row r="211" spans="1:13">
      <c r="A211" s="199"/>
      <c r="B211" s="200"/>
      <c r="C211" s="204"/>
      <c r="D211" s="208"/>
      <c r="E211" s="208"/>
      <c r="F211" s="209"/>
      <c r="H211" s="199"/>
      <c r="I211" s="200"/>
      <c r="J211" s="204"/>
      <c r="K211" s="208"/>
      <c r="L211" s="208"/>
      <c r="M211" s="209"/>
    </row>
    <row r="212" spans="1:13">
      <c r="A212" s="199"/>
      <c r="B212" s="200"/>
      <c r="C212" s="204"/>
      <c r="D212" s="208"/>
      <c r="E212" s="208"/>
      <c r="F212" s="209"/>
      <c r="H212" s="199"/>
      <c r="I212" s="200"/>
      <c r="J212" s="204"/>
      <c r="K212" s="208"/>
      <c r="L212" s="208"/>
      <c r="M212" s="209"/>
    </row>
    <row r="213" spans="1:13" ht="15.75" thickBot="1">
      <c r="A213" s="201"/>
      <c r="B213" s="202"/>
      <c r="C213" s="205"/>
      <c r="D213" s="210"/>
      <c r="E213" s="210"/>
      <c r="F213" s="211"/>
      <c r="H213" s="201"/>
      <c r="I213" s="202"/>
      <c r="J213" s="205"/>
      <c r="K213" s="210"/>
      <c r="L213" s="210"/>
      <c r="M213" s="211"/>
    </row>
    <row r="214" spans="1:13">
      <c r="A214" s="197" t="s">
        <v>155</v>
      </c>
      <c r="B214" s="198"/>
      <c r="C214" s="203" t="s">
        <v>158</v>
      </c>
      <c r="D214" s="206" t="s">
        <v>1</v>
      </c>
      <c r="E214" s="206"/>
      <c r="F214" s="207"/>
      <c r="H214" s="197" t="s">
        <v>155</v>
      </c>
      <c r="I214" s="198"/>
      <c r="J214" s="203" t="s">
        <v>158</v>
      </c>
      <c r="K214" s="206" t="s">
        <v>146</v>
      </c>
      <c r="L214" s="206"/>
      <c r="M214" s="207"/>
    </row>
    <row r="215" spans="1:13">
      <c r="A215" s="199"/>
      <c r="B215" s="200"/>
      <c r="C215" s="204"/>
      <c r="D215" s="208"/>
      <c r="E215" s="208"/>
      <c r="F215" s="209"/>
      <c r="H215" s="199"/>
      <c r="I215" s="200"/>
      <c r="J215" s="204"/>
      <c r="K215" s="208"/>
      <c r="L215" s="208"/>
      <c r="M215" s="209"/>
    </row>
    <row r="216" spans="1:13">
      <c r="A216" s="199"/>
      <c r="B216" s="200"/>
      <c r="C216" s="204"/>
      <c r="D216" s="208"/>
      <c r="E216" s="208"/>
      <c r="F216" s="209"/>
      <c r="H216" s="199"/>
      <c r="I216" s="200"/>
      <c r="J216" s="204"/>
      <c r="K216" s="208"/>
      <c r="L216" s="208"/>
      <c r="M216" s="209"/>
    </row>
    <row r="217" spans="1:13" ht="15.75" thickBot="1">
      <c r="A217" s="201"/>
      <c r="B217" s="202"/>
      <c r="C217" s="205"/>
      <c r="D217" s="210"/>
      <c r="E217" s="210"/>
      <c r="F217" s="211"/>
      <c r="H217" s="201"/>
      <c r="I217" s="202"/>
      <c r="J217" s="205"/>
      <c r="K217" s="210"/>
      <c r="L217" s="210"/>
      <c r="M217" s="211"/>
    </row>
    <row r="218" spans="1:13" ht="28.5" customHeight="1">
      <c r="A218" s="247" t="s">
        <v>156</v>
      </c>
      <c r="B218" s="266">
        <v>20</v>
      </c>
      <c r="C218" s="266"/>
      <c r="D218" s="227" t="s">
        <v>0</v>
      </c>
      <c r="E218" s="230" t="s">
        <v>157</v>
      </c>
      <c r="F218" s="231"/>
      <c r="H218" s="247" t="s">
        <v>156</v>
      </c>
      <c r="I218" s="250">
        <v>17.600000000000001</v>
      </c>
      <c r="J218" s="250"/>
      <c r="K218" s="227" t="s">
        <v>0</v>
      </c>
      <c r="L218" s="230" t="s">
        <v>157</v>
      </c>
      <c r="M218" s="231"/>
    </row>
    <row r="219" spans="1:13" ht="15" customHeight="1">
      <c r="A219" s="248"/>
      <c r="B219" s="267"/>
      <c r="C219" s="267"/>
      <c r="D219" s="228"/>
      <c r="E219" s="253" t="s">
        <v>12</v>
      </c>
      <c r="F219" s="254"/>
      <c r="H219" s="248"/>
      <c r="I219" s="251"/>
      <c r="J219" s="251"/>
      <c r="K219" s="228"/>
      <c r="L219" s="253" t="s">
        <v>199</v>
      </c>
      <c r="M219" s="254"/>
    </row>
    <row r="220" spans="1:13" ht="15" customHeight="1">
      <c r="A220" s="248"/>
      <c r="B220" s="267"/>
      <c r="C220" s="267"/>
      <c r="D220" s="228"/>
      <c r="E220" s="253"/>
      <c r="F220" s="254"/>
      <c r="H220" s="248"/>
      <c r="I220" s="251"/>
      <c r="J220" s="251"/>
      <c r="K220" s="228"/>
      <c r="L220" s="253"/>
      <c r="M220" s="254"/>
    </row>
    <row r="221" spans="1:13" ht="15.75" customHeight="1" thickBot="1">
      <c r="A221" s="249"/>
      <c r="B221" s="268"/>
      <c r="C221" s="268"/>
      <c r="D221" s="229"/>
      <c r="E221" s="255"/>
      <c r="F221" s="256"/>
      <c r="H221" s="249"/>
      <c r="I221" s="252"/>
      <c r="J221" s="252"/>
      <c r="K221" s="229"/>
      <c r="L221" s="255"/>
      <c r="M221" s="256"/>
    </row>
    <row r="222" spans="1:13" ht="15.75" thickBot="1">
      <c r="A222" s="33"/>
      <c r="B222" s="34"/>
      <c r="C222" s="34"/>
      <c r="D222" s="34"/>
      <c r="E222" s="34"/>
      <c r="F222" s="34"/>
      <c r="H222" s="33"/>
      <c r="I222" s="34"/>
      <c r="J222" s="34"/>
      <c r="K222" s="34"/>
      <c r="L222" s="34"/>
      <c r="M222" s="34"/>
    </row>
    <row r="223" spans="1:13" ht="15" customHeight="1">
      <c r="A223" s="257" t="s">
        <v>200</v>
      </c>
      <c r="B223" s="258"/>
      <c r="C223" s="258"/>
      <c r="D223" s="258"/>
      <c r="E223" s="258"/>
      <c r="F223" s="259"/>
      <c r="H223" s="257" t="s">
        <v>200</v>
      </c>
      <c r="I223" s="258"/>
      <c r="J223" s="258"/>
      <c r="K223" s="258"/>
      <c r="L223" s="258"/>
      <c r="M223" s="259"/>
    </row>
    <row r="224" spans="1:13" ht="15" customHeight="1">
      <c r="A224" s="260"/>
      <c r="B224" s="261"/>
      <c r="C224" s="261"/>
      <c r="D224" s="261"/>
      <c r="E224" s="261"/>
      <c r="F224" s="262"/>
      <c r="H224" s="260"/>
      <c r="I224" s="261"/>
      <c r="J224" s="261"/>
      <c r="K224" s="261"/>
      <c r="L224" s="261"/>
      <c r="M224" s="262"/>
    </row>
    <row r="225" spans="1:13" ht="15" customHeight="1">
      <c r="A225" s="260"/>
      <c r="B225" s="261"/>
      <c r="C225" s="261"/>
      <c r="D225" s="261"/>
      <c r="E225" s="261"/>
      <c r="F225" s="262"/>
      <c r="H225" s="260"/>
      <c r="I225" s="261"/>
      <c r="J225" s="261"/>
      <c r="K225" s="261"/>
      <c r="L225" s="261"/>
      <c r="M225" s="262"/>
    </row>
    <row r="226" spans="1:13" ht="15.75" customHeight="1" thickBot="1">
      <c r="A226" s="263"/>
      <c r="B226" s="264"/>
      <c r="C226" s="264"/>
      <c r="D226" s="264"/>
      <c r="E226" s="264"/>
      <c r="F226" s="265"/>
      <c r="H226" s="263"/>
      <c r="I226" s="264"/>
      <c r="J226" s="264"/>
      <c r="K226" s="264"/>
      <c r="L226" s="264"/>
      <c r="M226" s="265"/>
    </row>
    <row r="227" spans="1:13">
      <c r="A227" s="197" t="s">
        <v>179</v>
      </c>
      <c r="B227" s="198"/>
      <c r="C227" s="203" t="s">
        <v>158</v>
      </c>
      <c r="D227" s="206" t="s">
        <v>10</v>
      </c>
      <c r="E227" s="206"/>
      <c r="F227" s="207"/>
      <c r="H227" s="197" t="s">
        <v>179</v>
      </c>
      <c r="I227" s="198"/>
      <c r="J227" s="203" t="s">
        <v>158</v>
      </c>
      <c r="K227" s="206" t="s">
        <v>10</v>
      </c>
      <c r="L227" s="206"/>
      <c r="M227" s="207"/>
    </row>
    <row r="228" spans="1:13">
      <c r="A228" s="199"/>
      <c r="B228" s="200"/>
      <c r="C228" s="204"/>
      <c r="D228" s="208"/>
      <c r="E228" s="208"/>
      <c r="F228" s="209"/>
      <c r="H228" s="199"/>
      <c r="I228" s="200"/>
      <c r="J228" s="204"/>
      <c r="K228" s="208"/>
      <c r="L228" s="208"/>
      <c r="M228" s="209"/>
    </row>
    <row r="229" spans="1:13">
      <c r="A229" s="199"/>
      <c r="B229" s="200"/>
      <c r="C229" s="204"/>
      <c r="D229" s="208"/>
      <c r="E229" s="208"/>
      <c r="F229" s="209"/>
      <c r="H229" s="199"/>
      <c r="I229" s="200"/>
      <c r="J229" s="204"/>
      <c r="K229" s="208"/>
      <c r="L229" s="208"/>
      <c r="M229" s="209"/>
    </row>
    <row r="230" spans="1:13" ht="15.75" thickBot="1">
      <c r="A230" s="201"/>
      <c r="B230" s="202"/>
      <c r="C230" s="205"/>
      <c r="D230" s="210"/>
      <c r="E230" s="210"/>
      <c r="F230" s="211"/>
      <c r="H230" s="201"/>
      <c r="I230" s="202"/>
      <c r="J230" s="205"/>
      <c r="K230" s="210"/>
      <c r="L230" s="210"/>
      <c r="M230" s="211"/>
    </row>
    <row r="231" spans="1:13">
      <c r="A231" s="197" t="s">
        <v>155</v>
      </c>
      <c r="B231" s="198"/>
      <c r="C231" s="203" t="s">
        <v>158</v>
      </c>
      <c r="D231" s="206" t="s">
        <v>11</v>
      </c>
      <c r="E231" s="206"/>
      <c r="F231" s="207"/>
      <c r="H231" s="197" t="s">
        <v>155</v>
      </c>
      <c r="I231" s="198"/>
      <c r="J231" s="203" t="s">
        <v>158</v>
      </c>
      <c r="K231" s="206" t="s">
        <v>11</v>
      </c>
      <c r="L231" s="206"/>
      <c r="M231" s="207"/>
    </row>
    <row r="232" spans="1:13">
      <c r="A232" s="199"/>
      <c r="B232" s="200"/>
      <c r="C232" s="204"/>
      <c r="D232" s="208"/>
      <c r="E232" s="208"/>
      <c r="F232" s="209"/>
      <c r="H232" s="199"/>
      <c r="I232" s="200"/>
      <c r="J232" s="204"/>
      <c r="K232" s="208"/>
      <c r="L232" s="208"/>
      <c r="M232" s="209"/>
    </row>
    <row r="233" spans="1:13">
      <c r="A233" s="199"/>
      <c r="B233" s="200"/>
      <c r="C233" s="204"/>
      <c r="D233" s="208"/>
      <c r="E233" s="208"/>
      <c r="F233" s="209"/>
      <c r="H233" s="199"/>
      <c r="I233" s="200"/>
      <c r="J233" s="204"/>
      <c r="K233" s="208"/>
      <c r="L233" s="208"/>
      <c r="M233" s="209"/>
    </row>
    <row r="234" spans="1:13" ht="15.75" thickBot="1">
      <c r="A234" s="201"/>
      <c r="B234" s="202"/>
      <c r="C234" s="205"/>
      <c r="D234" s="210"/>
      <c r="E234" s="210"/>
      <c r="F234" s="211"/>
      <c r="H234" s="201"/>
      <c r="I234" s="202"/>
      <c r="J234" s="205"/>
      <c r="K234" s="210"/>
      <c r="L234" s="210"/>
      <c r="M234" s="211"/>
    </row>
    <row r="235" spans="1:13" ht="26.25" customHeight="1">
      <c r="A235" s="247" t="s">
        <v>156</v>
      </c>
      <c r="B235" s="250">
        <v>16.7</v>
      </c>
      <c r="C235" s="250"/>
      <c r="D235" s="227" t="s">
        <v>0</v>
      </c>
      <c r="E235" s="230" t="s">
        <v>157</v>
      </c>
      <c r="F235" s="231"/>
      <c r="H235" s="247" t="s">
        <v>156</v>
      </c>
      <c r="I235" s="250">
        <v>16.7</v>
      </c>
      <c r="J235" s="250"/>
      <c r="K235" s="227" t="s">
        <v>0</v>
      </c>
      <c r="L235" s="230" t="s">
        <v>157</v>
      </c>
      <c r="M235" s="231"/>
    </row>
    <row r="236" spans="1:13" ht="15" customHeight="1">
      <c r="A236" s="248"/>
      <c r="B236" s="251"/>
      <c r="C236" s="251"/>
      <c r="D236" s="228"/>
      <c r="E236" s="253" t="s">
        <v>185</v>
      </c>
      <c r="F236" s="254"/>
      <c r="H236" s="248"/>
      <c r="I236" s="251"/>
      <c r="J236" s="251"/>
      <c r="K236" s="228"/>
      <c r="L236" s="253" t="s">
        <v>185</v>
      </c>
      <c r="M236" s="254"/>
    </row>
    <row r="237" spans="1:13" ht="15" customHeight="1">
      <c r="A237" s="248"/>
      <c r="B237" s="251"/>
      <c r="C237" s="251"/>
      <c r="D237" s="228"/>
      <c r="E237" s="253"/>
      <c r="F237" s="254"/>
      <c r="H237" s="248"/>
      <c r="I237" s="251"/>
      <c r="J237" s="251"/>
      <c r="K237" s="228"/>
      <c r="L237" s="253"/>
      <c r="M237" s="254"/>
    </row>
    <row r="238" spans="1:13" ht="15.75" customHeight="1" thickBot="1">
      <c r="A238" s="249"/>
      <c r="B238" s="252"/>
      <c r="C238" s="252"/>
      <c r="D238" s="229"/>
      <c r="E238" s="255"/>
      <c r="F238" s="256"/>
      <c r="H238" s="249"/>
      <c r="I238" s="252"/>
      <c r="J238" s="252"/>
      <c r="K238" s="229"/>
      <c r="L238" s="255"/>
      <c r="M238" s="256"/>
    </row>
    <row r="239" spans="1:13" ht="15.75" thickBot="1">
      <c r="A239" s="33"/>
      <c r="B239" s="34"/>
      <c r="C239" s="34"/>
      <c r="D239" s="34"/>
      <c r="E239" s="34"/>
      <c r="F239" s="34"/>
      <c r="H239" s="33"/>
      <c r="I239" s="34"/>
      <c r="J239" s="34"/>
      <c r="K239" s="34"/>
      <c r="L239" s="34"/>
      <c r="M239" s="34"/>
    </row>
    <row r="240" spans="1:13">
      <c r="A240" s="257" t="s">
        <v>82</v>
      </c>
      <c r="B240" s="258"/>
      <c r="C240" s="258"/>
      <c r="D240" s="258"/>
      <c r="E240" s="258"/>
      <c r="F240" s="259"/>
      <c r="H240" s="257" t="s">
        <v>83</v>
      </c>
      <c r="I240" s="258"/>
      <c r="J240" s="258"/>
      <c r="K240" s="258"/>
      <c r="L240" s="258"/>
      <c r="M240" s="259"/>
    </row>
    <row r="241" spans="1:13">
      <c r="A241" s="260"/>
      <c r="B241" s="261"/>
      <c r="C241" s="261"/>
      <c r="D241" s="261"/>
      <c r="E241" s="261"/>
      <c r="F241" s="262"/>
      <c r="H241" s="260"/>
      <c r="I241" s="261"/>
      <c r="J241" s="261"/>
      <c r="K241" s="261"/>
      <c r="L241" s="261"/>
      <c r="M241" s="262"/>
    </row>
    <row r="242" spans="1:13">
      <c r="A242" s="260"/>
      <c r="B242" s="261"/>
      <c r="C242" s="261"/>
      <c r="D242" s="261"/>
      <c r="E242" s="261"/>
      <c r="F242" s="262"/>
      <c r="H242" s="260"/>
      <c r="I242" s="261"/>
      <c r="J242" s="261"/>
      <c r="K242" s="261"/>
      <c r="L242" s="261"/>
      <c r="M242" s="262"/>
    </row>
    <row r="243" spans="1:13" ht="15.75" thickBot="1">
      <c r="A243" s="263"/>
      <c r="B243" s="264"/>
      <c r="C243" s="264"/>
      <c r="D243" s="264"/>
      <c r="E243" s="264"/>
      <c r="F243" s="265"/>
      <c r="H243" s="263"/>
      <c r="I243" s="264"/>
      <c r="J243" s="264"/>
      <c r="K243" s="264"/>
      <c r="L243" s="264"/>
      <c r="M243" s="265"/>
    </row>
    <row r="244" spans="1:13">
      <c r="A244" s="197" t="s">
        <v>179</v>
      </c>
      <c r="B244" s="198"/>
      <c r="C244" s="203" t="s">
        <v>158</v>
      </c>
      <c r="D244" s="206" t="s">
        <v>193</v>
      </c>
      <c r="E244" s="206"/>
      <c r="F244" s="207"/>
      <c r="H244" s="197" t="s">
        <v>179</v>
      </c>
      <c r="I244" s="198"/>
      <c r="J244" s="203" t="s">
        <v>158</v>
      </c>
      <c r="K244" s="206" t="s">
        <v>1</v>
      </c>
      <c r="L244" s="206"/>
      <c r="M244" s="207"/>
    </row>
    <row r="245" spans="1:13">
      <c r="A245" s="199"/>
      <c r="B245" s="200"/>
      <c r="C245" s="204"/>
      <c r="D245" s="208"/>
      <c r="E245" s="208"/>
      <c r="F245" s="209"/>
      <c r="H245" s="199"/>
      <c r="I245" s="200"/>
      <c r="J245" s="204"/>
      <c r="K245" s="208"/>
      <c r="L245" s="208"/>
      <c r="M245" s="209"/>
    </row>
    <row r="246" spans="1:13">
      <c r="A246" s="199"/>
      <c r="B246" s="200"/>
      <c r="C246" s="204"/>
      <c r="D246" s="208"/>
      <c r="E246" s="208"/>
      <c r="F246" s="209"/>
      <c r="H246" s="199"/>
      <c r="I246" s="200"/>
      <c r="J246" s="204"/>
      <c r="K246" s="208"/>
      <c r="L246" s="208"/>
      <c r="M246" s="209"/>
    </row>
    <row r="247" spans="1:13" ht="15.75" thickBot="1">
      <c r="A247" s="201"/>
      <c r="B247" s="202"/>
      <c r="C247" s="205"/>
      <c r="D247" s="210"/>
      <c r="E247" s="210"/>
      <c r="F247" s="211"/>
      <c r="H247" s="201"/>
      <c r="I247" s="202"/>
      <c r="J247" s="205"/>
      <c r="K247" s="210"/>
      <c r="L247" s="210"/>
      <c r="M247" s="211"/>
    </row>
    <row r="248" spans="1:13">
      <c r="A248" s="197" t="s">
        <v>155</v>
      </c>
      <c r="B248" s="198"/>
      <c r="C248" s="203" t="s">
        <v>158</v>
      </c>
      <c r="D248" s="206" t="s">
        <v>149</v>
      </c>
      <c r="E248" s="206"/>
      <c r="F248" s="207"/>
      <c r="H248" s="197" t="s">
        <v>155</v>
      </c>
      <c r="I248" s="198"/>
      <c r="J248" s="203" t="s">
        <v>158</v>
      </c>
      <c r="K248" s="206" t="s">
        <v>4</v>
      </c>
      <c r="L248" s="206"/>
      <c r="M248" s="207"/>
    </row>
    <row r="249" spans="1:13">
      <c r="A249" s="199"/>
      <c r="B249" s="200"/>
      <c r="C249" s="204"/>
      <c r="D249" s="208"/>
      <c r="E249" s="208"/>
      <c r="F249" s="209"/>
      <c r="H249" s="199"/>
      <c r="I249" s="200"/>
      <c r="J249" s="204"/>
      <c r="K249" s="208"/>
      <c r="L249" s="208"/>
      <c r="M249" s="209"/>
    </row>
    <row r="250" spans="1:13">
      <c r="A250" s="199"/>
      <c r="B250" s="200"/>
      <c r="C250" s="204"/>
      <c r="D250" s="208"/>
      <c r="E250" s="208"/>
      <c r="F250" s="209"/>
      <c r="H250" s="199"/>
      <c r="I250" s="200"/>
      <c r="J250" s="204"/>
      <c r="K250" s="208"/>
      <c r="L250" s="208"/>
      <c r="M250" s="209"/>
    </row>
    <row r="251" spans="1:13" ht="15.75" thickBot="1">
      <c r="A251" s="201"/>
      <c r="B251" s="202"/>
      <c r="C251" s="205"/>
      <c r="D251" s="210"/>
      <c r="E251" s="210"/>
      <c r="F251" s="211"/>
      <c r="H251" s="201"/>
      <c r="I251" s="202"/>
      <c r="J251" s="205"/>
      <c r="K251" s="210"/>
      <c r="L251" s="210"/>
      <c r="M251" s="211"/>
    </row>
    <row r="252" spans="1:13" ht="26.25" customHeight="1">
      <c r="A252" s="247" t="s">
        <v>156</v>
      </c>
      <c r="B252" s="250">
        <v>22.2</v>
      </c>
      <c r="C252" s="250"/>
      <c r="D252" s="227" t="s">
        <v>0</v>
      </c>
      <c r="E252" s="230" t="s">
        <v>157</v>
      </c>
      <c r="F252" s="231"/>
      <c r="H252" s="247" t="s">
        <v>156</v>
      </c>
      <c r="I252" s="250">
        <v>21.2</v>
      </c>
      <c r="J252" s="250"/>
      <c r="K252" s="227" t="s">
        <v>0</v>
      </c>
      <c r="L252" s="230" t="s">
        <v>157</v>
      </c>
      <c r="M252" s="231"/>
    </row>
    <row r="253" spans="1:13" ht="15" customHeight="1">
      <c r="A253" s="248"/>
      <c r="B253" s="251"/>
      <c r="C253" s="251"/>
      <c r="D253" s="228"/>
      <c r="E253" s="253" t="s">
        <v>196</v>
      </c>
      <c r="F253" s="254"/>
      <c r="H253" s="248"/>
      <c r="I253" s="251"/>
      <c r="J253" s="251"/>
      <c r="K253" s="228"/>
      <c r="L253" s="253" t="s">
        <v>153</v>
      </c>
      <c r="M253" s="254"/>
    </row>
    <row r="254" spans="1:13" ht="15" customHeight="1">
      <c r="A254" s="248"/>
      <c r="B254" s="251"/>
      <c r="C254" s="251"/>
      <c r="D254" s="228"/>
      <c r="E254" s="253"/>
      <c r="F254" s="254"/>
      <c r="H254" s="248"/>
      <c r="I254" s="251"/>
      <c r="J254" s="251"/>
      <c r="K254" s="228"/>
      <c r="L254" s="253"/>
      <c r="M254" s="254"/>
    </row>
    <row r="255" spans="1:13" ht="15.75" customHeight="1" thickBot="1">
      <c r="A255" s="249"/>
      <c r="B255" s="252"/>
      <c r="C255" s="252"/>
      <c r="D255" s="229"/>
      <c r="E255" s="255"/>
      <c r="F255" s="256"/>
      <c r="H255" s="249"/>
      <c r="I255" s="252"/>
      <c r="J255" s="252"/>
      <c r="K255" s="229"/>
      <c r="L255" s="255"/>
      <c r="M255" s="256"/>
    </row>
    <row r="256" spans="1:13" ht="15.75" thickBot="1">
      <c r="A256" s="33"/>
      <c r="B256" s="34"/>
      <c r="C256" s="34"/>
      <c r="D256" s="34"/>
      <c r="E256" s="34"/>
      <c r="F256" s="34"/>
      <c r="H256" s="33"/>
      <c r="I256" s="34"/>
      <c r="J256" s="34"/>
      <c r="K256" s="34"/>
      <c r="L256" s="34"/>
      <c r="M256" s="34"/>
    </row>
    <row r="257" spans="1:13">
      <c r="A257" s="257" t="s">
        <v>84</v>
      </c>
      <c r="B257" s="258"/>
      <c r="C257" s="258"/>
      <c r="D257" s="258"/>
      <c r="E257" s="258"/>
      <c r="F257" s="259"/>
      <c r="H257" s="257"/>
      <c r="I257" s="258"/>
      <c r="J257" s="258"/>
      <c r="K257" s="258"/>
      <c r="L257" s="258"/>
      <c r="M257" s="259"/>
    </row>
    <row r="258" spans="1:13">
      <c r="A258" s="260"/>
      <c r="B258" s="261"/>
      <c r="C258" s="261"/>
      <c r="D258" s="261"/>
      <c r="E258" s="261"/>
      <c r="F258" s="262"/>
      <c r="H258" s="260"/>
      <c r="I258" s="261"/>
      <c r="J258" s="261"/>
      <c r="K258" s="261"/>
      <c r="L258" s="261"/>
      <c r="M258" s="262"/>
    </row>
    <row r="259" spans="1:13">
      <c r="A259" s="260"/>
      <c r="B259" s="261"/>
      <c r="C259" s="261"/>
      <c r="D259" s="261"/>
      <c r="E259" s="261"/>
      <c r="F259" s="262"/>
      <c r="H259" s="260"/>
      <c r="I259" s="261"/>
      <c r="J259" s="261"/>
      <c r="K259" s="261"/>
      <c r="L259" s="261"/>
      <c r="M259" s="262"/>
    </row>
    <row r="260" spans="1:13" ht="15.75" thickBot="1">
      <c r="A260" s="263"/>
      <c r="B260" s="264"/>
      <c r="C260" s="264"/>
      <c r="D260" s="264"/>
      <c r="E260" s="264"/>
      <c r="F260" s="265"/>
      <c r="H260" s="263"/>
      <c r="I260" s="264"/>
      <c r="J260" s="264"/>
      <c r="K260" s="264"/>
      <c r="L260" s="264"/>
      <c r="M260" s="265"/>
    </row>
    <row r="261" spans="1:13">
      <c r="A261" s="197" t="s">
        <v>179</v>
      </c>
      <c r="B261" s="198"/>
      <c r="C261" s="203" t="s">
        <v>158</v>
      </c>
      <c r="D261" s="206" t="s">
        <v>9</v>
      </c>
      <c r="E261" s="206"/>
      <c r="F261" s="207"/>
      <c r="H261" s="197" t="s">
        <v>179</v>
      </c>
      <c r="I261" s="198"/>
      <c r="J261" s="203" t="s">
        <v>158</v>
      </c>
      <c r="K261" s="206"/>
      <c r="L261" s="206"/>
      <c r="M261" s="207"/>
    </row>
    <row r="262" spans="1:13">
      <c r="A262" s="199"/>
      <c r="B262" s="200"/>
      <c r="C262" s="204"/>
      <c r="D262" s="208"/>
      <c r="E262" s="208"/>
      <c r="F262" s="209"/>
      <c r="H262" s="199"/>
      <c r="I262" s="200"/>
      <c r="J262" s="204"/>
      <c r="K262" s="208"/>
      <c r="L262" s="208"/>
      <c r="M262" s="209"/>
    </row>
    <row r="263" spans="1:13">
      <c r="A263" s="199"/>
      <c r="B263" s="200"/>
      <c r="C263" s="204"/>
      <c r="D263" s="208"/>
      <c r="E263" s="208"/>
      <c r="F263" s="209"/>
      <c r="H263" s="199"/>
      <c r="I263" s="200"/>
      <c r="J263" s="204"/>
      <c r="K263" s="208"/>
      <c r="L263" s="208"/>
      <c r="M263" s="209"/>
    </row>
    <row r="264" spans="1:13" ht="15.75" thickBot="1">
      <c r="A264" s="201"/>
      <c r="B264" s="202"/>
      <c r="C264" s="205"/>
      <c r="D264" s="210"/>
      <c r="E264" s="210"/>
      <c r="F264" s="211"/>
      <c r="H264" s="201"/>
      <c r="I264" s="202"/>
      <c r="J264" s="205"/>
      <c r="K264" s="210"/>
      <c r="L264" s="210"/>
      <c r="M264" s="211"/>
    </row>
    <row r="265" spans="1:13">
      <c r="A265" s="197" t="s">
        <v>155</v>
      </c>
      <c r="B265" s="198"/>
      <c r="C265" s="203" t="s">
        <v>158</v>
      </c>
      <c r="D265" s="206" t="s">
        <v>201</v>
      </c>
      <c r="E265" s="206"/>
      <c r="F265" s="207"/>
      <c r="H265" s="197" t="s">
        <v>155</v>
      </c>
      <c r="I265" s="198"/>
      <c r="J265" s="203" t="s">
        <v>158</v>
      </c>
      <c r="K265" s="206"/>
      <c r="L265" s="206"/>
      <c r="M265" s="207"/>
    </row>
    <row r="266" spans="1:13">
      <c r="A266" s="199"/>
      <c r="B266" s="200"/>
      <c r="C266" s="204"/>
      <c r="D266" s="208"/>
      <c r="E266" s="208"/>
      <c r="F266" s="209"/>
      <c r="H266" s="199"/>
      <c r="I266" s="200"/>
      <c r="J266" s="204"/>
      <c r="K266" s="208"/>
      <c r="L266" s="208"/>
      <c r="M266" s="209"/>
    </row>
    <row r="267" spans="1:13">
      <c r="A267" s="199"/>
      <c r="B267" s="200"/>
      <c r="C267" s="204"/>
      <c r="D267" s="208"/>
      <c r="E267" s="208"/>
      <c r="F267" s="209"/>
      <c r="H267" s="199"/>
      <c r="I267" s="200"/>
      <c r="J267" s="204"/>
      <c r="K267" s="208"/>
      <c r="L267" s="208"/>
      <c r="M267" s="209"/>
    </row>
    <row r="268" spans="1:13" ht="15.75" thickBot="1">
      <c r="A268" s="201"/>
      <c r="B268" s="202"/>
      <c r="C268" s="205"/>
      <c r="D268" s="210"/>
      <c r="E268" s="210"/>
      <c r="F268" s="211"/>
      <c r="H268" s="201"/>
      <c r="I268" s="202"/>
      <c r="J268" s="205"/>
      <c r="K268" s="210"/>
      <c r="L268" s="210"/>
      <c r="M268" s="211"/>
    </row>
    <row r="269" spans="1:13" ht="26.25" customHeight="1">
      <c r="A269" s="247" t="s">
        <v>156</v>
      </c>
      <c r="B269" s="250">
        <v>21.1</v>
      </c>
      <c r="C269" s="250"/>
      <c r="D269" s="227" t="s">
        <v>0</v>
      </c>
      <c r="E269" s="230" t="s">
        <v>157</v>
      </c>
      <c r="F269" s="231"/>
      <c r="H269" s="247" t="s">
        <v>156</v>
      </c>
      <c r="I269" s="250"/>
      <c r="J269" s="250"/>
      <c r="K269" s="227" t="s">
        <v>0</v>
      </c>
      <c r="L269" s="230" t="s">
        <v>157</v>
      </c>
      <c r="M269" s="231"/>
    </row>
    <row r="270" spans="1:13" ht="15" customHeight="1">
      <c r="A270" s="248"/>
      <c r="B270" s="251"/>
      <c r="C270" s="251"/>
      <c r="D270" s="228"/>
      <c r="E270" s="253" t="s">
        <v>196</v>
      </c>
      <c r="F270" s="254"/>
      <c r="H270" s="248"/>
      <c r="I270" s="251"/>
      <c r="J270" s="251"/>
      <c r="K270" s="228"/>
      <c r="L270" s="253"/>
      <c r="M270" s="254"/>
    </row>
    <row r="271" spans="1:13" ht="15" customHeight="1">
      <c r="A271" s="248"/>
      <c r="B271" s="251"/>
      <c r="C271" s="251"/>
      <c r="D271" s="228"/>
      <c r="E271" s="253"/>
      <c r="F271" s="254"/>
      <c r="H271" s="248"/>
      <c r="I271" s="251"/>
      <c r="J271" s="251"/>
      <c r="K271" s="228"/>
      <c r="L271" s="253"/>
      <c r="M271" s="254"/>
    </row>
    <row r="272" spans="1:13" ht="15.75" customHeight="1" thickBot="1">
      <c r="A272" s="249"/>
      <c r="B272" s="252"/>
      <c r="C272" s="252"/>
      <c r="D272" s="229"/>
      <c r="E272" s="255"/>
      <c r="F272" s="256"/>
      <c r="H272" s="249"/>
      <c r="I272" s="252"/>
      <c r="J272" s="252"/>
      <c r="K272" s="229"/>
      <c r="L272" s="255"/>
      <c r="M272" s="256"/>
    </row>
    <row r="273" spans="1:13" s="25" customFormat="1" ht="15.75" thickBot="1">
      <c r="A273" s="35"/>
      <c r="B273" s="36"/>
      <c r="C273" s="36"/>
      <c r="D273" s="36"/>
      <c r="E273" s="36"/>
      <c r="F273" s="36"/>
      <c r="H273" s="35"/>
      <c r="I273" s="36"/>
      <c r="J273" s="36"/>
      <c r="K273" s="36"/>
      <c r="L273" s="36"/>
      <c r="M273" s="36"/>
    </row>
    <row r="274" spans="1:13">
      <c r="A274" s="257"/>
      <c r="B274" s="258"/>
      <c r="C274" s="258"/>
      <c r="D274" s="258"/>
      <c r="E274" s="258"/>
      <c r="F274" s="259"/>
      <c r="H274" s="257"/>
      <c r="I274" s="258"/>
      <c r="J274" s="258"/>
      <c r="K274" s="258"/>
      <c r="L274" s="258"/>
      <c r="M274" s="259"/>
    </row>
    <row r="275" spans="1:13">
      <c r="A275" s="260"/>
      <c r="B275" s="261"/>
      <c r="C275" s="261"/>
      <c r="D275" s="261"/>
      <c r="E275" s="261"/>
      <c r="F275" s="262"/>
      <c r="H275" s="260"/>
      <c r="I275" s="261"/>
      <c r="J275" s="261"/>
      <c r="K275" s="261"/>
      <c r="L275" s="261"/>
      <c r="M275" s="262"/>
    </row>
    <row r="276" spans="1:13">
      <c r="A276" s="260"/>
      <c r="B276" s="261"/>
      <c r="C276" s="261"/>
      <c r="D276" s="261"/>
      <c r="E276" s="261"/>
      <c r="F276" s="262"/>
      <c r="H276" s="260"/>
      <c r="I276" s="261"/>
      <c r="J276" s="261"/>
      <c r="K276" s="261"/>
      <c r="L276" s="261"/>
      <c r="M276" s="262"/>
    </row>
    <row r="277" spans="1:13" ht="15.75" thickBot="1">
      <c r="A277" s="263"/>
      <c r="B277" s="264"/>
      <c r="C277" s="264"/>
      <c r="D277" s="264"/>
      <c r="E277" s="264"/>
      <c r="F277" s="265"/>
      <c r="H277" s="263"/>
      <c r="I277" s="264"/>
      <c r="J277" s="264"/>
      <c r="K277" s="264"/>
      <c r="L277" s="264"/>
      <c r="M277" s="265"/>
    </row>
    <row r="278" spans="1:13">
      <c r="A278" s="221" t="s">
        <v>179</v>
      </c>
      <c r="B278" s="222"/>
      <c r="C278" s="203" t="s">
        <v>158</v>
      </c>
      <c r="D278" s="206"/>
      <c r="E278" s="206"/>
      <c r="F278" s="207"/>
      <c r="H278" s="221" t="s">
        <v>179</v>
      </c>
      <c r="I278" s="222"/>
      <c r="J278" s="203" t="s">
        <v>158</v>
      </c>
      <c r="K278" s="206"/>
      <c r="L278" s="206"/>
      <c r="M278" s="207"/>
    </row>
    <row r="279" spans="1:13">
      <c r="A279" s="223"/>
      <c r="B279" s="224"/>
      <c r="C279" s="204"/>
      <c r="D279" s="208"/>
      <c r="E279" s="208"/>
      <c r="F279" s="209"/>
      <c r="H279" s="223"/>
      <c r="I279" s="224"/>
      <c r="J279" s="204"/>
      <c r="K279" s="208"/>
      <c r="L279" s="208"/>
      <c r="M279" s="209"/>
    </row>
    <row r="280" spans="1:13">
      <c r="A280" s="223"/>
      <c r="B280" s="224"/>
      <c r="C280" s="204"/>
      <c r="D280" s="208"/>
      <c r="E280" s="208"/>
      <c r="F280" s="209"/>
      <c r="H280" s="223"/>
      <c r="I280" s="224"/>
      <c r="J280" s="204"/>
      <c r="K280" s="208"/>
      <c r="L280" s="208"/>
      <c r="M280" s="209"/>
    </row>
    <row r="281" spans="1:13" ht="15.75" thickBot="1">
      <c r="A281" s="225"/>
      <c r="B281" s="226"/>
      <c r="C281" s="205"/>
      <c r="D281" s="210"/>
      <c r="E281" s="210"/>
      <c r="F281" s="211"/>
      <c r="H281" s="225"/>
      <c r="I281" s="226"/>
      <c r="J281" s="205"/>
      <c r="K281" s="210"/>
      <c r="L281" s="210"/>
      <c r="M281" s="211"/>
    </row>
    <row r="282" spans="1:13">
      <c r="A282" s="232" t="s">
        <v>155</v>
      </c>
      <c r="B282" s="234"/>
      <c r="C282" s="203" t="s">
        <v>158</v>
      </c>
      <c r="D282" s="206"/>
      <c r="E282" s="206"/>
      <c r="F282" s="207"/>
      <c r="H282" s="232" t="s">
        <v>155</v>
      </c>
      <c r="I282" s="234"/>
      <c r="J282" s="203" t="s">
        <v>158</v>
      </c>
      <c r="K282" s="206"/>
      <c r="L282" s="206"/>
      <c r="M282" s="207"/>
    </row>
    <row r="283" spans="1:13">
      <c r="A283" s="235"/>
      <c r="B283" s="237"/>
      <c r="C283" s="204"/>
      <c r="D283" s="208"/>
      <c r="E283" s="208"/>
      <c r="F283" s="209"/>
      <c r="H283" s="235"/>
      <c r="I283" s="237"/>
      <c r="J283" s="204"/>
      <c r="K283" s="208"/>
      <c r="L283" s="208"/>
      <c r="M283" s="209"/>
    </row>
    <row r="284" spans="1:13">
      <c r="A284" s="235"/>
      <c r="B284" s="237"/>
      <c r="C284" s="204"/>
      <c r="D284" s="208"/>
      <c r="E284" s="208"/>
      <c r="F284" s="209"/>
      <c r="H284" s="235"/>
      <c r="I284" s="237"/>
      <c r="J284" s="204"/>
      <c r="K284" s="208"/>
      <c r="L284" s="208"/>
      <c r="M284" s="209"/>
    </row>
    <row r="285" spans="1:13" ht="15.75" thickBot="1">
      <c r="A285" s="238"/>
      <c r="B285" s="240"/>
      <c r="C285" s="205"/>
      <c r="D285" s="210"/>
      <c r="E285" s="210"/>
      <c r="F285" s="211"/>
      <c r="H285" s="238"/>
      <c r="I285" s="240"/>
      <c r="J285" s="205"/>
      <c r="K285" s="210"/>
      <c r="L285" s="210"/>
      <c r="M285" s="211"/>
    </row>
    <row r="286" spans="1:13" ht="26.25" customHeight="1">
      <c r="A286" s="247" t="s">
        <v>156</v>
      </c>
      <c r="B286" s="250"/>
      <c r="C286" s="250"/>
      <c r="D286" s="227" t="s">
        <v>0</v>
      </c>
      <c r="E286" s="230" t="s">
        <v>157</v>
      </c>
      <c r="F286" s="231"/>
      <c r="H286" s="247" t="s">
        <v>156</v>
      </c>
      <c r="I286" s="250"/>
      <c r="J286" s="250"/>
      <c r="K286" s="227" t="s">
        <v>0</v>
      </c>
      <c r="L286" s="230" t="s">
        <v>157</v>
      </c>
      <c r="M286" s="231"/>
    </row>
    <row r="287" spans="1:13" ht="15" customHeight="1">
      <c r="A287" s="248"/>
      <c r="B287" s="251"/>
      <c r="C287" s="251"/>
      <c r="D287" s="228"/>
      <c r="E287" s="253"/>
      <c r="F287" s="254"/>
      <c r="H287" s="248"/>
      <c r="I287" s="251"/>
      <c r="J287" s="251"/>
      <c r="K287" s="228"/>
      <c r="L287" s="253"/>
      <c r="M287" s="254"/>
    </row>
    <row r="288" spans="1:13" ht="15" customHeight="1">
      <c r="A288" s="248"/>
      <c r="B288" s="251"/>
      <c r="C288" s="251"/>
      <c r="D288" s="228"/>
      <c r="E288" s="253"/>
      <c r="F288" s="254"/>
      <c r="H288" s="248"/>
      <c r="I288" s="251"/>
      <c r="J288" s="251"/>
      <c r="K288" s="228"/>
      <c r="L288" s="253"/>
      <c r="M288" s="254"/>
    </row>
    <row r="289" spans="1:13" ht="15.75" customHeight="1" thickBot="1">
      <c r="A289" s="249"/>
      <c r="B289" s="252"/>
      <c r="C289" s="252"/>
      <c r="D289" s="229"/>
      <c r="E289" s="255"/>
      <c r="F289" s="256"/>
      <c r="H289" s="249"/>
      <c r="I289" s="252"/>
      <c r="J289" s="252"/>
      <c r="K289" s="229"/>
      <c r="L289" s="255"/>
      <c r="M289" s="256"/>
    </row>
    <row r="290" spans="1:13" ht="15.75" thickBot="1">
      <c r="A290" s="33"/>
      <c r="B290" s="34"/>
      <c r="C290" s="34"/>
      <c r="D290" s="34"/>
      <c r="E290" s="34"/>
      <c r="F290" s="34"/>
      <c r="H290" s="33"/>
      <c r="I290" s="34"/>
      <c r="J290" s="34"/>
      <c r="K290" s="34"/>
      <c r="L290" s="34"/>
      <c r="M290" s="34"/>
    </row>
    <row r="291" spans="1:13">
      <c r="A291" s="257"/>
      <c r="B291" s="258"/>
      <c r="C291" s="258"/>
      <c r="D291" s="258"/>
      <c r="E291" s="258"/>
      <c r="F291" s="259"/>
      <c r="H291" s="257"/>
      <c r="I291" s="258"/>
      <c r="J291" s="258"/>
      <c r="K291" s="258"/>
      <c r="L291" s="258"/>
      <c r="M291" s="259"/>
    </row>
    <row r="292" spans="1:13">
      <c r="A292" s="260"/>
      <c r="B292" s="261"/>
      <c r="C292" s="261"/>
      <c r="D292" s="261"/>
      <c r="E292" s="261"/>
      <c r="F292" s="262"/>
      <c r="H292" s="260"/>
      <c r="I292" s="261"/>
      <c r="J292" s="261"/>
      <c r="K292" s="261"/>
      <c r="L292" s="261"/>
      <c r="M292" s="262"/>
    </row>
    <row r="293" spans="1:13">
      <c r="A293" s="260"/>
      <c r="B293" s="261"/>
      <c r="C293" s="261"/>
      <c r="D293" s="261"/>
      <c r="E293" s="261"/>
      <c r="F293" s="262"/>
      <c r="H293" s="260"/>
      <c r="I293" s="261"/>
      <c r="J293" s="261"/>
      <c r="K293" s="261"/>
      <c r="L293" s="261"/>
      <c r="M293" s="262"/>
    </row>
    <row r="294" spans="1:13" ht="15.75" thickBot="1">
      <c r="A294" s="263"/>
      <c r="B294" s="264"/>
      <c r="C294" s="264"/>
      <c r="D294" s="264"/>
      <c r="E294" s="264"/>
      <c r="F294" s="265"/>
      <c r="H294" s="263"/>
      <c r="I294" s="264"/>
      <c r="J294" s="264"/>
      <c r="K294" s="264"/>
      <c r="L294" s="264"/>
      <c r="M294" s="265"/>
    </row>
    <row r="295" spans="1:13">
      <c r="A295" s="221" t="s">
        <v>179</v>
      </c>
      <c r="B295" s="222"/>
      <c r="C295" s="203" t="s">
        <v>158</v>
      </c>
      <c r="D295" s="206"/>
      <c r="E295" s="206"/>
      <c r="F295" s="207"/>
      <c r="H295" s="221" t="s">
        <v>179</v>
      </c>
      <c r="I295" s="222"/>
      <c r="J295" s="203" t="s">
        <v>158</v>
      </c>
      <c r="K295" s="206"/>
      <c r="L295" s="206"/>
      <c r="M295" s="207"/>
    </row>
    <row r="296" spans="1:13">
      <c r="A296" s="223"/>
      <c r="B296" s="224"/>
      <c r="C296" s="204"/>
      <c r="D296" s="208"/>
      <c r="E296" s="208"/>
      <c r="F296" s="209"/>
      <c r="H296" s="223"/>
      <c r="I296" s="224"/>
      <c r="J296" s="204"/>
      <c r="K296" s="208"/>
      <c r="L296" s="208"/>
      <c r="M296" s="209"/>
    </row>
    <row r="297" spans="1:13">
      <c r="A297" s="223"/>
      <c r="B297" s="224"/>
      <c r="C297" s="204"/>
      <c r="D297" s="208"/>
      <c r="E297" s="208"/>
      <c r="F297" s="209"/>
      <c r="H297" s="223"/>
      <c r="I297" s="224"/>
      <c r="J297" s="204"/>
      <c r="K297" s="208"/>
      <c r="L297" s="208"/>
      <c r="M297" s="209"/>
    </row>
    <row r="298" spans="1:13" ht="15.75" thickBot="1">
      <c r="A298" s="225"/>
      <c r="B298" s="226"/>
      <c r="C298" s="205"/>
      <c r="D298" s="210"/>
      <c r="E298" s="210"/>
      <c r="F298" s="211"/>
      <c r="H298" s="225"/>
      <c r="I298" s="226"/>
      <c r="J298" s="205"/>
      <c r="K298" s="210"/>
      <c r="L298" s="210"/>
      <c r="M298" s="211"/>
    </row>
    <row r="299" spans="1:13">
      <c r="A299" s="232" t="s">
        <v>155</v>
      </c>
      <c r="B299" s="234"/>
      <c r="C299" s="203" t="s">
        <v>158</v>
      </c>
      <c r="D299" s="206"/>
      <c r="E299" s="206"/>
      <c r="F299" s="207"/>
      <c r="H299" s="232" t="s">
        <v>155</v>
      </c>
      <c r="I299" s="234"/>
      <c r="J299" s="203" t="s">
        <v>158</v>
      </c>
      <c r="K299" s="206"/>
      <c r="L299" s="206"/>
      <c r="M299" s="207"/>
    </row>
    <row r="300" spans="1:13">
      <c r="A300" s="235"/>
      <c r="B300" s="237"/>
      <c r="C300" s="204"/>
      <c r="D300" s="208"/>
      <c r="E300" s="208"/>
      <c r="F300" s="209"/>
      <c r="H300" s="235"/>
      <c r="I300" s="237"/>
      <c r="J300" s="204"/>
      <c r="K300" s="208"/>
      <c r="L300" s="208"/>
      <c r="M300" s="209"/>
    </row>
    <row r="301" spans="1:13">
      <c r="A301" s="235"/>
      <c r="B301" s="237"/>
      <c r="C301" s="204"/>
      <c r="D301" s="208"/>
      <c r="E301" s="208"/>
      <c r="F301" s="209"/>
      <c r="H301" s="235"/>
      <c r="I301" s="237"/>
      <c r="J301" s="204"/>
      <c r="K301" s="208"/>
      <c r="L301" s="208"/>
      <c r="M301" s="209"/>
    </row>
    <row r="302" spans="1:13" ht="15.75" thickBot="1">
      <c r="A302" s="238"/>
      <c r="B302" s="240"/>
      <c r="C302" s="205"/>
      <c r="D302" s="210"/>
      <c r="E302" s="210"/>
      <c r="F302" s="211"/>
      <c r="H302" s="238"/>
      <c r="I302" s="240"/>
      <c r="J302" s="205"/>
      <c r="K302" s="210"/>
      <c r="L302" s="210"/>
      <c r="M302" s="211"/>
    </row>
    <row r="303" spans="1:13" ht="26.25" customHeight="1">
      <c r="A303" s="247" t="s">
        <v>156</v>
      </c>
      <c r="B303" s="250"/>
      <c r="C303" s="250"/>
      <c r="D303" s="227" t="s">
        <v>0</v>
      </c>
      <c r="E303" s="230" t="s">
        <v>157</v>
      </c>
      <c r="F303" s="231"/>
      <c r="H303" s="247" t="s">
        <v>156</v>
      </c>
      <c r="I303" s="250"/>
      <c r="J303" s="250"/>
      <c r="K303" s="227" t="s">
        <v>0</v>
      </c>
      <c r="L303" s="230" t="s">
        <v>157</v>
      </c>
      <c r="M303" s="231"/>
    </row>
    <row r="304" spans="1:13" ht="15" customHeight="1">
      <c r="A304" s="248"/>
      <c r="B304" s="251"/>
      <c r="C304" s="251"/>
      <c r="D304" s="228"/>
      <c r="E304" s="253"/>
      <c r="F304" s="254"/>
      <c r="H304" s="248"/>
      <c r="I304" s="251"/>
      <c r="J304" s="251"/>
      <c r="K304" s="228"/>
      <c r="L304" s="253"/>
      <c r="M304" s="254"/>
    </row>
    <row r="305" spans="1:13" ht="15" customHeight="1">
      <c r="A305" s="248"/>
      <c r="B305" s="251"/>
      <c r="C305" s="251"/>
      <c r="D305" s="228"/>
      <c r="E305" s="253"/>
      <c r="F305" s="254"/>
      <c r="H305" s="248"/>
      <c r="I305" s="251"/>
      <c r="J305" s="251"/>
      <c r="K305" s="228"/>
      <c r="L305" s="253"/>
      <c r="M305" s="254"/>
    </row>
    <row r="306" spans="1:13" ht="15.75" customHeight="1" thickBot="1">
      <c r="A306" s="249"/>
      <c r="B306" s="252"/>
      <c r="C306" s="252"/>
      <c r="D306" s="229"/>
      <c r="E306" s="255"/>
      <c r="F306" s="256"/>
      <c r="H306" s="249"/>
      <c r="I306" s="252"/>
      <c r="J306" s="252"/>
      <c r="K306" s="229"/>
      <c r="L306" s="255"/>
      <c r="M306" s="256"/>
    </row>
    <row r="307" spans="1:13" ht="15.75" thickBot="1">
      <c r="A307" s="33"/>
      <c r="B307" s="34"/>
      <c r="C307" s="34"/>
      <c r="D307" s="34"/>
      <c r="E307" s="34"/>
      <c r="F307" s="34"/>
      <c r="H307" s="33"/>
      <c r="I307" s="34"/>
      <c r="J307" s="34"/>
      <c r="K307" s="34"/>
      <c r="L307" s="34"/>
      <c r="M307" s="34"/>
    </row>
    <row r="308" spans="1:13">
      <c r="A308" s="257"/>
      <c r="B308" s="258"/>
      <c r="C308" s="258"/>
      <c r="D308" s="258"/>
      <c r="E308" s="258"/>
      <c r="F308" s="259"/>
      <c r="H308" s="257"/>
      <c r="I308" s="258"/>
      <c r="J308" s="258"/>
      <c r="K308" s="258"/>
      <c r="L308" s="258"/>
      <c r="M308" s="259"/>
    </row>
    <row r="309" spans="1:13">
      <c r="A309" s="260"/>
      <c r="B309" s="261"/>
      <c r="C309" s="261"/>
      <c r="D309" s="261"/>
      <c r="E309" s="261"/>
      <c r="F309" s="262"/>
      <c r="H309" s="260"/>
      <c r="I309" s="261"/>
      <c r="J309" s="261"/>
      <c r="K309" s="261"/>
      <c r="L309" s="261"/>
      <c r="M309" s="262"/>
    </row>
    <row r="310" spans="1:13">
      <c r="A310" s="260"/>
      <c r="B310" s="261"/>
      <c r="C310" s="261"/>
      <c r="D310" s="261"/>
      <c r="E310" s="261"/>
      <c r="F310" s="262"/>
      <c r="H310" s="260"/>
      <c r="I310" s="261"/>
      <c r="J310" s="261"/>
      <c r="K310" s="261"/>
      <c r="L310" s="261"/>
      <c r="M310" s="262"/>
    </row>
    <row r="311" spans="1:13" ht="15.75" thickBot="1">
      <c r="A311" s="263"/>
      <c r="B311" s="264"/>
      <c r="C311" s="264"/>
      <c r="D311" s="264"/>
      <c r="E311" s="264"/>
      <c r="F311" s="265"/>
      <c r="H311" s="263"/>
      <c r="I311" s="264"/>
      <c r="J311" s="264"/>
      <c r="K311" s="264"/>
      <c r="L311" s="264"/>
      <c r="M311" s="265"/>
    </row>
    <row r="312" spans="1:13">
      <c r="A312" s="221" t="s">
        <v>179</v>
      </c>
      <c r="B312" s="222"/>
      <c r="C312" s="203" t="s">
        <v>158</v>
      </c>
      <c r="D312" s="206"/>
      <c r="E312" s="206"/>
      <c r="F312" s="207"/>
      <c r="H312" s="221" t="s">
        <v>179</v>
      </c>
      <c r="I312" s="222"/>
      <c r="J312" s="203" t="s">
        <v>158</v>
      </c>
      <c r="K312" s="206"/>
      <c r="L312" s="206"/>
      <c r="M312" s="207"/>
    </row>
    <row r="313" spans="1:13">
      <c r="A313" s="223"/>
      <c r="B313" s="224"/>
      <c r="C313" s="204"/>
      <c r="D313" s="208"/>
      <c r="E313" s="208"/>
      <c r="F313" s="209"/>
      <c r="H313" s="223"/>
      <c r="I313" s="224"/>
      <c r="J313" s="204"/>
      <c r="K313" s="208"/>
      <c r="L313" s="208"/>
      <c r="M313" s="209"/>
    </row>
    <row r="314" spans="1:13">
      <c r="A314" s="223"/>
      <c r="B314" s="224"/>
      <c r="C314" s="204"/>
      <c r="D314" s="208"/>
      <c r="E314" s="208"/>
      <c r="F314" s="209"/>
      <c r="H314" s="223"/>
      <c r="I314" s="224"/>
      <c r="J314" s="204"/>
      <c r="K314" s="208"/>
      <c r="L314" s="208"/>
      <c r="M314" s="209"/>
    </row>
    <row r="315" spans="1:13" ht="15.75" thickBot="1">
      <c r="A315" s="225"/>
      <c r="B315" s="226"/>
      <c r="C315" s="205"/>
      <c r="D315" s="210"/>
      <c r="E315" s="210"/>
      <c r="F315" s="211"/>
      <c r="H315" s="225"/>
      <c r="I315" s="226"/>
      <c r="J315" s="205"/>
      <c r="K315" s="210"/>
      <c r="L315" s="210"/>
      <c r="M315" s="211"/>
    </row>
    <row r="316" spans="1:13">
      <c r="A316" s="232" t="s">
        <v>155</v>
      </c>
      <c r="B316" s="234"/>
      <c r="C316" s="203" t="s">
        <v>158</v>
      </c>
      <c r="D316" s="206"/>
      <c r="E316" s="206"/>
      <c r="F316" s="207"/>
      <c r="H316" s="232" t="s">
        <v>155</v>
      </c>
      <c r="I316" s="234"/>
      <c r="J316" s="203" t="s">
        <v>158</v>
      </c>
      <c r="K316" s="206"/>
      <c r="L316" s="206"/>
      <c r="M316" s="207"/>
    </row>
    <row r="317" spans="1:13">
      <c r="A317" s="235"/>
      <c r="B317" s="237"/>
      <c r="C317" s="204"/>
      <c r="D317" s="208"/>
      <c r="E317" s="208"/>
      <c r="F317" s="209"/>
      <c r="H317" s="235"/>
      <c r="I317" s="237"/>
      <c r="J317" s="204"/>
      <c r="K317" s="208"/>
      <c r="L317" s="208"/>
      <c r="M317" s="209"/>
    </row>
    <row r="318" spans="1:13">
      <c r="A318" s="235"/>
      <c r="B318" s="237"/>
      <c r="C318" s="204"/>
      <c r="D318" s="208"/>
      <c r="E318" s="208"/>
      <c r="F318" s="209"/>
      <c r="H318" s="235"/>
      <c r="I318" s="237"/>
      <c r="J318" s="204"/>
      <c r="K318" s="208"/>
      <c r="L318" s="208"/>
      <c r="M318" s="209"/>
    </row>
    <row r="319" spans="1:13" ht="15.75" thickBot="1">
      <c r="A319" s="238"/>
      <c r="B319" s="240"/>
      <c r="C319" s="205"/>
      <c r="D319" s="210"/>
      <c r="E319" s="210"/>
      <c r="F319" s="211"/>
      <c r="H319" s="238"/>
      <c r="I319" s="240"/>
      <c r="J319" s="205"/>
      <c r="K319" s="210"/>
      <c r="L319" s="210"/>
      <c r="M319" s="211"/>
    </row>
    <row r="320" spans="1:13" ht="26.25">
      <c r="A320" s="278"/>
      <c r="B320" s="250"/>
      <c r="C320" s="273"/>
      <c r="D320" s="281"/>
      <c r="E320" s="276"/>
      <c r="F320" s="277"/>
      <c r="H320" s="278"/>
      <c r="I320" s="250"/>
      <c r="J320" s="273"/>
      <c r="K320" s="281"/>
      <c r="L320" s="276"/>
      <c r="M320" s="277"/>
    </row>
    <row r="321" spans="1:13">
      <c r="A321" s="279"/>
      <c r="B321" s="251"/>
      <c r="C321" s="274"/>
      <c r="D321" s="282"/>
      <c r="E321" s="241"/>
      <c r="F321" s="228"/>
      <c r="H321" s="279"/>
      <c r="I321" s="251"/>
      <c r="J321" s="274"/>
      <c r="K321" s="282"/>
      <c r="L321" s="241"/>
      <c r="M321" s="228"/>
    </row>
    <row r="322" spans="1:13">
      <c r="A322" s="279"/>
      <c r="B322" s="251"/>
      <c r="C322" s="274"/>
      <c r="D322" s="282"/>
      <c r="E322" s="241"/>
      <c r="F322" s="228"/>
      <c r="H322" s="279"/>
      <c r="I322" s="251"/>
      <c r="J322" s="274"/>
      <c r="K322" s="282"/>
      <c r="L322" s="241"/>
      <c r="M322" s="228"/>
    </row>
    <row r="323" spans="1:13" ht="15.75" thickBot="1">
      <c r="A323" s="280"/>
      <c r="B323" s="252"/>
      <c r="C323" s="275"/>
      <c r="D323" s="283"/>
      <c r="E323" s="242"/>
      <c r="F323" s="229"/>
      <c r="H323" s="280"/>
      <c r="I323" s="252"/>
      <c r="J323" s="275"/>
      <c r="K323" s="283"/>
      <c r="L323" s="242"/>
      <c r="M323" s="229"/>
    </row>
  </sheetData>
  <mergeCells count="456">
    <mergeCell ref="A320:B323"/>
    <mergeCell ref="C320:C323"/>
    <mergeCell ref="D320:D323"/>
    <mergeCell ref="E320:F320"/>
    <mergeCell ref="H320:I323"/>
    <mergeCell ref="J320:J323"/>
    <mergeCell ref="K320:K323"/>
    <mergeCell ref="L320:M320"/>
    <mergeCell ref="E321:F323"/>
    <mergeCell ref="L321:M323"/>
    <mergeCell ref="A308:F311"/>
    <mergeCell ref="H308:M311"/>
    <mergeCell ref="A312:B315"/>
    <mergeCell ref="C312:C315"/>
    <mergeCell ref="D312:F315"/>
    <mergeCell ref="H312:I315"/>
    <mergeCell ref="J312:J315"/>
    <mergeCell ref="K312:M315"/>
    <mergeCell ref="A316:B319"/>
    <mergeCell ref="C316:C319"/>
    <mergeCell ref="D316:F319"/>
    <mergeCell ref="H316:I319"/>
    <mergeCell ref="J316:J319"/>
    <mergeCell ref="K316:M319"/>
    <mergeCell ref="D303:D306"/>
    <mergeCell ref="E303:F303"/>
    <mergeCell ref="K303:K306"/>
    <mergeCell ref="L303:M303"/>
    <mergeCell ref="E304:F306"/>
    <mergeCell ref="L304:M306"/>
    <mergeCell ref="A303:A306"/>
    <mergeCell ref="B303:C306"/>
    <mergeCell ref="H303:H306"/>
    <mergeCell ref="I303:J306"/>
    <mergeCell ref="A291:F294"/>
    <mergeCell ref="H291:M294"/>
    <mergeCell ref="A295:B298"/>
    <mergeCell ref="C295:C298"/>
    <mergeCell ref="D295:F298"/>
    <mergeCell ref="H295:I298"/>
    <mergeCell ref="J295:J298"/>
    <mergeCell ref="K295:M298"/>
    <mergeCell ref="A299:B302"/>
    <mergeCell ref="C299:C302"/>
    <mergeCell ref="D299:F302"/>
    <mergeCell ref="H299:I302"/>
    <mergeCell ref="J299:J302"/>
    <mergeCell ref="K299:M302"/>
    <mergeCell ref="D286:D289"/>
    <mergeCell ref="E286:F286"/>
    <mergeCell ref="K286:K289"/>
    <mergeCell ref="L286:M286"/>
    <mergeCell ref="E287:F289"/>
    <mergeCell ref="L287:M289"/>
    <mergeCell ref="H286:H289"/>
    <mergeCell ref="I286:J289"/>
    <mergeCell ref="A286:A289"/>
    <mergeCell ref="B286:C289"/>
    <mergeCell ref="A274:F277"/>
    <mergeCell ref="H274:M277"/>
    <mergeCell ref="A278:B281"/>
    <mergeCell ref="C278:C281"/>
    <mergeCell ref="D278:F281"/>
    <mergeCell ref="H278:I281"/>
    <mergeCell ref="J278:J281"/>
    <mergeCell ref="K278:M281"/>
    <mergeCell ref="A282:B285"/>
    <mergeCell ref="C282:C285"/>
    <mergeCell ref="D282:F285"/>
    <mergeCell ref="H282:I285"/>
    <mergeCell ref="J282:J285"/>
    <mergeCell ref="K282:M285"/>
    <mergeCell ref="D269:D272"/>
    <mergeCell ref="E269:F269"/>
    <mergeCell ref="K269:K272"/>
    <mergeCell ref="L269:M269"/>
    <mergeCell ref="E270:F272"/>
    <mergeCell ref="L270:M272"/>
    <mergeCell ref="A269:A272"/>
    <mergeCell ref="B269:C272"/>
    <mergeCell ref="H269:H272"/>
    <mergeCell ref="I269:J272"/>
    <mergeCell ref="A257:F260"/>
    <mergeCell ref="H257:M260"/>
    <mergeCell ref="A261:B264"/>
    <mergeCell ref="C261:C264"/>
    <mergeCell ref="D261:F264"/>
    <mergeCell ref="H261:I264"/>
    <mergeCell ref="J261:J264"/>
    <mergeCell ref="K261:M264"/>
    <mergeCell ref="A265:B268"/>
    <mergeCell ref="C265:C268"/>
    <mergeCell ref="D265:F268"/>
    <mergeCell ref="H265:I268"/>
    <mergeCell ref="J265:J268"/>
    <mergeCell ref="K265:M268"/>
    <mergeCell ref="D252:D255"/>
    <mergeCell ref="E252:F252"/>
    <mergeCell ref="K252:K255"/>
    <mergeCell ref="L252:M252"/>
    <mergeCell ref="E253:F255"/>
    <mergeCell ref="L253:M255"/>
    <mergeCell ref="A252:A255"/>
    <mergeCell ref="B252:C255"/>
    <mergeCell ref="H252:H255"/>
    <mergeCell ref="I252:J255"/>
    <mergeCell ref="A240:F243"/>
    <mergeCell ref="H240:M243"/>
    <mergeCell ref="A244:B247"/>
    <mergeCell ref="C244:C247"/>
    <mergeCell ref="D244:F247"/>
    <mergeCell ref="H244:I247"/>
    <mergeCell ref="J244:J247"/>
    <mergeCell ref="K244:M247"/>
    <mergeCell ref="A248:B251"/>
    <mergeCell ref="C248:C251"/>
    <mergeCell ref="D248:F251"/>
    <mergeCell ref="H248:I251"/>
    <mergeCell ref="J248:J251"/>
    <mergeCell ref="K248:M251"/>
    <mergeCell ref="D235:D238"/>
    <mergeCell ref="E235:F235"/>
    <mergeCell ref="L235:M235"/>
    <mergeCell ref="K235:K238"/>
    <mergeCell ref="E236:F238"/>
    <mergeCell ref="L236:M238"/>
    <mergeCell ref="A235:A238"/>
    <mergeCell ref="B235:C238"/>
    <mergeCell ref="H235:H238"/>
    <mergeCell ref="I235:J238"/>
    <mergeCell ref="A223:F226"/>
    <mergeCell ref="H223:M226"/>
    <mergeCell ref="A227:B230"/>
    <mergeCell ref="C227:C230"/>
    <mergeCell ref="D227:F230"/>
    <mergeCell ref="H227:I230"/>
    <mergeCell ref="J227:J230"/>
    <mergeCell ref="K227:M230"/>
    <mergeCell ref="A231:B234"/>
    <mergeCell ref="C231:C234"/>
    <mergeCell ref="D231:F234"/>
    <mergeCell ref="H231:I234"/>
    <mergeCell ref="J231:J234"/>
    <mergeCell ref="K231:M234"/>
    <mergeCell ref="E218:F218"/>
    <mergeCell ref="L218:M218"/>
    <mergeCell ref="D218:D221"/>
    <mergeCell ref="E219:F221"/>
    <mergeCell ref="L219:M221"/>
    <mergeCell ref="K218:K221"/>
    <mergeCell ref="A218:A221"/>
    <mergeCell ref="B218:C221"/>
    <mergeCell ref="H218:H221"/>
    <mergeCell ref="I218:J221"/>
    <mergeCell ref="A206:F209"/>
    <mergeCell ref="H206:M209"/>
    <mergeCell ref="A210:B213"/>
    <mergeCell ref="C210:C213"/>
    <mergeCell ref="D210:F213"/>
    <mergeCell ref="H210:I213"/>
    <mergeCell ref="J210:J213"/>
    <mergeCell ref="K210:M213"/>
    <mergeCell ref="A214:B217"/>
    <mergeCell ref="C214:C217"/>
    <mergeCell ref="D214:F217"/>
    <mergeCell ref="H214:I217"/>
    <mergeCell ref="J214:J217"/>
    <mergeCell ref="K214:M217"/>
    <mergeCell ref="E201:F201"/>
    <mergeCell ref="L201:M201"/>
    <mergeCell ref="E202:F204"/>
    <mergeCell ref="L202:M204"/>
    <mergeCell ref="D201:D204"/>
    <mergeCell ref="K201:K204"/>
    <mergeCell ref="A201:A204"/>
    <mergeCell ref="B201:C204"/>
    <mergeCell ref="H201:H204"/>
    <mergeCell ref="I201:J204"/>
    <mergeCell ref="A189:F192"/>
    <mergeCell ref="H189:M192"/>
    <mergeCell ref="A193:B196"/>
    <mergeCell ref="C193:C196"/>
    <mergeCell ref="D193:F196"/>
    <mergeCell ref="H193:I196"/>
    <mergeCell ref="J193:J196"/>
    <mergeCell ref="K193:M196"/>
    <mergeCell ref="A197:B200"/>
    <mergeCell ref="C197:C200"/>
    <mergeCell ref="D197:F200"/>
    <mergeCell ref="H197:I200"/>
    <mergeCell ref="J197:J200"/>
    <mergeCell ref="K197:M200"/>
    <mergeCell ref="E184:F184"/>
    <mergeCell ref="L184:M184"/>
    <mergeCell ref="E185:F187"/>
    <mergeCell ref="L185:M187"/>
    <mergeCell ref="D184:D187"/>
    <mergeCell ref="K184:K187"/>
    <mergeCell ref="A184:A187"/>
    <mergeCell ref="B184:C187"/>
    <mergeCell ref="H184:H187"/>
    <mergeCell ref="I184:J187"/>
    <mergeCell ref="A172:F175"/>
    <mergeCell ref="H172:M175"/>
    <mergeCell ref="A176:B179"/>
    <mergeCell ref="C176:C179"/>
    <mergeCell ref="D176:F179"/>
    <mergeCell ref="H176:I179"/>
    <mergeCell ref="J176:J179"/>
    <mergeCell ref="K176:M179"/>
    <mergeCell ref="A180:B183"/>
    <mergeCell ref="C180:C183"/>
    <mergeCell ref="D180:F183"/>
    <mergeCell ref="H180:I183"/>
    <mergeCell ref="J180:J183"/>
    <mergeCell ref="K180:M183"/>
    <mergeCell ref="D167:D170"/>
    <mergeCell ref="E167:F167"/>
    <mergeCell ref="K167:K170"/>
    <mergeCell ref="L167:M167"/>
    <mergeCell ref="E168:F170"/>
    <mergeCell ref="L168:M170"/>
    <mergeCell ref="A167:A170"/>
    <mergeCell ref="B167:C170"/>
    <mergeCell ref="H167:H170"/>
    <mergeCell ref="I167:J170"/>
    <mergeCell ref="A155:F158"/>
    <mergeCell ref="H155:M158"/>
    <mergeCell ref="A159:B162"/>
    <mergeCell ref="C159:C162"/>
    <mergeCell ref="D159:F162"/>
    <mergeCell ref="H159:I162"/>
    <mergeCell ref="J159:J162"/>
    <mergeCell ref="K159:M162"/>
    <mergeCell ref="A163:B166"/>
    <mergeCell ref="C163:C166"/>
    <mergeCell ref="D163:F166"/>
    <mergeCell ref="H163:I166"/>
    <mergeCell ref="J163:J166"/>
    <mergeCell ref="K163:M166"/>
    <mergeCell ref="H1:M4"/>
    <mergeCell ref="H5:I8"/>
    <mergeCell ref="J5:J8"/>
    <mergeCell ref="K5:M8"/>
    <mergeCell ref="H9:I12"/>
    <mergeCell ref="J9:J12"/>
    <mergeCell ref="K9:M12"/>
    <mergeCell ref="K13:K16"/>
    <mergeCell ref="L13:M13"/>
    <mergeCell ref="L14:M16"/>
    <mergeCell ref="A1:F4"/>
    <mergeCell ref="A5:B8"/>
    <mergeCell ref="A9:B12"/>
    <mergeCell ref="D13:D16"/>
    <mergeCell ref="C5:C8"/>
    <mergeCell ref="C9:C12"/>
    <mergeCell ref="E13:F13"/>
    <mergeCell ref="D5:F8"/>
    <mergeCell ref="D9:F12"/>
    <mergeCell ref="E14:F16"/>
    <mergeCell ref="B13:C16"/>
    <mergeCell ref="H18:M21"/>
    <mergeCell ref="H22:I25"/>
    <mergeCell ref="J22:J25"/>
    <mergeCell ref="K22:M25"/>
    <mergeCell ref="H26:I29"/>
    <mergeCell ref="J26:J29"/>
    <mergeCell ref="K26:M29"/>
    <mergeCell ref="L31:M33"/>
    <mergeCell ref="A13:A16"/>
    <mergeCell ref="A18:F21"/>
    <mergeCell ref="A22:B25"/>
    <mergeCell ref="C22:C25"/>
    <mergeCell ref="D22:F25"/>
    <mergeCell ref="A26:B29"/>
    <mergeCell ref="C26:C29"/>
    <mergeCell ref="D26:F29"/>
    <mergeCell ref="D30:D33"/>
    <mergeCell ref="E30:F30"/>
    <mergeCell ref="E31:F33"/>
    <mergeCell ref="H13:H16"/>
    <mergeCell ref="I13:J16"/>
    <mergeCell ref="A35:F38"/>
    <mergeCell ref="H35:M38"/>
    <mergeCell ref="A39:B42"/>
    <mergeCell ref="C39:C42"/>
    <mergeCell ref="D39:F42"/>
    <mergeCell ref="H39:I42"/>
    <mergeCell ref="J39:J42"/>
    <mergeCell ref="K39:M42"/>
    <mergeCell ref="K30:K33"/>
    <mergeCell ref="L30:M30"/>
    <mergeCell ref="A30:A33"/>
    <mergeCell ref="B30:C33"/>
    <mergeCell ref="H30:H33"/>
    <mergeCell ref="I30:J33"/>
    <mergeCell ref="K43:M46"/>
    <mergeCell ref="D47:D50"/>
    <mergeCell ref="E47:F47"/>
    <mergeCell ref="K47:K50"/>
    <mergeCell ref="L47:M47"/>
    <mergeCell ref="A43:B46"/>
    <mergeCell ref="C43:C46"/>
    <mergeCell ref="D43:F46"/>
    <mergeCell ref="H43:I46"/>
    <mergeCell ref="J43:J46"/>
    <mergeCell ref="E48:F50"/>
    <mergeCell ref="L48:M50"/>
    <mergeCell ref="A47:A50"/>
    <mergeCell ref="B47:C50"/>
    <mergeCell ref="H47:H50"/>
    <mergeCell ref="I47:J50"/>
    <mergeCell ref="A52:F55"/>
    <mergeCell ref="H52:M55"/>
    <mergeCell ref="A56:B59"/>
    <mergeCell ref="C56:C59"/>
    <mergeCell ref="D56:F59"/>
    <mergeCell ref="H56:I59"/>
    <mergeCell ref="J56:J59"/>
    <mergeCell ref="K56:M59"/>
    <mergeCell ref="A64:A67"/>
    <mergeCell ref="B64:C67"/>
    <mergeCell ref="H64:H67"/>
    <mergeCell ref="I64:J67"/>
    <mergeCell ref="K60:M63"/>
    <mergeCell ref="D64:D67"/>
    <mergeCell ref="E64:F64"/>
    <mergeCell ref="K64:K67"/>
    <mergeCell ref="L64:M64"/>
    <mergeCell ref="A60:B63"/>
    <mergeCell ref="C60:C63"/>
    <mergeCell ref="D60:F63"/>
    <mergeCell ref="H60:I63"/>
    <mergeCell ref="J60:J63"/>
    <mergeCell ref="E65:F67"/>
    <mergeCell ref="L65:M67"/>
    <mergeCell ref="K77:M80"/>
    <mergeCell ref="A77:B80"/>
    <mergeCell ref="C77:C80"/>
    <mergeCell ref="D77:F80"/>
    <mergeCell ref="H77:I80"/>
    <mergeCell ref="J77:J80"/>
    <mergeCell ref="A81:A84"/>
    <mergeCell ref="B81:C84"/>
    <mergeCell ref="H81:H84"/>
    <mergeCell ref="I81:J84"/>
    <mergeCell ref="A86:F89"/>
    <mergeCell ref="H86:M89"/>
    <mergeCell ref="A90:B93"/>
    <mergeCell ref="C90:C93"/>
    <mergeCell ref="D81:D84"/>
    <mergeCell ref="E81:F81"/>
    <mergeCell ref="K81:K84"/>
    <mergeCell ref="L81:M81"/>
    <mergeCell ref="E82:F84"/>
    <mergeCell ref="L82:M84"/>
    <mergeCell ref="D90:F93"/>
    <mergeCell ref="H90:I93"/>
    <mergeCell ref="J90:J93"/>
    <mergeCell ref="K90:M93"/>
    <mergeCell ref="K128:M131"/>
    <mergeCell ref="D94:F97"/>
    <mergeCell ref="H94:I97"/>
    <mergeCell ref="J94:J97"/>
    <mergeCell ref="A103:F106"/>
    <mergeCell ref="H103:M106"/>
    <mergeCell ref="A107:B110"/>
    <mergeCell ref="C107:C110"/>
    <mergeCell ref="D132:D135"/>
    <mergeCell ref="E132:F132"/>
    <mergeCell ref="K132:K135"/>
    <mergeCell ref="L132:M132"/>
    <mergeCell ref="A128:B131"/>
    <mergeCell ref="C128:C131"/>
    <mergeCell ref="D128:F131"/>
    <mergeCell ref="H128:I131"/>
    <mergeCell ref="J128:J131"/>
    <mergeCell ref="E133:F135"/>
    <mergeCell ref="L133:M135"/>
    <mergeCell ref="A132:A135"/>
    <mergeCell ref="B132:C135"/>
    <mergeCell ref="H132:H135"/>
    <mergeCell ref="I132:J135"/>
    <mergeCell ref="A98:A101"/>
    <mergeCell ref="K150:K153"/>
    <mergeCell ref="L150:M150"/>
    <mergeCell ref="E151:F153"/>
    <mergeCell ref="L151:M153"/>
    <mergeCell ref="A138:F141"/>
    <mergeCell ref="H138:M141"/>
    <mergeCell ref="A142:B145"/>
    <mergeCell ref="C142:C145"/>
    <mergeCell ref="D142:F145"/>
    <mergeCell ref="H142:I145"/>
    <mergeCell ref="J142:J145"/>
    <mergeCell ref="K142:M145"/>
    <mergeCell ref="K146:M149"/>
    <mergeCell ref="A146:B149"/>
    <mergeCell ref="C146:C149"/>
    <mergeCell ref="D146:F149"/>
    <mergeCell ref="H146:I149"/>
    <mergeCell ref="J146:J149"/>
    <mergeCell ref="A150:A153"/>
    <mergeCell ref="B150:C153"/>
    <mergeCell ref="H150:H153"/>
    <mergeCell ref="I150:J153"/>
    <mergeCell ref="D150:D153"/>
    <mergeCell ref="E150:F150"/>
    <mergeCell ref="A120:F123"/>
    <mergeCell ref="H120:M123"/>
    <mergeCell ref="D107:F110"/>
    <mergeCell ref="H107:I110"/>
    <mergeCell ref="J107:J110"/>
    <mergeCell ref="K107:M110"/>
    <mergeCell ref="K94:M97"/>
    <mergeCell ref="D98:D101"/>
    <mergeCell ref="E98:F98"/>
    <mergeCell ref="K98:K101"/>
    <mergeCell ref="L98:M98"/>
    <mergeCell ref="H111:I114"/>
    <mergeCell ref="J111:J114"/>
    <mergeCell ref="E116:F118"/>
    <mergeCell ref="L116:M118"/>
    <mergeCell ref="A115:A118"/>
    <mergeCell ref="B115:C118"/>
    <mergeCell ref="H115:H118"/>
    <mergeCell ref="I115:J118"/>
    <mergeCell ref="E99:F101"/>
    <mergeCell ref="L99:M101"/>
    <mergeCell ref="H98:H101"/>
    <mergeCell ref="I98:J101"/>
    <mergeCell ref="B98:C101"/>
    <mergeCell ref="A124:B127"/>
    <mergeCell ref="C124:C127"/>
    <mergeCell ref="D124:F127"/>
    <mergeCell ref="H124:I127"/>
    <mergeCell ref="J124:J127"/>
    <mergeCell ref="K124:M127"/>
    <mergeCell ref="A69:F72"/>
    <mergeCell ref="H69:M72"/>
    <mergeCell ref="A73:B76"/>
    <mergeCell ref="C73:C76"/>
    <mergeCell ref="D73:F76"/>
    <mergeCell ref="H73:I76"/>
    <mergeCell ref="J73:J76"/>
    <mergeCell ref="K73:M76"/>
    <mergeCell ref="K111:M114"/>
    <mergeCell ref="D115:D118"/>
    <mergeCell ref="E115:F115"/>
    <mergeCell ref="K115:K118"/>
    <mergeCell ref="L115:M115"/>
    <mergeCell ref="A111:B114"/>
    <mergeCell ref="C111:C114"/>
    <mergeCell ref="D111:F114"/>
    <mergeCell ref="A94:B97"/>
    <mergeCell ref="C94:C97"/>
  </mergeCells>
  <pageMargins left="0.7" right="0.7" top="0.75" bottom="0.75" header="0.3" footer="0.3"/>
  <pageSetup paperSize="9" scale="9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sqref="A1:G28"/>
    </sheetView>
  </sheetViews>
  <sheetFormatPr defaultRowHeight="15"/>
  <cols>
    <col min="2" max="2" width="13.28515625" customWidth="1"/>
    <col min="5" max="5" width="9.42578125" customWidth="1"/>
    <col min="6" max="6" width="9.140625" customWidth="1"/>
    <col min="7" max="7" width="23.7109375" customWidth="1"/>
    <col min="10" max="10" width="15.5703125" customWidth="1"/>
    <col min="15" max="15" width="22" customWidth="1"/>
  </cols>
  <sheetData>
    <row r="1" spans="1:15">
      <c r="A1" s="341" t="s">
        <v>269</v>
      </c>
      <c r="B1" s="342"/>
      <c r="C1" s="342"/>
      <c r="D1" s="342"/>
      <c r="E1" s="342"/>
      <c r="F1" s="342"/>
      <c r="G1" s="343"/>
    </row>
    <row r="2" spans="1:15" ht="15.75" customHeight="1">
      <c r="A2" s="344"/>
      <c r="B2" s="345"/>
      <c r="C2" s="345"/>
      <c r="D2" s="345"/>
      <c r="E2" s="345"/>
      <c r="F2" s="345"/>
      <c r="G2" s="346"/>
    </row>
    <row r="3" spans="1:15" ht="17.25" customHeight="1">
      <c r="A3" s="344"/>
      <c r="B3" s="345"/>
      <c r="C3" s="345"/>
      <c r="D3" s="345"/>
      <c r="E3" s="345"/>
      <c r="F3" s="345"/>
      <c r="G3" s="346"/>
    </row>
    <row r="4" spans="1:15" ht="24" customHeight="1">
      <c r="A4" s="344"/>
      <c r="B4" s="345"/>
      <c r="C4" s="345"/>
      <c r="D4" s="345"/>
      <c r="E4" s="345"/>
      <c r="F4" s="345"/>
      <c r="G4" s="346"/>
    </row>
    <row r="5" spans="1:15">
      <c r="A5" s="344"/>
      <c r="B5" s="345"/>
      <c r="C5" s="345"/>
      <c r="D5" s="345"/>
      <c r="E5" s="345"/>
      <c r="F5" s="345"/>
      <c r="G5" s="346"/>
    </row>
    <row r="6" spans="1:15" ht="24.75" customHeight="1">
      <c r="A6" s="344"/>
      <c r="B6" s="345"/>
      <c r="C6" s="345"/>
      <c r="D6" s="345"/>
      <c r="E6" s="345"/>
      <c r="F6" s="345"/>
      <c r="G6" s="346"/>
    </row>
    <row r="7" spans="1:15" ht="15.75" thickBot="1">
      <c r="A7" s="344"/>
      <c r="B7" s="345"/>
      <c r="C7" s="345"/>
      <c r="D7" s="345"/>
      <c r="E7" s="345"/>
      <c r="F7" s="345"/>
      <c r="G7" s="346"/>
    </row>
    <row r="8" spans="1:15" ht="26.25" customHeight="1">
      <c r="A8" s="344"/>
      <c r="B8" s="345"/>
      <c r="C8" s="345"/>
      <c r="D8" s="345"/>
      <c r="E8" s="345"/>
      <c r="F8" s="345"/>
      <c r="G8" s="346"/>
      <c r="I8" s="302" t="s">
        <v>171</v>
      </c>
      <c r="J8" s="303"/>
      <c r="K8" s="303"/>
      <c r="L8" s="303"/>
      <c r="M8" s="303"/>
      <c r="N8" s="303"/>
      <c r="O8" s="304"/>
    </row>
    <row r="9" spans="1:15" ht="67.5" customHeight="1" thickBot="1">
      <c r="A9" s="347"/>
      <c r="B9" s="348"/>
      <c r="C9" s="348"/>
      <c r="D9" s="348"/>
      <c r="E9" s="348"/>
      <c r="F9" s="348"/>
      <c r="G9" s="349"/>
      <c r="I9" s="305"/>
      <c r="J9" s="306"/>
      <c r="K9" s="306"/>
      <c r="L9" s="306"/>
      <c r="M9" s="306"/>
      <c r="N9" s="306"/>
      <c r="O9" s="307"/>
    </row>
    <row r="10" spans="1:15">
      <c r="A10" s="311" t="s">
        <v>208</v>
      </c>
      <c r="B10" s="312"/>
      <c r="C10" s="317" t="s">
        <v>211</v>
      </c>
      <c r="D10" s="318"/>
      <c r="E10" s="319" t="s">
        <v>270</v>
      </c>
      <c r="F10" s="320"/>
      <c r="G10" s="321"/>
      <c r="I10" s="305"/>
      <c r="J10" s="306"/>
      <c r="K10" s="306"/>
      <c r="L10" s="306"/>
      <c r="M10" s="306"/>
      <c r="N10" s="306"/>
      <c r="O10" s="307"/>
    </row>
    <row r="11" spans="1:15">
      <c r="A11" s="313"/>
      <c r="B11" s="314"/>
      <c r="C11" s="298"/>
      <c r="D11" s="299"/>
      <c r="E11" s="322"/>
      <c r="F11" s="322"/>
      <c r="G11" s="323"/>
      <c r="I11" s="305"/>
      <c r="J11" s="306"/>
      <c r="K11" s="306"/>
      <c r="L11" s="306"/>
      <c r="M11" s="306"/>
      <c r="N11" s="306"/>
      <c r="O11" s="307"/>
    </row>
    <row r="12" spans="1:15">
      <c r="A12" s="313"/>
      <c r="B12" s="314"/>
      <c r="C12" s="298"/>
      <c r="D12" s="299"/>
      <c r="E12" s="322"/>
      <c r="F12" s="322"/>
      <c r="G12" s="323"/>
      <c r="I12" s="305"/>
      <c r="J12" s="306"/>
      <c r="K12" s="306"/>
      <c r="L12" s="306"/>
      <c r="M12" s="306"/>
      <c r="N12" s="306"/>
      <c r="O12" s="307"/>
    </row>
    <row r="13" spans="1:15">
      <c r="A13" s="313"/>
      <c r="B13" s="314"/>
      <c r="C13" s="298"/>
      <c r="D13" s="299"/>
      <c r="E13" s="322"/>
      <c r="F13" s="322"/>
      <c r="G13" s="323"/>
      <c r="I13" s="305"/>
      <c r="J13" s="306"/>
      <c r="K13" s="306"/>
      <c r="L13" s="306"/>
      <c r="M13" s="306"/>
      <c r="N13" s="306"/>
      <c r="O13" s="307"/>
    </row>
    <row r="14" spans="1:15">
      <c r="A14" s="313"/>
      <c r="B14" s="314"/>
      <c r="C14" s="298"/>
      <c r="D14" s="299"/>
      <c r="E14" s="322"/>
      <c r="F14" s="322"/>
      <c r="G14" s="323"/>
      <c r="I14" s="305"/>
      <c r="J14" s="306"/>
      <c r="K14" s="306"/>
      <c r="L14" s="306"/>
      <c r="M14" s="306"/>
      <c r="N14" s="306"/>
      <c r="O14" s="307"/>
    </row>
    <row r="15" spans="1:15" ht="24.75" customHeight="1" thickBot="1">
      <c r="A15" s="315"/>
      <c r="B15" s="316"/>
      <c r="C15" s="300"/>
      <c r="D15" s="301"/>
      <c r="E15" s="324"/>
      <c r="F15" s="324"/>
      <c r="G15" s="325"/>
      <c r="I15" s="305"/>
      <c r="J15" s="306"/>
      <c r="K15" s="306"/>
      <c r="L15" s="306"/>
      <c r="M15" s="306"/>
      <c r="N15" s="306"/>
      <c r="O15" s="307"/>
    </row>
    <row r="16" spans="1:15" ht="15.75" thickBot="1">
      <c r="A16" s="313" t="s">
        <v>209</v>
      </c>
      <c r="B16" s="314"/>
      <c r="C16" s="298" t="s">
        <v>211</v>
      </c>
      <c r="D16" s="299"/>
      <c r="E16" s="326" t="s">
        <v>271</v>
      </c>
      <c r="F16" s="322"/>
      <c r="G16" s="323"/>
      <c r="I16" s="308"/>
      <c r="J16" s="309"/>
      <c r="K16" s="309"/>
      <c r="L16" s="309"/>
      <c r="M16" s="309"/>
      <c r="N16" s="309"/>
      <c r="O16" s="310"/>
    </row>
    <row r="17" spans="1:15">
      <c r="A17" s="313"/>
      <c r="B17" s="314"/>
      <c r="C17" s="298"/>
      <c r="D17" s="299"/>
      <c r="E17" s="322"/>
      <c r="F17" s="322"/>
      <c r="G17" s="323"/>
      <c r="I17" s="311" t="s">
        <v>208</v>
      </c>
      <c r="J17" s="312"/>
      <c r="K17" s="317" t="s">
        <v>211</v>
      </c>
      <c r="L17" s="318"/>
      <c r="M17" s="319" t="s">
        <v>145</v>
      </c>
      <c r="N17" s="320"/>
      <c r="O17" s="321"/>
    </row>
    <row r="18" spans="1:15">
      <c r="A18" s="313"/>
      <c r="B18" s="314"/>
      <c r="C18" s="298"/>
      <c r="D18" s="299"/>
      <c r="E18" s="322"/>
      <c r="F18" s="322"/>
      <c r="G18" s="323"/>
      <c r="I18" s="313"/>
      <c r="J18" s="314"/>
      <c r="K18" s="298"/>
      <c r="L18" s="299"/>
      <c r="M18" s="322"/>
      <c r="N18" s="322"/>
      <c r="O18" s="323"/>
    </row>
    <row r="19" spans="1:15">
      <c r="A19" s="313"/>
      <c r="B19" s="314"/>
      <c r="C19" s="298"/>
      <c r="D19" s="299"/>
      <c r="E19" s="322"/>
      <c r="F19" s="322"/>
      <c r="G19" s="323"/>
      <c r="I19" s="313"/>
      <c r="J19" s="314"/>
      <c r="K19" s="298"/>
      <c r="L19" s="299"/>
      <c r="M19" s="322"/>
      <c r="N19" s="322"/>
      <c r="O19" s="323"/>
    </row>
    <row r="20" spans="1:15">
      <c r="A20" s="313"/>
      <c r="B20" s="314"/>
      <c r="C20" s="298"/>
      <c r="D20" s="299"/>
      <c r="E20" s="322"/>
      <c r="F20" s="322"/>
      <c r="G20" s="323"/>
      <c r="I20" s="313"/>
      <c r="J20" s="314"/>
      <c r="K20" s="298"/>
      <c r="L20" s="299"/>
      <c r="M20" s="322"/>
      <c r="N20" s="322"/>
      <c r="O20" s="323"/>
    </row>
    <row r="21" spans="1:15">
      <c r="A21" s="313"/>
      <c r="B21" s="314"/>
      <c r="C21" s="298"/>
      <c r="D21" s="299"/>
      <c r="E21" s="322"/>
      <c r="F21" s="322"/>
      <c r="G21" s="323"/>
      <c r="I21" s="313"/>
      <c r="J21" s="314"/>
      <c r="K21" s="298"/>
      <c r="L21" s="299"/>
      <c r="M21" s="322"/>
      <c r="N21" s="322"/>
      <c r="O21" s="323"/>
    </row>
    <row r="22" spans="1:15" ht="24" customHeight="1" thickBot="1">
      <c r="A22" s="313"/>
      <c r="B22" s="314"/>
      <c r="C22" s="300"/>
      <c r="D22" s="301"/>
      <c r="E22" s="322"/>
      <c r="F22" s="322"/>
      <c r="G22" s="323"/>
      <c r="I22" s="315"/>
      <c r="J22" s="316"/>
      <c r="K22" s="300"/>
      <c r="L22" s="301"/>
      <c r="M22" s="324"/>
      <c r="N22" s="324"/>
      <c r="O22" s="325"/>
    </row>
    <row r="23" spans="1:15">
      <c r="A23" s="327" t="s">
        <v>212</v>
      </c>
      <c r="B23" s="328"/>
      <c r="C23" s="333">
        <v>0.06</v>
      </c>
      <c r="D23" s="334"/>
      <c r="E23" s="334"/>
      <c r="F23" s="294" t="s">
        <v>213</v>
      </c>
      <c r="G23" s="295"/>
      <c r="I23" s="313" t="s">
        <v>209</v>
      </c>
      <c r="J23" s="314"/>
      <c r="K23" s="298" t="s">
        <v>211</v>
      </c>
      <c r="L23" s="299"/>
      <c r="M23" s="326" t="s">
        <v>144</v>
      </c>
      <c r="N23" s="322"/>
      <c r="O23" s="323"/>
    </row>
    <row r="24" spans="1:15" ht="15.75" thickBot="1">
      <c r="A24" s="329"/>
      <c r="B24" s="330"/>
      <c r="C24" s="335"/>
      <c r="D24" s="335"/>
      <c r="E24" s="335"/>
      <c r="F24" s="296"/>
      <c r="G24" s="297"/>
      <c r="I24" s="313"/>
      <c r="J24" s="314"/>
      <c r="K24" s="298"/>
      <c r="L24" s="299"/>
      <c r="M24" s="322"/>
      <c r="N24" s="322"/>
      <c r="O24" s="323"/>
    </row>
    <row r="25" spans="1:15">
      <c r="A25" s="329"/>
      <c r="B25" s="330"/>
      <c r="C25" s="335"/>
      <c r="D25" s="335"/>
      <c r="E25" s="335"/>
      <c r="F25" s="337" t="s">
        <v>185</v>
      </c>
      <c r="G25" s="338"/>
      <c r="I25" s="313"/>
      <c r="J25" s="314"/>
      <c r="K25" s="298"/>
      <c r="L25" s="299"/>
      <c r="M25" s="322"/>
      <c r="N25" s="322"/>
      <c r="O25" s="323"/>
    </row>
    <row r="26" spans="1:15">
      <c r="A26" s="329"/>
      <c r="B26" s="330"/>
      <c r="C26" s="335"/>
      <c r="D26" s="335"/>
      <c r="E26" s="335"/>
      <c r="F26" s="337"/>
      <c r="G26" s="338"/>
      <c r="I26" s="313"/>
      <c r="J26" s="314"/>
      <c r="K26" s="298"/>
      <c r="L26" s="299"/>
      <c r="M26" s="322"/>
      <c r="N26" s="322"/>
      <c r="O26" s="323"/>
    </row>
    <row r="27" spans="1:15" ht="61.5" customHeight="1" thickBot="1">
      <c r="A27" s="331"/>
      <c r="B27" s="332"/>
      <c r="C27" s="336"/>
      <c r="D27" s="336"/>
      <c r="E27" s="336"/>
      <c r="F27" s="339"/>
      <c r="G27" s="340"/>
      <c r="I27" s="313"/>
      <c r="J27" s="314"/>
      <c r="K27" s="298"/>
      <c r="L27" s="299"/>
      <c r="M27" s="322"/>
      <c r="N27" s="322"/>
      <c r="O27" s="323"/>
    </row>
    <row r="28" spans="1:15">
      <c r="A28" s="34"/>
      <c r="B28" s="34"/>
      <c r="C28" s="34"/>
      <c r="D28" s="34"/>
      <c r="E28" s="34"/>
      <c r="F28" s="34"/>
      <c r="G28" s="34"/>
      <c r="I28" s="313"/>
      <c r="J28" s="314"/>
      <c r="K28" s="298"/>
      <c r="L28" s="299"/>
      <c r="M28" s="322"/>
      <c r="N28" s="322"/>
      <c r="O28" s="323"/>
    </row>
    <row r="29" spans="1:15" ht="15.75" thickBot="1">
      <c r="A29" s="34"/>
      <c r="B29" s="34"/>
      <c r="C29" s="34"/>
      <c r="D29" s="34"/>
      <c r="E29" s="34"/>
      <c r="F29" s="34"/>
      <c r="G29" s="34"/>
      <c r="I29" s="313"/>
      <c r="J29" s="314"/>
      <c r="K29" s="300"/>
      <c r="L29" s="301"/>
      <c r="M29" s="322"/>
      <c r="N29" s="322"/>
      <c r="O29" s="323"/>
    </row>
    <row r="30" spans="1:15">
      <c r="A30" s="34"/>
      <c r="B30" s="34"/>
      <c r="C30" s="34"/>
      <c r="D30" s="34"/>
      <c r="E30" s="34"/>
      <c r="F30" s="34"/>
      <c r="G30" s="34"/>
      <c r="I30" s="284" t="s">
        <v>212</v>
      </c>
      <c r="J30" s="285"/>
      <c r="K30" s="290">
        <v>5.7099999999999998E-2</v>
      </c>
      <c r="L30" s="291"/>
      <c r="M30" s="291"/>
      <c r="N30" s="294" t="s">
        <v>213</v>
      </c>
      <c r="O30" s="295"/>
    </row>
    <row r="31" spans="1:15" ht="15.75" thickBot="1">
      <c r="A31" s="34"/>
      <c r="B31" s="34"/>
      <c r="C31" s="34"/>
      <c r="D31" s="34"/>
      <c r="E31" s="34"/>
      <c r="F31" s="34"/>
      <c r="G31" s="34"/>
      <c r="I31" s="286"/>
      <c r="J31" s="287"/>
      <c r="K31" s="292"/>
      <c r="L31" s="292"/>
      <c r="M31" s="292"/>
      <c r="N31" s="296"/>
      <c r="O31" s="297"/>
    </row>
    <row r="32" spans="1:15">
      <c r="A32" s="34"/>
      <c r="B32" s="34"/>
      <c r="C32" s="34"/>
      <c r="D32" s="34"/>
      <c r="E32" s="34"/>
      <c r="F32" s="34"/>
      <c r="G32" s="34"/>
      <c r="I32" s="286"/>
      <c r="J32" s="287"/>
      <c r="K32" s="292"/>
      <c r="L32" s="292"/>
      <c r="M32" s="292"/>
      <c r="N32" s="298">
        <v>60</v>
      </c>
      <c r="O32" s="299"/>
    </row>
    <row r="33" spans="1:15">
      <c r="A33" s="34"/>
      <c r="B33" s="34"/>
      <c r="C33" s="34"/>
      <c r="D33" s="34"/>
      <c r="E33" s="34"/>
      <c r="F33" s="34"/>
      <c r="G33" s="34"/>
      <c r="I33" s="286"/>
      <c r="J33" s="287"/>
      <c r="K33" s="292"/>
      <c r="L33" s="292"/>
      <c r="M33" s="292"/>
      <c r="N33" s="298"/>
      <c r="O33" s="299"/>
    </row>
    <row r="34" spans="1:15" ht="15.75" thickBot="1">
      <c r="A34" s="34"/>
      <c r="B34" s="34"/>
      <c r="C34" s="34"/>
      <c r="D34" s="34"/>
      <c r="E34" s="34"/>
      <c r="F34" s="34"/>
      <c r="G34" s="34"/>
      <c r="I34" s="288"/>
      <c r="J34" s="289"/>
      <c r="K34" s="293"/>
      <c r="L34" s="293"/>
      <c r="M34" s="293"/>
      <c r="N34" s="300"/>
      <c r="O34" s="301"/>
    </row>
  </sheetData>
  <mergeCells count="22">
    <mergeCell ref="A23:B27"/>
    <mergeCell ref="C23:E27"/>
    <mergeCell ref="F23:G24"/>
    <mergeCell ref="F25:G27"/>
    <mergeCell ref="A1:G9"/>
    <mergeCell ref="A10:B15"/>
    <mergeCell ref="A16:B22"/>
    <mergeCell ref="C10:D15"/>
    <mergeCell ref="E10:G15"/>
    <mergeCell ref="C16:D22"/>
    <mergeCell ref="E16:G22"/>
    <mergeCell ref="I30:J34"/>
    <mergeCell ref="K30:M34"/>
    <mergeCell ref="N30:O31"/>
    <mergeCell ref="N32:O34"/>
    <mergeCell ref="I8:O16"/>
    <mergeCell ref="I17:J22"/>
    <mergeCell ref="K17:L22"/>
    <mergeCell ref="M17:O22"/>
    <mergeCell ref="I23:J29"/>
    <mergeCell ref="K23:L29"/>
    <mergeCell ref="M23:O29"/>
  </mergeCells>
  <pageMargins left="0.7" right="0.7" top="0.75" bottom="0.75" header="0.3" footer="0.3"/>
  <pageSetup paperSize="9" scale="10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Tag</vt:lpstr>
      <vt:lpstr>Data</vt:lpstr>
      <vt:lpstr>AUGU</vt:lpstr>
      <vt:lpstr>Sheet2</vt:lpstr>
      <vt:lpstr>May</vt:lpstr>
      <vt:lpstr>Sheet1</vt:lpstr>
      <vt:lpstr>Sheet3</vt:lpstr>
      <vt:lpstr>Sheet1!Print_Area</vt:lpstr>
      <vt:lpstr>Tag!Print_Area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FLi Super</cp:lastModifiedBy>
  <cp:lastPrinted>2024-12-16T05:17:14Z</cp:lastPrinted>
  <dcterms:created xsi:type="dcterms:W3CDTF">2024-05-02T10:14:51Z</dcterms:created>
  <dcterms:modified xsi:type="dcterms:W3CDTF">2025-04-15T02:24:56Z</dcterms:modified>
</cp:coreProperties>
</file>