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25" windowHeight="6360" firstSheet="2" activeTab="2"/>
  </bookViews>
  <sheets>
    <sheet name="Supplier List" sheetId="7" r:id="rId1"/>
    <sheet name="Cheque" sheetId="1" r:id="rId2"/>
    <sheet name="Target" sheetId="9" r:id="rId3"/>
    <sheet name="Labour Charge" sheetId="15" r:id="rId4"/>
    <sheet name="Fonterra (Prisca)" sheetId="12" r:id="rId5"/>
    <sheet name="MDK" sheetId="11" r:id="rId6"/>
    <sheet name="Highland (Home Delight)" sheetId="13" r:id="rId7"/>
    <sheet name="Egg" sheetId="14" r:id="rId8"/>
  </sheets>
  <definedNames>
    <definedName name="_xlnm.Print_Area" localSheetId="1">Cheque!$A$1:$D$36</definedName>
    <definedName name="_xlnm.Print_Area" localSheetId="2">Target!$A$1:$I$39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5" l="1"/>
  <c r="B13" i="15"/>
  <c r="B10" i="15"/>
  <c r="A17" i="15" s="1"/>
  <c r="D25" i="14"/>
  <c r="B10" i="14"/>
  <c r="A17" i="14" s="1"/>
  <c r="D25" i="13"/>
  <c r="B10" i="13"/>
  <c r="A17" i="13" s="1"/>
  <c r="D24" i="11"/>
  <c r="B10" i="11"/>
  <c r="A16" i="11" s="1"/>
  <c r="D25" i="12"/>
  <c r="B10" i="12"/>
  <c r="A17" i="12" s="1"/>
  <c r="H26" i="9"/>
  <c r="B13" i="9"/>
  <c r="B10" i="9"/>
  <c r="A17" i="9" s="1"/>
  <c r="B10" i="1"/>
  <c r="A16" i="1" s="1"/>
  <c r="B13" i="14" l="1"/>
  <c r="B13" i="13"/>
  <c r="B13" i="12"/>
  <c r="B13" i="11"/>
  <c r="D24" i="1"/>
</calcChain>
</file>

<file path=xl/sharedStrings.xml><?xml version="1.0" encoding="utf-8"?>
<sst xmlns="http://schemas.openxmlformats.org/spreadsheetml/2006/main" count="348" uniqueCount="199">
  <si>
    <t>Date</t>
  </si>
  <si>
    <t>Cheque No</t>
  </si>
  <si>
    <t>Cheque Payment Voucher</t>
  </si>
  <si>
    <t>FLI Trading (Pvt) Ltd</t>
  </si>
  <si>
    <t>Prepared By</t>
  </si>
  <si>
    <t>Che.Pay. Voucher No</t>
  </si>
  <si>
    <t>Amount(Rs)</t>
  </si>
  <si>
    <t>Total(Rs)</t>
  </si>
  <si>
    <t>Supplier Name</t>
  </si>
  <si>
    <t>Che.Pri. Date</t>
  </si>
  <si>
    <t>A.T.S.MARKETING</t>
  </si>
  <si>
    <t>AKRA BAKERS (PVT) LTD</t>
  </si>
  <si>
    <t>ALLI COMPANY (PVT) LTD</t>
  </si>
  <si>
    <t>AQUA SAFE PVT LTD</t>
  </si>
  <si>
    <t>ARI FISH</t>
  </si>
  <si>
    <t>ARIYA FOODS - ARIYA MILK</t>
  </si>
  <si>
    <t>ASHANI ICE</t>
  </si>
  <si>
    <t>ASIRI FOOD PRODUCT (PVT) LTD</t>
  </si>
  <si>
    <t>BAIRAHA FARMS PLC</t>
  </si>
  <si>
    <t>BANDARARATHNA DISTRIBUTOR</t>
  </si>
  <si>
    <t>BESTIE BEVERAGES PVT LTD</t>
  </si>
  <si>
    <t>BISHMI PRODUCTS</t>
  </si>
  <si>
    <t>BOGAWANTHALAWA TEA ESTATES PLC</t>
  </si>
  <si>
    <t>CALTON SWEET HOUSE (PVT)</t>
  </si>
  <si>
    <t>CARGILLS AGRI FOODS - JAM CORDIAL(KIST)</t>
  </si>
  <si>
    <t>CARGILLS QUALITY DAIRIES ( PVT ) LTD (MAGGIC ICE CREAM)</t>
  </si>
  <si>
    <t>CARGILLS QUALITY FOODS (GOLDI &amp;SAMS SAUSAGE)</t>
  </si>
  <si>
    <t>CBL PLENTY FOODS (PVT) LTD</t>
  </si>
  <si>
    <t>CEYLON BISCUITS LIMITED</t>
  </si>
  <si>
    <t>CEYLON CHOCOLATES LTD ( KANDOS)</t>
  </si>
  <si>
    <t>CEYLON COLD STORE PLC (ELEPHANT HOUSE SOFT DRINK)</t>
  </si>
  <si>
    <t>CEYLON COLD STORE PLC-ELEPHANT HOUSE ICE</t>
  </si>
  <si>
    <t>CHERISH BISCUITS (PVT) LTD</t>
  </si>
  <si>
    <t>CHINESE VEGETABLE SUPPLIERS (NUWARA ELIYA )</t>
  </si>
  <si>
    <t>CIC AGRI PRODUCE (CHICKEN)</t>
  </si>
  <si>
    <t>CIC YOGHURT</t>
  </si>
  <si>
    <t>COCA-COLA BEVERAGES SL LTD</t>
  </si>
  <si>
    <t>DARLEY BUTLER</t>
  </si>
  <si>
    <t>DASH</t>
  </si>
  <si>
    <t>DELIGHT FOOD PRODUCTS (YOUGHT )</t>
  </si>
  <si>
    <t>DELMAR LANKA (PVT) LTD</t>
  </si>
  <si>
    <t>DELMEGE FORSYTH &amp; CO.LTD</t>
  </si>
  <si>
    <t>DELMO CHICKEN</t>
  </si>
  <si>
    <t>DREAMRON LANKA (PVT) LTD</t>
  </si>
  <si>
    <t>DULSHAN CASHEW PRODUCT</t>
  </si>
  <si>
    <t>DULSHANI HAKURU</t>
  </si>
  <si>
    <t>EARL MARKETING AND PRODUCTS</t>
  </si>
  <si>
    <t>EMAK EKANAYAKA EGG SUPPLIER</t>
  </si>
  <si>
    <t>FALCON STATIONERY PVT LTD</t>
  </si>
  <si>
    <t>FARLIN</t>
  </si>
  <si>
    <t>FLI TRADING PVT LTD.</t>
  </si>
  <si>
    <t>FONTERRA BRANDS LANKA (PVT) LTD -DAIRY (YOUGHT)</t>
  </si>
  <si>
    <t>FOOD AND NATURE (PVT) LIMITED</t>
  </si>
  <si>
    <t>FREELAN ENTERPRISES (PVT) LTD</t>
  </si>
  <si>
    <t>GEORGE STEUARTS CONSUMER (PVT) LTD</t>
  </si>
  <si>
    <t>GLAN INTERNATIONAL</t>
  </si>
  <si>
    <t>GODREJ HOUSEHOLD PRODUCTS LANKA (PVT) LT</t>
  </si>
  <si>
    <t>H.M.U.SENARATHNA</t>
  </si>
  <si>
    <t>HARISCHANDRA MILLS</t>
  </si>
  <si>
    <t>HAYLEYS CONSUMER PRODUCTS LTD</t>
  </si>
  <si>
    <t>HAYLEYS PLC</t>
  </si>
  <si>
    <t>HEMAS</t>
  </si>
  <si>
    <t>HETTIGODA INDUSTRIES (PVT) LTD</t>
  </si>
  <si>
    <t>INTERNATIONAL COSMETICS (PVT) LTD - I.C.</t>
  </si>
  <si>
    <t>J.A.P KARUNARATHNA (SMAK)</t>
  </si>
  <si>
    <t>JANET COSMETICS PVT LTD</t>
  </si>
  <si>
    <t>JEEWAKA HERBAL PRODUCTS (PVT)LTD</t>
  </si>
  <si>
    <t>JHONSON &amp; JHONSON PRODUCTS</t>
  </si>
  <si>
    <t>K.L.P DILINI TOURS AND FRESH FRUITS(IMPORTED FRUITS)</t>
  </si>
  <si>
    <t>KALASI DISTRIBUTORS (BROOM)</t>
  </si>
  <si>
    <t>KOTHMALE DAIRES (YOUGHT )</t>
  </si>
  <si>
    <t>KUMUDUNEE INDUSTRIES</t>
  </si>
  <si>
    <t>KURUNEGALA MERCHANTS LTD (CIGGERATE)</t>
  </si>
  <si>
    <t>LANKA CANNERIES LTD</t>
  </si>
  <si>
    <t>LAVINIA FOODS</t>
  </si>
  <si>
    <t>LITTLE LION ASSOCIATES (PVT)LTD</t>
  </si>
  <si>
    <t>M J F EXPORTS ( DILMAH TEA)</t>
  </si>
  <si>
    <t>MALIBAN BISCUIT</t>
  </si>
  <si>
    <t>MANASHA DISTRIBUTORS (VELONA )</t>
  </si>
  <si>
    <t>MAS TROPICAL FOOD PROCESSING (PVT) LTD</t>
  </si>
  <si>
    <t>MDK FOOD PRODUCTS ( PVT ) LTD (KOTTU)</t>
  </si>
  <si>
    <t>MEDWAY MARKETING</t>
  </si>
  <si>
    <t>MIHIKATHA DISTRIBUTORS ( STASSEN )</t>
  </si>
  <si>
    <t>MILCO (PVT) LTD - HIGHLAND (YOUGHT)</t>
  </si>
  <si>
    <t>MILLERS AGENT</t>
  </si>
  <si>
    <t>NATURES SECRETS</t>
  </si>
  <si>
    <t>NAZDA AGENCIES(goat milk)</t>
  </si>
  <si>
    <t>NEGAM AYURVEDA INDUSTRIES</t>
  </si>
  <si>
    <t>NESTLE  LANKA</t>
  </si>
  <si>
    <t>NEW YAHAPRATHNA TRADE CENTER(KEELLS FOOD</t>
  </si>
  <si>
    <t>NORFOLK FOODS (PVT) LTD (CRECENT)</t>
  </si>
  <si>
    <t>OKDL DISTRIBUTOR</t>
  </si>
  <si>
    <t>OLE SPRING (PEPSI DRINK)</t>
  </si>
  <si>
    <t>ORENTO TUBE ICE PVT LTD</t>
  </si>
  <si>
    <t>PEE BEE MANAGEMENT SERVICES</t>
  </si>
  <si>
    <t>PERERA FOOD PRODUCTS (MEEGAMU MALU)</t>
  </si>
  <si>
    <t>PRIMA PRODUCTS</t>
  </si>
  <si>
    <t>PRIMA YOGHURT (PRASANNA DISTRIBUTOR)</t>
  </si>
  <si>
    <t>PUSSALLA PRODUCTS 02</t>
  </si>
  <si>
    <t>PYRAMID WILMAR (PVT) LTD</t>
  </si>
  <si>
    <t>R.D.S DISTRIBUTOS(EDINBOROUGH )</t>
  </si>
  <si>
    <t>R.K.R DISTRIBUTORS (PVT) LTD. (LITRO GASS)</t>
  </si>
  <si>
    <t>RAH ENTERPRISES</t>
  </si>
  <si>
    <t>RAIGAM PRODUCTS</t>
  </si>
  <si>
    <t>RASITH MARKETING &amp; DISTRIBUTORS</t>
  </si>
  <si>
    <t>RASOJA FOOD PRODUCTS (PVT) LTD</t>
  </si>
  <si>
    <t>RATHNAYAKA DISTRIBUTORS</t>
  </si>
  <si>
    <t>RAYIN AGROMA ( PVT ) LTD</t>
  </si>
  <si>
    <t>RECKITT BENCKISER LANKA LTD</t>
  </si>
  <si>
    <t>REKHA INDUSTRIES PVT LTD</t>
  </si>
  <si>
    <t>RICH LIFE DAIRIES LIMITED (YOUGHT)</t>
  </si>
  <si>
    <t>RISOLA ENTERPRISES (OTS)</t>
  </si>
  <si>
    <t>RITZBURY</t>
  </si>
  <si>
    <t>RUHUNU FOODS</t>
  </si>
  <si>
    <t>S.K.VEGETABLE SUPPLIER</t>
  </si>
  <si>
    <t>SARASAVI (NEXTWIN (PVT) LTD</t>
  </si>
  <si>
    <t>SANJEEWAKA AYURVEDIC PRODUCTS (PVT) LTD</t>
  </si>
  <si>
    <t>SEHANSA BAKE HOUSE</t>
  </si>
  <si>
    <t>SHAW WALLACE CEYLON LTD</t>
  </si>
  <si>
    <t>SILVERMILL NATURAL BEVERAGES (PVT)LTD</t>
  </si>
  <si>
    <t>SIM LABELS</t>
  </si>
  <si>
    <t>SINGHA PRADOUCT</t>
  </si>
  <si>
    <t>SOFTLOGIC RETAIL (PVT) LTD</t>
  </si>
  <si>
    <t>SRI LANKA THRIPOSHA LIMITED</t>
  </si>
  <si>
    <t>SUWANDA INDUSTRIES (PVT) LTD</t>
  </si>
  <si>
    <t>SUPIRISIDU DILSHANI ENTERPRISES</t>
  </si>
  <si>
    <t>SWADESHI INDUSTRIAL PLC</t>
  </si>
  <si>
    <t>TASTE BOOSTER</t>
  </si>
  <si>
    <t>THAJ STORES</t>
  </si>
  <si>
    <t>UNILIVER</t>
  </si>
  <si>
    <t>UNIQUE DISTRIBUTORS (LAKSPRAY)</t>
  </si>
  <si>
    <t>UPALI CONSUMER PRODUCTS (PVT)LTD</t>
  </si>
  <si>
    <t>UPFIELD SRI LANKA (ASTRA )</t>
  </si>
  <si>
    <t>USWATTE CONFECTIONERY WORKS (PVT) LTD</t>
  </si>
  <si>
    <t>W.J DISTRIBUTORA (ALARIS )</t>
  </si>
  <si>
    <t>W.M. CHAMINDA ( ONION SUPLER)</t>
  </si>
  <si>
    <t>WATAWALA TEA CEYLON LTD</t>
  </si>
  <si>
    <t>WICKRAMARATHNA ENTERPRISES</t>
  </si>
  <si>
    <t>WIJAYA PRODUCTS</t>
  </si>
  <si>
    <t>GSK CONSUMER HEALTHCARE PRODUCTS</t>
  </si>
  <si>
    <t>UTN TRADING COMPANY (PVT) LTD</t>
  </si>
  <si>
    <t>-</t>
  </si>
  <si>
    <t>……………….…….</t>
  </si>
  <si>
    <t>FARMS PRIDE (PVT) LIMITED (CRYSBRO)</t>
  </si>
  <si>
    <t>GPS PRODUCT</t>
  </si>
  <si>
    <t>WEEHENA FARMS</t>
  </si>
  <si>
    <t>THANURA PRODUCTS</t>
  </si>
  <si>
    <t>BELLOSE LANKA (PVT)LTD</t>
  </si>
  <si>
    <t>DAINTEE</t>
  </si>
  <si>
    <t>KDK PRODUCTS (CASHEW)</t>
  </si>
  <si>
    <t>CARE DISTRIBUTION</t>
  </si>
  <si>
    <t>LAKMEE EXPOPORTS LANKA</t>
  </si>
  <si>
    <t>STAR HOLDINGS INTERNATIONAL (PVT)LTD</t>
  </si>
  <si>
    <t>DARLEY BUTLER RANGE 2</t>
  </si>
  <si>
    <t>RICHWIL BAKERS (PVT)</t>
  </si>
  <si>
    <t>SHAKTHI MATCHES</t>
  </si>
  <si>
    <t>NALAKA PRIYADARSHANA</t>
  </si>
  <si>
    <t>LAKLIGHTS (PVT)LTD</t>
  </si>
  <si>
    <t>PURE SPRING WATER</t>
  </si>
  <si>
    <t>GODAKANDA HERBALS (PVT) LTD</t>
  </si>
  <si>
    <t>SAMPATHA</t>
  </si>
  <si>
    <t>LINK NATURAL PRODUCT (PVT) LTD</t>
  </si>
  <si>
    <t>PERAMBA PRODUCTS</t>
  </si>
  <si>
    <t>CEYLON BEVERAGE INTERNATIONAL</t>
  </si>
  <si>
    <t>LANKA SALT LTD</t>
  </si>
  <si>
    <t>OSANDI KARAWALA</t>
  </si>
  <si>
    <t>HARUMI HOLDINGS (PVT)LTD</t>
  </si>
  <si>
    <t>WATCHMAN SECURITY AND INVESTIGATION (PVT) LTD</t>
  </si>
  <si>
    <t>ANTLER FABRIC PRINTERS (PVT) LTD</t>
  </si>
  <si>
    <t>COUNTRY FRESH BAKERS &amp; CONFECTIONERS</t>
  </si>
  <si>
    <t>Approved By</t>
  </si>
  <si>
    <t xml:space="preserve"> MILK PRODUCTS (PVT) LTD</t>
  </si>
  <si>
    <t>Signature</t>
  </si>
  <si>
    <t>ID No</t>
  </si>
  <si>
    <t>Tp No</t>
  </si>
  <si>
    <t>Name</t>
  </si>
  <si>
    <t xml:space="preserve"> </t>
  </si>
  <si>
    <t>DETAIL</t>
  </si>
  <si>
    <t xml:space="preserve">No 239/1,Dalupitiya Road, </t>
  </si>
  <si>
    <t>Hunupitiya, Wattala</t>
  </si>
  <si>
    <t>No 239/1,Dalupitiya Road,</t>
  </si>
  <si>
    <t>Hunupitiya,Wattala.</t>
  </si>
  <si>
    <t>+</t>
  </si>
  <si>
    <t xml:space="preserve">                         </t>
  </si>
  <si>
    <t xml:space="preserve">TARGET ACHIEVEMENT </t>
  </si>
  <si>
    <t>JUNE 4TH  WEEK</t>
  </si>
  <si>
    <t>554801</t>
  </si>
  <si>
    <t>FONTERRA BRANDS</t>
  </si>
  <si>
    <t>Cheque Name</t>
  </si>
  <si>
    <t>Prisca Stores</t>
  </si>
  <si>
    <t>MDK Foods</t>
  </si>
  <si>
    <t>HOME DELIGHT (Highland)</t>
  </si>
  <si>
    <t>Home Delight</t>
  </si>
  <si>
    <t>R.M AMARASINGHE</t>
  </si>
  <si>
    <t>R,M Amarasinghe (EGG)</t>
  </si>
  <si>
    <t>Labour Charge</t>
  </si>
  <si>
    <t>554808</t>
  </si>
  <si>
    <t>554809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</si>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</sst>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yy;@"/>
    <numFmt numFmtId="165" formatCode="[$-409]yyyy\-mmmm\-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8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u val="double"/>
      <sz val="14"/>
      <color theme="1"/>
      <name val="Book Antiqua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/>
    <xf numFmtId="0" fontId="1" fillId="0" borderId="0" xfId="0" quotePrefix="1" applyFont="1" applyBorder="1"/>
    <xf numFmtId="14" fontId="4" fillId="0" borderId="0" xfId="0" applyNumberFormat="1" applyFont="1" applyBorder="1"/>
    <xf numFmtId="43" fontId="1" fillId="0" borderId="0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0" xfId="0" applyFont="1" applyAlignment="1">
      <alignment vertical="top"/>
    </xf>
    <xf numFmtId="0" fontId="5" fillId="0" borderId="0" xfId="0" applyFont="1" applyBorder="1"/>
    <xf numFmtId="0" fontId="2" fillId="0" borderId="7" xfId="0" applyFont="1" applyBorder="1"/>
    <xf numFmtId="0" fontId="2" fillId="0" borderId="10" xfId="0" applyFont="1" applyBorder="1"/>
    <xf numFmtId="43" fontId="1" fillId="0" borderId="13" xfId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43" fontId="1" fillId="0" borderId="7" xfId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" fontId="0" fillId="0" borderId="0" xfId="0" applyNumberFormat="1"/>
    <xf numFmtId="164" fontId="1" fillId="0" borderId="0" xfId="0" applyNumberFormat="1" applyFont="1" applyBorder="1" applyAlignment="1"/>
    <xf numFmtId="49" fontId="1" fillId="0" borderId="0" xfId="0" quotePrefix="1" applyNumberFormat="1" applyFont="1" applyBorder="1" applyAlignment="1"/>
    <xf numFmtId="49" fontId="1" fillId="0" borderId="0" xfId="0" applyNumberFormat="1" applyFont="1" applyBorder="1" applyAlignment="1"/>
    <xf numFmtId="164" fontId="1" fillId="0" borderId="15" xfId="0" applyNumberFormat="1" applyFont="1" applyBorder="1" applyAlignment="1">
      <alignment horizontal="right"/>
    </xf>
    <xf numFmtId="49" fontId="1" fillId="0" borderId="16" xfId="0" quotePrefix="1" applyNumberFormat="1" applyFont="1" applyBorder="1" applyAlignment="1">
      <alignment horizontal="right"/>
    </xf>
    <xf numFmtId="49" fontId="1" fillId="0" borderId="16" xfId="0" applyNumberFormat="1" applyFont="1" applyBorder="1" applyAlignment="1">
      <alignment horizontal="right"/>
    </xf>
    <xf numFmtId="0" fontId="2" fillId="0" borderId="0" xfId="0" applyFont="1" applyBorder="1"/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 wrapText="1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43" fontId="1" fillId="0" borderId="7" xfId="1" applyFont="1" applyBorder="1" applyAlignment="1"/>
    <xf numFmtId="49" fontId="1" fillId="0" borderId="16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49" fontId="1" fillId="0" borderId="0" xfId="0" quotePrefix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6" fillId="0" borderId="21" xfId="0" applyFont="1" applyBorder="1" applyAlignment="1">
      <alignment horizontal="left"/>
    </xf>
    <xf numFmtId="165" fontId="1" fillId="0" borderId="22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8" fillId="0" borderId="8" xfId="0" applyNumberFormat="1" applyFont="1" applyBorder="1" applyAlignment="1">
      <alignment horizontal="left"/>
    </xf>
    <xf numFmtId="164" fontId="8" fillId="0" borderId="10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10" xfId="0" quotePrefix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0</xdr:colOff>
      <xdr:row>2</xdr:row>
      <xdr:rowOff>104775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8575" y="104775"/>
          <a:ext cx="2745105" cy="365760"/>
          <a:chOff x="0" y="0"/>
          <a:chExt cx="6197609" cy="1814206"/>
        </a:xfrm>
      </xdr:grpSpPr>
      <xdr:sp macro="" textlink="">
        <xdr:nvSpPr>
          <xdr:cNvPr id="35" name="Shape 6">
            <a:extLst>
              <a:ext uri="{FF2B5EF4-FFF2-40B4-BE49-F238E27FC236}">
                <a16:creationId xmlns=""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6" name="Shape 7">
            <a:extLst>
              <a:ext uri="{FF2B5EF4-FFF2-40B4-BE49-F238E27FC236}">
                <a16:creationId xmlns=""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7" name="Shape 8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8" name="Shape 9">
            <a:extLst>
              <a:ext uri="{FF2B5EF4-FFF2-40B4-BE49-F238E27FC236}">
                <a16:creationId xmlns=""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9" name="Shape 10">
            <a:extLst>
              <a:ext uri="{FF2B5EF4-FFF2-40B4-BE49-F238E27FC236}">
                <a16:creationId xmlns=""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0" name="Shape 11">
            <a:extLst>
              <a:ext uri="{FF2B5EF4-FFF2-40B4-BE49-F238E27FC236}">
                <a16:creationId xmlns=""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1" name="Shape 12">
            <a:extLst>
              <a:ext uri="{FF2B5EF4-FFF2-40B4-BE49-F238E27FC236}">
                <a16:creationId xmlns=""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2" name="Shape 13">
            <a:extLst>
              <a:ext uri="{FF2B5EF4-FFF2-40B4-BE49-F238E27FC236}">
                <a16:creationId xmlns=""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3" name="Shape 14">
            <a:extLst>
              <a:ext uri="{FF2B5EF4-FFF2-40B4-BE49-F238E27FC236}">
                <a16:creationId xmlns=""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4" name="Shape 15">
            <a:extLst>
              <a:ext uri="{FF2B5EF4-FFF2-40B4-BE49-F238E27FC236}">
                <a16:creationId xmlns=""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5" name="Shape 16">
            <a:extLst>
              <a:ext uri="{FF2B5EF4-FFF2-40B4-BE49-F238E27FC236}">
                <a16:creationId xmlns=""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6" name="Shape 17">
            <a:extLst>
              <a:ext uri="{FF2B5EF4-FFF2-40B4-BE49-F238E27FC236}">
                <a16:creationId xmlns=""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7" name="Shape 18">
            <a:extLst>
              <a:ext uri="{FF2B5EF4-FFF2-40B4-BE49-F238E27FC236}">
                <a16:creationId xmlns=""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8" name="Shape 19">
            <a:extLst>
              <a:ext uri="{FF2B5EF4-FFF2-40B4-BE49-F238E27FC236}">
                <a16:creationId xmlns=""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9" name="Shape 20">
            <a:extLst>
              <a:ext uri="{FF2B5EF4-FFF2-40B4-BE49-F238E27FC236}">
                <a16:creationId xmlns=""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0" name="Shape 21">
            <a:extLst>
              <a:ext uri="{FF2B5EF4-FFF2-40B4-BE49-F238E27FC236}">
                <a16:creationId xmlns=""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1" name="Shape 22">
            <a:extLst>
              <a:ext uri="{FF2B5EF4-FFF2-40B4-BE49-F238E27FC236}">
                <a16:creationId xmlns=""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2" name="Shape 23">
            <a:extLst>
              <a:ext uri="{FF2B5EF4-FFF2-40B4-BE49-F238E27FC236}">
                <a16:creationId xmlns=""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3" name="Shape 24">
            <a:extLst>
              <a:ext uri="{FF2B5EF4-FFF2-40B4-BE49-F238E27FC236}">
                <a16:creationId xmlns=""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4" name="Shape 25">
            <a:extLst>
              <a:ext uri="{FF2B5EF4-FFF2-40B4-BE49-F238E27FC236}">
                <a16:creationId xmlns=""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5" name="Shape 26">
            <a:extLst>
              <a:ext uri="{FF2B5EF4-FFF2-40B4-BE49-F238E27FC236}">
                <a16:creationId xmlns=""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6" name="Shape 27">
            <a:extLst>
              <a:ext uri="{FF2B5EF4-FFF2-40B4-BE49-F238E27FC236}">
                <a16:creationId xmlns=""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7" name="Shape 28">
            <a:extLst>
              <a:ext uri="{FF2B5EF4-FFF2-40B4-BE49-F238E27FC236}">
                <a16:creationId xmlns=""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8" name="Shape 29">
            <a:extLst>
              <a:ext uri="{FF2B5EF4-FFF2-40B4-BE49-F238E27FC236}">
                <a16:creationId xmlns=""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9" name="Shape 30">
            <a:extLst>
              <a:ext uri="{FF2B5EF4-FFF2-40B4-BE49-F238E27FC236}">
                <a16:creationId xmlns=""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0" name="Shape 31">
            <a:extLst>
              <a:ext uri="{FF2B5EF4-FFF2-40B4-BE49-F238E27FC236}">
                <a16:creationId xmlns=""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1" name="Shape 32">
            <a:extLst>
              <a:ext uri="{FF2B5EF4-FFF2-40B4-BE49-F238E27FC236}">
                <a16:creationId xmlns=""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2" name="Shape 167">
            <a:extLst>
              <a:ext uri="{FF2B5EF4-FFF2-40B4-BE49-F238E27FC236}">
                <a16:creationId xmlns=""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3" name="Shape 34">
            <a:extLst>
              <a:ext uri="{FF2B5EF4-FFF2-40B4-BE49-F238E27FC236}">
                <a16:creationId xmlns=""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4" name="Shape 35">
            <a:extLst>
              <a:ext uri="{FF2B5EF4-FFF2-40B4-BE49-F238E27FC236}">
                <a16:creationId xmlns=""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5" name="Shape 36">
            <a:extLst>
              <a:ext uri="{FF2B5EF4-FFF2-40B4-BE49-F238E27FC236}">
                <a16:creationId xmlns=""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3</xdr:col>
      <xdr:colOff>0</xdr:colOff>
      <xdr:row>13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96025" y="3128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114300</xdr:rowOff>
    </xdr:from>
    <xdr:to>
      <xdr:col>2</xdr:col>
      <xdr:colOff>552449</xdr:colOff>
      <xdr:row>2</xdr:row>
      <xdr:rowOff>114300</xdr:rowOff>
    </xdr:to>
    <xdr:grpSp>
      <xdr:nvGrpSpPr>
        <xdr:cNvPr id="35" name="Group 34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219075" y="114300"/>
          <a:ext cx="2428874" cy="419100"/>
          <a:chOff x="0" y="0"/>
          <a:chExt cx="6197609" cy="1814206"/>
        </a:xfrm>
      </xdr:grpSpPr>
      <xdr:sp macro="" textlink="">
        <xdr:nvSpPr>
          <xdr:cNvPr id="36" name="Shape 6">
            <a:extLst>
              <a:ext uri="{FF2B5EF4-FFF2-40B4-BE49-F238E27FC236}">
                <a16:creationId xmlns=""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7" name="Shape 7">
            <a:extLst>
              <a:ext uri="{FF2B5EF4-FFF2-40B4-BE49-F238E27FC236}">
                <a16:creationId xmlns="" xmlns:a16="http://schemas.microsoft.com/office/drawing/2014/main" id="{00000000-0008-0000-0400-000025000000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8" name="Shape 8">
            <a:extLst>
              <a:ext uri="{FF2B5EF4-FFF2-40B4-BE49-F238E27FC236}">
                <a16:creationId xmlns=""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9" name="Shape 9">
            <a:extLst>
              <a:ext uri="{FF2B5EF4-FFF2-40B4-BE49-F238E27FC236}">
                <a16:creationId xmlns="" xmlns:a16="http://schemas.microsoft.com/office/drawing/2014/main" id="{00000000-0008-0000-0400-000027000000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0" name="Shape 10">
            <a:extLst>
              <a:ext uri="{FF2B5EF4-FFF2-40B4-BE49-F238E27FC236}">
                <a16:creationId xmlns="" xmlns:a16="http://schemas.microsoft.com/office/drawing/2014/main" id="{00000000-0008-0000-0400-000028000000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1" name="Shape 11">
            <a:extLst>
              <a:ext uri="{FF2B5EF4-FFF2-40B4-BE49-F238E27FC236}">
                <a16:creationId xmlns="" xmlns:a16="http://schemas.microsoft.com/office/drawing/2014/main" id="{00000000-0008-0000-0400-000029000000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2" name="Shape 12">
            <a:extLst>
              <a:ext uri="{FF2B5EF4-FFF2-40B4-BE49-F238E27FC236}">
                <a16:creationId xmlns=""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3" name="Shape 13">
            <a:extLst>
              <a:ext uri="{FF2B5EF4-FFF2-40B4-BE49-F238E27FC236}">
                <a16:creationId xmlns="" xmlns:a16="http://schemas.microsoft.com/office/drawing/2014/main" id="{00000000-0008-0000-0400-00002B000000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4" name="Shape 14">
            <a:extLst>
              <a:ext uri="{FF2B5EF4-FFF2-40B4-BE49-F238E27FC236}">
                <a16:creationId xmlns="" xmlns:a16="http://schemas.microsoft.com/office/drawing/2014/main" id="{00000000-0008-0000-0400-00002C000000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5" name="Shape 15">
            <a:extLst>
              <a:ext uri="{FF2B5EF4-FFF2-40B4-BE49-F238E27FC236}">
                <a16:creationId xmlns="" xmlns:a16="http://schemas.microsoft.com/office/drawing/2014/main" id="{00000000-0008-0000-0400-00002D000000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6" name="Shape 16">
            <a:extLst>
              <a:ext uri="{FF2B5EF4-FFF2-40B4-BE49-F238E27FC236}">
                <a16:creationId xmlns="" xmlns:a16="http://schemas.microsoft.com/office/drawing/2014/main" id="{00000000-0008-0000-0400-00002E000000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7" name="Shape 17">
            <a:extLst>
              <a:ext uri="{FF2B5EF4-FFF2-40B4-BE49-F238E27FC236}">
                <a16:creationId xmlns="" xmlns:a16="http://schemas.microsoft.com/office/drawing/2014/main" id="{00000000-0008-0000-0400-00002F000000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8" name="Shape 18">
            <a:extLst>
              <a:ext uri="{FF2B5EF4-FFF2-40B4-BE49-F238E27FC236}">
                <a16:creationId xmlns="" xmlns:a16="http://schemas.microsoft.com/office/drawing/2014/main" id="{00000000-0008-0000-0400-000030000000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9" name="Shape 19">
            <a:extLst>
              <a:ext uri="{FF2B5EF4-FFF2-40B4-BE49-F238E27FC236}">
                <a16:creationId xmlns="" xmlns:a16="http://schemas.microsoft.com/office/drawing/2014/main" id="{00000000-0008-0000-0400-000031000000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0" name="Shape 20">
            <a:extLst>
              <a:ext uri="{FF2B5EF4-FFF2-40B4-BE49-F238E27FC236}">
                <a16:creationId xmlns="" xmlns:a16="http://schemas.microsoft.com/office/drawing/2014/main" id="{00000000-0008-0000-0400-000032000000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1" name="Shape 21">
            <a:extLst>
              <a:ext uri="{FF2B5EF4-FFF2-40B4-BE49-F238E27FC236}">
                <a16:creationId xmlns="" xmlns:a16="http://schemas.microsoft.com/office/drawing/2014/main" id="{00000000-0008-0000-0400-000033000000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2" name="Shape 22">
            <a:extLst>
              <a:ext uri="{FF2B5EF4-FFF2-40B4-BE49-F238E27FC236}">
                <a16:creationId xmlns=""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3" name="Shape 23">
            <a:extLst>
              <a:ext uri="{FF2B5EF4-FFF2-40B4-BE49-F238E27FC236}">
                <a16:creationId xmlns="" xmlns:a16="http://schemas.microsoft.com/office/drawing/2014/main" id="{00000000-0008-0000-0400-000035000000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4" name="Shape 24">
            <a:extLst>
              <a:ext uri="{FF2B5EF4-FFF2-40B4-BE49-F238E27FC236}">
                <a16:creationId xmlns="" xmlns:a16="http://schemas.microsoft.com/office/drawing/2014/main" id="{00000000-0008-0000-0400-000036000000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5" name="Shape 25">
            <a:extLst>
              <a:ext uri="{FF2B5EF4-FFF2-40B4-BE49-F238E27FC236}">
                <a16:creationId xmlns="" xmlns:a16="http://schemas.microsoft.com/office/drawing/2014/main" id="{00000000-0008-0000-0400-000037000000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6" name="Shape 26">
            <a:extLst>
              <a:ext uri="{FF2B5EF4-FFF2-40B4-BE49-F238E27FC236}">
                <a16:creationId xmlns="" xmlns:a16="http://schemas.microsoft.com/office/drawing/2014/main" id="{00000000-0008-0000-0400-000038000000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7" name="Shape 27">
            <a:extLst>
              <a:ext uri="{FF2B5EF4-FFF2-40B4-BE49-F238E27FC236}">
                <a16:creationId xmlns="" xmlns:a16="http://schemas.microsoft.com/office/drawing/2014/main" id="{00000000-0008-0000-0400-000039000000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8" name="Shape 28">
            <a:extLst>
              <a:ext uri="{FF2B5EF4-FFF2-40B4-BE49-F238E27FC236}">
                <a16:creationId xmlns="" xmlns:a16="http://schemas.microsoft.com/office/drawing/2014/main" id="{00000000-0008-0000-0400-00003A000000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9" name="Shape 29">
            <a:extLst>
              <a:ext uri="{FF2B5EF4-FFF2-40B4-BE49-F238E27FC236}">
                <a16:creationId xmlns="" xmlns:a16="http://schemas.microsoft.com/office/drawing/2014/main" id="{00000000-0008-0000-0400-00003B000000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0" name="Shape 30">
            <a:extLst>
              <a:ext uri="{FF2B5EF4-FFF2-40B4-BE49-F238E27FC236}">
                <a16:creationId xmlns="" xmlns:a16="http://schemas.microsoft.com/office/drawing/2014/main" id="{00000000-0008-0000-0400-00003C000000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1" name="Shape 31">
            <a:extLst>
              <a:ext uri="{FF2B5EF4-FFF2-40B4-BE49-F238E27FC236}">
                <a16:creationId xmlns="" xmlns:a16="http://schemas.microsoft.com/office/drawing/2014/main" id="{00000000-0008-0000-0400-00003D000000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2" name="Shape 32">
            <a:extLst>
              <a:ext uri="{FF2B5EF4-FFF2-40B4-BE49-F238E27FC236}">
                <a16:creationId xmlns=""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3" name="Shape 167">
            <a:extLst>
              <a:ext uri="{FF2B5EF4-FFF2-40B4-BE49-F238E27FC236}">
                <a16:creationId xmlns=""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4" name="Shape 34">
            <a:extLst>
              <a:ext uri="{FF2B5EF4-FFF2-40B4-BE49-F238E27FC236}">
                <a16:creationId xmlns=""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5" name="Shape 35">
            <a:extLst>
              <a:ext uri="{FF2B5EF4-FFF2-40B4-BE49-F238E27FC236}">
                <a16:creationId xmlns="" xmlns:a16="http://schemas.microsoft.com/office/drawing/2014/main" id="{00000000-0008-0000-0400-000041000000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6" name="Shape 36">
            <a:extLst>
              <a:ext uri="{FF2B5EF4-FFF2-40B4-BE49-F238E27FC236}">
                <a16:creationId xmlns=""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1</xdr:col>
      <xdr:colOff>0</xdr:colOff>
      <xdr:row>14</xdr:row>
      <xdr:rowOff>185737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=""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3514725" y="3071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114300</xdr:rowOff>
    </xdr:from>
    <xdr:to>
      <xdr:col>2</xdr:col>
      <xdr:colOff>552449</xdr:colOff>
      <xdr:row>2</xdr:row>
      <xdr:rowOff>114300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9A285906-125B-4E7F-9DF7-6CDC3FAE3D11}"/>
            </a:ext>
          </a:extLst>
        </xdr:cNvPr>
        <xdr:cNvGrpSpPr/>
      </xdr:nvGrpSpPr>
      <xdr:grpSpPr>
        <a:xfrm>
          <a:off x="219075" y="114300"/>
          <a:ext cx="2428874" cy="419100"/>
          <a:chOff x="0" y="0"/>
          <a:chExt cx="6197609" cy="1814206"/>
        </a:xfrm>
      </xdr:grpSpPr>
      <xdr:sp macro="" textlink="">
        <xdr:nvSpPr>
          <xdr:cNvPr id="3" name="Shape 6">
            <a:extLst>
              <a:ext uri="{FF2B5EF4-FFF2-40B4-BE49-F238E27FC236}">
                <a16:creationId xmlns="" xmlns:a16="http://schemas.microsoft.com/office/drawing/2014/main" id="{A86D6354-2E80-B00B-A62F-94DDB00A4249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" name="Shape 7">
            <a:extLst>
              <a:ext uri="{FF2B5EF4-FFF2-40B4-BE49-F238E27FC236}">
                <a16:creationId xmlns="" xmlns:a16="http://schemas.microsoft.com/office/drawing/2014/main" id="{4808386D-B917-C686-F718-7735E58A34B3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" name="Shape 8">
            <a:extLst>
              <a:ext uri="{FF2B5EF4-FFF2-40B4-BE49-F238E27FC236}">
                <a16:creationId xmlns="" xmlns:a16="http://schemas.microsoft.com/office/drawing/2014/main" id="{BFFE03A4-917D-41B2-BA34-90D290E53FE6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" name="Shape 9">
            <a:extLst>
              <a:ext uri="{FF2B5EF4-FFF2-40B4-BE49-F238E27FC236}">
                <a16:creationId xmlns="" xmlns:a16="http://schemas.microsoft.com/office/drawing/2014/main" id="{8BD01727-A536-29B7-A075-CFD6C45F91C4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7" name="Shape 10">
            <a:extLst>
              <a:ext uri="{FF2B5EF4-FFF2-40B4-BE49-F238E27FC236}">
                <a16:creationId xmlns="" xmlns:a16="http://schemas.microsoft.com/office/drawing/2014/main" id="{91DC0F8C-4859-AEE6-560E-59CECE610989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8" name="Shape 11">
            <a:extLst>
              <a:ext uri="{FF2B5EF4-FFF2-40B4-BE49-F238E27FC236}">
                <a16:creationId xmlns="" xmlns:a16="http://schemas.microsoft.com/office/drawing/2014/main" id="{37E03F26-6F04-B2A3-BB1E-10D829428040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9" name="Shape 12">
            <a:extLst>
              <a:ext uri="{FF2B5EF4-FFF2-40B4-BE49-F238E27FC236}">
                <a16:creationId xmlns="" xmlns:a16="http://schemas.microsoft.com/office/drawing/2014/main" id="{F67756E4-D3DD-82CB-E4C4-9546BB108776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0" name="Shape 13">
            <a:extLst>
              <a:ext uri="{FF2B5EF4-FFF2-40B4-BE49-F238E27FC236}">
                <a16:creationId xmlns="" xmlns:a16="http://schemas.microsoft.com/office/drawing/2014/main" id="{ABBAB72A-CC95-48D1-49B4-15537AF20E81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1" name="Shape 14">
            <a:extLst>
              <a:ext uri="{FF2B5EF4-FFF2-40B4-BE49-F238E27FC236}">
                <a16:creationId xmlns="" xmlns:a16="http://schemas.microsoft.com/office/drawing/2014/main" id="{34F8C21B-3523-27E5-281F-327FCCA4B421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2" name="Shape 15">
            <a:extLst>
              <a:ext uri="{FF2B5EF4-FFF2-40B4-BE49-F238E27FC236}">
                <a16:creationId xmlns="" xmlns:a16="http://schemas.microsoft.com/office/drawing/2014/main" id="{6CD44D03-098B-3477-6343-559B5018C8B0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3" name="Shape 16">
            <a:extLst>
              <a:ext uri="{FF2B5EF4-FFF2-40B4-BE49-F238E27FC236}">
                <a16:creationId xmlns="" xmlns:a16="http://schemas.microsoft.com/office/drawing/2014/main" id="{0686B9A6-23B5-E641-3712-49822757D6A2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4" name="Shape 17">
            <a:extLst>
              <a:ext uri="{FF2B5EF4-FFF2-40B4-BE49-F238E27FC236}">
                <a16:creationId xmlns="" xmlns:a16="http://schemas.microsoft.com/office/drawing/2014/main" id="{C076D2A3-DE23-3D20-EA2B-A305DE4588EF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5" name="Shape 18">
            <a:extLst>
              <a:ext uri="{FF2B5EF4-FFF2-40B4-BE49-F238E27FC236}">
                <a16:creationId xmlns="" xmlns:a16="http://schemas.microsoft.com/office/drawing/2014/main" id="{8BB5C334-9166-C467-1B86-81DF85A487B3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6" name="Shape 19">
            <a:extLst>
              <a:ext uri="{FF2B5EF4-FFF2-40B4-BE49-F238E27FC236}">
                <a16:creationId xmlns="" xmlns:a16="http://schemas.microsoft.com/office/drawing/2014/main" id="{707CC4D1-077D-09DA-70AF-53715E8C3A98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7" name="Shape 20">
            <a:extLst>
              <a:ext uri="{FF2B5EF4-FFF2-40B4-BE49-F238E27FC236}">
                <a16:creationId xmlns="" xmlns:a16="http://schemas.microsoft.com/office/drawing/2014/main" id="{D68C51D2-5B95-499C-30C7-4C057FFFBD4D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8" name="Shape 21">
            <a:extLst>
              <a:ext uri="{FF2B5EF4-FFF2-40B4-BE49-F238E27FC236}">
                <a16:creationId xmlns="" xmlns:a16="http://schemas.microsoft.com/office/drawing/2014/main" id="{8AE1F680-48A7-ECCD-70B1-7C951C234821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9" name="Shape 22">
            <a:extLst>
              <a:ext uri="{FF2B5EF4-FFF2-40B4-BE49-F238E27FC236}">
                <a16:creationId xmlns="" xmlns:a16="http://schemas.microsoft.com/office/drawing/2014/main" id="{0924D637-959B-ADE4-FE2E-63A5C276A9B1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0" name="Shape 23">
            <a:extLst>
              <a:ext uri="{FF2B5EF4-FFF2-40B4-BE49-F238E27FC236}">
                <a16:creationId xmlns="" xmlns:a16="http://schemas.microsoft.com/office/drawing/2014/main" id="{20D67245-60F9-E73C-A29C-F3D8C5FCCC1E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1" name="Shape 24">
            <a:extLst>
              <a:ext uri="{FF2B5EF4-FFF2-40B4-BE49-F238E27FC236}">
                <a16:creationId xmlns="" xmlns:a16="http://schemas.microsoft.com/office/drawing/2014/main" id="{D5B95256-CC93-D351-EF96-26962D2CA581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2" name="Shape 25">
            <a:extLst>
              <a:ext uri="{FF2B5EF4-FFF2-40B4-BE49-F238E27FC236}">
                <a16:creationId xmlns="" xmlns:a16="http://schemas.microsoft.com/office/drawing/2014/main" id="{C3B2DAEE-D636-2512-852A-502FE12F00D2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3" name="Shape 26">
            <a:extLst>
              <a:ext uri="{FF2B5EF4-FFF2-40B4-BE49-F238E27FC236}">
                <a16:creationId xmlns="" xmlns:a16="http://schemas.microsoft.com/office/drawing/2014/main" id="{DF37B2D7-03C9-EC27-65F4-EA45D815E3E0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4" name="Shape 27">
            <a:extLst>
              <a:ext uri="{FF2B5EF4-FFF2-40B4-BE49-F238E27FC236}">
                <a16:creationId xmlns="" xmlns:a16="http://schemas.microsoft.com/office/drawing/2014/main" id="{1AD239E5-1ECF-0D51-C8B0-10EA60CA50F1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5" name="Shape 28">
            <a:extLst>
              <a:ext uri="{FF2B5EF4-FFF2-40B4-BE49-F238E27FC236}">
                <a16:creationId xmlns="" xmlns:a16="http://schemas.microsoft.com/office/drawing/2014/main" id="{54386A76-401F-282E-BC31-EB03439E460A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6" name="Shape 29">
            <a:extLst>
              <a:ext uri="{FF2B5EF4-FFF2-40B4-BE49-F238E27FC236}">
                <a16:creationId xmlns="" xmlns:a16="http://schemas.microsoft.com/office/drawing/2014/main" id="{B4495567-52F1-9CBB-0C29-878BE96CEC06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7" name="Shape 30">
            <a:extLst>
              <a:ext uri="{FF2B5EF4-FFF2-40B4-BE49-F238E27FC236}">
                <a16:creationId xmlns="" xmlns:a16="http://schemas.microsoft.com/office/drawing/2014/main" id="{8FA6E477-2200-7A1E-5EE3-3C8D0F514F88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8" name="Shape 31">
            <a:extLst>
              <a:ext uri="{FF2B5EF4-FFF2-40B4-BE49-F238E27FC236}">
                <a16:creationId xmlns="" xmlns:a16="http://schemas.microsoft.com/office/drawing/2014/main" id="{4717E9BC-74EC-CACD-D41D-03D8869C8D96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9" name="Shape 32">
            <a:extLst>
              <a:ext uri="{FF2B5EF4-FFF2-40B4-BE49-F238E27FC236}">
                <a16:creationId xmlns="" xmlns:a16="http://schemas.microsoft.com/office/drawing/2014/main" id="{44B2A838-ED0E-D336-6443-27250D529C04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0" name="Shape 167">
            <a:extLst>
              <a:ext uri="{FF2B5EF4-FFF2-40B4-BE49-F238E27FC236}">
                <a16:creationId xmlns="" xmlns:a16="http://schemas.microsoft.com/office/drawing/2014/main" id="{C7F4D72D-7C24-9BB0-A901-3EE657308C77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1" name="Shape 34">
            <a:extLst>
              <a:ext uri="{FF2B5EF4-FFF2-40B4-BE49-F238E27FC236}">
                <a16:creationId xmlns="" xmlns:a16="http://schemas.microsoft.com/office/drawing/2014/main" id="{66B86553-154B-882E-01D9-BCE08524371D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2" name="Shape 35">
            <a:extLst>
              <a:ext uri="{FF2B5EF4-FFF2-40B4-BE49-F238E27FC236}">
                <a16:creationId xmlns="" xmlns:a16="http://schemas.microsoft.com/office/drawing/2014/main" id="{6949B0B1-239F-F2B9-EADA-E9A32EA7DD52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3" name="Shape 36">
            <a:extLst>
              <a:ext uri="{FF2B5EF4-FFF2-40B4-BE49-F238E27FC236}">
                <a16:creationId xmlns="" xmlns:a16="http://schemas.microsoft.com/office/drawing/2014/main" id="{368124AA-F3E7-22EF-E9C3-35DCEA4CD5EB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1</xdr:col>
      <xdr:colOff>0</xdr:colOff>
      <xdr:row>14</xdr:row>
      <xdr:rowOff>185737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2573DE7E-521B-462E-8ACC-6A0AFCEDCAC5}"/>
            </a:ext>
          </a:extLst>
        </xdr:cNvPr>
        <xdr:cNvSpPr txBox="1"/>
      </xdr:nvSpPr>
      <xdr:spPr>
        <a:xfrm>
          <a:off x="1188720" y="28679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0</xdr:colOff>
      <xdr:row>2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CB849D41-D6DA-4B4B-AAF0-607D514DBA11}"/>
            </a:ext>
          </a:extLst>
        </xdr:cNvPr>
        <xdr:cNvGrpSpPr/>
      </xdr:nvGrpSpPr>
      <xdr:grpSpPr>
        <a:xfrm>
          <a:off x="28575" y="104775"/>
          <a:ext cx="2667000" cy="419100"/>
          <a:chOff x="0" y="0"/>
          <a:chExt cx="6197609" cy="1814206"/>
        </a:xfrm>
      </xdr:grpSpPr>
      <xdr:sp macro="" textlink="">
        <xdr:nvSpPr>
          <xdr:cNvPr id="3" name="Shape 6">
            <a:extLst>
              <a:ext uri="{FF2B5EF4-FFF2-40B4-BE49-F238E27FC236}">
                <a16:creationId xmlns="" xmlns:a16="http://schemas.microsoft.com/office/drawing/2014/main" id="{3001D7EA-E1C8-3365-647E-2630EB730B98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" name="Shape 7">
            <a:extLst>
              <a:ext uri="{FF2B5EF4-FFF2-40B4-BE49-F238E27FC236}">
                <a16:creationId xmlns="" xmlns:a16="http://schemas.microsoft.com/office/drawing/2014/main" id="{43F2FBA3-C591-372B-9BD7-6C34343FB66F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" name="Shape 8">
            <a:extLst>
              <a:ext uri="{FF2B5EF4-FFF2-40B4-BE49-F238E27FC236}">
                <a16:creationId xmlns="" xmlns:a16="http://schemas.microsoft.com/office/drawing/2014/main" id="{B435635F-2902-E307-B48F-3655B4B51B14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" name="Shape 9">
            <a:extLst>
              <a:ext uri="{FF2B5EF4-FFF2-40B4-BE49-F238E27FC236}">
                <a16:creationId xmlns="" xmlns:a16="http://schemas.microsoft.com/office/drawing/2014/main" id="{EF1D8F49-62B1-3364-65EE-BE5FE968BC3C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7" name="Shape 10">
            <a:extLst>
              <a:ext uri="{FF2B5EF4-FFF2-40B4-BE49-F238E27FC236}">
                <a16:creationId xmlns="" xmlns:a16="http://schemas.microsoft.com/office/drawing/2014/main" id="{5920635D-A32E-27CD-02BC-2AD228998DF3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8" name="Shape 11">
            <a:extLst>
              <a:ext uri="{FF2B5EF4-FFF2-40B4-BE49-F238E27FC236}">
                <a16:creationId xmlns="" xmlns:a16="http://schemas.microsoft.com/office/drawing/2014/main" id="{9D16F46B-F366-C7C1-7982-35432CEDBF98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9" name="Shape 12">
            <a:extLst>
              <a:ext uri="{FF2B5EF4-FFF2-40B4-BE49-F238E27FC236}">
                <a16:creationId xmlns="" xmlns:a16="http://schemas.microsoft.com/office/drawing/2014/main" id="{ABFD18D4-939A-1FA7-DA99-3852FD5D2698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0" name="Shape 13">
            <a:extLst>
              <a:ext uri="{FF2B5EF4-FFF2-40B4-BE49-F238E27FC236}">
                <a16:creationId xmlns="" xmlns:a16="http://schemas.microsoft.com/office/drawing/2014/main" id="{D1A203E1-7185-70FF-AC38-9B58B2932D78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1" name="Shape 14">
            <a:extLst>
              <a:ext uri="{FF2B5EF4-FFF2-40B4-BE49-F238E27FC236}">
                <a16:creationId xmlns="" xmlns:a16="http://schemas.microsoft.com/office/drawing/2014/main" id="{8813BB0D-17F2-C925-467E-737CCB85AEC2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2" name="Shape 15">
            <a:extLst>
              <a:ext uri="{FF2B5EF4-FFF2-40B4-BE49-F238E27FC236}">
                <a16:creationId xmlns="" xmlns:a16="http://schemas.microsoft.com/office/drawing/2014/main" id="{896E78CA-BFC4-E485-570B-C3F354C8C03F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3" name="Shape 16">
            <a:extLst>
              <a:ext uri="{FF2B5EF4-FFF2-40B4-BE49-F238E27FC236}">
                <a16:creationId xmlns="" xmlns:a16="http://schemas.microsoft.com/office/drawing/2014/main" id="{76C0C082-6846-FB39-7DF9-171B2ED08983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4" name="Shape 17">
            <a:extLst>
              <a:ext uri="{FF2B5EF4-FFF2-40B4-BE49-F238E27FC236}">
                <a16:creationId xmlns="" xmlns:a16="http://schemas.microsoft.com/office/drawing/2014/main" id="{90E62EA4-AFC4-D162-6E02-F68233B383A5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5" name="Shape 18">
            <a:extLst>
              <a:ext uri="{FF2B5EF4-FFF2-40B4-BE49-F238E27FC236}">
                <a16:creationId xmlns="" xmlns:a16="http://schemas.microsoft.com/office/drawing/2014/main" id="{E35B06AB-48A0-5884-24A9-01F340438EF7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6" name="Shape 19">
            <a:extLst>
              <a:ext uri="{FF2B5EF4-FFF2-40B4-BE49-F238E27FC236}">
                <a16:creationId xmlns="" xmlns:a16="http://schemas.microsoft.com/office/drawing/2014/main" id="{AFFD995C-5C0A-E0BD-89FA-DA5A313ABD10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7" name="Shape 20">
            <a:extLst>
              <a:ext uri="{FF2B5EF4-FFF2-40B4-BE49-F238E27FC236}">
                <a16:creationId xmlns="" xmlns:a16="http://schemas.microsoft.com/office/drawing/2014/main" id="{6380E9BA-D63A-A034-F44D-79158BEE7784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8" name="Shape 21">
            <a:extLst>
              <a:ext uri="{FF2B5EF4-FFF2-40B4-BE49-F238E27FC236}">
                <a16:creationId xmlns="" xmlns:a16="http://schemas.microsoft.com/office/drawing/2014/main" id="{478E245E-EA2A-B3AB-7908-147ACB677C09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9" name="Shape 22">
            <a:extLst>
              <a:ext uri="{FF2B5EF4-FFF2-40B4-BE49-F238E27FC236}">
                <a16:creationId xmlns="" xmlns:a16="http://schemas.microsoft.com/office/drawing/2014/main" id="{EDC5FAB2-3D79-564D-7B3D-7AFC15E4C587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0" name="Shape 23">
            <a:extLst>
              <a:ext uri="{FF2B5EF4-FFF2-40B4-BE49-F238E27FC236}">
                <a16:creationId xmlns="" xmlns:a16="http://schemas.microsoft.com/office/drawing/2014/main" id="{058AB42B-29E6-CB60-F388-094CCEC9287D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1" name="Shape 24">
            <a:extLst>
              <a:ext uri="{FF2B5EF4-FFF2-40B4-BE49-F238E27FC236}">
                <a16:creationId xmlns="" xmlns:a16="http://schemas.microsoft.com/office/drawing/2014/main" id="{8949F45C-AC02-79A5-2086-409C0FD793B2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2" name="Shape 25">
            <a:extLst>
              <a:ext uri="{FF2B5EF4-FFF2-40B4-BE49-F238E27FC236}">
                <a16:creationId xmlns="" xmlns:a16="http://schemas.microsoft.com/office/drawing/2014/main" id="{3B9DF9BF-F186-1D13-C958-0B82E6FC7CD7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3" name="Shape 26">
            <a:extLst>
              <a:ext uri="{FF2B5EF4-FFF2-40B4-BE49-F238E27FC236}">
                <a16:creationId xmlns="" xmlns:a16="http://schemas.microsoft.com/office/drawing/2014/main" id="{AC6C7770-5674-02FE-EAD3-FB8345291452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4" name="Shape 27">
            <a:extLst>
              <a:ext uri="{FF2B5EF4-FFF2-40B4-BE49-F238E27FC236}">
                <a16:creationId xmlns="" xmlns:a16="http://schemas.microsoft.com/office/drawing/2014/main" id="{DCBE8C59-6BB1-FBFC-1B73-2B7F6805BA7E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5" name="Shape 28">
            <a:extLst>
              <a:ext uri="{FF2B5EF4-FFF2-40B4-BE49-F238E27FC236}">
                <a16:creationId xmlns="" xmlns:a16="http://schemas.microsoft.com/office/drawing/2014/main" id="{97CB7D39-67A9-AD0A-A347-D6C3A0CB5F47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6" name="Shape 29">
            <a:extLst>
              <a:ext uri="{FF2B5EF4-FFF2-40B4-BE49-F238E27FC236}">
                <a16:creationId xmlns="" xmlns:a16="http://schemas.microsoft.com/office/drawing/2014/main" id="{BACB117A-C7DA-4F20-21D3-A52E8BCE54B3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7" name="Shape 30">
            <a:extLst>
              <a:ext uri="{FF2B5EF4-FFF2-40B4-BE49-F238E27FC236}">
                <a16:creationId xmlns="" xmlns:a16="http://schemas.microsoft.com/office/drawing/2014/main" id="{BD885B7C-A713-ECD2-6E1D-1103564D331C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8" name="Shape 31">
            <a:extLst>
              <a:ext uri="{FF2B5EF4-FFF2-40B4-BE49-F238E27FC236}">
                <a16:creationId xmlns="" xmlns:a16="http://schemas.microsoft.com/office/drawing/2014/main" id="{944C58C7-3D58-9D7B-40F8-60DC7AF92F58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9" name="Shape 32">
            <a:extLst>
              <a:ext uri="{FF2B5EF4-FFF2-40B4-BE49-F238E27FC236}">
                <a16:creationId xmlns="" xmlns:a16="http://schemas.microsoft.com/office/drawing/2014/main" id="{E6EB847F-5742-DCBB-CA60-F7420E474150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0" name="Shape 167">
            <a:extLst>
              <a:ext uri="{FF2B5EF4-FFF2-40B4-BE49-F238E27FC236}">
                <a16:creationId xmlns="" xmlns:a16="http://schemas.microsoft.com/office/drawing/2014/main" id="{91A0A96A-028B-1E63-CCE5-A9C70B3E2EE1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1" name="Shape 34">
            <a:extLst>
              <a:ext uri="{FF2B5EF4-FFF2-40B4-BE49-F238E27FC236}">
                <a16:creationId xmlns="" xmlns:a16="http://schemas.microsoft.com/office/drawing/2014/main" id="{38039EAA-9FA9-D912-BE36-84F2EE657368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2" name="Shape 35">
            <a:extLst>
              <a:ext uri="{FF2B5EF4-FFF2-40B4-BE49-F238E27FC236}">
                <a16:creationId xmlns="" xmlns:a16="http://schemas.microsoft.com/office/drawing/2014/main" id="{02B03E7E-1C20-CEF4-1CBE-877A799170B9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3" name="Shape 36">
            <a:extLst>
              <a:ext uri="{FF2B5EF4-FFF2-40B4-BE49-F238E27FC236}">
                <a16:creationId xmlns="" xmlns:a16="http://schemas.microsoft.com/office/drawing/2014/main" id="{E0FCC8A5-3380-A433-5742-8092CEF1EA4A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3</xdr:col>
      <xdr:colOff>0</xdr:colOff>
      <xdr:row>14</xdr:row>
      <xdr:rowOff>185737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819EF82A-FE28-4C04-B0FE-F3BFD3FAE205}"/>
            </a:ext>
          </a:extLst>
        </xdr:cNvPr>
        <xdr:cNvSpPr txBox="1"/>
      </xdr:nvSpPr>
      <xdr:spPr>
        <a:xfrm>
          <a:off x="5577840" y="2883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114300</xdr:rowOff>
    </xdr:from>
    <xdr:to>
      <xdr:col>2</xdr:col>
      <xdr:colOff>552449</xdr:colOff>
      <xdr:row>2</xdr:row>
      <xdr:rowOff>114300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219075" y="114300"/>
          <a:ext cx="3028949" cy="419100"/>
          <a:chOff x="0" y="0"/>
          <a:chExt cx="6197609" cy="1814206"/>
        </a:xfrm>
      </xdr:grpSpPr>
      <xdr:sp macro="" textlink="">
        <xdr:nvSpPr>
          <xdr:cNvPr id="3" name="Shape 6">
            <a:extLst>
              <a:ext uri="{FF2B5EF4-FFF2-40B4-BE49-F238E27FC236}">
                <a16:creationId xmlns=""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" name="Shape 7">
            <a:extLst>
              <a:ext uri="{FF2B5EF4-FFF2-40B4-BE49-F238E27FC236}">
                <a16:creationId xmlns=""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" name="Shape 8">
            <a:extLst>
              <a:ext uri="{FF2B5EF4-FFF2-40B4-BE49-F238E27FC236}">
                <a16:creationId xmlns=""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" name="Shape 9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7" name="Shape 10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8" name="Shape 11">
            <a:extLst>
              <a:ext uri="{FF2B5EF4-FFF2-40B4-BE49-F238E27FC236}">
                <a16:creationId xmlns=""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9" name="Shape 12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0" name="Shape 13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1" name="Shape 14">
            <a:extLst>
              <a:ext uri="{FF2B5EF4-FFF2-40B4-BE49-F238E27FC236}">
                <a16:creationId xmlns=""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2" name="Shape 15">
            <a:extLst>
              <a:ext uri="{FF2B5EF4-FFF2-40B4-BE49-F238E27FC236}">
                <a16:creationId xmlns=""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3" name="Shape 16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4" name="Shape 17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5" name="Shape 18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6" name="Shape 19">
            <a:extLst>
              <a:ext uri="{FF2B5EF4-FFF2-40B4-BE49-F238E27FC236}">
                <a16:creationId xmlns="" xmlns:a16="http://schemas.microsoft.com/office/drawing/2014/main" id="{00000000-0008-0000-0500-000010000000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7" name="Shape 20">
            <a:extLst>
              <a:ext uri="{FF2B5EF4-FFF2-40B4-BE49-F238E27FC236}">
                <a16:creationId xmlns=""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8" name="Shape 21">
            <a:extLst>
              <a:ext uri="{FF2B5EF4-FFF2-40B4-BE49-F238E27FC236}">
                <a16:creationId xmlns=""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9" name="Shape 22">
            <a:extLst>
              <a:ext uri="{FF2B5EF4-FFF2-40B4-BE49-F238E27FC236}">
                <a16:creationId xmlns="" xmlns:a16="http://schemas.microsoft.com/office/drawing/2014/main" id="{00000000-0008-0000-0500-000013000000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0" name="Shape 23">
            <a:extLst>
              <a:ext uri="{FF2B5EF4-FFF2-40B4-BE49-F238E27FC236}">
                <a16:creationId xmlns=""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1" name="Shape 24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2" name="Shape 25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3" name="Shape 26">
            <a:extLst>
              <a:ext uri="{FF2B5EF4-FFF2-40B4-BE49-F238E27FC236}">
                <a16:creationId xmlns=""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4" name="Shape 27">
            <a:extLst>
              <a:ext uri="{FF2B5EF4-FFF2-40B4-BE49-F238E27FC236}">
                <a16:creationId xmlns=""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5" name="Shape 28">
            <a:extLst>
              <a:ext uri="{FF2B5EF4-FFF2-40B4-BE49-F238E27FC236}">
                <a16:creationId xmlns="" xmlns:a16="http://schemas.microsoft.com/office/drawing/2014/main" id="{00000000-0008-0000-0500-000019000000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6" name="Shape 29">
            <a:extLst>
              <a:ext uri="{FF2B5EF4-FFF2-40B4-BE49-F238E27FC236}">
                <a16:creationId xmlns="" xmlns:a16="http://schemas.microsoft.com/office/drawing/2014/main" id="{00000000-0008-0000-0500-00001A000000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7" name="Shape 30">
            <a:extLst>
              <a:ext uri="{FF2B5EF4-FFF2-40B4-BE49-F238E27FC236}">
                <a16:creationId xmlns="" xmlns:a16="http://schemas.microsoft.com/office/drawing/2014/main" id="{00000000-0008-0000-0500-00001B000000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8" name="Shape 31">
            <a:extLst>
              <a:ext uri="{FF2B5EF4-FFF2-40B4-BE49-F238E27FC236}">
                <a16:creationId xmlns="" xmlns:a16="http://schemas.microsoft.com/office/drawing/2014/main" id="{00000000-0008-0000-0500-00001C000000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9" name="Shape 32">
            <a:extLst>
              <a:ext uri="{FF2B5EF4-FFF2-40B4-BE49-F238E27FC236}">
                <a16:creationId xmlns="" xmlns:a16="http://schemas.microsoft.com/office/drawing/2014/main" id="{00000000-0008-0000-0500-00001D000000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0" name="Shape 167">
            <a:extLst>
              <a:ext uri="{FF2B5EF4-FFF2-40B4-BE49-F238E27FC236}">
                <a16:creationId xmlns="" xmlns:a16="http://schemas.microsoft.com/office/drawing/2014/main" id="{00000000-0008-0000-0500-00001E000000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1" name="Shape 34">
            <a:extLst>
              <a:ext uri="{FF2B5EF4-FFF2-40B4-BE49-F238E27FC236}">
                <a16:creationId xmlns=""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2" name="Shape 35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3" name="Shape 36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1</xdr:col>
      <xdr:colOff>0</xdr:colOff>
      <xdr:row>13</xdr:row>
      <xdr:rowOff>185737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152525" y="3186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13</xdr:row>
      <xdr:rowOff>185737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="" xmlns:a16="http://schemas.microsoft.com/office/drawing/2014/main" id="{6B203FE3-6272-4B83-AC8E-4651AF9085EA}"/>
            </a:ext>
          </a:extLst>
        </xdr:cNvPr>
        <xdr:cNvSpPr txBox="1"/>
      </xdr:nvSpPr>
      <xdr:spPr>
        <a:xfrm>
          <a:off x="5577840" y="3127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114300</xdr:rowOff>
    </xdr:from>
    <xdr:to>
      <xdr:col>2</xdr:col>
      <xdr:colOff>552449</xdr:colOff>
      <xdr:row>2</xdr:row>
      <xdr:rowOff>114300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4407AAC3-33D8-4C87-BEEC-B1C4B7E02EDF}"/>
            </a:ext>
          </a:extLst>
        </xdr:cNvPr>
        <xdr:cNvGrpSpPr/>
      </xdr:nvGrpSpPr>
      <xdr:grpSpPr>
        <a:xfrm>
          <a:off x="219075" y="114300"/>
          <a:ext cx="3028949" cy="419100"/>
          <a:chOff x="0" y="0"/>
          <a:chExt cx="6197609" cy="1814206"/>
        </a:xfrm>
      </xdr:grpSpPr>
      <xdr:sp macro="" textlink="">
        <xdr:nvSpPr>
          <xdr:cNvPr id="3" name="Shape 6">
            <a:extLst>
              <a:ext uri="{FF2B5EF4-FFF2-40B4-BE49-F238E27FC236}">
                <a16:creationId xmlns="" xmlns:a16="http://schemas.microsoft.com/office/drawing/2014/main" id="{23E3026B-963C-3856-92A2-D187D4589F1B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" name="Shape 7">
            <a:extLst>
              <a:ext uri="{FF2B5EF4-FFF2-40B4-BE49-F238E27FC236}">
                <a16:creationId xmlns="" xmlns:a16="http://schemas.microsoft.com/office/drawing/2014/main" id="{DF2C9AE8-341C-BD11-5C79-8E7B3C5EDEF8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" name="Shape 8">
            <a:extLst>
              <a:ext uri="{FF2B5EF4-FFF2-40B4-BE49-F238E27FC236}">
                <a16:creationId xmlns="" xmlns:a16="http://schemas.microsoft.com/office/drawing/2014/main" id="{D225E2DA-F9FF-CD21-9020-E8F30204D1C3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" name="Shape 9">
            <a:extLst>
              <a:ext uri="{FF2B5EF4-FFF2-40B4-BE49-F238E27FC236}">
                <a16:creationId xmlns="" xmlns:a16="http://schemas.microsoft.com/office/drawing/2014/main" id="{2D0EC399-E541-878B-E4F9-AE103C3652B1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7" name="Shape 10">
            <a:extLst>
              <a:ext uri="{FF2B5EF4-FFF2-40B4-BE49-F238E27FC236}">
                <a16:creationId xmlns="" xmlns:a16="http://schemas.microsoft.com/office/drawing/2014/main" id="{73C7831A-7F30-7284-0734-C9D66B84F613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8" name="Shape 11">
            <a:extLst>
              <a:ext uri="{FF2B5EF4-FFF2-40B4-BE49-F238E27FC236}">
                <a16:creationId xmlns="" xmlns:a16="http://schemas.microsoft.com/office/drawing/2014/main" id="{ACFF1E36-9888-1AA3-AADF-19DB68DF9C55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9" name="Shape 12">
            <a:extLst>
              <a:ext uri="{FF2B5EF4-FFF2-40B4-BE49-F238E27FC236}">
                <a16:creationId xmlns="" xmlns:a16="http://schemas.microsoft.com/office/drawing/2014/main" id="{1A7EC6FD-4994-D2E1-DE79-5D00BBDDABAC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0" name="Shape 13">
            <a:extLst>
              <a:ext uri="{FF2B5EF4-FFF2-40B4-BE49-F238E27FC236}">
                <a16:creationId xmlns="" xmlns:a16="http://schemas.microsoft.com/office/drawing/2014/main" id="{BA00830C-E5C2-8E78-6D8C-4D2707802463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1" name="Shape 14">
            <a:extLst>
              <a:ext uri="{FF2B5EF4-FFF2-40B4-BE49-F238E27FC236}">
                <a16:creationId xmlns="" xmlns:a16="http://schemas.microsoft.com/office/drawing/2014/main" id="{00B79A3F-35CB-7A6A-0463-EA20A9F7C440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2" name="Shape 15">
            <a:extLst>
              <a:ext uri="{FF2B5EF4-FFF2-40B4-BE49-F238E27FC236}">
                <a16:creationId xmlns="" xmlns:a16="http://schemas.microsoft.com/office/drawing/2014/main" id="{B84E8ADC-FD1B-CBA0-BE72-588D3FD6D8F3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3" name="Shape 16">
            <a:extLst>
              <a:ext uri="{FF2B5EF4-FFF2-40B4-BE49-F238E27FC236}">
                <a16:creationId xmlns="" xmlns:a16="http://schemas.microsoft.com/office/drawing/2014/main" id="{86589F3F-9B29-FDF4-4299-D21E8C3089D4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4" name="Shape 17">
            <a:extLst>
              <a:ext uri="{FF2B5EF4-FFF2-40B4-BE49-F238E27FC236}">
                <a16:creationId xmlns="" xmlns:a16="http://schemas.microsoft.com/office/drawing/2014/main" id="{3B67B673-B10A-6753-DF9B-E358F87EFD3B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5" name="Shape 18">
            <a:extLst>
              <a:ext uri="{FF2B5EF4-FFF2-40B4-BE49-F238E27FC236}">
                <a16:creationId xmlns="" xmlns:a16="http://schemas.microsoft.com/office/drawing/2014/main" id="{3143AA08-A579-2539-FB98-C76A370FE6C4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6" name="Shape 19">
            <a:extLst>
              <a:ext uri="{FF2B5EF4-FFF2-40B4-BE49-F238E27FC236}">
                <a16:creationId xmlns="" xmlns:a16="http://schemas.microsoft.com/office/drawing/2014/main" id="{3928F689-2594-8E3A-AA89-7FBDA4E49EAC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7" name="Shape 20">
            <a:extLst>
              <a:ext uri="{FF2B5EF4-FFF2-40B4-BE49-F238E27FC236}">
                <a16:creationId xmlns="" xmlns:a16="http://schemas.microsoft.com/office/drawing/2014/main" id="{D0E00EFF-3394-F2ED-581E-3335B2E31090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8" name="Shape 21">
            <a:extLst>
              <a:ext uri="{FF2B5EF4-FFF2-40B4-BE49-F238E27FC236}">
                <a16:creationId xmlns="" xmlns:a16="http://schemas.microsoft.com/office/drawing/2014/main" id="{EA7A09A2-A6C9-4696-C5A9-ED2B4604DA12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9" name="Shape 22">
            <a:extLst>
              <a:ext uri="{FF2B5EF4-FFF2-40B4-BE49-F238E27FC236}">
                <a16:creationId xmlns="" xmlns:a16="http://schemas.microsoft.com/office/drawing/2014/main" id="{DD7129CA-1229-48DA-D3E4-BE056EBB3E1F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0" name="Shape 23">
            <a:extLst>
              <a:ext uri="{FF2B5EF4-FFF2-40B4-BE49-F238E27FC236}">
                <a16:creationId xmlns="" xmlns:a16="http://schemas.microsoft.com/office/drawing/2014/main" id="{D07D1F68-5364-91D1-DA0C-8B2EC2D4FC34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1" name="Shape 24">
            <a:extLst>
              <a:ext uri="{FF2B5EF4-FFF2-40B4-BE49-F238E27FC236}">
                <a16:creationId xmlns="" xmlns:a16="http://schemas.microsoft.com/office/drawing/2014/main" id="{0CF2E8E0-F67C-4F4A-6C94-EA1B33755BC9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2" name="Shape 25">
            <a:extLst>
              <a:ext uri="{FF2B5EF4-FFF2-40B4-BE49-F238E27FC236}">
                <a16:creationId xmlns="" xmlns:a16="http://schemas.microsoft.com/office/drawing/2014/main" id="{0BF9138F-6522-40A3-F93F-0564A0848D9C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3" name="Shape 26">
            <a:extLst>
              <a:ext uri="{FF2B5EF4-FFF2-40B4-BE49-F238E27FC236}">
                <a16:creationId xmlns="" xmlns:a16="http://schemas.microsoft.com/office/drawing/2014/main" id="{56C681FF-57F3-5508-8344-B2CBDEA8E765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4" name="Shape 27">
            <a:extLst>
              <a:ext uri="{FF2B5EF4-FFF2-40B4-BE49-F238E27FC236}">
                <a16:creationId xmlns="" xmlns:a16="http://schemas.microsoft.com/office/drawing/2014/main" id="{F153A2B4-1A4F-345F-F7E8-9316921DFD2F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5" name="Shape 28">
            <a:extLst>
              <a:ext uri="{FF2B5EF4-FFF2-40B4-BE49-F238E27FC236}">
                <a16:creationId xmlns="" xmlns:a16="http://schemas.microsoft.com/office/drawing/2014/main" id="{A86B9B76-D08D-C5A1-E5D3-B493A8E085C3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6" name="Shape 29">
            <a:extLst>
              <a:ext uri="{FF2B5EF4-FFF2-40B4-BE49-F238E27FC236}">
                <a16:creationId xmlns="" xmlns:a16="http://schemas.microsoft.com/office/drawing/2014/main" id="{F7068AEB-3C89-5D4A-EAC8-15C65481D398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7" name="Shape 30">
            <a:extLst>
              <a:ext uri="{FF2B5EF4-FFF2-40B4-BE49-F238E27FC236}">
                <a16:creationId xmlns="" xmlns:a16="http://schemas.microsoft.com/office/drawing/2014/main" id="{37D39D3A-BC40-67A8-AAE9-3DED0746FABE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8" name="Shape 31">
            <a:extLst>
              <a:ext uri="{FF2B5EF4-FFF2-40B4-BE49-F238E27FC236}">
                <a16:creationId xmlns="" xmlns:a16="http://schemas.microsoft.com/office/drawing/2014/main" id="{29A35945-C807-6AE3-8CF3-374CA372B00D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9" name="Shape 32">
            <a:extLst>
              <a:ext uri="{FF2B5EF4-FFF2-40B4-BE49-F238E27FC236}">
                <a16:creationId xmlns="" xmlns:a16="http://schemas.microsoft.com/office/drawing/2014/main" id="{5B23E24B-1037-FDA3-8CB4-9E16F78C6A58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0" name="Shape 167">
            <a:extLst>
              <a:ext uri="{FF2B5EF4-FFF2-40B4-BE49-F238E27FC236}">
                <a16:creationId xmlns="" xmlns:a16="http://schemas.microsoft.com/office/drawing/2014/main" id="{28715E4F-0BCD-D3E1-9F96-F2DA02AD8133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1" name="Shape 34">
            <a:extLst>
              <a:ext uri="{FF2B5EF4-FFF2-40B4-BE49-F238E27FC236}">
                <a16:creationId xmlns="" xmlns:a16="http://schemas.microsoft.com/office/drawing/2014/main" id="{E7002481-3157-0EDD-F417-D56511F21B45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2" name="Shape 35">
            <a:extLst>
              <a:ext uri="{FF2B5EF4-FFF2-40B4-BE49-F238E27FC236}">
                <a16:creationId xmlns="" xmlns:a16="http://schemas.microsoft.com/office/drawing/2014/main" id="{DC1A5D99-B72F-7450-A8A7-ACC542002977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3" name="Shape 36">
            <a:extLst>
              <a:ext uri="{FF2B5EF4-FFF2-40B4-BE49-F238E27FC236}">
                <a16:creationId xmlns="" xmlns:a16="http://schemas.microsoft.com/office/drawing/2014/main" id="{5C0EBC22-0F75-470C-5710-8E92D2E59379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1</xdr:col>
      <xdr:colOff>0</xdr:colOff>
      <xdr:row>14</xdr:row>
      <xdr:rowOff>185737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88F5AE11-8833-466D-889F-1114B01A55D6}"/>
            </a:ext>
          </a:extLst>
        </xdr:cNvPr>
        <xdr:cNvSpPr txBox="1"/>
      </xdr:nvSpPr>
      <xdr:spPr>
        <a:xfrm>
          <a:off x="1226820" y="2883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14</xdr:row>
      <xdr:rowOff>185737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="" xmlns:a16="http://schemas.microsoft.com/office/drawing/2014/main" id="{B9FD6E5E-D544-44BB-8DBB-C156825FB5F0}"/>
            </a:ext>
          </a:extLst>
        </xdr:cNvPr>
        <xdr:cNvSpPr txBox="1"/>
      </xdr:nvSpPr>
      <xdr:spPr>
        <a:xfrm>
          <a:off x="5577840" y="2883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0</xdr:colOff>
      <xdr:row>2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274196E7-BC96-419D-890C-3200BE8EA822}"/>
            </a:ext>
          </a:extLst>
        </xdr:cNvPr>
        <xdr:cNvGrpSpPr/>
      </xdr:nvGrpSpPr>
      <xdr:grpSpPr>
        <a:xfrm>
          <a:off x="28575" y="104775"/>
          <a:ext cx="2667000" cy="419100"/>
          <a:chOff x="0" y="0"/>
          <a:chExt cx="6197609" cy="1814206"/>
        </a:xfrm>
      </xdr:grpSpPr>
      <xdr:sp macro="" textlink="">
        <xdr:nvSpPr>
          <xdr:cNvPr id="3" name="Shape 6">
            <a:extLst>
              <a:ext uri="{FF2B5EF4-FFF2-40B4-BE49-F238E27FC236}">
                <a16:creationId xmlns="" xmlns:a16="http://schemas.microsoft.com/office/drawing/2014/main" id="{A2127EC7-20D1-0EF2-EF8E-5928FEE508B5}"/>
              </a:ext>
            </a:extLst>
          </xdr:cNvPr>
          <xdr:cNvSpPr/>
        </xdr:nvSpPr>
        <xdr:spPr>
          <a:xfrm>
            <a:off x="0" y="6"/>
            <a:ext cx="270548" cy="382600"/>
          </a:xfrm>
          <a:custGeom>
            <a:avLst/>
            <a:gdLst/>
            <a:ahLst/>
            <a:cxnLst/>
            <a:rect l="0" t="0" r="0" b="0"/>
            <a:pathLst>
              <a:path w="270548" h="382600">
                <a:moveTo>
                  <a:pt x="2680" y="0"/>
                </a:moveTo>
                <a:cubicBezTo>
                  <a:pt x="19977" y="1079"/>
                  <a:pt x="47701" y="1625"/>
                  <a:pt x="85877" y="1625"/>
                </a:cubicBezTo>
                <a:cubicBezTo>
                  <a:pt x="110503" y="1625"/>
                  <a:pt x="171196" y="1079"/>
                  <a:pt x="267843" y="0"/>
                </a:cubicBezTo>
                <a:lnTo>
                  <a:pt x="270548" y="2159"/>
                </a:lnTo>
                <a:lnTo>
                  <a:pt x="267030" y="32944"/>
                </a:lnTo>
                <a:cubicBezTo>
                  <a:pt x="266306" y="39789"/>
                  <a:pt x="265506" y="48781"/>
                  <a:pt x="264605" y="59944"/>
                </a:cubicBezTo>
                <a:lnTo>
                  <a:pt x="263004" y="81547"/>
                </a:lnTo>
                <a:lnTo>
                  <a:pt x="260287" y="84506"/>
                </a:lnTo>
                <a:lnTo>
                  <a:pt x="244615" y="84506"/>
                </a:lnTo>
                <a:lnTo>
                  <a:pt x="241935" y="81813"/>
                </a:lnTo>
                <a:cubicBezTo>
                  <a:pt x="241554" y="57518"/>
                  <a:pt x="240119" y="43650"/>
                  <a:pt x="237604" y="40234"/>
                </a:cubicBezTo>
                <a:cubicBezTo>
                  <a:pt x="233464" y="34646"/>
                  <a:pt x="208369" y="31864"/>
                  <a:pt x="162268" y="31864"/>
                </a:cubicBezTo>
                <a:cubicBezTo>
                  <a:pt x="154889" y="31864"/>
                  <a:pt x="143269" y="32398"/>
                  <a:pt x="127457" y="33477"/>
                </a:cubicBezTo>
                <a:cubicBezTo>
                  <a:pt x="125463" y="51841"/>
                  <a:pt x="124485" y="84785"/>
                  <a:pt x="124485" y="132296"/>
                </a:cubicBezTo>
                <a:lnTo>
                  <a:pt x="124485" y="168758"/>
                </a:lnTo>
                <a:lnTo>
                  <a:pt x="154965" y="169570"/>
                </a:lnTo>
                <a:cubicBezTo>
                  <a:pt x="164160" y="169748"/>
                  <a:pt x="181166" y="169393"/>
                  <a:pt x="206007" y="168491"/>
                </a:cubicBezTo>
                <a:cubicBezTo>
                  <a:pt x="210871" y="168300"/>
                  <a:pt x="214135" y="166967"/>
                  <a:pt x="215735" y="164440"/>
                </a:cubicBezTo>
                <a:cubicBezTo>
                  <a:pt x="218453" y="160122"/>
                  <a:pt x="220066" y="148234"/>
                  <a:pt x="220586" y="128803"/>
                </a:cubicBezTo>
                <a:lnTo>
                  <a:pt x="223291" y="126098"/>
                </a:lnTo>
                <a:lnTo>
                  <a:pt x="240030" y="126098"/>
                </a:lnTo>
                <a:lnTo>
                  <a:pt x="242735" y="128803"/>
                </a:lnTo>
                <a:cubicBezTo>
                  <a:pt x="242024" y="148958"/>
                  <a:pt x="241643" y="167411"/>
                  <a:pt x="241643" y="184150"/>
                </a:cubicBezTo>
                <a:cubicBezTo>
                  <a:pt x="241643" y="202336"/>
                  <a:pt x="242024" y="222212"/>
                  <a:pt x="242735" y="243815"/>
                </a:cubicBezTo>
                <a:lnTo>
                  <a:pt x="240030" y="246253"/>
                </a:lnTo>
                <a:lnTo>
                  <a:pt x="221932" y="246253"/>
                </a:lnTo>
                <a:lnTo>
                  <a:pt x="219253" y="243561"/>
                </a:lnTo>
                <a:cubicBezTo>
                  <a:pt x="219253" y="224650"/>
                  <a:pt x="218453" y="213576"/>
                  <a:pt x="216802" y="210350"/>
                </a:cubicBezTo>
                <a:cubicBezTo>
                  <a:pt x="213754" y="204038"/>
                  <a:pt x="204470" y="200266"/>
                  <a:pt x="189001" y="198996"/>
                </a:cubicBezTo>
                <a:cubicBezTo>
                  <a:pt x="178371" y="198107"/>
                  <a:pt x="167932" y="197650"/>
                  <a:pt x="157683" y="197650"/>
                </a:cubicBezTo>
                <a:cubicBezTo>
                  <a:pt x="145263" y="197650"/>
                  <a:pt x="134201" y="197917"/>
                  <a:pt x="124485" y="198463"/>
                </a:cubicBezTo>
                <a:lnTo>
                  <a:pt x="124485" y="262725"/>
                </a:lnTo>
                <a:cubicBezTo>
                  <a:pt x="124485" y="305384"/>
                  <a:pt x="125641" y="333286"/>
                  <a:pt x="127965" y="346431"/>
                </a:cubicBezTo>
                <a:cubicBezTo>
                  <a:pt x="128892" y="351650"/>
                  <a:pt x="131953" y="354978"/>
                  <a:pt x="137160" y="356426"/>
                </a:cubicBezTo>
                <a:cubicBezTo>
                  <a:pt x="138430" y="356781"/>
                  <a:pt x="151282" y="357683"/>
                  <a:pt x="175768" y="359118"/>
                </a:cubicBezTo>
                <a:lnTo>
                  <a:pt x="178486" y="361810"/>
                </a:lnTo>
                <a:lnTo>
                  <a:pt x="178486" y="379908"/>
                </a:lnTo>
                <a:lnTo>
                  <a:pt x="175514" y="382600"/>
                </a:lnTo>
                <a:lnTo>
                  <a:pt x="66967" y="380987"/>
                </a:lnTo>
                <a:cubicBezTo>
                  <a:pt x="51473" y="380810"/>
                  <a:pt x="30061" y="381343"/>
                  <a:pt x="2680" y="382600"/>
                </a:cubicBezTo>
                <a:lnTo>
                  <a:pt x="0" y="380187"/>
                </a:lnTo>
                <a:lnTo>
                  <a:pt x="0" y="361810"/>
                </a:lnTo>
                <a:lnTo>
                  <a:pt x="2680" y="359118"/>
                </a:lnTo>
                <a:cubicBezTo>
                  <a:pt x="21069" y="358038"/>
                  <a:pt x="31585" y="357149"/>
                  <a:pt x="34290" y="356426"/>
                </a:cubicBezTo>
                <a:cubicBezTo>
                  <a:pt x="39510" y="354978"/>
                  <a:pt x="42570" y="351650"/>
                  <a:pt x="43459" y="346431"/>
                </a:cubicBezTo>
                <a:cubicBezTo>
                  <a:pt x="45796" y="333286"/>
                  <a:pt x="46977" y="305384"/>
                  <a:pt x="46977" y="262725"/>
                </a:cubicBezTo>
                <a:lnTo>
                  <a:pt x="46977" y="119888"/>
                </a:lnTo>
                <a:cubicBezTo>
                  <a:pt x="46977" y="77229"/>
                  <a:pt x="45796" y="49327"/>
                  <a:pt x="43459" y="36182"/>
                </a:cubicBezTo>
                <a:cubicBezTo>
                  <a:pt x="42570" y="30963"/>
                  <a:pt x="39510" y="27635"/>
                  <a:pt x="34290" y="26187"/>
                </a:cubicBezTo>
                <a:cubicBezTo>
                  <a:pt x="31585" y="25476"/>
                  <a:pt x="21069" y="24574"/>
                  <a:pt x="2680" y="23495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4" name="Shape 7">
            <a:extLst>
              <a:ext uri="{FF2B5EF4-FFF2-40B4-BE49-F238E27FC236}">
                <a16:creationId xmlns="" xmlns:a16="http://schemas.microsoft.com/office/drawing/2014/main" id="{313C0667-E707-3AD1-1D60-33B218D2AA12}"/>
              </a:ext>
            </a:extLst>
          </xdr:cNvPr>
          <xdr:cNvSpPr/>
        </xdr:nvSpPr>
        <xdr:spPr>
          <a:xfrm>
            <a:off x="308352" y="0"/>
            <a:ext cx="297282" cy="382600"/>
          </a:xfrm>
          <a:custGeom>
            <a:avLst/>
            <a:gdLst/>
            <a:ahLst/>
            <a:cxnLst/>
            <a:rect l="0" t="0" r="0" b="0"/>
            <a:pathLst>
              <a:path w="297282" h="382600">
                <a:moveTo>
                  <a:pt x="2680" y="0"/>
                </a:moveTo>
                <a:cubicBezTo>
                  <a:pt x="21234" y="1079"/>
                  <a:pt x="48412" y="1638"/>
                  <a:pt x="84226" y="1638"/>
                </a:cubicBezTo>
                <a:cubicBezTo>
                  <a:pt x="121310" y="1638"/>
                  <a:pt x="149492" y="1079"/>
                  <a:pt x="168745" y="0"/>
                </a:cubicBezTo>
                <a:lnTo>
                  <a:pt x="171450" y="2438"/>
                </a:lnTo>
                <a:lnTo>
                  <a:pt x="171450" y="21069"/>
                </a:lnTo>
                <a:lnTo>
                  <a:pt x="168745" y="23508"/>
                </a:lnTo>
                <a:cubicBezTo>
                  <a:pt x="150381" y="24587"/>
                  <a:pt x="139865" y="25476"/>
                  <a:pt x="137160" y="26200"/>
                </a:cubicBezTo>
                <a:cubicBezTo>
                  <a:pt x="131940" y="27635"/>
                  <a:pt x="128892" y="30962"/>
                  <a:pt x="127965" y="36182"/>
                </a:cubicBezTo>
                <a:cubicBezTo>
                  <a:pt x="125628" y="49149"/>
                  <a:pt x="124485" y="77064"/>
                  <a:pt x="124485" y="119888"/>
                </a:cubicBezTo>
                <a:lnTo>
                  <a:pt x="124485" y="281356"/>
                </a:lnTo>
                <a:cubicBezTo>
                  <a:pt x="124485" y="304940"/>
                  <a:pt x="124917" y="327800"/>
                  <a:pt x="125806" y="349948"/>
                </a:cubicBezTo>
                <a:lnTo>
                  <a:pt x="162547" y="349948"/>
                </a:lnTo>
                <a:cubicBezTo>
                  <a:pt x="215100" y="349948"/>
                  <a:pt x="247320" y="347878"/>
                  <a:pt x="259194" y="343738"/>
                </a:cubicBezTo>
                <a:cubicBezTo>
                  <a:pt x="261176" y="343014"/>
                  <a:pt x="262623" y="342024"/>
                  <a:pt x="263512" y="340766"/>
                </a:cubicBezTo>
                <a:cubicBezTo>
                  <a:pt x="265328" y="338252"/>
                  <a:pt x="267030" y="332842"/>
                  <a:pt x="268643" y="324561"/>
                </a:cubicBezTo>
                <a:lnTo>
                  <a:pt x="275120" y="291084"/>
                </a:lnTo>
                <a:lnTo>
                  <a:pt x="277838" y="288112"/>
                </a:lnTo>
                <a:lnTo>
                  <a:pt x="294310" y="288112"/>
                </a:lnTo>
                <a:lnTo>
                  <a:pt x="297282" y="290805"/>
                </a:lnTo>
                <a:cubicBezTo>
                  <a:pt x="293307" y="317094"/>
                  <a:pt x="291351" y="346786"/>
                  <a:pt x="291351" y="379920"/>
                </a:cubicBezTo>
                <a:lnTo>
                  <a:pt x="288633" y="382600"/>
                </a:lnTo>
                <a:lnTo>
                  <a:pt x="92316" y="381000"/>
                </a:lnTo>
                <a:cubicBezTo>
                  <a:pt x="59563" y="381000"/>
                  <a:pt x="36449" y="381521"/>
                  <a:pt x="22936" y="382600"/>
                </a:cubicBezTo>
                <a:lnTo>
                  <a:pt x="20257" y="379920"/>
                </a:lnTo>
                <a:lnTo>
                  <a:pt x="20257" y="372351"/>
                </a:lnTo>
                <a:lnTo>
                  <a:pt x="21577" y="369113"/>
                </a:lnTo>
                <a:cubicBezTo>
                  <a:pt x="34925" y="360655"/>
                  <a:pt x="42126" y="355346"/>
                  <a:pt x="43193" y="353187"/>
                </a:cubicBezTo>
                <a:cubicBezTo>
                  <a:pt x="44806" y="349948"/>
                  <a:pt x="45784" y="337972"/>
                  <a:pt x="46165" y="317271"/>
                </a:cubicBezTo>
                <a:lnTo>
                  <a:pt x="46965" y="256781"/>
                </a:lnTo>
                <a:lnTo>
                  <a:pt x="46965" y="119888"/>
                </a:lnTo>
                <a:cubicBezTo>
                  <a:pt x="46965" y="77064"/>
                  <a:pt x="45784" y="49149"/>
                  <a:pt x="43447" y="36182"/>
                </a:cubicBezTo>
                <a:cubicBezTo>
                  <a:pt x="42558" y="30962"/>
                  <a:pt x="39510" y="27635"/>
                  <a:pt x="34290" y="26200"/>
                </a:cubicBezTo>
                <a:cubicBezTo>
                  <a:pt x="31585" y="25476"/>
                  <a:pt x="21069" y="24587"/>
                  <a:pt x="2680" y="23508"/>
                </a:cubicBezTo>
                <a:lnTo>
                  <a:pt x="0" y="20790"/>
                </a:lnTo>
                <a:lnTo>
                  <a:pt x="0" y="2438"/>
                </a:lnTo>
                <a:lnTo>
                  <a:pt x="268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5" name="Shape 8">
            <a:extLst>
              <a:ext uri="{FF2B5EF4-FFF2-40B4-BE49-F238E27FC236}">
                <a16:creationId xmlns="" xmlns:a16="http://schemas.microsoft.com/office/drawing/2014/main" id="{363B46C6-B3C5-8143-4CDB-7D84FBDAE31B}"/>
              </a:ext>
            </a:extLst>
          </xdr:cNvPr>
          <xdr:cNvSpPr/>
        </xdr:nvSpPr>
        <xdr:spPr>
          <a:xfrm>
            <a:off x="641795" y="116652"/>
            <a:ext cx="153124" cy="266230"/>
          </a:xfrm>
          <a:custGeom>
            <a:avLst/>
            <a:gdLst/>
            <a:ahLst/>
            <a:cxnLst/>
            <a:rect l="0" t="0" r="0" b="0"/>
            <a:pathLst>
              <a:path w="153124" h="266230">
                <a:moveTo>
                  <a:pt x="108026" y="0"/>
                </a:moveTo>
                <a:lnTo>
                  <a:pt x="113703" y="3518"/>
                </a:lnTo>
                <a:cubicBezTo>
                  <a:pt x="111341" y="36271"/>
                  <a:pt x="110198" y="63907"/>
                  <a:pt x="110198" y="86411"/>
                </a:cubicBezTo>
                <a:lnTo>
                  <a:pt x="110198" y="172542"/>
                </a:lnTo>
                <a:cubicBezTo>
                  <a:pt x="110198" y="185674"/>
                  <a:pt x="110820" y="203949"/>
                  <a:pt x="112065" y="227343"/>
                </a:cubicBezTo>
                <a:cubicBezTo>
                  <a:pt x="112433" y="234379"/>
                  <a:pt x="114402" y="238697"/>
                  <a:pt x="117996" y="240310"/>
                </a:cubicBezTo>
                <a:cubicBezTo>
                  <a:pt x="122149" y="242469"/>
                  <a:pt x="132867" y="243827"/>
                  <a:pt x="150152" y="244361"/>
                </a:cubicBezTo>
                <a:lnTo>
                  <a:pt x="153124" y="247066"/>
                </a:lnTo>
                <a:lnTo>
                  <a:pt x="153124" y="263538"/>
                </a:lnTo>
                <a:lnTo>
                  <a:pt x="150419" y="266230"/>
                </a:lnTo>
                <a:cubicBezTo>
                  <a:pt x="133299" y="264973"/>
                  <a:pt x="108661" y="264338"/>
                  <a:pt x="76416" y="264338"/>
                </a:cubicBezTo>
                <a:cubicBezTo>
                  <a:pt x="44209" y="264338"/>
                  <a:pt x="19621" y="264973"/>
                  <a:pt x="2718" y="266230"/>
                </a:cubicBezTo>
                <a:lnTo>
                  <a:pt x="0" y="263538"/>
                </a:lnTo>
                <a:lnTo>
                  <a:pt x="0" y="247066"/>
                </a:lnTo>
                <a:lnTo>
                  <a:pt x="2718" y="244361"/>
                </a:lnTo>
                <a:cubicBezTo>
                  <a:pt x="20002" y="243827"/>
                  <a:pt x="30721" y="242469"/>
                  <a:pt x="34836" y="240310"/>
                </a:cubicBezTo>
                <a:cubicBezTo>
                  <a:pt x="38443" y="238697"/>
                  <a:pt x="40424" y="234379"/>
                  <a:pt x="40780" y="227343"/>
                </a:cubicBezTo>
                <a:cubicBezTo>
                  <a:pt x="42050" y="203949"/>
                  <a:pt x="42672" y="178841"/>
                  <a:pt x="42672" y="152019"/>
                </a:cubicBezTo>
                <a:lnTo>
                  <a:pt x="42672" y="113411"/>
                </a:lnTo>
                <a:cubicBezTo>
                  <a:pt x="42672" y="78486"/>
                  <a:pt x="41326" y="57785"/>
                  <a:pt x="38621" y="51295"/>
                </a:cubicBezTo>
                <a:cubicBezTo>
                  <a:pt x="37173" y="47701"/>
                  <a:pt x="33312" y="45453"/>
                  <a:pt x="27026" y="44564"/>
                </a:cubicBezTo>
                <a:cubicBezTo>
                  <a:pt x="24867" y="44196"/>
                  <a:pt x="17031" y="43739"/>
                  <a:pt x="3518" y="43206"/>
                </a:cubicBezTo>
                <a:lnTo>
                  <a:pt x="838" y="40513"/>
                </a:lnTo>
                <a:lnTo>
                  <a:pt x="838" y="25387"/>
                </a:lnTo>
                <a:lnTo>
                  <a:pt x="3518" y="22416"/>
                </a:lnTo>
                <a:cubicBezTo>
                  <a:pt x="38100" y="19355"/>
                  <a:pt x="72936" y="11887"/>
                  <a:pt x="10802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6" name="Shape 9">
            <a:extLst>
              <a:ext uri="{FF2B5EF4-FFF2-40B4-BE49-F238E27FC236}">
                <a16:creationId xmlns="" xmlns:a16="http://schemas.microsoft.com/office/drawing/2014/main" id="{4AAC0328-FF5C-09D4-F23F-915EFB29B2F1}"/>
              </a:ext>
            </a:extLst>
          </xdr:cNvPr>
          <xdr:cNvSpPr/>
        </xdr:nvSpPr>
        <xdr:spPr>
          <a:xfrm>
            <a:off x="674766" y="6"/>
            <a:ext cx="82868" cy="83972"/>
          </a:xfrm>
          <a:custGeom>
            <a:avLst/>
            <a:gdLst/>
            <a:ahLst/>
            <a:cxnLst/>
            <a:rect l="0" t="0" r="0" b="0"/>
            <a:pathLst>
              <a:path w="82868" h="83972">
                <a:moveTo>
                  <a:pt x="41580" y="0"/>
                </a:moveTo>
                <a:cubicBezTo>
                  <a:pt x="52730" y="0"/>
                  <a:pt x="62408" y="4051"/>
                  <a:pt x="70599" y="12141"/>
                </a:cubicBezTo>
                <a:cubicBezTo>
                  <a:pt x="78778" y="20244"/>
                  <a:pt x="82868" y="30239"/>
                  <a:pt x="82868" y="42126"/>
                </a:cubicBezTo>
                <a:cubicBezTo>
                  <a:pt x="82868" y="53645"/>
                  <a:pt x="78829" y="63487"/>
                  <a:pt x="70739" y="71692"/>
                </a:cubicBezTo>
                <a:cubicBezTo>
                  <a:pt x="62636" y="79870"/>
                  <a:pt x="52896" y="83972"/>
                  <a:pt x="41580" y="83972"/>
                </a:cubicBezTo>
                <a:cubicBezTo>
                  <a:pt x="30048" y="83972"/>
                  <a:pt x="20257" y="79870"/>
                  <a:pt x="12129" y="71692"/>
                </a:cubicBezTo>
                <a:cubicBezTo>
                  <a:pt x="4026" y="63487"/>
                  <a:pt x="0" y="53645"/>
                  <a:pt x="0" y="42126"/>
                </a:cubicBezTo>
                <a:cubicBezTo>
                  <a:pt x="0" y="30239"/>
                  <a:pt x="4089" y="20244"/>
                  <a:pt x="12268" y="12141"/>
                </a:cubicBezTo>
                <a:cubicBezTo>
                  <a:pt x="20460" y="4051"/>
                  <a:pt x="30226" y="0"/>
                  <a:pt x="4158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28D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7" name="Shape 10">
            <a:extLst>
              <a:ext uri="{FF2B5EF4-FFF2-40B4-BE49-F238E27FC236}">
                <a16:creationId xmlns="" xmlns:a16="http://schemas.microsoft.com/office/drawing/2014/main" id="{D4A8483C-355F-DBA9-CFD0-963FE93919A9}"/>
              </a:ext>
            </a:extLst>
          </xdr:cNvPr>
          <xdr:cNvSpPr/>
        </xdr:nvSpPr>
        <xdr:spPr>
          <a:xfrm>
            <a:off x="287931" y="1598158"/>
            <a:ext cx="170853" cy="213487"/>
          </a:xfrm>
          <a:custGeom>
            <a:avLst/>
            <a:gdLst/>
            <a:ahLst/>
            <a:cxnLst/>
            <a:rect l="0" t="0" r="0" b="0"/>
            <a:pathLst>
              <a:path w="170853" h="213487">
                <a:moveTo>
                  <a:pt x="1664" y="0"/>
                </a:moveTo>
                <a:cubicBezTo>
                  <a:pt x="11481" y="597"/>
                  <a:pt x="26619" y="902"/>
                  <a:pt x="47003" y="902"/>
                </a:cubicBezTo>
                <a:cubicBezTo>
                  <a:pt x="55448" y="902"/>
                  <a:pt x="67602" y="749"/>
                  <a:pt x="83464" y="444"/>
                </a:cubicBezTo>
                <a:cubicBezTo>
                  <a:pt x="99339" y="152"/>
                  <a:pt x="108483" y="0"/>
                  <a:pt x="110884" y="0"/>
                </a:cubicBezTo>
                <a:cubicBezTo>
                  <a:pt x="138405" y="0"/>
                  <a:pt x="156286" y="6972"/>
                  <a:pt x="164529" y="20942"/>
                </a:cubicBezTo>
                <a:cubicBezTo>
                  <a:pt x="168745" y="28169"/>
                  <a:pt x="170853" y="36906"/>
                  <a:pt x="170853" y="47155"/>
                </a:cubicBezTo>
                <a:cubicBezTo>
                  <a:pt x="170853" y="67843"/>
                  <a:pt x="163792" y="83985"/>
                  <a:pt x="149695" y="95606"/>
                </a:cubicBezTo>
                <a:cubicBezTo>
                  <a:pt x="135560" y="107188"/>
                  <a:pt x="119634" y="112992"/>
                  <a:pt x="101841" y="112992"/>
                </a:cubicBezTo>
                <a:cubicBezTo>
                  <a:pt x="95822" y="112992"/>
                  <a:pt x="89726" y="112293"/>
                  <a:pt x="83629" y="110884"/>
                </a:cubicBezTo>
                <a:cubicBezTo>
                  <a:pt x="82690" y="108178"/>
                  <a:pt x="80950" y="104559"/>
                  <a:pt x="78346" y="100038"/>
                </a:cubicBezTo>
                <a:lnTo>
                  <a:pt x="81496" y="96723"/>
                </a:lnTo>
                <a:cubicBezTo>
                  <a:pt x="85712" y="98133"/>
                  <a:pt x="89599" y="98831"/>
                  <a:pt x="93104" y="98831"/>
                </a:cubicBezTo>
                <a:cubicBezTo>
                  <a:pt x="103251" y="98831"/>
                  <a:pt x="111392" y="95250"/>
                  <a:pt x="117513" y="88074"/>
                </a:cubicBezTo>
                <a:cubicBezTo>
                  <a:pt x="123647" y="80886"/>
                  <a:pt x="126695" y="70815"/>
                  <a:pt x="126695" y="57848"/>
                </a:cubicBezTo>
                <a:cubicBezTo>
                  <a:pt x="126695" y="29832"/>
                  <a:pt x="114097" y="15824"/>
                  <a:pt x="88887" y="15824"/>
                </a:cubicBezTo>
                <a:cubicBezTo>
                  <a:pt x="85877" y="15824"/>
                  <a:pt x="79845" y="16421"/>
                  <a:pt x="70815" y="17628"/>
                </a:cubicBezTo>
                <a:cubicBezTo>
                  <a:pt x="69914" y="20041"/>
                  <a:pt x="69444" y="36462"/>
                  <a:pt x="69444" y="66891"/>
                </a:cubicBezTo>
                <a:lnTo>
                  <a:pt x="69444" y="146596"/>
                </a:lnTo>
                <a:cubicBezTo>
                  <a:pt x="69444" y="170498"/>
                  <a:pt x="70104" y="186068"/>
                  <a:pt x="71412" y="193307"/>
                </a:cubicBezTo>
                <a:cubicBezTo>
                  <a:pt x="71920" y="196215"/>
                  <a:pt x="73622" y="198069"/>
                  <a:pt x="76530" y="198882"/>
                </a:cubicBezTo>
                <a:cubicBezTo>
                  <a:pt x="77445" y="199085"/>
                  <a:pt x="84303" y="199580"/>
                  <a:pt x="97155" y="200381"/>
                </a:cubicBezTo>
                <a:lnTo>
                  <a:pt x="98831" y="202044"/>
                </a:lnTo>
                <a:lnTo>
                  <a:pt x="98831" y="211988"/>
                </a:lnTo>
                <a:lnTo>
                  <a:pt x="97333" y="213487"/>
                </a:lnTo>
                <a:cubicBezTo>
                  <a:pt x="83566" y="212890"/>
                  <a:pt x="67094" y="212585"/>
                  <a:pt x="47904" y="212585"/>
                </a:cubicBezTo>
                <a:cubicBezTo>
                  <a:pt x="26314" y="212585"/>
                  <a:pt x="10846" y="212890"/>
                  <a:pt x="1511" y="213487"/>
                </a:cubicBezTo>
                <a:lnTo>
                  <a:pt x="0" y="212141"/>
                </a:lnTo>
                <a:lnTo>
                  <a:pt x="0" y="202044"/>
                </a:lnTo>
                <a:lnTo>
                  <a:pt x="1664" y="200381"/>
                </a:lnTo>
                <a:cubicBezTo>
                  <a:pt x="11786" y="199784"/>
                  <a:pt x="17615" y="199276"/>
                  <a:pt x="19152" y="198882"/>
                </a:cubicBezTo>
                <a:cubicBezTo>
                  <a:pt x="22035" y="198069"/>
                  <a:pt x="23736" y="196215"/>
                  <a:pt x="24244" y="193307"/>
                </a:cubicBezTo>
                <a:cubicBezTo>
                  <a:pt x="25540" y="186068"/>
                  <a:pt x="26213" y="170498"/>
                  <a:pt x="26213" y="146596"/>
                </a:cubicBezTo>
                <a:lnTo>
                  <a:pt x="26213" y="66891"/>
                </a:lnTo>
                <a:cubicBezTo>
                  <a:pt x="26213" y="42989"/>
                  <a:pt x="25540" y="27419"/>
                  <a:pt x="24244" y="20180"/>
                </a:cubicBezTo>
                <a:cubicBezTo>
                  <a:pt x="23736" y="17272"/>
                  <a:pt x="22035" y="15418"/>
                  <a:pt x="19152" y="14618"/>
                </a:cubicBezTo>
                <a:cubicBezTo>
                  <a:pt x="17615" y="14211"/>
                  <a:pt x="11748" y="13703"/>
                  <a:pt x="1511" y="13106"/>
                </a:cubicBezTo>
                <a:lnTo>
                  <a:pt x="0" y="11443"/>
                </a:lnTo>
                <a:lnTo>
                  <a:pt x="0" y="1499"/>
                </a:lnTo>
                <a:lnTo>
                  <a:pt x="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8" name="Shape 11">
            <a:extLst>
              <a:ext uri="{FF2B5EF4-FFF2-40B4-BE49-F238E27FC236}">
                <a16:creationId xmlns="" xmlns:a16="http://schemas.microsoft.com/office/drawing/2014/main" id="{C5CD16FD-E0BC-3B8B-8CA9-898C9B2B57FE}"/>
              </a:ext>
            </a:extLst>
          </xdr:cNvPr>
          <xdr:cNvSpPr/>
        </xdr:nvSpPr>
        <xdr:spPr>
          <a:xfrm>
            <a:off x="686088" y="1597697"/>
            <a:ext cx="206248" cy="213957"/>
          </a:xfrm>
          <a:custGeom>
            <a:avLst/>
            <a:gdLst/>
            <a:ahLst/>
            <a:cxnLst/>
            <a:rect l="0" t="0" r="0" b="0"/>
            <a:pathLst>
              <a:path w="206248" h="213957">
                <a:moveTo>
                  <a:pt x="111798" y="0"/>
                </a:moveTo>
                <a:cubicBezTo>
                  <a:pt x="129172" y="0"/>
                  <a:pt x="141935" y="1562"/>
                  <a:pt x="150063" y="4674"/>
                </a:cubicBezTo>
                <a:cubicBezTo>
                  <a:pt x="161011" y="8890"/>
                  <a:pt x="168351" y="16027"/>
                  <a:pt x="172060" y="26073"/>
                </a:cubicBezTo>
                <a:cubicBezTo>
                  <a:pt x="173876" y="30988"/>
                  <a:pt x="174777" y="36817"/>
                  <a:pt x="174777" y="43548"/>
                </a:cubicBezTo>
                <a:cubicBezTo>
                  <a:pt x="174777" y="70866"/>
                  <a:pt x="159410" y="90259"/>
                  <a:pt x="128676" y="101702"/>
                </a:cubicBezTo>
                <a:cubicBezTo>
                  <a:pt x="133693" y="110147"/>
                  <a:pt x="139014" y="118682"/>
                  <a:pt x="144640" y="127317"/>
                </a:cubicBezTo>
                <a:lnTo>
                  <a:pt x="167843" y="163030"/>
                </a:lnTo>
                <a:cubicBezTo>
                  <a:pt x="181508" y="184125"/>
                  <a:pt x="190576" y="196126"/>
                  <a:pt x="195135" y="199034"/>
                </a:cubicBezTo>
                <a:cubicBezTo>
                  <a:pt x="197409" y="200546"/>
                  <a:pt x="200622" y="201295"/>
                  <a:pt x="204775" y="201295"/>
                </a:cubicBezTo>
                <a:lnTo>
                  <a:pt x="206248" y="202806"/>
                </a:lnTo>
                <a:lnTo>
                  <a:pt x="206248" y="212446"/>
                </a:lnTo>
                <a:lnTo>
                  <a:pt x="204775" y="213957"/>
                </a:lnTo>
                <a:cubicBezTo>
                  <a:pt x="204038" y="213957"/>
                  <a:pt x="202133" y="213906"/>
                  <a:pt x="199022" y="213804"/>
                </a:cubicBezTo>
                <a:cubicBezTo>
                  <a:pt x="185255" y="213296"/>
                  <a:pt x="176682" y="213055"/>
                  <a:pt x="173266" y="213055"/>
                </a:cubicBezTo>
                <a:cubicBezTo>
                  <a:pt x="168148" y="213055"/>
                  <a:pt x="160007" y="213347"/>
                  <a:pt x="148857" y="213957"/>
                </a:cubicBezTo>
                <a:cubicBezTo>
                  <a:pt x="148463" y="211544"/>
                  <a:pt x="146545" y="207531"/>
                  <a:pt x="143142" y="201905"/>
                </a:cubicBezTo>
                <a:lnTo>
                  <a:pt x="105778" y="139522"/>
                </a:lnTo>
                <a:lnTo>
                  <a:pt x="89065" y="114059"/>
                </a:lnTo>
                <a:cubicBezTo>
                  <a:pt x="86919" y="110947"/>
                  <a:pt x="83972" y="107886"/>
                  <a:pt x="80162" y="104864"/>
                </a:cubicBezTo>
                <a:lnTo>
                  <a:pt x="81826" y="99746"/>
                </a:lnTo>
                <a:cubicBezTo>
                  <a:pt x="84112" y="99847"/>
                  <a:pt x="85814" y="99898"/>
                  <a:pt x="86919" y="99898"/>
                </a:cubicBezTo>
                <a:cubicBezTo>
                  <a:pt x="96761" y="99898"/>
                  <a:pt x="104496" y="98336"/>
                  <a:pt x="110160" y="95225"/>
                </a:cubicBezTo>
                <a:cubicBezTo>
                  <a:pt x="115240" y="92418"/>
                  <a:pt x="119964" y="87490"/>
                  <a:pt x="124282" y="80467"/>
                </a:cubicBezTo>
                <a:cubicBezTo>
                  <a:pt x="128600" y="73431"/>
                  <a:pt x="130785" y="65049"/>
                  <a:pt x="130785" y="55296"/>
                </a:cubicBezTo>
                <a:cubicBezTo>
                  <a:pt x="130785" y="38329"/>
                  <a:pt x="124460" y="26873"/>
                  <a:pt x="111798" y="20955"/>
                </a:cubicBezTo>
                <a:cubicBezTo>
                  <a:pt x="105778" y="18136"/>
                  <a:pt x="96965" y="16726"/>
                  <a:pt x="85446" y="16726"/>
                </a:cubicBezTo>
                <a:cubicBezTo>
                  <a:pt x="80391" y="16726"/>
                  <a:pt x="75565" y="17132"/>
                  <a:pt x="70980" y="17932"/>
                </a:cubicBezTo>
                <a:cubicBezTo>
                  <a:pt x="69939" y="27775"/>
                  <a:pt x="69444" y="44552"/>
                  <a:pt x="69444" y="68263"/>
                </a:cubicBezTo>
                <a:lnTo>
                  <a:pt x="69444" y="147053"/>
                </a:lnTo>
                <a:cubicBezTo>
                  <a:pt x="69444" y="170967"/>
                  <a:pt x="70117" y="186537"/>
                  <a:pt x="71412" y="193764"/>
                </a:cubicBezTo>
                <a:cubicBezTo>
                  <a:pt x="71920" y="196672"/>
                  <a:pt x="73635" y="198539"/>
                  <a:pt x="76543" y="199339"/>
                </a:cubicBezTo>
                <a:cubicBezTo>
                  <a:pt x="78054" y="199746"/>
                  <a:pt x="83909" y="200241"/>
                  <a:pt x="94158" y="200851"/>
                </a:cubicBezTo>
                <a:lnTo>
                  <a:pt x="95694" y="202349"/>
                </a:lnTo>
                <a:lnTo>
                  <a:pt x="95694" y="212446"/>
                </a:lnTo>
                <a:lnTo>
                  <a:pt x="94323" y="213957"/>
                </a:lnTo>
                <a:cubicBezTo>
                  <a:pt x="84277" y="213347"/>
                  <a:pt x="68809" y="213055"/>
                  <a:pt x="47917" y="213055"/>
                </a:cubicBezTo>
                <a:cubicBezTo>
                  <a:pt x="26314" y="213055"/>
                  <a:pt x="10846" y="213347"/>
                  <a:pt x="1511" y="213957"/>
                </a:cubicBezTo>
                <a:lnTo>
                  <a:pt x="0" y="212598"/>
                </a:lnTo>
                <a:lnTo>
                  <a:pt x="0" y="202349"/>
                </a:lnTo>
                <a:lnTo>
                  <a:pt x="1511" y="200851"/>
                </a:lnTo>
                <a:cubicBezTo>
                  <a:pt x="11760" y="200241"/>
                  <a:pt x="17615" y="199746"/>
                  <a:pt x="19152" y="199339"/>
                </a:cubicBezTo>
                <a:cubicBezTo>
                  <a:pt x="22035" y="198539"/>
                  <a:pt x="23736" y="196672"/>
                  <a:pt x="24244" y="193764"/>
                </a:cubicBezTo>
                <a:cubicBezTo>
                  <a:pt x="25552" y="186537"/>
                  <a:pt x="26225" y="170967"/>
                  <a:pt x="26225" y="147053"/>
                </a:cubicBezTo>
                <a:lnTo>
                  <a:pt x="26225" y="67361"/>
                </a:lnTo>
                <a:cubicBezTo>
                  <a:pt x="26225" y="43447"/>
                  <a:pt x="25552" y="27876"/>
                  <a:pt x="24244" y="20650"/>
                </a:cubicBezTo>
                <a:cubicBezTo>
                  <a:pt x="23736" y="17729"/>
                  <a:pt x="22035" y="15875"/>
                  <a:pt x="19152" y="15075"/>
                </a:cubicBezTo>
                <a:cubicBezTo>
                  <a:pt x="17615" y="14668"/>
                  <a:pt x="11760" y="14173"/>
                  <a:pt x="1511" y="13564"/>
                </a:cubicBezTo>
                <a:lnTo>
                  <a:pt x="0" y="12065"/>
                </a:lnTo>
                <a:lnTo>
                  <a:pt x="0" y="1816"/>
                </a:lnTo>
                <a:lnTo>
                  <a:pt x="1511" y="457"/>
                </a:lnTo>
                <a:cubicBezTo>
                  <a:pt x="11354" y="1067"/>
                  <a:pt x="26822" y="1359"/>
                  <a:pt x="47917" y="1359"/>
                </a:cubicBezTo>
                <a:cubicBezTo>
                  <a:pt x="60173" y="1359"/>
                  <a:pt x="70117" y="1207"/>
                  <a:pt x="77749" y="914"/>
                </a:cubicBezTo>
                <a:cubicBezTo>
                  <a:pt x="92913" y="305"/>
                  <a:pt x="104267" y="0"/>
                  <a:pt x="111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9" name="Shape 12">
            <a:extLst>
              <a:ext uri="{FF2B5EF4-FFF2-40B4-BE49-F238E27FC236}">
                <a16:creationId xmlns="" xmlns:a16="http://schemas.microsoft.com/office/drawing/2014/main" id="{4069A477-B39D-38AF-5F3C-97858763EA65}"/>
              </a:ext>
            </a:extLst>
          </xdr:cNvPr>
          <xdr:cNvSpPr/>
        </xdr:nvSpPr>
        <xdr:spPr>
          <a:xfrm>
            <a:off x="1118735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3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8" y="213500"/>
                </a:lnTo>
                <a:cubicBezTo>
                  <a:pt x="84277" y="212890"/>
                  <a:pt x="68771" y="212598"/>
                  <a:pt x="47778" y="212598"/>
                </a:cubicBezTo>
                <a:cubicBezTo>
                  <a:pt x="26886" y="212598"/>
                  <a:pt x="11417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2" y="193307"/>
                </a:cubicBezTo>
                <a:cubicBezTo>
                  <a:pt x="25578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78" y="27419"/>
                  <a:pt x="24282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0" name="Shape 13">
            <a:extLst>
              <a:ext uri="{FF2B5EF4-FFF2-40B4-BE49-F238E27FC236}">
                <a16:creationId xmlns="" xmlns:a16="http://schemas.microsoft.com/office/drawing/2014/main" id="{F2CDCA4C-7408-1A81-7360-0B5812AADFA0}"/>
              </a:ext>
            </a:extLst>
          </xdr:cNvPr>
          <xdr:cNvSpPr/>
        </xdr:nvSpPr>
        <xdr:spPr>
          <a:xfrm>
            <a:off x="1443977" y="1598159"/>
            <a:ext cx="227508" cy="214541"/>
          </a:xfrm>
          <a:custGeom>
            <a:avLst/>
            <a:gdLst/>
            <a:ahLst/>
            <a:cxnLst/>
            <a:rect l="0" t="0" r="0" b="0"/>
            <a:pathLst>
              <a:path w="227508" h="214541">
                <a:moveTo>
                  <a:pt x="1638" y="0"/>
                </a:moveTo>
                <a:cubicBezTo>
                  <a:pt x="12217" y="597"/>
                  <a:pt x="25514" y="902"/>
                  <a:pt x="41593" y="902"/>
                </a:cubicBezTo>
                <a:cubicBezTo>
                  <a:pt x="61671" y="902"/>
                  <a:pt x="79959" y="597"/>
                  <a:pt x="96431" y="0"/>
                </a:cubicBezTo>
                <a:lnTo>
                  <a:pt x="97930" y="1651"/>
                </a:lnTo>
                <a:lnTo>
                  <a:pt x="97930" y="11748"/>
                </a:lnTo>
                <a:lnTo>
                  <a:pt x="96596" y="13259"/>
                </a:lnTo>
                <a:cubicBezTo>
                  <a:pt x="86424" y="13360"/>
                  <a:pt x="79756" y="14262"/>
                  <a:pt x="76543" y="15964"/>
                </a:cubicBezTo>
                <a:cubicBezTo>
                  <a:pt x="74828" y="16967"/>
                  <a:pt x="73965" y="18682"/>
                  <a:pt x="73965" y="21095"/>
                </a:cubicBezTo>
                <a:cubicBezTo>
                  <a:pt x="73965" y="23698"/>
                  <a:pt x="77241" y="33249"/>
                  <a:pt x="83769" y="49721"/>
                </a:cubicBezTo>
                <a:lnTo>
                  <a:pt x="90843" y="67640"/>
                </a:lnTo>
                <a:lnTo>
                  <a:pt x="128968" y="161811"/>
                </a:lnTo>
                <a:lnTo>
                  <a:pt x="162420" y="77889"/>
                </a:lnTo>
                <a:cubicBezTo>
                  <a:pt x="163728" y="74676"/>
                  <a:pt x="166738" y="66586"/>
                  <a:pt x="171463" y="53632"/>
                </a:cubicBezTo>
                <a:cubicBezTo>
                  <a:pt x="178295" y="34950"/>
                  <a:pt x="181712" y="24054"/>
                  <a:pt x="181712" y="20942"/>
                </a:cubicBezTo>
                <a:cubicBezTo>
                  <a:pt x="181712" y="17628"/>
                  <a:pt x="180594" y="15621"/>
                  <a:pt x="178397" y="14910"/>
                </a:cubicBezTo>
                <a:cubicBezTo>
                  <a:pt x="176174" y="14211"/>
                  <a:pt x="169456" y="13652"/>
                  <a:pt x="158204" y="13259"/>
                </a:cubicBezTo>
                <a:lnTo>
                  <a:pt x="156693" y="11748"/>
                </a:lnTo>
                <a:lnTo>
                  <a:pt x="156693" y="1499"/>
                </a:lnTo>
                <a:lnTo>
                  <a:pt x="158331" y="0"/>
                </a:lnTo>
                <a:cubicBezTo>
                  <a:pt x="169685" y="597"/>
                  <a:pt x="181509" y="902"/>
                  <a:pt x="193751" y="902"/>
                </a:cubicBezTo>
                <a:cubicBezTo>
                  <a:pt x="202502" y="902"/>
                  <a:pt x="213182" y="597"/>
                  <a:pt x="225831" y="0"/>
                </a:cubicBezTo>
                <a:lnTo>
                  <a:pt x="227508" y="1651"/>
                </a:lnTo>
                <a:lnTo>
                  <a:pt x="227508" y="11748"/>
                </a:lnTo>
                <a:lnTo>
                  <a:pt x="225996" y="13259"/>
                </a:lnTo>
                <a:cubicBezTo>
                  <a:pt x="218973" y="13957"/>
                  <a:pt x="214478" y="14796"/>
                  <a:pt x="212509" y="15748"/>
                </a:cubicBezTo>
                <a:cubicBezTo>
                  <a:pt x="210566" y="16701"/>
                  <a:pt x="208458" y="18974"/>
                  <a:pt x="206286" y="22593"/>
                </a:cubicBezTo>
                <a:cubicBezTo>
                  <a:pt x="203873" y="26518"/>
                  <a:pt x="199517" y="35954"/>
                  <a:pt x="193294" y="50927"/>
                </a:cubicBezTo>
                <a:lnTo>
                  <a:pt x="182613" y="76390"/>
                </a:lnTo>
                <a:lnTo>
                  <a:pt x="162420" y="125501"/>
                </a:lnTo>
                <a:cubicBezTo>
                  <a:pt x="145047" y="167691"/>
                  <a:pt x="133363" y="197371"/>
                  <a:pt x="127330" y="214541"/>
                </a:cubicBezTo>
                <a:lnTo>
                  <a:pt x="104432" y="214541"/>
                </a:lnTo>
                <a:lnTo>
                  <a:pt x="35255" y="46850"/>
                </a:lnTo>
                <a:cubicBezTo>
                  <a:pt x="27927" y="29375"/>
                  <a:pt x="22796" y="19329"/>
                  <a:pt x="19888" y="16713"/>
                </a:cubicBezTo>
                <a:cubicBezTo>
                  <a:pt x="17678" y="14605"/>
                  <a:pt x="11557" y="13449"/>
                  <a:pt x="1511" y="13259"/>
                </a:cubicBezTo>
                <a:lnTo>
                  <a:pt x="0" y="11595"/>
                </a:lnTo>
                <a:lnTo>
                  <a:pt x="0" y="1651"/>
                </a:lnTo>
                <a:lnTo>
                  <a:pt x="16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1" name="Shape 14">
            <a:extLst>
              <a:ext uri="{FF2B5EF4-FFF2-40B4-BE49-F238E27FC236}">
                <a16:creationId xmlns="" xmlns:a16="http://schemas.microsoft.com/office/drawing/2014/main" id="{5721CFFA-17FB-AA71-4A30-2CB64CF72541}"/>
              </a:ext>
            </a:extLst>
          </xdr:cNvPr>
          <xdr:cNvSpPr/>
        </xdr:nvSpPr>
        <xdr:spPr>
          <a:xfrm>
            <a:off x="1864269" y="1601578"/>
            <a:ext cx="98190" cy="210069"/>
          </a:xfrm>
          <a:custGeom>
            <a:avLst/>
            <a:gdLst/>
            <a:ahLst/>
            <a:cxnLst/>
            <a:rect l="0" t="0" r="0" b="0"/>
            <a:pathLst>
              <a:path w="98190" h="210069">
                <a:moveTo>
                  <a:pt x="98190" y="0"/>
                </a:moveTo>
                <a:lnTo>
                  <a:pt x="98190" y="50246"/>
                </a:lnTo>
                <a:lnTo>
                  <a:pt x="97498" y="48551"/>
                </a:lnTo>
                <a:lnTo>
                  <a:pt x="66637" y="127507"/>
                </a:lnTo>
                <a:lnTo>
                  <a:pt x="98190" y="127957"/>
                </a:lnTo>
                <a:lnTo>
                  <a:pt x="98190" y="144562"/>
                </a:lnTo>
                <a:lnTo>
                  <a:pt x="94628" y="144538"/>
                </a:lnTo>
                <a:cubicBezTo>
                  <a:pt x="86792" y="144538"/>
                  <a:pt x="75133" y="144626"/>
                  <a:pt x="59665" y="144830"/>
                </a:cubicBezTo>
                <a:lnTo>
                  <a:pt x="53035" y="163219"/>
                </a:lnTo>
                <a:cubicBezTo>
                  <a:pt x="48019" y="177176"/>
                  <a:pt x="45542" y="185914"/>
                  <a:pt x="45542" y="189432"/>
                </a:cubicBezTo>
                <a:cubicBezTo>
                  <a:pt x="45542" y="193255"/>
                  <a:pt x="47879" y="195503"/>
                  <a:pt x="52603" y="196214"/>
                </a:cubicBezTo>
                <a:cubicBezTo>
                  <a:pt x="55220" y="196607"/>
                  <a:pt x="60338" y="197014"/>
                  <a:pt x="67970" y="197420"/>
                </a:cubicBezTo>
                <a:lnTo>
                  <a:pt x="69482" y="198919"/>
                </a:lnTo>
                <a:lnTo>
                  <a:pt x="69482" y="208558"/>
                </a:lnTo>
                <a:lnTo>
                  <a:pt x="67970" y="210069"/>
                </a:lnTo>
                <a:cubicBezTo>
                  <a:pt x="49390" y="209472"/>
                  <a:pt x="37440" y="209168"/>
                  <a:pt x="32118" y="209168"/>
                </a:cubicBezTo>
                <a:cubicBezTo>
                  <a:pt x="27991" y="209168"/>
                  <a:pt x="17818" y="209472"/>
                  <a:pt x="1550" y="210069"/>
                </a:cubicBezTo>
                <a:lnTo>
                  <a:pt x="0" y="208711"/>
                </a:lnTo>
                <a:lnTo>
                  <a:pt x="0" y="198919"/>
                </a:lnTo>
                <a:lnTo>
                  <a:pt x="1676" y="197420"/>
                </a:lnTo>
                <a:cubicBezTo>
                  <a:pt x="12027" y="196811"/>
                  <a:pt x="18390" y="194753"/>
                  <a:pt x="20726" y="191235"/>
                </a:cubicBezTo>
                <a:cubicBezTo>
                  <a:pt x="23101" y="187717"/>
                  <a:pt x="31940" y="166775"/>
                  <a:pt x="47346" y="128408"/>
                </a:cubicBezTo>
                <a:lnTo>
                  <a:pt x="86652" y="30022"/>
                </a:lnTo>
                <a:cubicBezTo>
                  <a:pt x="88113" y="26205"/>
                  <a:pt x="89948" y="21424"/>
                  <a:pt x="92158" y="15675"/>
                </a:cubicBezTo>
                <a:lnTo>
                  <a:pt x="9819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2" name="Shape 15">
            <a:extLst>
              <a:ext uri="{FF2B5EF4-FFF2-40B4-BE49-F238E27FC236}">
                <a16:creationId xmlns="" xmlns:a16="http://schemas.microsoft.com/office/drawing/2014/main" id="{AB33D6BC-BAD3-9266-66C7-C69B1715B201}"/>
              </a:ext>
            </a:extLst>
          </xdr:cNvPr>
          <xdr:cNvSpPr/>
        </xdr:nvSpPr>
        <xdr:spPr>
          <a:xfrm>
            <a:off x="1962459" y="1597106"/>
            <a:ext cx="127083" cy="214541"/>
          </a:xfrm>
          <a:custGeom>
            <a:avLst/>
            <a:gdLst/>
            <a:ahLst/>
            <a:cxnLst/>
            <a:rect l="0" t="0" r="0" b="0"/>
            <a:pathLst>
              <a:path w="127083" h="214541">
                <a:moveTo>
                  <a:pt x="1721" y="0"/>
                </a:moveTo>
                <a:lnTo>
                  <a:pt x="23120" y="0"/>
                </a:lnTo>
                <a:lnTo>
                  <a:pt x="102965" y="187871"/>
                </a:lnTo>
                <a:cubicBezTo>
                  <a:pt x="106089" y="195008"/>
                  <a:pt x="108896" y="199022"/>
                  <a:pt x="111411" y="199923"/>
                </a:cubicBezTo>
                <a:cubicBezTo>
                  <a:pt x="114725" y="201130"/>
                  <a:pt x="119475" y="201739"/>
                  <a:pt x="125736" y="201739"/>
                </a:cubicBezTo>
                <a:lnTo>
                  <a:pt x="127083" y="203391"/>
                </a:lnTo>
                <a:lnTo>
                  <a:pt x="127083" y="213030"/>
                </a:lnTo>
                <a:lnTo>
                  <a:pt x="125736" y="214541"/>
                </a:lnTo>
                <a:cubicBezTo>
                  <a:pt x="103435" y="213944"/>
                  <a:pt x="89948" y="213639"/>
                  <a:pt x="85363" y="213639"/>
                </a:cubicBezTo>
                <a:cubicBezTo>
                  <a:pt x="66847" y="213639"/>
                  <a:pt x="49663" y="213944"/>
                  <a:pt x="33801" y="214541"/>
                </a:cubicBezTo>
                <a:lnTo>
                  <a:pt x="32455" y="213030"/>
                </a:lnTo>
                <a:lnTo>
                  <a:pt x="32455" y="203543"/>
                </a:lnTo>
                <a:lnTo>
                  <a:pt x="33966" y="201892"/>
                </a:lnTo>
                <a:lnTo>
                  <a:pt x="47060" y="201130"/>
                </a:lnTo>
                <a:cubicBezTo>
                  <a:pt x="52584" y="200838"/>
                  <a:pt x="55366" y="198869"/>
                  <a:pt x="55366" y="195263"/>
                </a:cubicBezTo>
                <a:cubicBezTo>
                  <a:pt x="55366" y="193154"/>
                  <a:pt x="53956" y="188430"/>
                  <a:pt x="51137" y="181089"/>
                </a:cubicBezTo>
                <a:lnTo>
                  <a:pt x="38957" y="149301"/>
                </a:lnTo>
                <a:lnTo>
                  <a:pt x="0" y="149034"/>
                </a:lnTo>
                <a:lnTo>
                  <a:pt x="0" y="132428"/>
                </a:lnTo>
                <a:lnTo>
                  <a:pt x="514" y="132436"/>
                </a:lnTo>
                <a:cubicBezTo>
                  <a:pt x="13278" y="132436"/>
                  <a:pt x="23616" y="132283"/>
                  <a:pt x="31553" y="131978"/>
                </a:cubicBezTo>
                <a:lnTo>
                  <a:pt x="0" y="54717"/>
                </a:lnTo>
                <a:lnTo>
                  <a:pt x="0" y="4472"/>
                </a:lnTo>
                <a:lnTo>
                  <a:pt x="172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3" name="Shape 16">
            <a:extLst>
              <a:ext uri="{FF2B5EF4-FFF2-40B4-BE49-F238E27FC236}">
                <a16:creationId xmlns="" xmlns:a16="http://schemas.microsoft.com/office/drawing/2014/main" id="{5CC957AF-3C94-CCA0-F531-5518447E2017}"/>
              </a:ext>
            </a:extLst>
          </xdr:cNvPr>
          <xdr:cNvSpPr/>
        </xdr:nvSpPr>
        <xdr:spPr>
          <a:xfrm>
            <a:off x="2289987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2" y="1003"/>
                  <a:pt x="28893" y="1511"/>
                  <a:pt x="66167" y="1511"/>
                </a:cubicBezTo>
                <a:lnTo>
                  <a:pt x="127165" y="1511"/>
                </a:lnTo>
                <a:cubicBezTo>
                  <a:pt x="161519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3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1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8" y="198679"/>
                  <a:pt x="72720" y="196825"/>
                  <a:pt x="73266" y="193916"/>
                </a:cubicBezTo>
                <a:cubicBezTo>
                  <a:pt x="74536" y="186677"/>
                  <a:pt x="75197" y="171107"/>
                  <a:pt x="75197" y="147206"/>
                </a:cubicBezTo>
                <a:lnTo>
                  <a:pt x="75197" y="61633"/>
                </a:lnTo>
                <a:cubicBezTo>
                  <a:pt x="75197" y="36817"/>
                  <a:pt x="75070" y="22860"/>
                  <a:pt x="74739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3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4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4" name="Shape 17">
            <a:extLst>
              <a:ext uri="{FF2B5EF4-FFF2-40B4-BE49-F238E27FC236}">
                <a16:creationId xmlns="" xmlns:a16="http://schemas.microsoft.com/office/drawing/2014/main" id="{82EA76FB-6792-A175-0C12-D9141AD2293B}"/>
              </a:ext>
            </a:extLst>
          </xdr:cNvPr>
          <xdr:cNvSpPr/>
        </xdr:nvSpPr>
        <xdr:spPr>
          <a:xfrm>
            <a:off x="270912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78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76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24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5" name="Shape 18">
            <a:extLst>
              <a:ext uri="{FF2B5EF4-FFF2-40B4-BE49-F238E27FC236}">
                <a16:creationId xmlns="" xmlns:a16="http://schemas.microsoft.com/office/drawing/2014/main" id="{F87331EF-75F4-6E24-EEB3-F7BCF5F26C98}"/>
              </a:ext>
            </a:extLst>
          </xdr:cNvPr>
          <xdr:cNvSpPr/>
        </xdr:nvSpPr>
        <xdr:spPr>
          <a:xfrm>
            <a:off x="3448422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849" y="609"/>
                  <a:pt x="27013" y="901"/>
                  <a:pt x="47003" y="901"/>
                </a:cubicBezTo>
                <a:cubicBezTo>
                  <a:pt x="67691" y="901"/>
                  <a:pt x="83401" y="609"/>
                  <a:pt x="94145" y="0"/>
                </a:cubicBezTo>
                <a:lnTo>
                  <a:pt x="95682" y="1359"/>
                </a:lnTo>
                <a:lnTo>
                  <a:pt x="95682" y="11747"/>
                </a:lnTo>
                <a:lnTo>
                  <a:pt x="94145" y="13106"/>
                </a:lnTo>
                <a:cubicBezTo>
                  <a:pt x="83896" y="13716"/>
                  <a:pt x="78041" y="14211"/>
                  <a:pt x="76530" y="14618"/>
                </a:cubicBezTo>
                <a:cubicBezTo>
                  <a:pt x="73622" y="15418"/>
                  <a:pt x="71920" y="17272"/>
                  <a:pt x="71412" y="20193"/>
                </a:cubicBezTo>
                <a:cubicBezTo>
                  <a:pt x="70104" y="27419"/>
                  <a:pt x="69431" y="42989"/>
                  <a:pt x="69431" y="66891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40" y="191795"/>
                </a:cubicBezTo>
                <a:cubicBezTo>
                  <a:pt x="145745" y="191402"/>
                  <a:pt x="146545" y="190843"/>
                  <a:pt x="147041" y="190144"/>
                </a:cubicBezTo>
                <a:cubicBezTo>
                  <a:pt x="148056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85" y="193510"/>
                  <a:pt x="162585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49" y="212585"/>
                  <a:pt x="20358" y="212890"/>
                  <a:pt x="12789" y="213500"/>
                </a:cubicBezTo>
                <a:lnTo>
                  <a:pt x="11316" y="211988"/>
                </a:lnTo>
                <a:lnTo>
                  <a:pt x="11316" y="207772"/>
                </a:lnTo>
                <a:lnTo>
                  <a:pt x="12052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263"/>
                  <a:pt x="25540" y="188582"/>
                  <a:pt x="25781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6" name="Shape 19">
            <a:extLst>
              <a:ext uri="{FF2B5EF4-FFF2-40B4-BE49-F238E27FC236}">
                <a16:creationId xmlns="" xmlns:a16="http://schemas.microsoft.com/office/drawing/2014/main" id="{1CC95EE8-0C40-414C-279B-0B2E55F8EF64}"/>
              </a:ext>
            </a:extLst>
          </xdr:cNvPr>
          <xdr:cNvSpPr/>
        </xdr:nvSpPr>
        <xdr:spPr>
          <a:xfrm>
            <a:off x="3847782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7" name="Shape 20">
            <a:extLst>
              <a:ext uri="{FF2B5EF4-FFF2-40B4-BE49-F238E27FC236}">
                <a16:creationId xmlns="" xmlns:a16="http://schemas.microsoft.com/office/drawing/2014/main" id="{9DC4755E-2BD2-145E-95D4-476012430E4D}"/>
              </a:ext>
            </a:extLst>
          </xdr:cNvPr>
          <xdr:cNvSpPr/>
        </xdr:nvSpPr>
        <xdr:spPr>
          <a:xfrm>
            <a:off x="4177245" y="1598154"/>
            <a:ext cx="285966" cy="216053"/>
          </a:xfrm>
          <a:custGeom>
            <a:avLst/>
            <a:gdLst/>
            <a:ahLst/>
            <a:cxnLst/>
            <a:rect l="0" t="0" r="0" b="0"/>
            <a:pathLst>
              <a:path w="285966" h="216053">
                <a:moveTo>
                  <a:pt x="1511" y="0"/>
                </a:moveTo>
                <a:cubicBezTo>
                  <a:pt x="11951" y="610"/>
                  <a:pt x="25146" y="902"/>
                  <a:pt x="41148" y="902"/>
                </a:cubicBezTo>
                <a:cubicBezTo>
                  <a:pt x="53365" y="902"/>
                  <a:pt x="64084" y="610"/>
                  <a:pt x="73228" y="0"/>
                </a:cubicBezTo>
                <a:cubicBezTo>
                  <a:pt x="76543" y="7633"/>
                  <a:pt x="81255" y="18390"/>
                  <a:pt x="87389" y="32245"/>
                </a:cubicBezTo>
                <a:lnTo>
                  <a:pt x="97028" y="53035"/>
                </a:lnTo>
                <a:lnTo>
                  <a:pt x="144945" y="153226"/>
                </a:lnTo>
                <a:lnTo>
                  <a:pt x="167983" y="106528"/>
                </a:lnTo>
                <a:lnTo>
                  <a:pt x="204000" y="29527"/>
                </a:lnTo>
                <a:cubicBezTo>
                  <a:pt x="208216" y="20396"/>
                  <a:pt x="212344" y="10541"/>
                  <a:pt x="216357" y="0"/>
                </a:cubicBezTo>
                <a:cubicBezTo>
                  <a:pt x="227711" y="610"/>
                  <a:pt x="235344" y="902"/>
                  <a:pt x="239255" y="902"/>
                </a:cubicBezTo>
                <a:cubicBezTo>
                  <a:pt x="258940" y="902"/>
                  <a:pt x="274015" y="610"/>
                  <a:pt x="284455" y="0"/>
                </a:cubicBezTo>
                <a:lnTo>
                  <a:pt x="285966" y="1359"/>
                </a:lnTo>
                <a:lnTo>
                  <a:pt x="285966" y="11748"/>
                </a:lnTo>
                <a:lnTo>
                  <a:pt x="284455" y="13106"/>
                </a:lnTo>
                <a:cubicBezTo>
                  <a:pt x="274219" y="13716"/>
                  <a:pt x="268351" y="14211"/>
                  <a:pt x="266814" y="14618"/>
                </a:cubicBezTo>
                <a:cubicBezTo>
                  <a:pt x="263906" y="15418"/>
                  <a:pt x="262191" y="17272"/>
                  <a:pt x="261722" y="20193"/>
                </a:cubicBezTo>
                <a:cubicBezTo>
                  <a:pt x="260388" y="27419"/>
                  <a:pt x="259753" y="42989"/>
                  <a:pt x="259753" y="66904"/>
                </a:cubicBezTo>
                <a:lnTo>
                  <a:pt x="259753" y="146596"/>
                </a:lnTo>
                <a:cubicBezTo>
                  <a:pt x="259753" y="170510"/>
                  <a:pt x="260388" y="186080"/>
                  <a:pt x="261722" y="193307"/>
                </a:cubicBezTo>
                <a:cubicBezTo>
                  <a:pt x="262191" y="196215"/>
                  <a:pt x="263906" y="198082"/>
                  <a:pt x="266814" y="198882"/>
                </a:cubicBezTo>
                <a:cubicBezTo>
                  <a:pt x="268351" y="199288"/>
                  <a:pt x="274219" y="199784"/>
                  <a:pt x="284455" y="200393"/>
                </a:cubicBezTo>
                <a:lnTo>
                  <a:pt x="285966" y="201892"/>
                </a:lnTo>
                <a:lnTo>
                  <a:pt x="285966" y="211988"/>
                </a:lnTo>
                <a:lnTo>
                  <a:pt x="284455" y="213500"/>
                </a:lnTo>
                <a:cubicBezTo>
                  <a:pt x="274510" y="212890"/>
                  <a:pt x="259042" y="212598"/>
                  <a:pt x="238049" y="212598"/>
                </a:cubicBezTo>
                <a:cubicBezTo>
                  <a:pt x="216560" y="212598"/>
                  <a:pt x="201092" y="212890"/>
                  <a:pt x="191643" y="213500"/>
                </a:cubicBezTo>
                <a:lnTo>
                  <a:pt x="190271" y="212141"/>
                </a:lnTo>
                <a:lnTo>
                  <a:pt x="190271" y="201892"/>
                </a:lnTo>
                <a:lnTo>
                  <a:pt x="191821" y="200393"/>
                </a:lnTo>
                <a:cubicBezTo>
                  <a:pt x="202057" y="199784"/>
                  <a:pt x="207925" y="199288"/>
                  <a:pt x="209423" y="198882"/>
                </a:cubicBezTo>
                <a:cubicBezTo>
                  <a:pt x="212344" y="198082"/>
                  <a:pt x="214046" y="196215"/>
                  <a:pt x="214554" y="193307"/>
                </a:cubicBezTo>
                <a:cubicBezTo>
                  <a:pt x="215849" y="186080"/>
                  <a:pt x="216522" y="170510"/>
                  <a:pt x="216522" y="146596"/>
                </a:cubicBezTo>
                <a:lnTo>
                  <a:pt x="216522" y="44755"/>
                </a:lnTo>
                <a:lnTo>
                  <a:pt x="182906" y="113602"/>
                </a:lnTo>
                <a:cubicBezTo>
                  <a:pt x="181000" y="117424"/>
                  <a:pt x="174473" y="131483"/>
                  <a:pt x="163322" y="155791"/>
                </a:cubicBezTo>
                <a:lnTo>
                  <a:pt x="135763" y="216053"/>
                </a:lnTo>
                <a:lnTo>
                  <a:pt x="125654" y="216053"/>
                </a:lnTo>
                <a:cubicBezTo>
                  <a:pt x="120434" y="203606"/>
                  <a:pt x="113335" y="187884"/>
                  <a:pt x="104432" y="168897"/>
                </a:cubicBezTo>
                <a:lnTo>
                  <a:pt x="83338" y="124155"/>
                </a:lnTo>
                <a:lnTo>
                  <a:pt x="43828" y="42037"/>
                </a:lnTo>
                <a:lnTo>
                  <a:pt x="43828" y="146596"/>
                </a:lnTo>
                <a:cubicBezTo>
                  <a:pt x="43828" y="170510"/>
                  <a:pt x="44501" y="186080"/>
                  <a:pt x="45796" y="193307"/>
                </a:cubicBezTo>
                <a:cubicBezTo>
                  <a:pt x="46304" y="196215"/>
                  <a:pt x="48006" y="198082"/>
                  <a:pt x="50927" y="198882"/>
                </a:cubicBezTo>
                <a:cubicBezTo>
                  <a:pt x="52425" y="199288"/>
                  <a:pt x="58293" y="199784"/>
                  <a:pt x="68542" y="200393"/>
                </a:cubicBezTo>
                <a:lnTo>
                  <a:pt x="70079" y="201892"/>
                </a:lnTo>
                <a:lnTo>
                  <a:pt x="70079" y="212141"/>
                </a:lnTo>
                <a:lnTo>
                  <a:pt x="68542" y="213500"/>
                </a:lnTo>
                <a:cubicBezTo>
                  <a:pt x="56985" y="212890"/>
                  <a:pt x="46241" y="212598"/>
                  <a:pt x="36322" y="212598"/>
                </a:cubicBezTo>
                <a:cubicBezTo>
                  <a:pt x="24740" y="212598"/>
                  <a:pt x="13157" y="212890"/>
                  <a:pt x="1511" y="213500"/>
                </a:cubicBezTo>
                <a:lnTo>
                  <a:pt x="0" y="212141"/>
                </a:lnTo>
                <a:lnTo>
                  <a:pt x="0" y="201892"/>
                </a:lnTo>
                <a:lnTo>
                  <a:pt x="1511" y="200393"/>
                </a:lnTo>
                <a:cubicBezTo>
                  <a:pt x="11747" y="199784"/>
                  <a:pt x="17640" y="199288"/>
                  <a:pt x="19114" y="198882"/>
                </a:cubicBezTo>
                <a:cubicBezTo>
                  <a:pt x="22034" y="198082"/>
                  <a:pt x="23736" y="196215"/>
                  <a:pt x="24270" y="193307"/>
                </a:cubicBezTo>
                <a:cubicBezTo>
                  <a:pt x="25552" y="186080"/>
                  <a:pt x="26213" y="170510"/>
                  <a:pt x="26213" y="146596"/>
                </a:cubicBezTo>
                <a:lnTo>
                  <a:pt x="26213" y="66904"/>
                </a:lnTo>
                <a:cubicBezTo>
                  <a:pt x="26213" y="42989"/>
                  <a:pt x="25552" y="27419"/>
                  <a:pt x="24270" y="20193"/>
                </a:cubicBezTo>
                <a:cubicBezTo>
                  <a:pt x="23736" y="17272"/>
                  <a:pt x="22034" y="15418"/>
                  <a:pt x="19114" y="14618"/>
                </a:cubicBezTo>
                <a:cubicBezTo>
                  <a:pt x="17640" y="14211"/>
                  <a:pt x="11747" y="13716"/>
                  <a:pt x="1511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8" name="Shape 21">
            <a:extLst>
              <a:ext uri="{FF2B5EF4-FFF2-40B4-BE49-F238E27FC236}">
                <a16:creationId xmlns="" xmlns:a16="http://schemas.microsoft.com/office/drawing/2014/main" id="{DB51D9C2-35F2-B463-5164-622F664CBB8D}"/>
              </a:ext>
            </a:extLst>
          </xdr:cNvPr>
          <xdr:cNvSpPr/>
        </xdr:nvSpPr>
        <xdr:spPr>
          <a:xfrm>
            <a:off x="4696070" y="1598154"/>
            <a:ext cx="95695" cy="213500"/>
          </a:xfrm>
          <a:custGeom>
            <a:avLst/>
            <a:gdLst/>
            <a:ahLst/>
            <a:cxnLst/>
            <a:rect l="0" t="0" r="0" b="0"/>
            <a:pathLst>
              <a:path w="95695" h="213500">
                <a:moveTo>
                  <a:pt x="1550" y="0"/>
                </a:moveTo>
                <a:cubicBezTo>
                  <a:pt x="11189" y="610"/>
                  <a:pt x="26619" y="902"/>
                  <a:pt x="47955" y="902"/>
                </a:cubicBezTo>
                <a:cubicBezTo>
                  <a:pt x="69114" y="902"/>
                  <a:pt x="84544" y="610"/>
                  <a:pt x="94183" y="0"/>
                </a:cubicBezTo>
                <a:lnTo>
                  <a:pt x="95695" y="1359"/>
                </a:lnTo>
                <a:lnTo>
                  <a:pt x="95695" y="11608"/>
                </a:lnTo>
                <a:lnTo>
                  <a:pt x="94183" y="13106"/>
                </a:lnTo>
                <a:cubicBezTo>
                  <a:pt x="83947" y="13716"/>
                  <a:pt x="78080" y="14211"/>
                  <a:pt x="76543" y="14618"/>
                </a:cubicBezTo>
                <a:cubicBezTo>
                  <a:pt x="73635" y="15418"/>
                  <a:pt x="71920" y="17272"/>
                  <a:pt x="71450" y="20193"/>
                </a:cubicBezTo>
                <a:cubicBezTo>
                  <a:pt x="70117" y="27419"/>
                  <a:pt x="69482" y="42989"/>
                  <a:pt x="69482" y="66904"/>
                </a:cubicBezTo>
                <a:lnTo>
                  <a:pt x="69482" y="146596"/>
                </a:lnTo>
                <a:cubicBezTo>
                  <a:pt x="69482" y="170510"/>
                  <a:pt x="70117" y="186080"/>
                  <a:pt x="71450" y="193307"/>
                </a:cubicBezTo>
                <a:cubicBezTo>
                  <a:pt x="71920" y="196215"/>
                  <a:pt x="73635" y="198082"/>
                  <a:pt x="76543" y="198882"/>
                </a:cubicBezTo>
                <a:cubicBezTo>
                  <a:pt x="78080" y="199288"/>
                  <a:pt x="83947" y="199784"/>
                  <a:pt x="94183" y="200393"/>
                </a:cubicBezTo>
                <a:lnTo>
                  <a:pt x="95695" y="201892"/>
                </a:lnTo>
                <a:lnTo>
                  <a:pt x="95695" y="211988"/>
                </a:lnTo>
                <a:lnTo>
                  <a:pt x="94349" y="213500"/>
                </a:lnTo>
                <a:cubicBezTo>
                  <a:pt x="84277" y="212890"/>
                  <a:pt x="68771" y="212598"/>
                  <a:pt x="47777" y="212598"/>
                </a:cubicBezTo>
                <a:cubicBezTo>
                  <a:pt x="26886" y="212598"/>
                  <a:pt x="11418" y="212890"/>
                  <a:pt x="1372" y="213500"/>
                </a:cubicBezTo>
                <a:lnTo>
                  <a:pt x="0" y="211988"/>
                </a:lnTo>
                <a:lnTo>
                  <a:pt x="0" y="201892"/>
                </a:lnTo>
                <a:lnTo>
                  <a:pt x="1550" y="200393"/>
                </a:lnTo>
                <a:cubicBezTo>
                  <a:pt x="11786" y="199784"/>
                  <a:pt x="17653" y="199288"/>
                  <a:pt x="19152" y="198882"/>
                </a:cubicBezTo>
                <a:cubicBezTo>
                  <a:pt x="22073" y="198082"/>
                  <a:pt x="23775" y="196215"/>
                  <a:pt x="24283" y="193307"/>
                </a:cubicBezTo>
                <a:cubicBezTo>
                  <a:pt x="25591" y="186080"/>
                  <a:pt x="26251" y="170510"/>
                  <a:pt x="26251" y="146596"/>
                </a:cubicBezTo>
                <a:lnTo>
                  <a:pt x="26251" y="66904"/>
                </a:lnTo>
                <a:cubicBezTo>
                  <a:pt x="26251" y="42989"/>
                  <a:pt x="25591" y="27419"/>
                  <a:pt x="24283" y="20193"/>
                </a:cubicBezTo>
                <a:cubicBezTo>
                  <a:pt x="23775" y="17272"/>
                  <a:pt x="22073" y="15418"/>
                  <a:pt x="19152" y="14618"/>
                </a:cubicBezTo>
                <a:cubicBezTo>
                  <a:pt x="17653" y="14211"/>
                  <a:pt x="11786" y="13716"/>
                  <a:pt x="1550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55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19" name="Shape 22">
            <a:extLst>
              <a:ext uri="{FF2B5EF4-FFF2-40B4-BE49-F238E27FC236}">
                <a16:creationId xmlns="" xmlns:a16="http://schemas.microsoft.com/office/drawing/2014/main" id="{0FAAEBDF-25FE-4DBD-D486-8BA21821BED3}"/>
              </a:ext>
            </a:extLst>
          </xdr:cNvPr>
          <xdr:cNvSpPr/>
        </xdr:nvSpPr>
        <xdr:spPr>
          <a:xfrm>
            <a:off x="5019936" y="1597548"/>
            <a:ext cx="193459" cy="214109"/>
          </a:xfrm>
          <a:custGeom>
            <a:avLst/>
            <a:gdLst/>
            <a:ahLst/>
            <a:cxnLst/>
            <a:rect l="0" t="0" r="0" b="0"/>
            <a:pathLst>
              <a:path w="193459" h="214109">
                <a:moveTo>
                  <a:pt x="1372" y="0"/>
                </a:moveTo>
                <a:cubicBezTo>
                  <a:pt x="7303" y="1003"/>
                  <a:pt x="28892" y="1511"/>
                  <a:pt x="66167" y="1511"/>
                </a:cubicBezTo>
                <a:lnTo>
                  <a:pt x="127165" y="1511"/>
                </a:lnTo>
                <a:cubicBezTo>
                  <a:pt x="161518" y="1511"/>
                  <a:pt x="183121" y="1003"/>
                  <a:pt x="191986" y="0"/>
                </a:cubicBezTo>
                <a:lnTo>
                  <a:pt x="193459" y="1511"/>
                </a:lnTo>
                <a:cubicBezTo>
                  <a:pt x="192253" y="8941"/>
                  <a:pt x="191618" y="16624"/>
                  <a:pt x="191516" y="24562"/>
                </a:cubicBezTo>
                <a:lnTo>
                  <a:pt x="191211" y="49721"/>
                </a:lnTo>
                <a:lnTo>
                  <a:pt x="189712" y="51232"/>
                </a:lnTo>
                <a:lnTo>
                  <a:pt x="180200" y="51232"/>
                </a:lnTo>
                <a:lnTo>
                  <a:pt x="178562" y="49873"/>
                </a:lnTo>
                <a:cubicBezTo>
                  <a:pt x="178054" y="37021"/>
                  <a:pt x="177521" y="29489"/>
                  <a:pt x="176924" y="27280"/>
                </a:cubicBezTo>
                <a:cubicBezTo>
                  <a:pt x="175717" y="23254"/>
                  <a:pt x="172466" y="20892"/>
                  <a:pt x="167284" y="20193"/>
                </a:cubicBezTo>
                <a:cubicBezTo>
                  <a:pt x="165240" y="19888"/>
                  <a:pt x="155829" y="19736"/>
                  <a:pt x="138951" y="19736"/>
                </a:cubicBezTo>
                <a:lnTo>
                  <a:pt x="118732" y="19736"/>
                </a:lnTo>
                <a:cubicBezTo>
                  <a:pt x="118529" y="23254"/>
                  <a:pt x="118466" y="37224"/>
                  <a:pt x="118466" y="61633"/>
                </a:cubicBezTo>
                <a:lnTo>
                  <a:pt x="118466" y="147206"/>
                </a:lnTo>
                <a:cubicBezTo>
                  <a:pt x="118466" y="171107"/>
                  <a:pt x="119100" y="186677"/>
                  <a:pt x="120409" y="193916"/>
                </a:cubicBezTo>
                <a:cubicBezTo>
                  <a:pt x="120904" y="196825"/>
                  <a:pt x="122618" y="198679"/>
                  <a:pt x="125527" y="199492"/>
                </a:cubicBezTo>
                <a:cubicBezTo>
                  <a:pt x="127038" y="199885"/>
                  <a:pt x="132931" y="200393"/>
                  <a:pt x="143167" y="200990"/>
                </a:cubicBezTo>
                <a:lnTo>
                  <a:pt x="144640" y="202502"/>
                </a:lnTo>
                <a:lnTo>
                  <a:pt x="144640" y="212598"/>
                </a:lnTo>
                <a:lnTo>
                  <a:pt x="143167" y="214109"/>
                </a:lnTo>
                <a:cubicBezTo>
                  <a:pt x="133198" y="213500"/>
                  <a:pt x="117729" y="213195"/>
                  <a:pt x="96761" y="213195"/>
                </a:cubicBezTo>
                <a:cubicBezTo>
                  <a:pt x="75235" y="213195"/>
                  <a:pt x="59766" y="213500"/>
                  <a:pt x="50355" y="214109"/>
                </a:cubicBezTo>
                <a:lnTo>
                  <a:pt x="48984" y="212750"/>
                </a:lnTo>
                <a:lnTo>
                  <a:pt x="48984" y="202502"/>
                </a:lnTo>
                <a:lnTo>
                  <a:pt x="50495" y="200990"/>
                </a:lnTo>
                <a:cubicBezTo>
                  <a:pt x="60744" y="200393"/>
                  <a:pt x="66637" y="199885"/>
                  <a:pt x="68110" y="199492"/>
                </a:cubicBezTo>
                <a:cubicBezTo>
                  <a:pt x="71019" y="198679"/>
                  <a:pt x="72720" y="196825"/>
                  <a:pt x="73266" y="193916"/>
                </a:cubicBezTo>
                <a:cubicBezTo>
                  <a:pt x="74536" y="186677"/>
                  <a:pt x="75209" y="171107"/>
                  <a:pt x="75209" y="147206"/>
                </a:cubicBezTo>
                <a:lnTo>
                  <a:pt x="75209" y="61633"/>
                </a:lnTo>
                <a:cubicBezTo>
                  <a:pt x="75209" y="36817"/>
                  <a:pt x="75070" y="22860"/>
                  <a:pt x="74740" y="19736"/>
                </a:cubicBezTo>
                <a:lnTo>
                  <a:pt x="53200" y="19736"/>
                </a:lnTo>
                <a:cubicBezTo>
                  <a:pt x="35230" y="19736"/>
                  <a:pt x="24714" y="20295"/>
                  <a:pt x="21704" y="21399"/>
                </a:cubicBezTo>
                <a:cubicBezTo>
                  <a:pt x="20091" y="21997"/>
                  <a:pt x="19025" y="22758"/>
                  <a:pt x="18415" y="23660"/>
                </a:cubicBezTo>
                <a:cubicBezTo>
                  <a:pt x="17475" y="25273"/>
                  <a:pt x="16739" y="28486"/>
                  <a:pt x="16142" y="33299"/>
                </a:cubicBezTo>
                <a:cubicBezTo>
                  <a:pt x="15443" y="38621"/>
                  <a:pt x="14974" y="44094"/>
                  <a:pt x="14808" y="49721"/>
                </a:cubicBezTo>
                <a:lnTo>
                  <a:pt x="13259" y="51232"/>
                </a:lnTo>
                <a:lnTo>
                  <a:pt x="3785" y="51232"/>
                </a:lnTo>
                <a:lnTo>
                  <a:pt x="2146" y="49721"/>
                </a:lnTo>
                <a:lnTo>
                  <a:pt x="1816" y="23965"/>
                </a:lnTo>
                <a:cubicBezTo>
                  <a:pt x="1715" y="16726"/>
                  <a:pt x="1105" y="9246"/>
                  <a:pt x="0" y="1511"/>
                </a:cubicBezTo>
                <a:lnTo>
                  <a:pt x="13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0" name="Shape 23">
            <a:extLst>
              <a:ext uri="{FF2B5EF4-FFF2-40B4-BE49-F238E27FC236}">
                <a16:creationId xmlns="" xmlns:a16="http://schemas.microsoft.com/office/drawing/2014/main" id="{A5CE1A81-C8B1-4CF9-9BD4-601B3EF6D80D}"/>
              </a:ext>
            </a:extLst>
          </xdr:cNvPr>
          <xdr:cNvSpPr/>
        </xdr:nvSpPr>
        <xdr:spPr>
          <a:xfrm>
            <a:off x="5439070" y="1598154"/>
            <a:ext cx="165862" cy="213500"/>
          </a:xfrm>
          <a:custGeom>
            <a:avLst/>
            <a:gdLst/>
            <a:ahLst/>
            <a:cxnLst/>
            <a:rect l="0" t="0" r="0" b="0"/>
            <a:pathLst>
              <a:path w="165862" h="213500">
                <a:moveTo>
                  <a:pt x="1499" y="0"/>
                </a:moveTo>
                <a:cubicBezTo>
                  <a:pt x="11646" y="609"/>
                  <a:pt x="27318" y="901"/>
                  <a:pt x="48501" y="901"/>
                </a:cubicBezTo>
                <a:cubicBezTo>
                  <a:pt x="67386" y="901"/>
                  <a:pt x="103289" y="609"/>
                  <a:pt x="156223" y="0"/>
                </a:cubicBezTo>
                <a:lnTo>
                  <a:pt x="157886" y="1207"/>
                </a:lnTo>
                <a:lnTo>
                  <a:pt x="155956" y="17932"/>
                </a:lnTo>
                <a:cubicBezTo>
                  <a:pt x="155346" y="23254"/>
                  <a:pt x="154877" y="27775"/>
                  <a:pt x="154584" y="31496"/>
                </a:cubicBezTo>
                <a:lnTo>
                  <a:pt x="153543" y="45504"/>
                </a:lnTo>
                <a:lnTo>
                  <a:pt x="152006" y="47155"/>
                </a:lnTo>
                <a:lnTo>
                  <a:pt x="143294" y="47155"/>
                </a:lnTo>
                <a:lnTo>
                  <a:pt x="141757" y="45657"/>
                </a:lnTo>
                <a:cubicBezTo>
                  <a:pt x="141656" y="31991"/>
                  <a:pt x="140881" y="24206"/>
                  <a:pt x="139344" y="22301"/>
                </a:cubicBezTo>
                <a:cubicBezTo>
                  <a:pt x="138240" y="20891"/>
                  <a:pt x="132855" y="19786"/>
                  <a:pt x="123165" y="18986"/>
                </a:cubicBezTo>
                <a:cubicBezTo>
                  <a:pt x="113462" y="18186"/>
                  <a:pt x="104953" y="17780"/>
                  <a:pt x="97625" y="17780"/>
                </a:cubicBezTo>
                <a:cubicBezTo>
                  <a:pt x="88887" y="17780"/>
                  <a:pt x="80048" y="18136"/>
                  <a:pt x="71107" y="18834"/>
                </a:cubicBezTo>
                <a:cubicBezTo>
                  <a:pt x="70002" y="29388"/>
                  <a:pt x="69431" y="43993"/>
                  <a:pt x="69431" y="62674"/>
                </a:cubicBezTo>
                <a:lnTo>
                  <a:pt x="69431" y="93866"/>
                </a:lnTo>
                <a:cubicBezTo>
                  <a:pt x="77369" y="94374"/>
                  <a:pt x="83795" y="94615"/>
                  <a:pt x="88722" y="94615"/>
                </a:cubicBezTo>
                <a:lnTo>
                  <a:pt x="108471" y="94475"/>
                </a:lnTo>
                <a:cubicBezTo>
                  <a:pt x="117716" y="94374"/>
                  <a:pt x="122936" y="93612"/>
                  <a:pt x="124142" y="92215"/>
                </a:cubicBezTo>
                <a:cubicBezTo>
                  <a:pt x="125743" y="90399"/>
                  <a:pt x="126784" y="83617"/>
                  <a:pt x="127292" y="71869"/>
                </a:cubicBezTo>
                <a:lnTo>
                  <a:pt x="128829" y="70358"/>
                </a:lnTo>
                <a:lnTo>
                  <a:pt x="138138" y="70358"/>
                </a:lnTo>
                <a:lnTo>
                  <a:pt x="139674" y="71869"/>
                </a:lnTo>
                <a:cubicBezTo>
                  <a:pt x="139243" y="83121"/>
                  <a:pt x="139078" y="93408"/>
                  <a:pt x="139078" y="102756"/>
                </a:cubicBezTo>
                <a:cubicBezTo>
                  <a:pt x="139078" y="112903"/>
                  <a:pt x="139243" y="124003"/>
                  <a:pt x="139674" y="136055"/>
                </a:cubicBezTo>
                <a:lnTo>
                  <a:pt x="138138" y="137414"/>
                </a:lnTo>
                <a:lnTo>
                  <a:pt x="128054" y="137414"/>
                </a:lnTo>
                <a:lnTo>
                  <a:pt x="126555" y="135903"/>
                </a:lnTo>
                <a:cubicBezTo>
                  <a:pt x="126555" y="124346"/>
                  <a:pt x="125743" y="117500"/>
                  <a:pt x="124142" y="115329"/>
                </a:cubicBezTo>
                <a:cubicBezTo>
                  <a:pt x="122542" y="113182"/>
                  <a:pt x="117653" y="111747"/>
                  <a:pt x="109550" y="111049"/>
                </a:cubicBezTo>
                <a:cubicBezTo>
                  <a:pt x="103391" y="110541"/>
                  <a:pt x="96888" y="110287"/>
                  <a:pt x="89929" y="110287"/>
                </a:cubicBezTo>
                <a:cubicBezTo>
                  <a:pt x="82588" y="110287"/>
                  <a:pt x="75793" y="110541"/>
                  <a:pt x="69431" y="111049"/>
                </a:cubicBezTo>
                <a:lnTo>
                  <a:pt x="69431" y="156997"/>
                </a:lnTo>
                <a:cubicBezTo>
                  <a:pt x="69431" y="170155"/>
                  <a:pt x="69698" y="182905"/>
                  <a:pt x="70205" y="195263"/>
                </a:cubicBezTo>
                <a:lnTo>
                  <a:pt x="90691" y="195263"/>
                </a:lnTo>
                <a:cubicBezTo>
                  <a:pt x="120028" y="195263"/>
                  <a:pt x="138011" y="194107"/>
                  <a:pt x="144628" y="191795"/>
                </a:cubicBezTo>
                <a:cubicBezTo>
                  <a:pt x="145733" y="191402"/>
                  <a:pt x="146545" y="190843"/>
                  <a:pt x="147041" y="190144"/>
                </a:cubicBezTo>
                <a:cubicBezTo>
                  <a:pt x="148044" y="188735"/>
                  <a:pt x="148984" y="185725"/>
                  <a:pt x="149923" y="181102"/>
                </a:cubicBezTo>
                <a:lnTo>
                  <a:pt x="153543" y="162420"/>
                </a:lnTo>
                <a:lnTo>
                  <a:pt x="155016" y="160756"/>
                </a:lnTo>
                <a:lnTo>
                  <a:pt x="164224" y="160756"/>
                </a:lnTo>
                <a:lnTo>
                  <a:pt x="165862" y="162268"/>
                </a:lnTo>
                <a:cubicBezTo>
                  <a:pt x="163652" y="176936"/>
                  <a:pt x="162573" y="193510"/>
                  <a:pt x="162573" y="211988"/>
                </a:cubicBezTo>
                <a:lnTo>
                  <a:pt x="161036" y="213500"/>
                </a:lnTo>
                <a:lnTo>
                  <a:pt x="51524" y="212585"/>
                </a:lnTo>
                <a:cubicBezTo>
                  <a:pt x="33236" y="212585"/>
                  <a:pt x="20345" y="212890"/>
                  <a:pt x="12789" y="213500"/>
                </a:cubicBezTo>
                <a:lnTo>
                  <a:pt x="11303" y="211988"/>
                </a:lnTo>
                <a:lnTo>
                  <a:pt x="11303" y="207772"/>
                </a:lnTo>
                <a:lnTo>
                  <a:pt x="12040" y="205956"/>
                </a:lnTo>
                <a:cubicBezTo>
                  <a:pt x="19482" y="201244"/>
                  <a:pt x="23495" y="198272"/>
                  <a:pt x="24105" y="197078"/>
                </a:cubicBezTo>
                <a:cubicBezTo>
                  <a:pt x="25006" y="195161"/>
                  <a:pt x="25540" y="188481"/>
                  <a:pt x="25768" y="177038"/>
                </a:cubicBezTo>
                <a:lnTo>
                  <a:pt x="26213" y="143281"/>
                </a:lnTo>
                <a:lnTo>
                  <a:pt x="26213" y="66891"/>
                </a:lnTo>
                <a:cubicBezTo>
                  <a:pt x="26213" y="42989"/>
                  <a:pt x="25540" y="27419"/>
                  <a:pt x="24231" y="20193"/>
                </a:cubicBezTo>
                <a:cubicBezTo>
                  <a:pt x="23736" y="17272"/>
                  <a:pt x="22022" y="15418"/>
                  <a:pt x="19152" y="14618"/>
                </a:cubicBezTo>
                <a:cubicBezTo>
                  <a:pt x="17602" y="14211"/>
                  <a:pt x="11747" y="13716"/>
                  <a:pt x="1499" y="13106"/>
                </a:cubicBezTo>
                <a:lnTo>
                  <a:pt x="0" y="11608"/>
                </a:lnTo>
                <a:lnTo>
                  <a:pt x="0" y="1359"/>
                </a:lnTo>
                <a:lnTo>
                  <a:pt x="1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1" name="Shape 24">
            <a:extLst>
              <a:ext uri="{FF2B5EF4-FFF2-40B4-BE49-F238E27FC236}">
                <a16:creationId xmlns="" xmlns:a16="http://schemas.microsoft.com/office/drawing/2014/main" id="{22522DD5-8357-256A-281B-89FEAF4AC08F}"/>
              </a:ext>
            </a:extLst>
          </xdr:cNvPr>
          <xdr:cNvSpPr/>
        </xdr:nvSpPr>
        <xdr:spPr>
          <a:xfrm>
            <a:off x="5835884" y="1597698"/>
            <a:ext cx="127902" cy="213957"/>
          </a:xfrm>
          <a:custGeom>
            <a:avLst/>
            <a:gdLst/>
            <a:ahLst/>
            <a:cxnLst/>
            <a:rect l="0" t="0" r="0" b="0"/>
            <a:pathLst>
              <a:path w="127902" h="213957">
                <a:moveTo>
                  <a:pt x="123419" y="0"/>
                </a:moveTo>
                <a:lnTo>
                  <a:pt x="127902" y="289"/>
                </a:lnTo>
                <a:lnTo>
                  <a:pt x="127902" y="18856"/>
                </a:lnTo>
                <a:lnTo>
                  <a:pt x="121772" y="17705"/>
                </a:lnTo>
                <a:cubicBezTo>
                  <a:pt x="114760" y="16951"/>
                  <a:pt x="106756" y="16574"/>
                  <a:pt x="97765" y="16574"/>
                </a:cubicBezTo>
                <a:cubicBezTo>
                  <a:pt x="88468" y="16574"/>
                  <a:pt x="79490" y="17234"/>
                  <a:pt x="70980" y="18542"/>
                </a:cubicBezTo>
                <a:cubicBezTo>
                  <a:pt x="69939" y="29782"/>
                  <a:pt x="69444" y="57010"/>
                  <a:pt x="69444" y="100203"/>
                </a:cubicBezTo>
                <a:lnTo>
                  <a:pt x="69774" y="166040"/>
                </a:lnTo>
                <a:cubicBezTo>
                  <a:pt x="69850" y="180708"/>
                  <a:pt x="70244" y="190449"/>
                  <a:pt x="70980" y="195275"/>
                </a:cubicBezTo>
                <a:cubicBezTo>
                  <a:pt x="79794" y="196672"/>
                  <a:pt x="88824" y="197384"/>
                  <a:pt x="98108" y="197384"/>
                </a:cubicBezTo>
                <a:cubicBezTo>
                  <a:pt x="108083" y="197384"/>
                  <a:pt x="117015" y="196653"/>
                  <a:pt x="124895" y="195196"/>
                </a:cubicBezTo>
                <a:lnTo>
                  <a:pt x="127902" y="194234"/>
                </a:lnTo>
                <a:lnTo>
                  <a:pt x="127902" y="212279"/>
                </a:lnTo>
                <a:lnTo>
                  <a:pt x="101854" y="213957"/>
                </a:lnTo>
                <a:lnTo>
                  <a:pt x="48679" y="213043"/>
                </a:lnTo>
                <a:cubicBezTo>
                  <a:pt x="34214" y="212839"/>
                  <a:pt x="22238" y="213144"/>
                  <a:pt x="12789" y="213957"/>
                </a:cubicBezTo>
                <a:lnTo>
                  <a:pt x="11316" y="212446"/>
                </a:lnTo>
                <a:lnTo>
                  <a:pt x="11316" y="208229"/>
                </a:lnTo>
                <a:lnTo>
                  <a:pt x="12053" y="206413"/>
                </a:lnTo>
                <a:cubicBezTo>
                  <a:pt x="19482" y="201701"/>
                  <a:pt x="23508" y="198730"/>
                  <a:pt x="24105" y="197536"/>
                </a:cubicBezTo>
                <a:cubicBezTo>
                  <a:pt x="25019" y="195720"/>
                  <a:pt x="25553" y="189039"/>
                  <a:pt x="25781" y="177495"/>
                </a:cubicBezTo>
                <a:lnTo>
                  <a:pt x="26213" y="143739"/>
                </a:lnTo>
                <a:lnTo>
                  <a:pt x="26213" y="67348"/>
                </a:lnTo>
                <a:cubicBezTo>
                  <a:pt x="26213" y="43447"/>
                  <a:pt x="25553" y="27877"/>
                  <a:pt x="24244" y="20650"/>
                </a:cubicBezTo>
                <a:cubicBezTo>
                  <a:pt x="23737" y="17729"/>
                  <a:pt x="22034" y="15875"/>
                  <a:pt x="19152" y="15075"/>
                </a:cubicBezTo>
                <a:cubicBezTo>
                  <a:pt x="17615" y="14669"/>
                  <a:pt x="11761" y="14161"/>
                  <a:pt x="1512" y="13564"/>
                </a:cubicBezTo>
                <a:lnTo>
                  <a:pt x="0" y="12052"/>
                </a:lnTo>
                <a:lnTo>
                  <a:pt x="0" y="1816"/>
                </a:lnTo>
                <a:lnTo>
                  <a:pt x="1512" y="457"/>
                </a:lnTo>
                <a:cubicBezTo>
                  <a:pt x="12154" y="1054"/>
                  <a:pt x="22301" y="1359"/>
                  <a:pt x="31941" y="1359"/>
                </a:cubicBezTo>
                <a:cubicBezTo>
                  <a:pt x="55347" y="1359"/>
                  <a:pt x="76441" y="1054"/>
                  <a:pt x="95224" y="457"/>
                </a:cubicBezTo>
                <a:cubicBezTo>
                  <a:pt x="104572" y="153"/>
                  <a:pt x="113944" y="0"/>
                  <a:pt x="1234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2" name="Shape 25">
            <a:extLst>
              <a:ext uri="{FF2B5EF4-FFF2-40B4-BE49-F238E27FC236}">
                <a16:creationId xmlns="" xmlns:a16="http://schemas.microsoft.com/office/drawing/2014/main" id="{A5F0F8FF-63E6-B819-AF2D-DCD243ABDA68}"/>
              </a:ext>
            </a:extLst>
          </xdr:cNvPr>
          <xdr:cNvSpPr/>
        </xdr:nvSpPr>
        <xdr:spPr>
          <a:xfrm>
            <a:off x="5963786" y="1597987"/>
            <a:ext cx="104724" cy="211991"/>
          </a:xfrm>
          <a:custGeom>
            <a:avLst/>
            <a:gdLst/>
            <a:ahLst/>
            <a:cxnLst/>
            <a:rect l="0" t="0" r="0" b="0"/>
            <a:pathLst>
              <a:path w="104724" h="211991">
                <a:moveTo>
                  <a:pt x="0" y="0"/>
                </a:moveTo>
                <a:lnTo>
                  <a:pt x="30108" y="1937"/>
                </a:lnTo>
                <a:cubicBezTo>
                  <a:pt x="40129" y="3420"/>
                  <a:pt x="48634" y="5642"/>
                  <a:pt x="55613" y="8601"/>
                </a:cubicBezTo>
                <a:cubicBezTo>
                  <a:pt x="70879" y="15129"/>
                  <a:pt x="82829" y="25378"/>
                  <a:pt x="91465" y="39336"/>
                </a:cubicBezTo>
                <a:cubicBezTo>
                  <a:pt x="100304" y="53699"/>
                  <a:pt x="104724" y="72038"/>
                  <a:pt x="104724" y="94339"/>
                </a:cubicBezTo>
                <a:cubicBezTo>
                  <a:pt x="104724" y="128388"/>
                  <a:pt x="93611" y="156607"/>
                  <a:pt x="71450" y="179010"/>
                </a:cubicBezTo>
                <a:cubicBezTo>
                  <a:pt x="60604" y="189957"/>
                  <a:pt x="47409" y="198441"/>
                  <a:pt x="31940" y="204474"/>
                </a:cubicBezTo>
                <a:cubicBezTo>
                  <a:pt x="23672" y="207738"/>
                  <a:pt x="14700" y="210135"/>
                  <a:pt x="5032" y="211667"/>
                </a:cubicBezTo>
                <a:lnTo>
                  <a:pt x="0" y="211991"/>
                </a:lnTo>
                <a:lnTo>
                  <a:pt x="0" y="193946"/>
                </a:lnTo>
                <a:lnTo>
                  <a:pt x="17475" y="188357"/>
                </a:lnTo>
                <a:cubicBezTo>
                  <a:pt x="29934" y="182020"/>
                  <a:pt x="39839" y="171276"/>
                  <a:pt x="47180" y="156112"/>
                </a:cubicBezTo>
                <a:cubicBezTo>
                  <a:pt x="54711" y="140440"/>
                  <a:pt x="58458" y="122254"/>
                  <a:pt x="58458" y="101566"/>
                </a:cubicBezTo>
                <a:cubicBezTo>
                  <a:pt x="58458" y="73740"/>
                  <a:pt x="51726" y="52353"/>
                  <a:pt x="38303" y="37380"/>
                </a:cubicBezTo>
                <a:cubicBezTo>
                  <a:pt x="31242" y="29544"/>
                  <a:pt x="22466" y="24019"/>
                  <a:pt x="11925" y="20806"/>
                </a:cubicBezTo>
                <a:lnTo>
                  <a:pt x="0" y="18567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3" name="Shape 26">
            <a:extLst>
              <a:ext uri="{FF2B5EF4-FFF2-40B4-BE49-F238E27FC236}">
                <a16:creationId xmlns="" xmlns:a16="http://schemas.microsoft.com/office/drawing/2014/main" id="{93DF6E72-40EC-6D18-B68E-44196BB1FA54}"/>
              </a:ext>
            </a:extLst>
          </xdr:cNvPr>
          <xdr:cNvSpPr/>
        </xdr:nvSpPr>
        <xdr:spPr>
          <a:xfrm>
            <a:off x="5" y="527298"/>
            <a:ext cx="794918" cy="897915"/>
          </a:xfrm>
          <a:custGeom>
            <a:avLst/>
            <a:gdLst/>
            <a:ahLst/>
            <a:cxnLst/>
            <a:rect l="0" t="0" r="0" b="0"/>
            <a:pathLst>
              <a:path w="794918" h="897915">
                <a:moveTo>
                  <a:pt x="0" y="0"/>
                </a:moveTo>
                <a:lnTo>
                  <a:pt x="794918" y="0"/>
                </a:lnTo>
                <a:lnTo>
                  <a:pt x="794918" y="199390"/>
                </a:lnTo>
                <a:lnTo>
                  <a:pt x="509689" y="199390"/>
                </a:lnTo>
                <a:lnTo>
                  <a:pt x="509689" y="897915"/>
                </a:lnTo>
                <a:lnTo>
                  <a:pt x="286537" y="897915"/>
                </a:lnTo>
                <a:lnTo>
                  <a:pt x="286537" y="199390"/>
                </a:lnTo>
                <a:lnTo>
                  <a:pt x="0" y="199390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4" name="Shape 27">
            <a:extLst>
              <a:ext uri="{FF2B5EF4-FFF2-40B4-BE49-F238E27FC236}">
                <a16:creationId xmlns="" xmlns:a16="http://schemas.microsoft.com/office/drawing/2014/main" id="{842E130F-EE2C-A1D1-ECB0-180CF8D5A889}"/>
              </a:ext>
            </a:extLst>
          </xdr:cNvPr>
          <xdr:cNvSpPr/>
        </xdr:nvSpPr>
        <xdr:spPr>
          <a:xfrm>
            <a:off x="921644" y="527292"/>
            <a:ext cx="382937" cy="897915"/>
          </a:xfrm>
          <a:custGeom>
            <a:avLst/>
            <a:gdLst/>
            <a:ahLst/>
            <a:cxnLst/>
            <a:rect l="0" t="0" r="0" b="0"/>
            <a:pathLst>
              <a:path w="382937" h="897915">
                <a:moveTo>
                  <a:pt x="0" y="0"/>
                </a:moveTo>
                <a:lnTo>
                  <a:pt x="382937" y="0"/>
                </a:lnTo>
                <a:lnTo>
                  <a:pt x="382937" y="196748"/>
                </a:lnTo>
                <a:lnTo>
                  <a:pt x="223152" y="196748"/>
                </a:lnTo>
                <a:lnTo>
                  <a:pt x="223152" y="437071"/>
                </a:lnTo>
                <a:lnTo>
                  <a:pt x="382937" y="437071"/>
                </a:lnTo>
                <a:lnTo>
                  <a:pt x="382937" y="666297"/>
                </a:lnTo>
                <a:lnTo>
                  <a:pt x="361810" y="637794"/>
                </a:lnTo>
                <a:lnTo>
                  <a:pt x="223152" y="637794"/>
                </a:lnTo>
                <a:lnTo>
                  <a:pt x="223152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5" name="Shape 28">
            <a:extLst>
              <a:ext uri="{FF2B5EF4-FFF2-40B4-BE49-F238E27FC236}">
                <a16:creationId xmlns="" xmlns:a16="http://schemas.microsoft.com/office/drawing/2014/main" id="{6B0227F9-D78F-BC34-A69A-825908F4FB7B}"/>
              </a:ext>
            </a:extLst>
          </xdr:cNvPr>
          <xdr:cNvSpPr/>
        </xdr:nvSpPr>
        <xdr:spPr>
          <a:xfrm>
            <a:off x="1304581" y="527292"/>
            <a:ext cx="441027" cy="897915"/>
          </a:xfrm>
          <a:custGeom>
            <a:avLst/>
            <a:gdLst/>
            <a:ahLst/>
            <a:cxnLst/>
            <a:rect l="0" t="0" r="0" b="0"/>
            <a:pathLst>
              <a:path w="441027" h="897915">
                <a:moveTo>
                  <a:pt x="0" y="0"/>
                </a:moveTo>
                <a:lnTo>
                  <a:pt x="10547" y="0"/>
                </a:lnTo>
                <a:cubicBezTo>
                  <a:pt x="232416" y="0"/>
                  <a:pt x="381629" y="121476"/>
                  <a:pt x="381629" y="315595"/>
                </a:cubicBezTo>
                <a:cubicBezTo>
                  <a:pt x="381629" y="441033"/>
                  <a:pt x="316922" y="540067"/>
                  <a:pt x="209950" y="594207"/>
                </a:cubicBezTo>
                <a:lnTo>
                  <a:pt x="441027" y="897915"/>
                </a:lnTo>
                <a:lnTo>
                  <a:pt x="171672" y="897915"/>
                </a:lnTo>
                <a:lnTo>
                  <a:pt x="0" y="666297"/>
                </a:lnTo>
                <a:lnTo>
                  <a:pt x="0" y="437071"/>
                </a:lnTo>
                <a:lnTo>
                  <a:pt x="5277" y="437071"/>
                </a:lnTo>
                <a:cubicBezTo>
                  <a:pt x="91103" y="437071"/>
                  <a:pt x="159785" y="389534"/>
                  <a:pt x="159785" y="315595"/>
                </a:cubicBezTo>
                <a:cubicBezTo>
                  <a:pt x="159785" y="242964"/>
                  <a:pt x="91103" y="196748"/>
                  <a:pt x="5277" y="196748"/>
                </a:cubicBezTo>
                <a:lnTo>
                  <a:pt x="0" y="19674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6" name="Shape 29">
            <a:extLst>
              <a:ext uri="{FF2B5EF4-FFF2-40B4-BE49-F238E27FC236}">
                <a16:creationId xmlns="" xmlns:a16="http://schemas.microsoft.com/office/drawing/2014/main" id="{D8E78678-4208-D698-EFFA-29A682D5A0A9}"/>
              </a:ext>
            </a:extLst>
          </xdr:cNvPr>
          <xdr:cNvSpPr/>
        </xdr:nvSpPr>
        <xdr:spPr>
          <a:xfrm>
            <a:off x="1838890" y="522002"/>
            <a:ext cx="487261" cy="903211"/>
          </a:xfrm>
          <a:custGeom>
            <a:avLst/>
            <a:gdLst/>
            <a:ahLst/>
            <a:cxnLst/>
            <a:rect l="0" t="0" r="0" b="0"/>
            <a:pathLst>
              <a:path w="487261" h="903211">
                <a:moveTo>
                  <a:pt x="381635" y="0"/>
                </a:moveTo>
                <a:lnTo>
                  <a:pt x="487261" y="0"/>
                </a:lnTo>
                <a:lnTo>
                  <a:pt x="487261" y="260135"/>
                </a:lnTo>
                <a:lnTo>
                  <a:pt x="487261" y="260134"/>
                </a:lnTo>
                <a:lnTo>
                  <a:pt x="371056" y="558571"/>
                </a:lnTo>
                <a:lnTo>
                  <a:pt x="487261" y="558571"/>
                </a:lnTo>
                <a:lnTo>
                  <a:pt x="487261" y="748716"/>
                </a:lnTo>
                <a:lnTo>
                  <a:pt x="297116" y="748716"/>
                </a:lnTo>
                <a:lnTo>
                  <a:pt x="237693" y="903211"/>
                </a:lnTo>
                <a:lnTo>
                  <a:pt x="0" y="903211"/>
                </a:lnTo>
                <a:lnTo>
                  <a:pt x="3816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7" name="Shape 30">
            <a:extLst>
              <a:ext uri="{FF2B5EF4-FFF2-40B4-BE49-F238E27FC236}">
                <a16:creationId xmlns="" xmlns:a16="http://schemas.microsoft.com/office/drawing/2014/main" id="{6F6C876E-F70C-A9FC-30FE-4FC2EABFD928}"/>
              </a:ext>
            </a:extLst>
          </xdr:cNvPr>
          <xdr:cNvSpPr/>
        </xdr:nvSpPr>
        <xdr:spPr>
          <a:xfrm>
            <a:off x="2326151" y="522002"/>
            <a:ext cx="487248" cy="903211"/>
          </a:xfrm>
          <a:custGeom>
            <a:avLst/>
            <a:gdLst/>
            <a:ahLst/>
            <a:cxnLst/>
            <a:rect l="0" t="0" r="0" b="0"/>
            <a:pathLst>
              <a:path w="487248" h="903211">
                <a:moveTo>
                  <a:pt x="0" y="0"/>
                </a:moveTo>
                <a:lnTo>
                  <a:pt x="106972" y="0"/>
                </a:lnTo>
                <a:lnTo>
                  <a:pt x="487248" y="903211"/>
                </a:lnTo>
                <a:lnTo>
                  <a:pt x="250889" y="903211"/>
                </a:lnTo>
                <a:lnTo>
                  <a:pt x="190144" y="748716"/>
                </a:lnTo>
                <a:lnTo>
                  <a:pt x="0" y="748716"/>
                </a:lnTo>
                <a:lnTo>
                  <a:pt x="0" y="558571"/>
                </a:lnTo>
                <a:lnTo>
                  <a:pt x="116205" y="558571"/>
                </a:lnTo>
                <a:lnTo>
                  <a:pt x="0" y="26013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8" name="Shape 31">
            <a:extLst>
              <a:ext uri="{FF2B5EF4-FFF2-40B4-BE49-F238E27FC236}">
                <a16:creationId xmlns="" xmlns:a16="http://schemas.microsoft.com/office/drawing/2014/main" id="{1FB7B4FF-71A4-2781-A0E4-66498DBB0C69}"/>
              </a:ext>
            </a:extLst>
          </xdr:cNvPr>
          <xdr:cNvSpPr/>
        </xdr:nvSpPr>
        <xdr:spPr>
          <a:xfrm>
            <a:off x="2938051" y="527287"/>
            <a:ext cx="421221" cy="897928"/>
          </a:xfrm>
          <a:custGeom>
            <a:avLst/>
            <a:gdLst/>
            <a:ahLst/>
            <a:cxnLst/>
            <a:rect l="0" t="0" r="0" b="0"/>
            <a:pathLst>
              <a:path w="421221" h="897928">
                <a:moveTo>
                  <a:pt x="0" y="0"/>
                </a:moveTo>
                <a:lnTo>
                  <a:pt x="361810" y="0"/>
                </a:lnTo>
                <a:lnTo>
                  <a:pt x="421221" y="4913"/>
                </a:lnTo>
                <a:lnTo>
                  <a:pt x="421221" y="207499"/>
                </a:lnTo>
                <a:lnTo>
                  <a:pt x="414577" y="205590"/>
                </a:lnTo>
                <a:cubicBezTo>
                  <a:pt x="397607" y="202394"/>
                  <a:pt x="379967" y="200723"/>
                  <a:pt x="361810" y="200723"/>
                </a:cubicBezTo>
                <a:lnTo>
                  <a:pt x="223139" y="200723"/>
                </a:lnTo>
                <a:lnTo>
                  <a:pt x="223139" y="697205"/>
                </a:lnTo>
                <a:lnTo>
                  <a:pt x="361810" y="697205"/>
                </a:lnTo>
                <a:cubicBezTo>
                  <a:pt x="379967" y="697205"/>
                  <a:pt x="397607" y="695513"/>
                  <a:pt x="414577" y="692274"/>
                </a:cubicBezTo>
                <a:lnTo>
                  <a:pt x="421221" y="690337"/>
                </a:lnTo>
                <a:lnTo>
                  <a:pt x="421221" y="892977"/>
                </a:lnTo>
                <a:lnTo>
                  <a:pt x="361810" y="897928"/>
                </a:lnTo>
                <a:lnTo>
                  <a:pt x="0" y="89792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29" name="Shape 32">
            <a:extLst>
              <a:ext uri="{FF2B5EF4-FFF2-40B4-BE49-F238E27FC236}">
                <a16:creationId xmlns="" xmlns:a16="http://schemas.microsoft.com/office/drawing/2014/main" id="{E1C46755-BC8B-FFA1-421E-2CF1CBFAC295}"/>
              </a:ext>
            </a:extLst>
          </xdr:cNvPr>
          <xdr:cNvSpPr/>
        </xdr:nvSpPr>
        <xdr:spPr>
          <a:xfrm>
            <a:off x="3359272" y="532201"/>
            <a:ext cx="425196" cy="888063"/>
          </a:xfrm>
          <a:custGeom>
            <a:avLst/>
            <a:gdLst/>
            <a:ahLst/>
            <a:cxnLst/>
            <a:rect l="0" t="0" r="0" b="0"/>
            <a:pathLst>
              <a:path w="425196" h="888063">
                <a:moveTo>
                  <a:pt x="0" y="0"/>
                </a:moveTo>
                <a:lnTo>
                  <a:pt x="42159" y="3487"/>
                </a:lnTo>
                <a:cubicBezTo>
                  <a:pt x="269495" y="42213"/>
                  <a:pt x="425196" y="211487"/>
                  <a:pt x="425196" y="441415"/>
                </a:cubicBezTo>
                <a:cubicBezTo>
                  <a:pt x="425196" y="674800"/>
                  <a:pt x="269495" y="845517"/>
                  <a:pt x="42159" y="884550"/>
                </a:cubicBezTo>
                <a:lnTo>
                  <a:pt x="0" y="888063"/>
                </a:lnTo>
                <a:lnTo>
                  <a:pt x="0" y="685423"/>
                </a:lnTo>
                <a:lnTo>
                  <a:pt x="42100" y="673146"/>
                </a:lnTo>
                <a:cubicBezTo>
                  <a:pt x="134946" y="636011"/>
                  <a:pt x="198082" y="548372"/>
                  <a:pt x="198082" y="441415"/>
                </a:cubicBezTo>
                <a:cubicBezTo>
                  <a:pt x="198082" y="337421"/>
                  <a:pt x="134946" y="251265"/>
                  <a:pt x="42100" y="214687"/>
                </a:cubicBezTo>
                <a:lnTo>
                  <a:pt x="0" y="20258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0" name="Shape 167">
            <a:extLst>
              <a:ext uri="{FF2B5EF4-FFF2-40B4-BE49-F238E27FC236}">
                <a16:creationId xmlns="" xmlns:a16="http://schemas.microsoft.com/office/drawing/2014/main" id="{3B73DC9F-F965-1FC2-39E0-7AC296B246B2}"/>
              </a:ext>
            </a:extLst>
          </xdr:cNvPr>
          <xdr:cNvSpPr/>
        </xdr:nvSpPr>
        <xdr:spPr>
          <a:xfrm>
            <a:off x="3911316" y="527296"/>
            <a:ext cx="223152" cy="897916"/>
          </a:xfrm>
          <a:custGeom>
            <a:avLst/>
            <a:gdLst/>
            <a:ahLst/>
            <a:cxnLst/>
            <a:rect l="0" t="0" r="0" b="0"/>
            <a:pathLst>
              <a:path w="223152" h="897916">
                <a:moveTo>
                  <a:pt x="0" y="0"/>
                </a:moveTo>
                <a:lnTo>
                  <a:pt x="223152" y="0"/>
                </a:lnTo>
                <a:lnTo>
                  <a:pt x="223152" y="897916"/>
                </a:lnTo>
                <a:lnTo>
                  <a:pt x="0" y="897916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1" name="Shape 34">
            <a:extLst>
              <a:ext uri="{FF2B5EF4-FFF2-40B4-BE49-F238E27FC236}">
                <a16:creationId xmlns="" xmlns:a16="http://schemas.microsoft.com/office/drawing/2014/main" id="{14E1C557-8C22-6519-92CF-F6171A99832A}"/>
              </a:ext>
            </a:extLst>
          </xdr:cNvPr>
          <xdr:cNvSpPr/>
        </xdr:nvSpPr>
        <xdr:spPr>
          <a:xfrm>
            <a:off x="4292947" y="527298"/>
            <a:ext cx="826605" cy="897915"/>
          </a:xfrm>
          <a:custGeom>
            <a:avLst/>
            <a:gdLst/>
            <a:ahLst/>
            <a:cxnLst/>
            <a:rect l="0" t="0" r="0" b="0"/>
            <a:pathLst>
              <a:path w="826605" h="897915">
                <a:moveTo>
                  <a:pt x="0" y="0"/>
                </a:moveTo>
                <a:lnTo>
                  <a:pt x="170320" y="0"/>
                </a:lnTo>
                <a:lnTo>
                  <a:pt x="603453" y="505739"/>
                </a:lnTo>
                <a:lnTo>
                  <a:pt x="603453" y="0"/>
                </a:lnTo>
                <a:lnTo>
                  <a:pt x="826605" y="0"/>
                </a:lnTo>
                <a:lnTo>
                  <a:pt x="826605" y="897915"/>
                </a:lnTo>
                <a:lnTo>
                  <a:pt x="653618" y="897915"/>
                </a:lnTo>
                <a:lnTo>
                  <a:pt x="223139" y="405371"/>
                </a:lnTo>
                <a:lnTo>
                  <a:pt x="223139" y="897915"/>
                </a:lnTo>
                <a:lnTo>
                  <a:pt x="0" y="8979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22874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2" name="Shape 35">
            <a:extLst>
              <a:ext uri="{FF2B5EF4-FFF2-40B4-BE49-F238E27FC236}">
                <a16:creationId xmlns="" xmlns:a16="http://schemas.microsoft.com/office/drawing/2014/main" id="{302B5B72-ABC7-11FB-F64A-C85E2E76A4BB}"/>
              </a:ext>
            </a:extLst>
          </xdr:cNvPr>
          <xdr:cNvSpPr/>
        </xdr:nvSpPr>
        <xdr:spPr>
          <a:xfrm>
            <a:off x="5791933" y="1045608"/>
            <a:ext cx="405676" cy="398589"/>
          </a:xfrm>
          <a:custGeom>
            <a:avLst/>
            <a:gdLst/>
            <a:ahLst/>
            <a:cxnLst/>
            <a:rect l="0" t="0" r="0" b="0"/>
            <a:pathLst>
              <a:path w="405676" h="398589">
                <a:moveTo>
                  <a:pt x="405676" y="0"/>
                </a:moveTo>
                <a:lnTo>
                  <a:pt x="364427" y="398589"/>
                </a:lnTo>
                <a:lnTo>
                  <a:pt x="0" y="3899"/>
                </a:lnTo>
                <a:lnTo>
                  <a:pt x="4056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  <xdr:sp macro="" textlink="">
        <xdr:nvSpPr>
          <xdr:cNvPr id="33" name="Shape 36">
            <a:extLst>
              <a:ext uri="{FF2B5EF4-FFF2-40B4-BE49-F238E27FC236}">
                <a16:creationId xmlns="" xmlns:a16="http://schemas.microsoft.com/office/drawing/2014/main" id="{B142FE44-02FB-2CFB-12C2-AFAFC0F0FBFF}"/>
              </a:ext>
            </a:extLst>
          </xdr:cNvPr>
          <xdr:cNvSpPr/>
        </xdr:nvSpPr>
        <xdr:spPr>
          <a:xfrm>
            <a:off x="5251608" y="497381"/>
            <a:ext cx="945998" cy="952068"/>
          </a:xfrm>
          <a:custGeom>
            <a:avLst/>
            <a:gdLst/>
            <a:ahLst/>
            <a:cxnLst/>
            <a:rect l="0" t="0" r="0" b="0"/>
            <a:pathLst>
              <a:path w="945998" h="952068">
                <a:moveTo>
                  <a:pt x="476047" y="0"/>
                </a:moveTo>
                <a:cubicBezTo>
                  <a:pt x="693928" y="0"/>
                  <a:pt x="877202" y="146558"/>
                  <a:pt x="933730" y="346354"/>
                </a:cubicBezTo>
                <a:lnTo>
                  <a:pt x="705815" y="346354"/>
                </a:lnTo>
                <a:cubicBezTo>
                  <a:pt x="660489" y="266230"/>
                  <a:pt x="574649" y="212065"/>
                  <a:pt x="476047" y="212065"/>
                </a:cubicBezTo>
                <a:cubicBezTo>
                  <a:pt x="330251" y="212065"/>
                  <a:pt x="212065" y="330251"/>
                  <a:pt x="212065" y="476034"/>
                </a:cubicBezTo>
                <a:cubicBezTo>
                  <a:pt x="212065" y="621830"/>
                  <a:pt x="330251" y="740016"/>
                  <a:pt x="476047" y="740016"/>
                </a:cubicBezTo>
                <a:cubicBezTo>
                  <a:pt x="596697" y="740016"/>
                  <a:pt x="698221" y="658978"/>
                  <a:pt x="729717" y="548437"/>
                </a:cubicBezTo>
                <a:lnTo>
                  <a:pt x="945998" y="548437"/>
                </a:lnTo>
                <a:cubicBezTo>
                  <a:pt x="911034" y="776897"/>
                  <a:pt x="714273" y="952068"/>
                  <a:pt x="476047" y="952068"/>
                </a:cubicBezTo>
                <a:cubicBezTo>
                  <a:pt x="213132" y="952068"/>
                  <a:pt x="0" y="738950"/>
                  <a:pt x="0" y="476034"/>
                </a:cubicBezTo>
                <a:cubicBezTo>
                  <a:pt x="0" y="213131"/>
                  <a:pt x="213132" y="0"/>
                  <a:pt x="47604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0852C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US"/>
          </a:p>
        </xdr:txBody>
      </xdr:sp>
    </xdr:grpSp>
    <xdr:clientData/>
  </xdr:twoCellAnchor>
  <xdr:oneCellAnchor>
    <xdr:from>
      <xdr:col>3</xdr:col>
      <xdr:colOff>0</xdr:colOff>
      <xdr:row>14</xdr:row>
      <xdr:rowOff>185737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45859C5D-CC0C-4764-8C24-036432673B6E}"/>
            </a:ext>
          </a:extLst>
        </xdr:cNvPr>
        <xdr:cNvSpPr txBox="1"/>
      </xdr:nvSpPr>
      <xdr:spPr>
        <a:xfrm>
          <a:off x="5577840" y="3127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42" workbookViewId="0">
      <selection activeCell="L13" sqref="L13"/>
    </sheetView>
  </sheetViews>
  <sheetFormatPr defaultRowHeight="15" x14ac:dyDescent="0.25"/>
  <cols>
    <col min="1" max="1" width="9.140625" style="13"/>
    <col min="2" max="2" width="54.5703125" bestFit="1" customWidth="1"/>
  </cols>
  <sheetData>
    <row r="1" spans="1:2" x14ac:dyDescent="0.25">
      <c r="A1" s="16">
        <v>0</v>
      </c>
      <c r="B1" s="17" t="s">
        <v>141</v>
      </c>
    </row>
    <row r="2" spans="1:2" x14ac:dyDescent="0.25">
      <c r="A2" s="14">
        <v>1</v>
      </c>
      <c r="B2" s="15" t="s">
        <v>10</v>
      </c>
    </row>
    <row r="3" spans="1:2" x14ac:dyDescent="0.25">
      <c r="A3" s="12">
        <v>2</v>
      </c>
      <c r="B3" s="11" t="s">
        <v>11</v>
      </c>
    </row>
    <row r="4" spans="1:2" x14ac:dyDescent="0.25">
      <c r="A4" s="14">
        <v>3</v>
      </c>
      <c r="B4" s="11" t="s">
        <v>12</v>
      </c>
    </row>
    <row r="5" spans="1:2" x14ac:dyDescent="0.25">
      <c r="A5" s="12">
        <v>4</v>
      </c>
      <c r="B5" s="11" t="s">
        <v>13</v>
      </c>
    </row>
    <row r="6" spans="1:2" x14ac:dyDescent="0.25">
      <c r="A6" s="14">
        <v>5</v>
      </c>
      <c r="B6" s="11" t="s">
        <v>14</v>
      </c>
    </row>
    <row r="7" spans="1:2" x14ac:dyDescent="0.25">
      <c r="A7" s="12">
        <v>6</v>
      </c>
      <c r="B7" s="11" t="s">
        <v>15</v>
      </c>
    </row>
    <row r="8" spans="1:2" x14ac:dyDescent="0.25">
      <c r="A8" s="14">
        <v>7</v>
      </c>
      <c r="B8" s="11" t="s">
        <v>16</v>
      </c>
    </row>
    <row r="9" spans="1:2" x14ac:dyDescent="0.25">
      <c r="A9" s="12">
        <v>8</v>
      </c>
      <c r="B9" s="11" t="s">
        <v>17</v>
      </c>
    </row>
    <row r="10" spans="1:2" x14ac:dyDescent="0.25">
      <c r="A10" s="14">
        <v>9</v>
      </c>
      <c r="B10" s="11" t="s">
        <v>18</v>
      </c>
    </row>
    <row r="11" spans="1:2" x14ac:dyDescent="0.25">
      <c r="A11" s="12">
        <v>10</v>
      </c>
      <c r="B11" s="11" t="s">
        <v>19</v>
      </c>
    </row>
    <row r="12" spans="1:2" x14ac:dyDescent="0.25">
      <c r="A12" s="14">
        <v>11</v>
      </c>
      <c r="B12" s="11" t="s">
        <v>19</v>
      </c>
    </row>
    <row r="13" spans="1:2" x14ac:dyDescent="0.25">
      <c r="A13" s="12">
        <v>12</v>
      </c>
      <c r="B13" s="11" t="s">
        <v>147</v>
      </c>
    </row>
    <row r="14" spans="1:2" x14ac:dyDescent="0.25">
      <c r="A14" s="12">
        <v>14</v>
      </c>
      <c r="B14" s="11" t="s">
        <v>20</v>
      </c>
    </row>
    <row r="15" spans="1:2" x14ac:dyDescent="0.25">
      <c r="A15" s="14">
        <v>15</v>
      </c>
      <c r="B15" s="11" t="s">
        <v>21</v>
      </c>
    </row>
    <row r="16" spans="1:2" x14ac:dyDescent="0.25">
      <c r="A16" s="12">
        <v>16</v>
      </c>
      <c r="B16" s="11" t="s">
        <v>22</v>
      </c>
    </row>
    <row r="17" spans="1:2" x14ac:dyDescent="0.25">
      <c r="A17" s="14">
        <v>17</v>
      </c>
      <c r="B17" s="11" t="s">
        <v>23</v>
      </c>
    </row>
    <row r="18" spans="1:2" x14ac:dyDescent="0.25">
      <c r="A18" s="12">
        <v>18</v>
      </c>
      <c r="B18" s="11" t="s">
        <v>150</v>
      </c>
    </row>
    <row r="19" spans="1:2" x14ac:dyDescent="0.25">
      <c r="A19" s="14">
        <v>19</v>
      </c>
      <c r="B19" s="11" t="s">
        <v>24</v>
      </c>
    </row>
    <row r="20" spans="1:2" x14ac:dyDescent="0.25">
      <c r="A20" s="12">
        <v>20</v>
      </c>
      <c r="B20" s="11" t="s">
        <v>25</v>
      </c>
    </row>
    <row r="21" spans="1:2" x14ac:dyDescent="0.25">
      <c r="A21" s="14">
        <v>21</v>
      </c>
      <c r="B21" s="11" t="s">
        <v>26</v>
      </c>
    </row>
    <row r="22" spans="1:2" x14ac:dyDescent="0.25">
      <c r="A22" s="12">
        <v>22</v>
      </c>
      <c r="B22" s="11" t="s">
        <v>27</v>
      </c>
    </row>
    <row r="23" spans="1:2" x14ac:dyDescent="0.25">
      <c r="A23" s="14">
        <v>23</v>
      </c>
      <c r="B23" s="11" t="s">
        <v>27</v>
      </c>
    </row>
    <row r="24" spans="1:2" x14ac:dyDescent="0.25">
      <c r="A24" s="12">
        <v>24</v>
      </c>
      <c r="B24" s="11" t="s">
        <v>163</v>
      </c>
    </row>
    <row r="25" spans="1:2" x14ac:dyDescent="0.25">
      <c r="A25" s="14">
        <v>25</v>
      </c>
      <c r="B25" s="11" t="s">
        <v>28</v>
      </c>
    </row>
    <row r="26" spans="1:2" x14ac:dyDescent="0.25">
      <c r="A26" s="12">
        <v>26</v>
      </c>
      <c r="B26" s="11" t="s">
        <v>29</v>
      </c>
    </row>
    <row r="27" spans="1:2" x14ac:dyDescent="0.25">
      <c r="A27" s="14">
        <v>27</v>
      </c>
      <c r="B27" s="11" t="s">
        <v>30</v>
      </c>
    </row>
    <row r="28" spans="1:2" x14ac:dyDescent="0.25">
      <c r="A28" s="12">
        <v>28</v>
      </c>
      <c r="B28" s="11" t="s">
        <v>31</v>
      </c>
    </row>
    <row r="29" spans="1:2" x14ac:dyDescent="0.25">
      <c r="A29" s="14">
        <v>29</v>
      </c>
      <c r="B29" s="11" t="s">
        <v>32</v>
      </c>
    </row>
    <row r="30" spans="1:2" x14ac:dyDescent="0.25">
      <c r="A30" s="12">
        <v>30</v>
      </c>
      <c r="B30" s="11" t="s">
        <v>33</v>
      </c>
    </row>
    <row r="31" spans="1:2" x14ac:dyDescent="0.25">
      <c r="A31" s="14">
        <v>31</v>
      </c>
      <c r="B31" s="11" t="s">
        <v>34</v>
      </c>
    </row>
    <row r="32" spans="1:2" x14ac:dyDescent="0.25">
      <c r="A32" s="12">
        <v>32</v>
      </c>
      <c r="B32" s="11" t="s">
        <v>35</v>
      </c>
    </row>
    <row r="33" spans="1:2" x14ac:dyDescent="0.25">
      <c r="A33" s="14">
        <v>33</v>
      </c>
      <c r="B33" s="11" t="s">
        <v>36</v>
      </c>
    </row>
    <row r="34" spans="1:2" x14ac:dyDescent="0.25">
      <c r="A34" s="12">
        <v>34</v>
      </c>
      <c r="B34" s="11" t="s">
        <v>148</v>
      </c>
    </row>
    <row r="35" spans="1:2" x14ac:dyDescent="0.25">
      <c r="A35" s="14">
        <v>35</v>
      </c>
      <c r="B35" s="11" t="s">
        <v>148</v>
      </c>
    </row>
    <row r="36" spans="1:2" x14ac:dyDescent="0.25">
      <c r="A36" s="12">
        <v>36</v>
      </c>
      <c r="B36" s="11" t="s">
        <v>37</v>
      </c>
    </row>
    <row r="37" spans="1:2" x14ac:dyDescent="0.25">
      <c r="A37" s="14">
        <v>37</v>
      </c>
      <c r="B37" s="11" t="s">
        <v>153</v>
      </c>
    </row>
    <row r="38" spans="1:2" x14ac:dyDescent="0.25">
      <c r="A38" s="12">
        <v>38</v>
      </c>
      <c r="B38" s="11" t="s">
        <v>38</v>
      </c>
    </row>
    <row r="39" spans="1:2" x14ac:dyDescent="0.25">
      <c r="A39" s="14">
        <v>39</v>
      </c>
      <c r="B39" s="11" t="s">
        <v>39</v>
      </c>
    </row>
    <row r="40" spans="1:2" x14ac:dyDescent="0.25">
      <c r="A40" s="12">
        <v>40</v>
      </c>
      <c r="B40" s="11" t="s">
        <v>40</v>
      </c>
    </row>
    <row r="41" spans="1:2" x14ac:dyDescent="0.25">
      <c r="A41" s="14">
        <v>41</v>
      </c>
      <c r="B41" s="11" t="s">
        <v>41</v>
      </c>
    </row>
    <row r="42" spans="1:2" x14ac:dyDescent="0.25">
      <c r="A42" s="12">
        <v>42</v>
      </c>
      <c r="B42" s="11" t="s">
        <v>42</v>
      </c>
    </row>
    <row r="43" spans="1:2" x14ac:dyDescent="0.25">
      <c r="A43" s="14">
        <v>43</v>
      </c>
      <c r="B43" s="11" t="s">
        <v>43</v>
      </c>
    </row>
    <row r="44" spans="1:2" x14ac:dyDescent="0.25">
      <c r="A44" s="12">
        <v>44</v>
      </c>
      <c r="B44" s="11" t="s">
        <v>44</v>
      </c>
    </row>
    <row r="45" spans="1:2" x14ac:dyDescent="0.25">
      <c r="A45" s="14">
        <v>45</v>
      </c>
      <c r="B45" s="11" t="s">
        <v>45</v>
      </c>
    </row>
    <row r="46" spans="1:2" x14ac:dyDescent="0.25">
      <c r="A46" s="12">
        <v>46</v>
      </c>
      <c r="B46" s="11" t="s">
        <v>46</v>
      </c>
    </row>
    <row r="47" spans="1:2" x14ac:dyDescent="0.25">
      <c r="A47" s="14">
        <v>47</v>
      </c>
      <c r="B47" s="11" t="s">
        <v>47</v>
      </c>
    </row>
    <row r="48" spans="1:2" x14ac:dyDescent="0.25">
      <c r="A48" s="12">
        <v>48</v>
      </c>
      <c r="B48" s="11" t="s">
        <v>48</v>
      </c>
    </row>
    <row r="49" spans="1:2" x14ac:dyDescent="0.25">
      <c r="A49" s="14">
        <v>49</v>
      </c>
      <c r="B49" s="11" t="s">
        <v>49</v>
      </c>
    </row>
    <row r="50" spans="1:2" x14ac:dyDescent="0.25">
      <c r="A50" s="12">
        <v>50</v>
      </c>
      <c r="B50" s="11" t="s">
        <v>143</v>
      </c>
    </row>
    <row r="51" spans="1:2" x14ac:dyDescent="0.25">
      <c r="A51" s="14">
        <v>51</v>
      </c>
      <c r="B51" s="11" t="s">
        <v>50</v>
      </c>
    </row>
    <row r="52" spans="1:2" x14ac:dyDescent="0.25">
      <c r="A52" s="12">
        <v>52</v>
      </c>
      <c r="B52" s="11" t="s">
        <v>51</v>
      </c>
    </row>
    <row r="53" spans="1:2" x14ac:dyDescent="0.25">
      <c r="A53" s="14">
        <v>53</v>
      </c>
      <c r="B53" s="11" t="s">
        <v>52</v>
      </c>
    </row>
    <row r="54" spans="1:2" x14ac:dyDescent="0.25">
      <c r="A54" s="12">
        <v>54</v>
      </c>
      <c r="B54" s="11" t="s">
        <v>53</v>
      </c>
    </row>
    <row r="55" spans="1:2" x14ac:dyDescent="0.25">
      <c r="A55" s="14">
        <v>55</v>
      </c>
      <c r="B55" s="11" t="s">
        <v>54</v>
      </c>
    </row>
    <row r="56" spans="1:2" x14ac:dyDescent="0.25">
      <c r="A56" s="12">
        <v>56</v>
      </c>
      <c r="B56" s="11" t="s">
        <v>55</v>
      </c>
    </row>
    <row r="57" spans="1:2" x14ac:dyDescent="0.25">
      <c r="A57" s="14">
        <v>57</v>
      </c>
      <c r="B57" s="11" t="s">
        <v>159</v>
      </c>
    </row>
    <row r="58" spans="1:2" x14ac:dyDescent="0.25">
      <c r="A58" s="12">
        <v>58</v>
      </c>
      <c r="B58" s="11" t="s">
        <v>56</v>
      </c>
    </row>
    <row r="59" spans="1:2" x14ac:dyDescent="0.25">
      <c r="A59" s="14">
        <v>59</v>
      </c>
      <c r="B59" s="11" t="s">
        <v>144</v>
      </c>
    </row>
    <row r="60" spans="1:2" x14ac:dyDescent="0.25">
      <c r="A60" s="12">
        <v>60</v>
      </c>
      <c r="B60" s="11" t="s">
        <v>139</v>
      </c>
    </row>
    <row r="61" spans="1:2" x14ac:dyDescent="0.25">
      <c r="A61" s="14">
        <v>61</v>
      </c>
      <c r="B61" s="11" t="s">
        <v>57</v>
      </c>
    </row>
    <row r="62" spans="1:2" x14ac:dyDescent="0.25">
      <c r="A62" s="12">
        <v>62</v>
      </c>
      <c r="B62" s="11" t="s">
        <v>58</v>
      </c>
    </row>
    <row r="63" spans="1:2" x14ac:dyDescent="0.25">
      <c r="A63" s="14">
        <v>63</v>
      </c>
      <c r="B63" s="11" t="s">
        <v>59</v>
      </c>
    </row>
    <row r="64" spans="1:2" x14ac:dyDescent="0.25">
      <c r="A64" s="12">
        <v>64</v>
      </c>
      <c r="B64" s="11" t="s">
        <v>59</v>
      </c>
    </row>
    <row r="65" spans="1:2" x14ac:dyDescent="0.25">
      <c r="A65" s="14">
        <v>65</v>
      </c>
      <c r="B65" s="11" t="s">
        <v>60</v>
      </c>
    </row>
    <row r="66" spans="1:2" x14ac:dyDescent="0.25">
      <c r="A66" s="12">
        <v>66</v>
      </c>
      <c r="B66" s="11" t="s">
        <v>61</v>
      </c>
    </row>
    <row r="67" spans="1:2" x14ac:dyDescent="0.25">
      <c r="A67" s="14">
        <v>67</v>
      </c>
      <c r="B67" s="11" t="s">
        <v>62</v>
      </c>
    </row>
    <row r="68" spans="1:2" x14ac:dyDescent="0.25">
      <c r="A68" s="12">
        <v>68</v>
      </c>
      <c r="B68" s="11" t="s">
        <v>63</v>
      </c>
    </row>
    <row r="69" spans="1:2" x14ac:dyDescent="0.25">
      <c r="A69" s="14">
        <v>69</v>
      </c>
      <c r="B69" s="11" t="s">
        <v>64</v>
      </c>
    </row>
    <row r="70" spans="1:2" x14ac:dyDescent="0.25">
      <c r="A70" s="12">
        <v>70</v>
      </c>
      <c r="B70" s="11" t="s">
        <v>65</v>
      </c>
    </row>
    <row r="71" spans="1:2" x14ac:dyDescent="0.25">
      <c r="A71" s="14">
        <v>71</v>
      </c>
      <c r="B71" s="11" t="s">
        <v>65</v>
      </c>
    </row>
    <row r="72" spans="1:2" x14ac:dyDescent="0.25">
      <c r="A72" s="12">
        <v>72</v>
      </c>
      <c r="B72" s="11" t="s">
        <v>66</v>
      </c>
    </row>
    <row r="73" spans="1:2" x14ac:dyDescent="0.25">
      <c r="A73" s="14">
        <v>73</v>
      </c>
      <c r="B73" s="11" t="s">
        <v>67</v>
      </c>
    </row>
    <row r="74" spans="1:2" x14ac:dyDescent="0.25">
      <c r="A74" s="12">
        <v>74</v>
      </c>
      <c r="B74" s="11" t="s">
        <v>68</v>
      </c>
    </row>
    <row r="75" spans="1:2" x14ac:dyDescent="0.25">
      <c r="A75" s="14">
        <v>75</v>
      </c>
      <c r="B75" s="11" t="s">
        <v>69</v>
      </c>
    </row>
    <row r="76" spans="1:2" x14ac:dyDescent="0.25">
      <c r="A76" s="12">
        <v>76</v>
      </c>
      <c r="B76" s="11" t="s">
        <v>149</v>
      </c>
    </row>
    <row r="77" spans="1:2" x14ac:dyDescent="0.25">
      <c r="A77" s="14">
        <v>77</v>
      </c>
      <c r="B77" s="11" t="s">
        <v>70</v>
      </c>
    </row>
    <row r="78" spans="1:2" x14ac:dyDescent="0.25">
      <c r="A78" s="12">
        <v>78</v>
      </c>
      <c r="B78" s="11" t="s">
        <v>71</v>
      </c>
    </row>
    <row r="79" spans="1:2" x14ac:dyDescent="0.25">
      <c r="A79" s="14">
        <v>79</v>
      </c>
      <c r="B79" s="11" t="s">
        <v>72</v>
      </c>
    </row>
    <row r="80" spans="1:2" x14ac:dyDescent="0.25">
      <c r="A80" s="12">
        <v>80</v>
      </c>
      <c r="B80" s="11" t="s">
        <v>157</v>
      </c>
    </row>
    <row r="81" spans="1:2" x14ac:dyDescent="0.25">
      <c r="A81" s="14">
        <v>81</v>
      </c>
      <c r="B81" s="11" t="s">
        <v>151</v>
      </c>
    </row>
    <row r="82" spans="1:2" x14ac:dyDescent="0.25">
      <c r="A82" s="12">
        <v>82</v>
      </c>
      <c r="B82" s="11" t="s">
        <v>73</v>
      </c>
    </row>
    <row r="83" spans="1:2" x14ac:dyDescent="0.25">
      <c r="A83" s="14">
        <v>83</v>
      </c>
      <c r="B83" s="11" t="s">
        <v>164</v>
      </c>
    </row>
    <row r="84" spans="1:2" x14ac:dyDescent="0.25">
      <c r="A84" s="12">
        <v>84</v>
      </c>
      <c r="B84" s="11" t="s">
        <v>74</v>
      </c>
    </row>
    <row r="85" spans="1:2" x14ac:dyDescent="0.25">
      <c r="A85" s="14">
        <v>85</v>
      </c>
      <c r="B85" s="11" t="s">
        <v>161</v>
      </c>
    </row>
    <row r="86" spans="1:2" x14ac:dyDescent="0.25">
      <c r="A86" s="12">
        <v>86</v>
      </c>
      <c r="B86" s="11" t="s">
        <v>75</v>
      </c>
    </row>
    <row r="87" spans="1:2" x14ac:dyDescent="0.25">
      <c r="A87" s="14">
        <v>87</v>
      </c>
      <c r="B87" s="11" t="s">
        <v>76</v>
      </c>
    </row>
    <row r="88" spans="1:2" x14ac:dyDescent="0.25">
      <c r="A88" s="12">
        <v>88</v>
      </c>
      <c r="B88" s="11" t="s">
        <v>77</v>
      </c>
    </row>
    <row r="89" spans="1:2" x14ac:dyDescent="0.25">
      <c r="A89" s="14">
        <v>89</v>
      </c>
      <c r="B89" s="11" t="s">
        <v>171</v>
      </c>
    </row>
    <row r="90" spans="1:2" x14ac:dyDescent="0.25">
      <c r="A90" s="12">
        <v>90</v>
      </c>
      <c r="B90" s="11" t="s">
        <v>78</v>
      </c>
    </row>
    <row r="91" spans="1:2" x14ac:dyDescent="0.25">
      <c r="A91" s="14">
        <v>91</v>
      </c>
      <c r="B91" s="11" t="s">
        <v>79</v>
      </c>
    </row>
    <row r="92" spans="1:2" x14ac:dyDescent="0.25">
      <c r="A92" s="12">
        <v>92</v>
      </c>
      <c r="B92" s="11" t="s">
        <v>80</v>
      </c>
    </row>
    <row r="93" spans="1:2" x14ac:dyDescent="0.25">
      <c r="A93" s="14">
        <v>93</v>
      </c>
      <c r="B93" s="11" t="s">
        <v>81</v>
      </c>
    </row>
    <row r="94" spans="1:2" x14ac:dyDescent="0.25">
      <c r="A94" s="12">
        <v>94</v>
      </c>
      <c r="B94" s="11" t="s">
        <v>82</v>
      </c>
    </row>
    <row r="95" spans="1:2" x14ac:dyDescent="0.25">
      <c r="A95" s="14">
        <v>95</v>
      </c>
      <c r="B95" s="11" t="s">
        <v>83</v>
      </c>
    </row>
    <row r="96" spans="1:2" x14ac:dyDescent="0.25">
      <c r="A96" s="12">
        <v>96</v>
      </c>
      <c r="B96" s="11" t="s">
        <v>84</v>
      </c>
    </row>
    <row r="97" spans="1:2" x14ac:dyDescent="0.25">
      <c r="A97" s="14">
        <v>97</v>
      </c>
      <c r="B97" s="11" t="s">
        <v>156</v>
      </c>
    </row>
    <row r="98" spans="1:2" x14ac:dyDescent="0.25">
      <c r="A98" s="12">
        <v>98</v>
      </c>
      <c r="B98" s="11" t="s">
        <v>85</v>
      </c>
    </row>
    <row r="99" spans="1:2" x14ac:dyDescent="0.25">
      <c r="A99" s="14">
        <v>99</v>
      </c>
      <c r="B99" s="11" t="s">
        <v>86</v>
      </c>
    </row>
    <row r="100" spans="1:2" x14ac:dyDescent="0.25">
      <c r="A100" s="12">
        <v>100</v>
      </c>
      <c r="B100" s="11" t="s">
        <v>87</v>
      </c>
    </row>
    <row r="101" spans="1:2" x14ac:dyDescent="0.25">
      <c r="A101" s="14">
        <v>101</v>
      </c>
      <c r="B101" s="11" t="s">
        <v>88</v>
      </c>
    </row>
    <row r="102" spans="1:2" x14ac:dyDescent="0.25">
      <c r="A102" s="12">
        <v>102</v>
      </c>
      <c r="B102" s="11" t="s">
        <v>89</v>
      </c>
    </row>
    <row r="103" spans="1:2" x14ac:dyDescent="0.25">
      <c r="A103" s="14">
        <v>103</v>
      </c>
      <c r="B103" s="11" t="s">
        <v>90</v>
      </c>
    </row>
    <row r="104" spans="1:2" x14ac:dyDescent="0.25">
      <c r="A104" s="12">
        <v>104</v>
      </c>
      <c r="B104" s="11" t="s">
        <v>91</v>
      </c>
    </row>
    <row r="105" spans="1:2" x14ac:dyDescent="0.25">
      <c r="A105" s="14">
        <v>105</v>
      </c>
      <c r="B105" s="11" t="s">
        <v>92</v>
      </c>
    </row>
    <row r="106" spans="1:2" x14ac:dyDescent="0.25">
      <c r="A106" s="12">
        <v>106</v>
      </c>
      <c r="B106" s="11" t="s">
        <v>93</v>
      </c>
    </row>
    <row r="107" spans="1:2" x14ac:dyDescent="0.25">
      <c r="A107" s="14">
        <v>107</v>
      </c>
      <c r="B107" s="11" t="s">
        <v>94</v>
      </c>
    </row>
    <row r="108" spans="1:2" x14ac:dyDescent="0.25">
      <c r="A108" s="12">
        <v>108</v>
      </c>
      <c r="B108" s="11" t="s">
        <v>162</v>
      </c>
    </row>
    <row r="109" spans="1:2" x14ac:dyDescent="0.25">
      <c r="A109" s="14">
        <v>109</v>
      </c>
      <c r="B109" s="11" t="s">
        <v>95</v>
      </c>
    </row>
    <row r="110" spans="1:2" x14ac:dyDescent="0.25">
      <c r="A110" s="12">
        <v>110</v>
      </c>
      <c r="B110" s="11" t="s">
        <v>96</v>
      </c>
    </row>
    <row r="111" spans="1:2" x14ac:dyDescent="0.25">
      <c r="A111" s="14">
        <v>111</v>
      </c>
      <c r="B111" s="11" t="s">
        <v>97</v>
      </c>
    </row>
    <row r="112" spans="1:2" x14ac:dyDescent="0.25">
      <c r="A112" s="12">
        <v>112</v>
      </c>
      <c r="B112" s="11" t="s">
        <v>158</v>
      </c>
    </row>
    <row r="113" spans="1:2" x14ac:dyDescent="0.25">
      <c r="A113" s="14">
        <v>113</v>
      </c>
      <c r="B113" s="11" t="s">
        <v>98</v>
      </c>
    </row>
    <row r="114" spans="1:2" x14ac:dyDescent="0.25">
      <c r="A114" s="12">
        <v>114</v>
      </c>
      <c r="B114" s="11" t="s">
        <v>99</v>
      </c>
    </row>
    <row r="115" spans="1:2" x14ac:dyDescent="0.25">
      <c r="A115" s="14">
        <v>115</v>
      </c>
      <c r="B115" s="11" t="s">
        <v>100</v>
      </c>
    </row>
    <row r="116" spans="1:2" x14ac:dyDescent="0.25">
      <c r="A116" s="12">
        <v>116</v>
      </c>
      <c r="B116" s="11" t="s">
        <v>101</v>
      </c>
    </row>
    <row r="117" spans="1:2" x14ac:dyDescent="0.25">
      <c r="A117" s="14">
        <v>117</v>
      </c>
      <c r="B117" s="11" t="s">
        <v>102</v>
      </c>
    </row>
    <row r="118" spans="1:2" x14ac:dyDescent="0.25">
      <c r="A118" s="12">
        <v>118</v>
      </c>
      <c r="B118" s="11" t="s">
        <v>103</v>
      </c>
    </row>
    <row r="119" spans="1:2" x14ac:dyDescent="0.25">
      <c r="A119" s="14">
        <v>119</v>
      </c>
      <c r="B119" s="11" t="s">
        <v>104</v>
      </c>
    </row>
    <row r="120" spans="1:2" x14ac:dyDescent="0.25">
      <c r="A120" s="12">
        <v>120</v>
      </c>
      <c r="B120" s="11" t="s">
        <v>105</v>
      </c>
    </row>
    <row r="121" spans="1:2" x14ac:dyDescent="0.25">
      <c r="A121" s="14">
        <v>121</v>
      </c>
      <c r="B121" s="11" t="s">
        <v>106</v>
      </c>
    </row>
    <row r="122" spans="1:2" x14ac:dyDescent="0.25">
      <c r="A122" s="12">
        <v>122</v>
      </c>
      <c r="B122" s="11" t="s">
        <v>107</v>
      </c>
    </row>
    <row r="123" spans="1:2" x14ac:dyDescent="0.25">
      <c r="A123" s="14">
        <v>123</v>
      </c>
      <c r="B123" s="11" t="s">
        <v>108</v>
      </c>
    </row>
    <row r="124" spans="1:2" x14ac:dyDescent="0.25">
      <c r="A124" s="12">
        <v>124</v>
      </c>
      <c r="B124" s="11" t="s">
        <v>109</v>
      </c>
    </row>
    <row r="125" spans="1:2" x14ac:dyDescent="0.25">
      <c r="A125" s="14">
        <v>125</v>
      </c>
      <c r="B125" s="11" t="s">
        <v>110</v>
      </c>
    </row>
    <row r="126" spans="1:2" x14ac:dyDescent="0.25">
      <c r="A126" s="12">
        <v>126</v>
      </c>
      <c r="B126" s="11" t="s">
        <v>154</v>
      </c>
    </row>
    <row r="127" spans="1:2" x14ac:dyDescent="0.25">
      <c r="A127" s="14">
        <v>127</v>
      </c>
      <c r="B127" s="11" t="s">
        <v>111</v>
      </c>
    </row>
    <row r="128" spans="1:2" x14ac:dyDescent="0.25">
      <c r="A128" s="12">
        <v>128</v>
      </c>
      <c r="B128" s="11" t="s">
        <v>112</v>
      </c>
    </row>
    <row r="129" spans="1:2" x14ac:dyDescent="0.25">
      <c r="A129" s="14">
        <v>129</v>
      </c>
      <c r="B129" s="11" t="s">
        <v>113</v>
      </c>
    </row>
    <row r="130" spans="1:2" x14ac:dyDescent="0.25">
      <c r="A130" s="12">
        <v>130</v>
      </c>
      <c r="B130" s="11" t="s">
        <v>114</v>
      </c>
    </row>
    <row r="131" spans="1:2" x14ac:dyDescent="0.25">
      <c r="A131" s="14">
        <v>131</v>
      </c>
      <c r="B131" s="11" t="s">
        <v>160</v>
      </c>
    </row>
    <row r="132" spans="1:2" x14ac:dyDescent="0.25">
      <c r="A132" s="12">
        <v>132</v>
      </c>
      <c r="B132" s="11" t="s">
        <v>116</v>
      </c>
    </row>
    <row r="133" spans="1:2" x14ac:dyDescent="0.25">
      <c r="A133" s="14">
        <v>133</v>
      </c>
      <c r="B133" s="11" t="s">
        <v>115</v>
      </c>
    </row>
    <row r="134" spans="1:2" x14ac:dyDescent="0.25">
      <c r="A134" s="12">
        <v>134</v>
      </c>
      <c r="B134" s="11" t="s">
        <v>117</v>
      </c>
    </row>
    <row r="135" spans="1:2" x14ac:dyDescent="0.25">
      <c r="A135" s="14">
        <v>135</v>
      </c>
      <c r="B135" s="11" t="s">
        <v>155</v>
      </c>
    </row>
    <row r="136" spans="1:2" x14ac:dyDescent="0.25">
      <c r="A136" s="12">
        <v>136</v>
      </c>
      <c r="B136" s="11" t="s">
        <v>118</v>
      </c>
    </row>
    <row r="137" spans="1:2" x14ac:dyDescent="0.25">
      <c r="A137" s="14">
        <v>137</v>
      </c>
      <c r="B137" s="11" t="s">
        <v>119</v>
      </c>
    </row>
    <row r="138" spans="1:2" x14ac:dyDescent="0.25">
      <c r="A138" s="12">
        <v>138</v>
      </c>
      <c r="B138" s="11" t="s">
        <v>120</v>
      </c>
    </row>
    <row r="139" spans="1:2" x14ac:dyDescent="0.25">
      <c r="A139" s="14">
        <v>139</v>
      </c>
      <c r="B139" s="11" t="s">
        <v>121</v>
      </c>
    </row>
    <row r="140" spans="1:2" x14ac:dyDescent="0.25">
      <c r="A140" s="12">
        <v>140</v>
      </c>
      <c r="B140" s="11" t="s">
        <v>122</v>
      </c>
    </row>
    <row r="141" spans="1:2" x14ac:dyDescent="0.25">
      <c r="A141" s="14">
        <v>141</v>
      </c>
      <c r="B141" s="11" t="s">
        <v>123</v>
      </c>
    </row>
    <row r="142" spans="1:2" x14ac:dyDescent="0.25">
      <c r="A142" s="12">
        <v>142</v>
      </c>
      <c r="B142" s="11" t="s">
        <v>152</v>
      </c>
    </row>
    <row r="143" spans="1:2" x14ac:dyDescent="0.25">
      <c r="A143" s="14">
        <v>143</v>
      </c>
      <c r="B143" s="11" t="s">
        <v>125</v>
      </c>
    </row>
    <row r="144" spans="1:2" x14ac:dyDescent="0.25">
      <c r="A144" s="12">
        <v>144</v>
      </c>
      <c r="B144" s="11" t="s">
        <v>124</v>
      </c>
    </row>
    <row r="145" spans="1:2" x14ac:dyDescent="0.25">
      <c r="A145" s="14">
        <v>145</v>
      </c>
      <c r="B145" s="11" t="s">
        <v>126</v>
      </c>
    </row>
    <row r="146" spans="1:2" x14ac:dyDescent="0.25">
      <c r="A146" s="12">
        <v>146</v>
      </c>
      <c r="B146" s="11" t="s">
        <v>127</v>
      </c>
    </row>
    <row r="147" spans="1:2" x14ac:dyDescent="0.25">
      <c r="A147" s="14">
        <v>147</v>
      </c>
      <c r="B147" s="11" t="s">
        <v>128</v>
      </c>
    </row>
    <row r="148" spans="1:2" x14ac:dyDescent="0.25">
      <c r="A148" s="12">
        <v>148</v>
      </c>
      <c r="B148" s="11" t="s">
        <v>146</v>
      </c>
    </row>
    <row r="149" spans="1:2" x14ac:dyDescent="0.25">
      <c r="A149" s="14">
        <v>149</v>
      </c>
      <c r="B149" s="11" t="s">
        <v>129</v>
      </c>
    </row>
    <row r="150" spans="1:2" x14ac:dyDescent="0.25">
      <c r="A150" s="12">
        <v>150</v>
      </c>
      <c r="B150" s="11" t="s">
        <v>130</v>
      </c>
    </row>
    <row r="151" spans="1:2" x14ac:dyDescent="0.25">
      <c r="A151" s="14">
        <v>151</v>
      </c>
      <c r="B151" s="11" t="s">
        <v>131</v>
      </c>
    </row>
    <row r="152" spans="1:2" x14ac:dyDescent="0.25">
      <c r="A152" s="12">
        <v>152</v>
      </c>
      <c r="B152" s="11" t="s">
        <v>132</v>
      </c>
    </row>
    <row r="153" spans="1:2" x14ac:dyDescent="0.25">
      <c r="A153" s="14">
        <v>153</v>
      </c>
      <c r="B153" s="11" t="s">
        <v>133</v>
      </c>
    </row>
    <row r="154" spans="1:2" x14ac:dyDescent="0.25">
      <c r="A154" s="12">
        <v>154</v>
      </c>
      <c r="B154" s="11" t="s">
        <v>140</v>
      </c>
    </row>
    <row r="155" spans="1:2" x14ac:dyDescent="0.25">
      <c r="A155" s="14">
        <v>155</v>
      </c>
      <c r="B155" s="11" t="s">
        <v>134</v>
      </c>
    </row>
    <row r="156" spans="1:2" x14ac:dyDescent="0.25">
      <c r="A156" s="12">
        <v>156</v>
      </c>
      <c r="B156" s="11" t="s">
        <v>135</v>
      </c>
    </row>
    <row r="157" spans="1:2" x14ac:dyDescent="0.25">
      <c r="A157" s="14">
        <v>157</v>
      </c>
      <c r="B157" s="11" t="s">
        <v>136</v>
      </c>
    </row>
    <row r="158" spans="1:2" x14ac:dyDescent="0.25">
      <c r="A158" s="12">
        <v>158</v>
      </c>
      <c r="B158" s="11" t="s">
        <v>145</v>
      </c>
    </row>
    <row r="159" spans="1:2" x14ac:dyDescent="0.25">
      <c r="A159" s="14">
        <v>159</v>
      </c>
      <c r="B159" s="11" t="s">
        <v>137</v>
      </c>
    </row>
    <row r="160" spans="1:2" x14ac:dyDescent="0.25">
      <c r="A160" s="12">
        <v>160</v>
      </c>
      <c r="B160" s="11" t="s">
        <v>138</v>
      </c>
    </row>
    <row r="161" spans="1:2" x14ac:dyDescent="0.25">
      <c r="A161" s="13">
        <v>161</v>
      </c>
      <c r="B161" t="s">
        <v>165</v>
      </c>
    </row>
    <row r="162" spans="1:2" x14ac:dyDescent="0.25">
      <c r="A162" s="13">
        <v>162</v>
      </c>
      <c r="B162" t="s">
        <v>166</v>
      </c>
    </row>
    <row r="163" spans="1:2" x14ac:dyDescent="0.25">
      <c r="A163" s="13">
        <v>163</v>
      </c>
      <c r="B163" t="s">
        <v>167</v>
      </c>
    </row>
    <row r="164" spans="1:2" x14ac:dyDescent="0.25">
      <c r="A164" s="13">
        <v>164</v>
      </c>
      <c r="B164" t="s">
        <v>168</v>
      </c>
    </row>
    <row r="165" spans="1:2" x14ac:dyDescent="0.25">
      <c r="A165" s="13">
        <v>165</v>
      </c>
      <c r="B165" t="s">
        <v>169</v>
      </c>
    </row>
  </sheetData>
  <sortState ref="A2:B160">
    <sortCondition ref="B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6" zoomScaleNormal="100" workbookViewId="0">
      <selection activeCell="D18" sqref="D18"/>
    </sheetView>
  </sheetViews>
  <sheetFormatPr defaultColWidth="8.85546875" defaultRowHeight="16.5" x14ac:dyDescent="0.3"/>
  <cols>
    <col min="1" max="1" width="17.85546875" style="1" customWidth="1"/>
    <col min="2" max="2" width="22.5703125" style="1" customWidth="1"/>
    <col min="3" max="3" width="40.85546875" style="1" customWidth="1"/>
    <col min="4" max="4" width="15.7109375" style="1" customWidth="1"/>
    <col min="5" max="6" width="8.85546875" style="1"/>
    <col min="7" max="7" width="18.42578125" style="1" customWidth="1"/>
    <col min="8" max="16384" width="8.85546875" style="1"/>
  </cols>
  <sheetData>
    <row r="1" spans="1:7" x14ac:dyDescent="0.3">
      <c r="D1" s="7"/>
    </row>
    <row r="2" spans="1:7" x14ac:dyDescent="0.3">
      <c r="D2" s="19"/>
    </row>
    <row r="3" spans="1:7" x14ac:dyDescent="0.3">
      <c r="D3" s="7"/>
    </row>
    <row r="4" spans="1:7" x14ac:dyDescent="0.3">
      <c r="A4" s="2" t="s">
        <v>3</v>
      </c>
      <c r="B4" s="2"/>
      <c r="C4" s="2"/>
      <c r="D4" s="7"/>
    </row>
    <row r="5" spans="1:7" x14ac:dyDescent="0.3">
      <c r="A5" s="3" t="s">
        <v>178</v>
      </c>
      <c r="B5" s="3"/>
      <c r="C5" s="3"/>
      <c r="D5" s="7"/>
    </row>
    <row r="6" spans="1:7" x14ac:dyDescent="0.3">
      <c r="A6" s="3" t="s">
        <v>179</v>
      </c>
      <c r="B6" s="3"/>
      <c r="C6" s="3"/>
      <c r="D6" s="7"/>
    </row>
    <row r="7" spans="1:7" ht="19.5" customHeight="1" x14ac:dyDescent="0.3">
      <c r="D7" s="7"/>
    </row>
    <row r="8" spans="1:7" ht="19.5" customHeight="1" x14ac:dyDescent="0.3">
      <c r="A8" s="56" t="s">
        <v>2</v>
      </c>
      <c r="B8" s="56"/>
      <c r="C8" s="56"/>
      <c r="D8" s="56"/>
      <c r="G8" s="37"/>
    </row>
    <row r="9" spans="1:7" ht="15.75" customHeight="1" thickBot="1" x14ac:dyDescent="0.35"/>
    <row r="10" spans="1:7" ht="14.25" customHeight="1" x14ac:dyDescent="0.3">
      <c r="A10" s="28" t="s">
        <v>0</v>
      </c>
      <c r="B10" s="34" t="str">
        <f ca="1">TEXT(TODAY(),"yyyy-mmmm-dd")</f>
        <v>2025-July-19</v>
      </c>
      <c r="C10" s="45"/>
    </row>
    <row r="11" spans="1:7" ht="20.25" customHeight="1" x14ac:dyDescent="0.3">
      <c r="A11" s="27" t="s">
        <v>5</v>
      </c>
      <c r="B11" s="35"/>
      <c r="C11" s="46"/>
      <c r="G11" s="6"/>
    </row>
    <row r="12" spans="1:7" ht="19.5" customHeight="1" thickBot="1" x14ac:dyDescent="0.35">
      <c r="A12" s="29" t="s">
        <v>1</v>
      </c>
      <c r="B12" s="36" t="s">
        <v>186</v>
      </c>
      <c r="C12" s="47"/>
      <c r="E12" s="6"/>
      <c r="F12" s="6"/>
      <c r="G12" s="6"/>
    </row>
    <row r="13" spans="1:7" ht="19.5" customHeight="1" thickBot="1" x14ac:dyDescent="0.35">
      <c r="A13" s="26" t="s">
        <v>9</v>
      </c>
      <c r="B13" s="44">
        <v>45822</v>
      </c>
      <c r="C13" s="48"/>
    </row>
    <row r="14" spans="1:7" ht="17.25" thickBot="1" x14ac:dyDescent="0.35"/>
    <row r="15" spans="1:7" ht="17.25" thickBot="1" x14ac:dyDescent="0.35">
      <c r="A15" s="20" t="s">
        <v>0</v>
      </c>
      <c r="B15" s="57" t="s">
        <v>8</v>
      </c>
      <c r="C15" s="58"/>
      <c r="D15" s="21" t="s">
        <v>6</v>
      </c>
    </row>
    <row r="16" spans="1:7" ht="22.5" customHeight="1" thickBot="1" x14ac:dyDescent="0.35">
      <c r="A16" s="34" t="str">
        <f ca="1">B10</f>
        <v>2025-July-19</v>
      </c>
      <c r="B16" s="54"/>
      <c r="C16" s="55"/>
      <c r="D16" s="42"/>
    </row>
    <row r="17" spans="1:8" ht="22.5" customHeight="1" thickBot="1" x14ac:dyDescent="0.35">
      <c r="A17" s="23"/>
      <c r="B17" s="54"/>
      <c r="C17" s="55"/>
      <c r="D17" s="24"/>
      <c r="G17" s="6"/>
    </row>
    <row r="18" spans="1:8" ht="22.5" customHeight="1" thickBot="1" x14ac:dyDescent="0.35">
      <c r="A18" s="23"/>
      <c r="B18" s="54"/>
      <c r="C18" s="55"/>
      <c r="D18" s="25"/>
    </row>
    <row r="19" spans="1:8" ht="22.5" customHeight="1" thickBot="1" x14ac:dyDescent="0.35">
      <c r="A19" s="23"/>
      <c r="B19" s="54"/>
      <c r="C19" s="55"/>
      <c r="D19" s="24"/>
    </row>
    <row r="20" spans="1:8" ht="22.5" customHeight="1" thickBot="1" x14ac:dyDescent="0.35">
      <c r="A20" s="23"/>
      <c r="B20" s="54"/>
      <c r="C20" s="55"/>
      <c r="D20" s="24"/>
    </row>
    <row r="21" spans="1:8" ht="22.5" customHeight="1" thickBot="1" x14ac:dyDescent="0.35">
      <c r="A21" s="23"/>
      <c r="B21" s="54"/>
      <c r="C21" s="55"/>
      <c r="D21" s="24"/>
      <c r="G21" s="6"/>
      <c r="H21" s="6"/>
    </row>
    <row r="22" spans="1:8" ht="22.5" customHeight="1" thickBot="1" x14ac:dyDescent="0.35">
      <c r="A22" s="23"/>
      <c r="B22" s="54"/>
      <c r="C22" s="55"/>
      <c r="D22" s="24"/>
    </row>
    <row r="23" spans="1:8" ht="19.899999999999999" customHeight="1" thickBot="1" x14ac:dyDescent="0.35">
      <c r="A23" s="23"/>
      <c r="B23" s="54"/>
      <c r="C23" s="55"/>
      <c r="D23" s="24"/>
    </row>
    <row r="24" spans="1:8" ht="19.899999999999999" customHeight="1" thickBot="1" x14ac:dyDescent="0.35">
      <c r="A24" s="57" t="s">
        <v>7</v>
      </c>
      <c r="B24" s="58"/>
      <c r="C24" s="59"/>
      <c r="D24" s="22">
        <f>SUM(D16:D23)</f>
        <v>0</v>
      </c>
    </row>
    <row r="25" spans="1:8" ht="19.899999999999999" customHeight="1" x14ac:dyDescent="0.3">
      <c r="A25" s="5"/>
      <c r="B25" s="5"/>
      <c r="C25" s="5"/>
      <c r="D25" s="10"/>
    </row>
    <row r="26" spans="1:8" ht="19.899999999999999" customHeight="1" x14ac:dyDescent="0.3">
      <c r="A26" s="5"/>
      <c r="B26" s="5"/>
      <c r="C26" s="5"/>
      <c r="D26" s="10"/>
    </row>
    <row r="27" spans="1:8" ht="13.9" customHeight="1" x14ac:dyDescent="0.3">
      <c r="A27" s="5"/>
      <c r="B27" s="5"/>
      <c r="C27" s="5"/>
      <c r="D27" s="10"/>
    </row>
    <row r="28" spans="1:8" x14ac:dyDescent="0.3">
      <c r="A28" s="5"/>
      <c r="B28" s="5"/>
      <c r="C28" s="5"/>
      <c r="D28" s="6"/>
    </row>
    <row r="29" spans="1:8" x14ac:dyDescent="0.3">
      <c r="A29" s="1" t="s">
        <v>142</v>
      </c>
    </row>
    <row r="30" spans="1:8" ht="18" customHeight="1" x14ac:dyDescent="0.3">
      <c r="A30" s="1" t="s">
        <v>4</v>
      </c>
    </row>
    <row r="31" spans="1:8" ht="18" customHeight="1" x14ac:dyDescent="0.3"/>
    <row r="32" spans="1:8" ht="16.5" customHeight="1" x14ac:dyDescent="0.3">
      <c r="A32" s="18"/>
      <c r="B32" s="18"/>
      <c r="C32" s="18"/>
    </row>
    <row r="33" ht="19.5" customHeight="1" x14ac:dyDescent="0.3"/>
  </sheetData>
  <mergeCells count="11">
    <mergeCell ref="A24:C24"/>
    <mergeCell ref="B20:C20"/>
    <mergeCell ref="B21:C21"/>
    <mergeCell ref="B22:C22"/>
    <mergeCell ref="B23:C23"/>
    <mergeCell ref="B19:C19"/>
    <mergeCell ref="A8:D8"/>
    <mergeCell ref="B15:C15"/>
    <mergeCell ref="B16:C16"/>
    <mergeCell ref="B17:C17"/>
    <mergeCell ref="B18:C18"/>
  </mergeCells>
  <pageMargins left="0.25" right="0.25" top="0.75" bottom="0.75" header="0.3" footer="0.3"/>
  <pageSetup paperSize="9"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5"/>
  <sheetViews>
    <sheetView tabSelected="1" topLeftCell="A19" workbookViewId="0">
      <selection activeCell="L33" sqref="L33"/>
    </sheetView>
  </sheetViews>
  <sheetFormatPr defaultRowHeight="15" x14ac:dyDescent="0.25"/>
  <cols>
    <col min="1" max="1" width="17.28515625" customWidth="1"/>
    <col min="2" max="2" width="14.140625" customWidth="1"/>
    <col min="3" max="3" width="13.140625" customWidth="1"/>
    <col min="4" max="4" width="5.28515625" customWidth="1"/>
    <col min="5" max="5" width="5.42578125" customWidth="1"/>
    <col min="6" max="6" width="5.85546875" customWidth="1"/>
    <col min="7" max="7" width="6.85546875" customWidth="1"/>
    <col min="8" max="8" width="17.85546875" customWidth="1"/>
    <col min="9" max="9" width="10.5703125" bestFit="1" customWidth="1"/>
    <col min="10" max="10" width="6.7109375" bestFit="1" customWidth="1"/>
  </cols>
  <sheetData>
    <row r="1" spans="1:11" ht="16.5" x14ac:dyDescent="0.3">
      <c r="A1" s="1"/>
      <c r="B1" s="1"/>
      <c r="C1" s="1"/>
      <c r="D1" s="1"/>
      <c r="E1" s="1"/>
      <c r="F1" s="1"/>
      <c r="G1" s="1"/>
      <c r="H1" s="7"/>
    </row>
    <row r="2" spans="1:11" ht="16.5" x14ac:dyDescent="0.3">
      <c r="A2" s="1"/>
      <c r="B2" s="1"/>
      <c r="C2" s="1"/>
      <c r="D2" s="1"/>
      <c r="E2" s="1"/>
      <c r="F2" s="1"/>
      <c r="G2" s="1"/>
      <c r="H2" s="19"/>
    </row>
    <row r="3" spans="1:11" ht="16.5" x14ac:dyDescent="0.3">
      <c r="A3" s="1"/>
      <c r="B3" s="1"/>
      <c r="C3" s="4"/>
      <c r="D3" s="4"/>
      <c r="E3" s="4"/>
      <c r="F3" s="4"/>
      <c r="G3" s="4"/>
      <c r="H3" s="7"/>
    </row>
    <row r="4" spans="1:11" ht="16.5" x14ac:dyDescent="0.3">
      <c r="A4" s="2" t="s">
        <v>3</v>
      </c>
      <c r="B4" s="2"/>
      <c r="C4" s="4"/>
      <c r="D4" s="4"/>
      <c r="E4" s="4"/>
      <c r="F4" s="4"/>
      <c r="G4" s="4"/>
      <c r="H4" s="7"/>
    </row>
    <row r="5" spans="1:11" ht="16.5" x14ac:dyDescent="0.3">
      <c r="A5" s="3" t="s">
        <v>180</v>
      </c>
      <c r="B5" s="3"/>
      <c r="C5" s="4"/>
      <c r="D5" s="4"/>
      <c r="E5" s="4"/>
      <c r="F5" s="4"/>
      <c r="G5" s="4"/>
      <c r="H5" s="7"/>
      <c r="J5" t="s">
        <v>176</v>
      </c>
      <c r="K5" t="s">
        <v>183</v>
      </c>
    </row>
    <row r="6" spans="1:11" ht="16.5" x14ac:dyDescent="0.3">
      <c r="A6" s="3" t="s">
        <v>181</v>
      </c>
      <c r="B6" s="3"/>
      <c r="C6" s="4"/>
      <c r="D6" s="4"/>
      <c r="E6" s="4"/>
      <c r="F6" s="4"/>
      <c r="G6" s="4"/>
      <c r="H6" s="7"/>
    </row>
    <row r="7" spans="1:11" ht="16.5" x14ac:dyDescent="0.3">
      <c r="A7" s="1"/>
      <c r="B7" s="1"/>
      <c r="C7" s="4"/>
      <c r="D7" s="4"/>
      <c r="E7" s="4"/>
      <c r="F7" s="4"/>
      <c r="G7" s="4"/>
      <c r="H7" s="7"/>
    </row>
    <row r="8" spans="1:11" ht="18.75" x14ac:dyDescent="0.3">
      <c r="A8" s="56" t="s">
        <v>2</v>
      </c>
      <c r="B8" s="56"/>
      <c r="C8" s="56"/>
      <c r="D8" s="56"/>
      <c r="E8" s="56"/>
      <c r="F8" s="56"/>
      <c r="G8" s="56"/>
      <c r="H8" s="56"/>
    </row>
    <row r="9" spans="1:11" ht="17.25" thickBot="1" x14ac:dyDescent="0.35">
      <c r="A9" s="1"/>
      <c r="B9" s="1"/>
      <c r="C9" s="1"/>
      <c r="D9" s="1"/>
      <c r="E9" s="1"/>
      <c r="F9" s="1"/>
      <c r="G9" s="1"/>
      <c r="H9" s="1"/>
    </row>
    <row r="10" spans="1:11" ht="16.5" x14ac:dyDescent="0.3">
      <c r="A10" s="38" t="s">
        <v>0</v>
      </c>
      <c r="B10" s="34" t="str">
        <f ca="1">TEXT(TODAY(),"yyyy-mmmm-dd")</f>
        <v>2025-July-19</v>
      </c>
      <c r="C10" s="31"/>
      <c r="D10" s="31"/>
      <c r="E10" s="9"/>
      <c r="F10" s="9"/>
      <c r="G10" s="9"/>
      <c r="H10" s="1"/>
    </row>
    <row r="11" spans="1:11" ht="18.75" customHeight="1" x14ac:dyDescent="0.3">
      <c r="A11" s="39" t="s">
        <v>5</v>
      </c>
      <c r="B11" s="35"/>
      <c r="C11" s="32"/>
      <c r="D11" s="32"/>
      <c r="E11" s="8"/>
      <c r="F11" s="8"/>
      <c r="G11" s="8"/>
      <c r="H11" s="1"/>
    </row>
    <row r="12" spans="1:11" ht="17.25" thickBot="1" x14ac:dyDescent="0.35">
      <c r="A12" s="40" t="s">
        <v>1</v>
      </c>
      <c r="B12" s="43"/>
      <c r="C12" s="33"/>
      <c r="D12" s="33"/>
      <c r="E12" s="6"/>
      <c r="F12" s="6"/>
      <c r="G12" s="6"/>
      <c r="H12" s="1"/>
    </row>
    <row r="13" spans="1:11" ht="17.25" thickBot="1" x14ac:dyDescent="0.35">
      <c r="A13" s="41" t="s">
        <v>9</v>
      </c>
      <c r="B13" s="34" t="str">
        <f ca="1">TEXT(TODAY(),"yyyy-mmmm-dd")</f>
        <v>2025-July-19</v>
      </c>
      <c r="C13" s="31"/>
      <c r="D13" s="31"/>
      <c r="E13" s="6"/>
      <c r="F13" s="6" t="s">
        <v>182</v>
      </c>
      <c r="G13" s="6"/>
      <c r="H13" s="1"/>
    </row>
    <row r="14" spans="1:11" x14ac:dyDescent="0.25">
      <c r="F14" s="30"/>
      <c r="H14" s="30"/>
    </row>
    <row r="15" spans="1:11" ht="15.75" thickBot="1" x14ac:dyDescent="0.3">
      <c r="F15" s="30"/>
    </row>
    <row r="16" spans="1:11" ht="15.75" thickBot="1" x14ac:dyDescent="0.3">
      <c r="A16" s="20" t="s">
        <v>0</v>
      </c>
      <c r="B16" s="57" t="s">
        <v>177</v>
      </c>
      <c r="C16" s="58"/>
      <c r="D16" s="58"/>
      <c r="E16" s="58"/>
      <c r="F16" s="58"/>
      <c r="G16" s="60"/>
      <c r="H16" s="21" t="s">
        <v>6</v>
      </c>
    </row>
    <row r="17" spans="1:8" ht="17.25" thickBot="1" x14ac:dyDescent="0.35">
      <c r="A17" s="34" t="str">
        <f ca="1">B10</f>
        <v>2025-July-19</v>
      </c>
      <c r="B17" s="61" t="s">
        <v>184</v>
      </c>
      <c r="C17" s="62"/>
      <c r="D17" s="62"/>
      <c r="E17" s="62"/>
      <c r="F17" s="62"/>
      <c r="G17" s="63"/>
      <c r="H17" s="24">
        <v>35000</v>
      </c>
    </row>
    <row r="18" spans="1:8" ht="17.25" thickBot="1" x14ac:dyDescent="0.35">
      <c r="A18" s="23"/>
      <c r="B18" s="61" t="s">
        <v>185</v>
      </c>
      <c r="C18" s="62"/>
      <c r="D18" s="62"/>
      <c r="E18" s="62"/>
      <c r="F18" s="62"/>
      <c r="G18" s="63"/>
      <c r="H18" s="24"/>
    </row>
    <row r="19" spans="1:8" ht="17.25" thickBot="1" x14ac:dyDescent="0.35">
      <c r="A19" s="23"/>
      <c r="B19" s="64"/>
      <c r="C19" s="65"/>
      <c r="D19" s="65"/>
      <c r="E19" s="65"/>
      <c r="F19" s="65"/>
      <c r="G19" s="66"/>
      <c r="H19" s="24" t="s">
        <v>176</v>
      </c>
    </row>
    <row r="20" spans="1:8" ht="17.25" thickBot="1" x14ac:dyDescent="0.35">
      <c r="A20" s="23"/>
      <c r="B20" s="64"/>
      <c r="C20" s="65"/>
      <c r="D20" s="65"/>
      <c r="E20" s="65"/>
      <c r="F20" s="65"/>
      <c r="G20" s="66"/>
      <c r="H20" s="25"/>
    </row>
    <row r="21" spans="1:8" ht="17.25" thickBot="1" x14ac:dyDescent="0.35">
      <c r="A21" s="23"/>
      <c r="B21" s="64"/>
      <c r="C21" s="65"/>
      <c r="D21" s="65"/>
      <c r="E21" s="65"/>
      <c r="F21" s="65"/>
      <c r="G21" s="66"/>
      <c r="H21" s="24"/>
    </row>
    <row r="22" spans="1:8" ht="17.25" thickBot="1" x14ac:dyDescent="0.35">
      <c r="A22" s="23"/>
      <c r="B22" s="64"/>
      <c r="C22" s="65"/>
      <c r="D22" s="65"/>
      <c r="E22" s="65"/>
      <c r="F22" s="65"/>
      <c r="G22" s="66"/>
      <c r="H22" s="24"/>
    </row>
    <row r="23" spans="1:8" ht="17.25" thickBot="1" x14ac:dyDescent="0.35">
      <c r="A23" s="23"/>
      <c r="B23" s="64"/>
      <c r="C23" s="65"/>
      <c r="D23" s="65"/>
      <c r="E23" s="65"/>
      <c r="F23" s="65"/>
      <c r="G23" s="66"/>
      <c r="H23" s="24"/>
    </row>
    <row r="24" spans="1:8" ht="17.25" thickBot="1" x14ac:dyDescent="0.35">
      <c r="A24" s="23"/>
      <c r="B24" s="64"/>
      <c r="C24" s="65"/>
      <c r="D24" s="65"/>
      <c r="E24" s="65"/>
      <c r="F24" s="65"/>
      <c r="G24" s="66"/>
      <c r="H24" s="24"/>
    </row>
    <row r="25" spans="1:8" ht="17.25" thickBot="1" x14ac:dyDescent="0.35">
      <c r="A25" s="23"/>
      <c r="B25" s="64"/>
      <c r="C25" s="65"/>
      <c r="D25" s="65"/>
      <c r="E25" s="65"/>
      <c r="F25" s="65"/>
      <c r="G25" s="66"/>
      <c r="H25" s="24"/>
    </row>
    <row r="26" spans="1:8" ht="17.25" thickBot="1" x14ac:dyDescent="0.35">
      <c r="A26" s="67" t="s">
        <v>7</v>
      </c>
      <c r="B26" s="68"/>
      <c r="C26" s="69"/>
      <c r="D26" s="69"/>
      <c r="E26" s="69"/>
      <c r="F26" s="69"/>
      <c r="G26" s="69"/>
      <c r="H26" s="22">
        <f>SUM(H17:H25)</f>
        <v>35000</v>
      </c>
    </row>
    <row r="27" spans="1:8" ht="16.5" x14ac:dyDescent="0.3">
      <c r="A27" s="5"/>
      <c r="B27" s="5"/>
      <c r="C27" s="5"/>
      <c r="D27" s="5"/>
      <c r="E27" s="5"/>
      <c r="F27" s="5"/>
      <c r="G27" s="5"/>
      <c r="H27" s="10"/>
    </row>
    <row r="28" spans="1:8" ht="16.5" x14ac:dyDescent="0.3">
      <c r="A28" s="5"/>
      <c r="B28" s="5"/>
      <c r="C28" s="5"/>
      <c r="D28" s="5"/>
      <c r="E28" s="5"/>
      <c r="F28" s="5"/>
      <c r="G28" s="5"/>
      <c r="H28" s="10"/>
    </row>
    <row r="29" spans="1:8" ht="16.5" x14ac:dyDescent="0.3">
      <c r="A29" s="5"/>
      <c r="B29" s="5"/>
      <c r="C29" s="5"/>
      <c r="D29" s="5"/>
      <c r="E29" s="5"/>
      <c r="F29" s="5"/>
      <c r="G29" s="5"/>
      <c r="H29" s="10"/>
    </row>
    <row r="30" spans="1:8" ht="16.5" x14ac:dyDescent="0.3">
      <c r="A30" s="5"/>
      <c r="B30" s="5"/>
      <c r="C30" s="5"/>
      <c r="D30" s="5"/>
      <c r="E30" s="5"/>
      <c r="F30" s="5"/>
      <c r="G30" s="5"/>
      <c r="H30" s="6"/>
    </row>
    <row r="31" spans="1:8" ht="16.5" x14ac:dyDescent="0.3">
      <c r="A31" s="1" t="s">
        <v>142</v>
      </c>
      <c r="B31" s="1"/>
      <c r="C31" s="1"/>
      <c r="D31" s="1" t="s">
        <v>142</v>
      </c>
      <c r="E31" s="1"/>
      <c r="F31" s="1"/>
      <c r="G31" s="1" t="s">
        <v>142</v>
      </c>
      <c r="H31" s="1"/>
    </row>
    <row r="32" spans="1:8" ht="16.5" x14ac:dyDescent="0.3">
      <c r="A32" s="1" t="s">
        <v>4</v>
      </c>
      <c r="B32" s="1"/>
      <c r="C32" s="1"/>
      <c r="D32" s="1" t="s">
        <v>170</v>
      </c>
      <c r="E32" s="1"/>
      <c r="F32" s="1"/>
      <c r="G32" s="1" t="s">
        <v>172</v>
      </c>
      <c r="H32" s="1"/>
    </row>
    <row r="33" spans="1:8" ht="16.5" x14ac:dyDescent="0.3">
      <c r="A33" s="1"/>
      <c r="B33" s="1"/>
      <c r="C33" s="1"/>
      <c r="D33" s="1"/>
      <c r="E33" s="1"/>
      <c r="F33" s="1"/>
      <c r="G33" s="1" t="s">
        <v>142</v>
      </c>
      <c r="H33" s="1"/>
    </row>
    <row r="34" spans="1:8" ht="16.5" x14ac:dyDescent="0.3">
      <c r="A34" s="18"/>
      <c r="B34" s="18"/>
      <c r="C34" s="1"/>
      <c r="D34" s="1"/>
      <c r="E34" s="1"/>
      <c r="F34" s="1"/>
      <c r="G34" s="1" t="s">
        <v>175</v>
      </c>
      <c r="H34" s="1"/>
    </row>
    <row r="35" spans="1:8" ht="16.5" x14ac:dyDescent="0.3">
      <c r="A35" s="1"/>
      <c r="B35" s="1"/>
      <c r="C35" s="1"/>
      <c r="D35" s="1"/>
      <c r="E35" s="1"/>
      <c r="F35" s="1"/>
      <c r="G35" s="1" t="s">
        <v>142</v>
      </c>
      <c r="H35" s="1"/>
    </row>
    <row r="36" spans="1:8" ht="16.5" x14ac:dyDescent="0.3">
      <c r="A36" s="1"/>
      <c r="B36" s="1"/>
      <c r="C36" s="1"/>
      <c r="D36" s="1"/>
      <c r="E36" s="1"/>
      <c r="F36" s="1"/>
      <c r="G36" s="1" t="s">
        <v>173</v>
      </c>
      <c r="H36" s="1"/>
    </row>
    <row r="37" spans="1:8" ht="16.5" x14ac:dyDescent="0.3">
      <c r="A37" s="1"/>
      <c r="B37" s="1"/>
      <c r="C37" s="1"/>
      <c r="D37" s="1"/>
      <c r="E37" s="1"/>
      <c r="F37" s="1"/>
      <c r="G37" s="1" t="s">
        <v>142</v>
      </c>
      <c r="H37" s="1"/>
    </row>
    <row r="38" spans="1:8" ht="16.5" x14ac:dyDescent="0.3">
      <c r="A38" s="1"/>
      <c r="B38" s="1"/>
      <c r="C38" s="1"/>
      <c r="D38" s="1"/>
      <c r="E38" s="1"/>
      <c r="F38" s="1"/>
      <c r="G38" s="1" t="s">
        <v>174</v>
      </c>
      <c r="H38" s="1"/>
    </row>
    <row r="63" spans="6:6" x14ac:dyDescent="0.25">
      <c r="F63" s="30"/>
    </row>
    <row r="71" spans="6:6" x14ac:dyDescent="0.25">
      <c r="F71" s="30"/>
    </row>
    <row r="93" spans="6:9" x14ac:dyDescent="0.25">
      <c r="F93" s="30"/>
      <c r="H93" s="30"/>
      <c r="I93" s="30"/>
    </row>
    <row r="94" spans="6:9" x14ac:dyDescent="0.25">
      <c r="F94" s="30"/>
      <c r="H94" s="30"/>
      <c r="I94" s="30"/>
    </row>
    <row r="97" spans="6:9" x14ac:dyDescent="0.25">
      <c r="F97" s="30"/>
      <c r="H97" s="30"/>
      <c r="I97" s="30"/>
    </row>
    <row r="98" spans="6:9" x14ac:dyDescent="0.25">
      <c r="F98" s="30"/>
      <c r="H98" s="30"/>
    </row>
    <row r="107" spans="6:9" x14ac:dyDescent="0.25">
      <c r="F107" s="30"/>
      <c r="H107" s="30"/>
    </row>
    <row r="108" spans="6:9" x14ac:dyDescent="0.25">
      <c r="F108" s="30"/>
      <c r="H108" s="30"/>
      <c r="I108" s="30"/>
    </row>
    <row r="110" spans="6:9" x14ac:dyDescent="0.25">
      <c r="F110" s="30"/>
      <c r="I110" s="30"/>
    </row>
    <row r="112" spans="6:9" x14ac:dyDescent="0.25">
      <c r="F112" s="30"/>
      <c r="H112" s="30"/>
      <c r="I112" s="30"/>
    </row>
    <row r="114" spans="6:9" x14ac:dyDescent="0.25">
      <c r="F114" s="30"/>
      <c r="H114" s="30"/>
    </row>
    <row r="117" spans="6:9" x14ac:dyDescent="0.25">
      <c r="F117" s="30"/>
      <c r="H117" s="30"/>
      <c r="I117" s="30"/>
    </row>
    <row r="118" spans="6:9" x14ac:dyDescent="0.25">
      <c r="F118" s="30"/>
      <c r="H118" s="30"/>
    </row>
    <row r="119" spans="6:9" x14ac:dyDescent="0.25">
      <c r="F119" s="30"/>
      <c r="H119" s="30"/>
      <c r="I119" s="30"/>
    </row>
    <row r="130" spans="6:8" x14ac:dyDescent="0.25">
      <c r="F130" s="30"/>
      <c r="H130" s="30"/>
    </row>
    <row r="141" spans="6:8" x14ac:dyDescent="0.25">
      <c r="F141" s="30"/>
      <c r="H141" s="30"/>
    </row>
    <row r="150" spans="6:6" x14ac:dyDescent="0.25">
      <c r="F150" s="30"/>
    </row>
    <row r="159" spans="6:6" x14ac:dyDescent="0.25">
      <c r="F159" s="30"/>
    </row>
    <row r="171" spans="6:8" x14ac:dyDescent="0.25">
      <c r="F171" s="30"/>
    </row>
    <row r="176" spans="6:8" x14ac:dyDescent="0.25">
      <c r="F176" s="30"/>
      <c r="H176" s="30"/>
    </row>
    <row r="178" spans="6:8" x14ac:dyDescent="0.25">
      <c r="F178" s="30"/>
      <c r="H178" s="30"/>
    </row>
    <row r="186" spans="6:8" x14ac:dyDescent="0.25">
      <c r="F186" s="30"/>
      <c r="H186" s="30"/>
    </row>
    <row r="205" spans="6:8" x14ac:dyDescent="0.25">
      <c r="F205" s="30"/>
      <c r="H205" s="30"/>
    </row>
    <row r="206" spans="6:8" x14ac:dyDescent="0.25">
      <c r="F206" s="30"/>
      <c r="H206" s="30"/>
    </row>
    <row r="207" spans="6:8" x14ac:dyDescent="0.25">
      <c r="F207" s="30"/>
      <c r="H207" s="30"/>
    </row>
    <row r="209" spans="6:8" x14ac:dyDescent="0.25">
      <c r="F209" s="30"/>
    </row>
    <row r="212" spans="6:8" x14ac:dyDescent="0.25">
      <c r="F212" s="30"/>
    </row>
    <row r="216" spans="6:8" x14ac:dyDescent="0.25">
      <c r="F216" s="30"/>
      <c r="H216" s="30"/>
    </row>
    <row r="217" spans="6:8" x14ac:dyDescent="0.25">
      <c r="F217" s="30"/>
    </row>
    <row r="230" spans="6:8" x14ac:dyDescent="0.25">
      <c r="F230" s="30"/>
    </row>
    <row r="239" spans="6:8" x14ac:dyDescent="0.25">
      <c r="F239" s="30"/>
      <c r="H239" s="30"/>
    </row>
    <row r="248" spans="6:9" x14ac:dyDescent="0.25">
      <c r="F248" s="30"/>
    </row>
    <row r="249" spans="6:9" x14ac:dyDescent="0.25">
      <c r="F249" s="30"/>
      <c r="H249" s="30"/>
      <c r="I249" s="30"/>
    </row>
    <row r="250" spans="6:9" x14ac:dyDescent="0.25">
      <c r="F250" s="30"/>
    </row>
    <row r="251" spans="6:9" x14ac:dyDescent="0.25">
      <c r="F251" s="30"/>
      <c r="H251" s="30"/>
    </row>
    <row r="252" spans="6:9" x14ac:dyDescent="0.25">
      <c r="F252" s="30"/>
    </row>
    <row r="263" spans="6:9" x14ac:dyDescent="0.25">
      <c r="F263" s="30"/>
      <c r="H263" s="30"/>
      <c r="I263" s="30"/>
    </row>
    <row r="266" spans="6:9" x14ac:dyDescent="0.25">
      <c r="F266" s="30"/>
    </row>
    <row r="268" spans="6:9" x14ac:dyDescent="0.25">
      <c r="F268" s="30"/>
    </row>
    <row r="270" spans="6:9" x14ac:dyDescent="0.25">
      <c r="F270" s="30"/>
      <c r="H270" s="30"/>
      <c r="I270" s="30"/>
    </row>
    <row r="276" spans="6:8" x14ac:dyDescent="0.25">
      <c r="F276" s="30"/>
    </row>
    <row r="280" spans="6:8" x14ac:dyDescent="0.25">
      <c r="F280" s="30"/>
      <c r="H280" s="30"/>
    </row>
    <row r="281" spans="6:8" x14ac:dyDescent="0.25">
      <c r="F281" s="30"/>
      <c r="H281" s="30"/>
    </row>
    <row r="289" spans="6:8" x14ac:dyDescent="0.25">
      <c r="F289" s="30"/>
      <c r="H289" s="30"/>
    </row>
    <row r="298" spans="6:8" x14ac:dyDescent="0.25">
      <c r="F298" s="30"/>
    </row>
    <row r="299" spans="6:8" x14ac:dyDescent="0.25">
      <c r="F299" s="30"/>
      <c r="H299" s="30"/>
    </row>
    <row r="302" spans="6:8" x14ac:dyDescent="0.25">
      <c r="F302" s="30"/>
      <c r="H302" s="30"/>
    </row>
    <row r="313" spans="6:9" x14ac:dyDescent="0.25">
      <c r="F313" s="30"/>
    </row>
    <row r="317" spans="6:9" x14ac:dyDescent="0.25">
      <c r="F317" s="30"/>
      <c r="H317" s="30"/>
      <c r="I317" s="30"/>
    </row>
    <row r="318" spans="6:9" x14ac:dyDescent="0.25">
      <c r="F318" s="30"/>
      <c r="H318" s="30"/>
    </row>
    <row r="331" spans="6:8" x14ac:dyDescent="0.25">
      <c r="F331" s="30"/>
      <c r="H331" s="30"/>
    </row>
    <row r="333" spans="6:8" x14ac:dyDescent="0.25">
      <c r="F333" s="30"/>
    </row>
    <row r="347" spans="6:8" x14ac:dyDescent="0.25">
      <c r="F347" s="30"/>
    </row>
    <row r="349" spans="6:8" x14ac:dyDescent="0.25">
      <c r="F349" s="30"/>
      <c r="H349" s="30"/>
    </row>
    <row r="351" spans="6:8" x14ac:dyDescent="0.25">
      <c r="F351" s="30"/>
      <c r="H351" s="30"/>
    </row>
    <row r="352" spans="6:8" x14ac:dyDescent="0.25">
      <c r="F352" s="30"/>
      <c r="H352" s="30"/>
    </row>
    <row r="353" spans="6:9" x14ac:dyDescent="0.25">
      <c r="F353" s="30"/>
      <c r="H353" s="30"/>
    </row>
    <row r="354" spans="6:9" x14ac:dyDescent="0.25">
      <c r="F354" s="30"/>
      <c r="H354" s="30"/>
    </row>
    <row r="358" spans="6:9" x14ac:dyDescent="0.25">
      <c r="F358" s="30"/>
      <c r="H358" s="30"/>
      <c r="I358" s="30"/>
    </row>
    <row r="367" spans="6:9" x14ac:dyDescent="0.25">
      <c r="F367" s="30"/>
      <c r="H367" s="30"/>
    </row>
    <row r="369" spans="6:9" x14ac:dyDescent="0.25">
      <c r="F369" s="30"/>
      <c r="H369" s="30"/>
    </row>
    <row r="372" spans="6:9" x14ac:dyDescent="0.25">
      <c r="F372" s="30"/>
      <c r="H372" s="30"/>
    </row>
    <row r="380" spans="6:9" x14ac:dyDescent="0.25">
      <c r="F380" s="30"/>
      <c r="H380" s="30"/>
    </row>
    <row r="381" spans="6:9" x14ac:dyDescent="0.25">
      <c r="F381" s="30"/>
      <c r="H381" s="30"/>
      <c r="I381" s="30"/>
    </row>
    <row r="386" spans="6:8" x14ac:dyDescent="0.25">
      <c r="F386" s="30"/>
      <c r="H386" s="30"/>
    </row>
    <row r="389" spans="6:8" x14ac:dyDescent="0.25">
      <c r="F389" s="30"/>
    </row>
    <row r="390" spans="6:8" x14ac:dyDescent="0.25">
      <c r="F390" s="30"/>
      <c r="H390" s="30"/>
    </row>
    <row r="395" spans="6:8" x14ac:dyDescent="0.25">
      <c r="F395" s="30"/>
      <c r="H395" s="30"/>
    </row>
    <row r="399" spans="6:8" x14ac:dyDescent="0.25">
      <c r="F399" s="30"/>
      <c r="H399" s="30"/>
    </row>
    <row r="402" spans="6:9" x14ac:dyDescent="0.25">
      <c r="F402" s="30"/>
      <c r="H402" s="30"/>
    </row>
    <row r="403" spans="6:9" x14ac:dyDescent="0.25">
      <c r="F403" s="30"/>
    </row>
    <row r="404" spans="6:9" x14ac:dyDescent="0.25">
      <c r="F404" s="30"/>
      <c r="H404" s="30"/>
    </row>
    <row r="408" spans="6:9" x14ac:dyDescent="0.25">
      <c r="F408" s="30"/>
      <c r="H408" s="30"/>
    </row>
    <row r="410" spans="6:9" x14ac:dyDescent="0.25">
      <c r="F410" s="30"/>
    </row>
    <row r="411" spans="6:9" x14ac:dyDescent="0.25">
      <c r="F411" s="30"/>
      <c r="H411" s="30"/>
      <c r="I411" s="30"/>
    </row>
    <row r="416" spans="6:9" x14ac:dyDescent="0.25">
      <c r="F416" s="30"/>
      <c r="H416" s="30"/>
    </row>
    <row r="417" spans="6:8" x14ac:dyDescent="0.25">
      <c r="F417" s="30"/>
      <c r="H417" s="30"/>
    </row>
    <row r="418" spans="6:8" x14ac:dyDescent="0.25">
      <c r="F418" s="30"/>
      <c r="H418" s="30"/>
    </row>
    <row r="435" spans="6:8" x14ac:dyDescent="0.25">
      <c r="F435" s="30"/>
      <c r="H435" s="30"/>
    </row>
    <row r="445" spans="6:8" x14ac:dyDescent="0.25">
      <c r="F445" s="30"/>
      <c r="H445" s="30"/>
    </row>
    <row r="478" spans="6:9" x14ac:dyDescent="0.25">
      <c r="F478" s="30"/>
      <c r="H478" s="30"/>
    </row>
    <row r="479" spans="6:9" x14ac:dyDescent="0.25">
      <c r="F479" s="30"/>
      <c r="H479" s="30"/>
      <c r="I479" s="30"/>
    </row>
    <row r="481" spans="6:8" x14ac:dyDescent="0.25">
      <c r="F481" s="30"/>
      <c r="H481" s="30"/>
    </row>
    <row r="482" spans="6:8" x14ac:dyDescent="0.25">
      <c r="F482" s="30"/>
      <c r="H482" s="30"/>
    </row>
    <row r="483" spans="6:8" x14ac:dyDescent="0.25">
      <c r="F483" s="30"/>
      <c r="H483" s="30"/>
    </row>
    <row r="485" spans="6:8" x14ac:dyDescent="0.25">
      <c r="F485" s="30"/>
      <c r="H485" s="30"/>
    </row>
    <row r="487" spans="6:8" x14ac:dyDescent="0.25">
      <c r="F487" s="30"/>
      <c r="H487" s="30"/>
    </row>
    <row r="501" spans="6:8" x14ac:dyDescent="0.25">
      <c r="F501" s="30"/>
      <c r="H501" s="30"/>
    </row>
    <row r="507" spans="6:8" x14ac:dyDescent="0.25">
      <c r="F507" s="30"/>
      <c r="H507" s="30"/>
    </row>
    <row r="508" spans="6:8" x14ac:dyDescent="0.25">
      <c r="F508" s="30"/>
      <c r="H508" s="30"/>
    </row>
    <row r="510" spans="6:8" x14ac:dyDescent="0.25">
      <c r="F510" s="30"/>
    </row>
    <row r="526" spans="6:8" x14ac:dyDescent="0.25">
      <c r="F526" s="30"/>
      <c r="H526" s="30"/>
    </row>
    <row r="530" spans="6:8" x14ac:dyDescent="0.25">
      <c r="F530" s="30"/>
      <c r="H530" s="30"/>
    </row>
    <row r="532" spans="6:8" x14ac:dyDescent="0.25">
      <c r="F532" s="30"/>
      <c r="H532" s="30"/>
    </row>
    <row r="535" spans="6:8" x14ac:dyDescent="0.25">
      <c r="F535" s="30"/>
    </row>
    <row r="540" spans="6:8" x14ac:dyDescent="0.25">
      <c r="F540" s="30"/>
      <c r="H540" s="30"/>
    </row>
    <row r="554" spans="6:8" x14ac:dyDescent="0.25">
      <c r="F554" s="30"/>
      <c r="H554" s="30"/>
    </row>
    <row r="555" spans="6:8" x14ac:dyDescent="0.25">
      <c r="F555" s="30"/>
    </row>
    <row r="559" spans="6:8" x14ac:dyDescent="0.25">
      <c r="F559" s="30"/>
      <c r="H559" s="30"/>
    </row>
    <row r="569" spans="6:6" x14ac:dyDescent="0.25">
      <c r="F569" s="30"/>
    </row>
    <row r="582" spans="6:8" x14ac:dyDescent="0.25">
      <c r="F582" s="30"/>
      <c r="H582" s="30"/>
    </row>
    <row r="601" spans="6:8" x14ac:dyDescent="0.25">
      <c r="F601" s="30"/>
      <c r="H601" s="30"/>
    </row>
    <row r="602" spans="6:8" x14ac:dyDescent="0.25">
      <c r="F602" s="30"/>
      <c r="H602" s="30"/>
    </row>
    <row r="614" spans="6:9" x14ac:dyDescent="0.25">
      <c r="F614" s="30"/>
      <c r="H614" s="30"/>
    </row>
    <row r="622" spans="6:9" x14ac:dyDescent="0.25">
      <c r="F622" s="30"/>
      <c r="H622" s="30"/>
      <c r="I622" s="30"/>
    </row>
    <row r="623" spans="6:9" x14ac:dyDescent="0.25">
      <c r="F623" s="30"/>
      <c r="H623" s="30"/>
    </row>
    <row r="625" spans="6:8" x14ac:dyDescent="0.25">
      <c r="F625" s="30"/>
      <c r="H625" s="30"/>
    </row>
  </sheetData>
  <mergeCells count="12">
    <mergeCell ref="B20:G20"/>
    <mergeCell ref="B21:G21"/>
    <mergeCell ref="B22:G22"/>
    <mergeCell ref="B23:G23"/>
    <mergeCell ref="A26:G26"/>
    <mergeCell ref="B24:G24"/>
    <mergeCell ref="B25:G25"/>
    <mergeCell ref="A8:H8"/>
    <mergeCell ref="B16:G16"/>
    <mergeCell ref="B17:G17"/>
    <mergeCell ref="B19:G19"/>
    <mergeCell ref="B18:G18"/>
  </mergeCells>
  <pageMargins left="0.7" right="0.7" top="0.75" bottom="0.75" header="0.3" footer="0.3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topLeftCell="A21" workbookViewId="0">
      <selection activeCell="D31" sqref="D31:H39"/>
    </sheetView>
  </sheetViews>
  <sheetFormatPr defaultRowHeight="15" x14ac:dyDescent="0.25"/>
  <cols>
    <col min="1" max="1" width="17.28515625" customWidth="1"/>
    <col min="2" max="2" width="14.140625" customWidth="1"/>
    <col min="3" max="3" width="13.140625" customWidth="1"/>
    <col min="4" max="4" width="5.28515625" customWidth="1"/>
    <col min="5" max="5" width="5.42578125" customWidth="1"/>
    <col min="6" max="6" width="5.5703125" customWidth="1"/>
    <col min="7" max="7" width="6.85546875" hidden="1" customWidth="1"/>
    <col min="8" max="8" width="17.85546875" customWidth="1"/>
    <col min="9" max="9" width="10.5703125" bestFit="1" customWidth="1"/>
    <col min="10" max="10" width="6.7109375" bestFit="1" customWidth="1"/>
  </cols>
  <sheetData>
    <row r="1" spans="1:11" ht="16.5" x14ac:dyDescent="0.3">
      <c r="A1" s="1"/>
      <c r="B1" s="1"/>
      <c r="C1" s="1"/>
      <c r="D1" s="1"/>
      <c r="E1" s="1"/>
      <c r="F1" s="1"/>
      <c r="G1" s="1"/>
      <c r="H1" s="7"/>
    </row>
    <row r="2" spans="1:11" ht="16.5" x14ac:dyDescent="0.3">
      <c r="A2" s="1"/>
      <c r="B2" s="1"/>
      <c r="C2" s="1"/>
      <c r="D2" s="1"/>
      <c r="E2" s="1"/>
      <c r="F2" s="1"/>
      <c r="G2" s="1"/>
      <c r="H2" s="19"/>
    </row>
    <row r="3" spans="1:11" ht="16.5" x14ac:dyDescent="0.3">
      <c r="A3" s="1"/>
      <c r="B3" s="1"/>
      <c r="C3" s="4"/>
      <c r="D3" s="4"/>
      <c r="E3" s="4"/>
      <c r="F3" s="4"/>
      <c r="G3" s="4"/>
      <c r="H3" s="7"/>
    </row>
    <row r="4" spans="1:11" ht="16.5" x14ac:dyDescent="0.3">
      <c r="A4" s="2" t="s">
        <v>3</v>
      </c>
      <c r="B4" s="2"/>
      <c r="C4" s="4"/>
      <c r="D4" s="4"/>
      <c r="E4" s="4"/>
      <c r="F4" s="4"/>
      <c r="G4" s="4"/>
      <c r="H4" s="7"/>
    </row>
    <row r="5" spans="1:11" ht="16.5" x14ac:dyDescent="0.3">
      <c r="A5" s="3" t="s">
        <v>180</v>
      </c>
      <c r="B5" s="3"/>
      <c r="C5" s="4"/>
      <c r="D5" s="4"/>
      <c r="E5" s="4"/>
      <c r="F5" s="4"/>
      <c r="G5" s="4"/>
      <c r="H5" s="7"/>
      <c r="J5" t="s">
        <v>176</v>
      </c>
      <c r="K5" t="s">
        <v>183</v>
      </c>
    </row>
    <row r="6" spans="1:11" ht="16.5" x14ac:dyDescent="0.3">
      <c r="A6" s="3" t="s">
        <v>181</v>
      </c>
      <c r="B6" s="3"/>
      <c r="C6" s="4"/>
      <c r="D6" s="4"/>
      <c r="E6" s="4"/>
      <c r="F6" s="4"/>
      <c r="G6" s="4"/>
      <c r="H6" s="7"/>
    </row>
    <row r="7" spans="1:11" ht="16.5" x14ac:dyDescent="0.3">
      <c r="A7" s="1"/>
      <c r="B7" s="1"/>
      <c r="C7" s="4"/>
      <c r="D7" s="4"/>
      <c r="E7" s="4"/>
      <c r="F7" s="4"/>
      <c r="G7" s="4"/>
      <c r="H7" s="7"/>
    </row>
    <row r="8" spans="1:11" ht="18.75" x14ac:dyDescent="0.3">
      <c r="A8" s="56" t="s">
        <v>2</v>
      </c>
      <c r="B8" s="56"/>
      <c r="C8" s="56"/>
      <c r="D8" s="56"/>
      <c r="E8" s="56"/>
      <c r="F8" s="56"/>
      <c r="G8" s="56"/>
      <c r="H8" s="56"/>
    </row>
    <row r="9" spans="1:11" ht="17.25" thickBot="1" x14ac:dyDescent="0.35">
      <c r="A9" s="1"/>
      <c r="B9" s="1"/>
      <c r="C9" s="1"/>
      <c r="D9" s="1"/>
      <c r="E9" s="1"/>
      <c r="F9" s="1"/>
      <c r="G9" s="1"/>
      <c r="H9" s="1"/>
    </row>
    <row r="10" spans="1:11" ht="16.5" x14ac:dyDescent="0.3">
      <c r="A10" s="38" t="s">
        <v>0</v>
      </c>
      <c r="B10" s="34" t="str">
        <f ca="1">TEXT(TODAY(),"yyyy-mmmm-dd")</f>
        <v>2025-July-19</v>
      </c>
      <c r="C10" s="31"/>
      <c r="D10" s="31"/>
      <c r="E10" s="9"/>
      <c r="F10" s="9"/>
      <c r="G10" s="9"/>
      <c r="H10" s="1"/>
    </row>
    <row r="11" spans="1:11" ht="18.75" customHeight="1" x14ac:dyDescent="0.3">
      <c r="A11" s="39" t="s">
        <v>5</v>
      </c>
      <c r="B11" s="35"/>
      <c r="C11" s="32"/>
      <c r="D11" s="32"/>
      <c r="E11" s="8"/>
      <c r="F11" s="8"/>
      <c r="G11" s="8"/>
      <c r="H11" s="1"/>
    </row>
    <row r="12" spans="1:11" ht="17.25" thickBot="1" x14ac:dyDescent="0.35">
      <c r="A12" s="40" t="s">
        <v>1</v>
      </c>
      <c r="B12" s="43"/>
      <c r="C12" s="33"/>
      <c r="D12" s="33"/>
      <c r="E12" s="6"/>
      <c r="F12" s="6"/>
      <c r="G12" s="6"/>
      <c r="H12" s="1"/>
    </row>
    <row r="13" spans="1:11" ht="17.25" thickBot="1" x14ac:dyDescent="0.35">
      <c r="A13" s="41" t="s">
        <v>9</v>
      </c>
      <c r="B13" s="34" t="str">
        <f ca="1">TEXT(TODAY(),"yyyy-mmmm-dd")</f>
        <v>2025-July-19</v>
      </c>
      <c r="C13" s="31"/>
      <c r="D13" s="31"/>
      <c r="E13" s="6"/>
      <c r="F13" s="6" t="s">
        <v>182</v>
      </c>
      <c r="G13" s="6"/>
      <c r="H13" s="1"/>
    </row>
    <row r="14" spans="1:11" x14ac:dyDescent="0.25">
      <c r="F14" s="30"/>
      <c r="H14" s="30"/>
    </row>
    <row r="15" spans="1:11" ht="15.75" thickBot="1" x14ac:dyDescent="0.3">
      <c r="F15" s="30"/>
    </row>
    <row r="16" spans="1:11" ht="15.75" thickBot="1" x14ac:dyDescent="0.3">
      <c r="A16" s="20" t="s">
        <v>0</v>
      </c>
      <c r="B16" s="57" t="s">
        <v>177</v>
      </c>
      <c r="C16" s="58"/>
      <c r="D16" s="58"/>
      <c r="E16" s="58"/>
      <c r="F16" s="58"/>
      <c r="G16" s="60"/>
      <c r="H16" s="21" t="s">
        <v>6</v>
      </c>
    </row>
    <row r="17" spans="1:8" ht="17.25" thickBot="1" x14ac:dyDescent="0.35">
      <c r="A17" s="34" t="str">
        <f ca="1">B10</f>
        <v>2025-July-19</v>
      </c>
      <c r="B17" s="61" t="s">
        <v>195</v>
      </c>
      <c r="C17" s="62"/>
      <c r="D17" s="62"/>
      <c r="E17" s="62"/>
      <c r="F17" s="62"/>
      <c r="G17" s="63"/>
      <c r="H17" s="24"/>
    </row>
    <row r="18" spans="1:8" ht="17.25" thickBot="1" x14ac:dyDescent="0.35">
      <c r="A18" s="23"/>
      <c r="B18" s="61"/>
      <c r="C18" s="62"/>
      <c r="D18" s="62"/>
      <c r="E18" s="62"/>
      <c r="F18" s="62"/>
      <c r="G18" s="63"/>
      <c r="H18" s="24"/>
    </row>
    <row r="19" spans="1:8" ht="17.25" thickBot="1" x14ac:dyDescent="0.35">
      <c r="A19" s="23"/>
      <c r="B19" s="64"/>
      <c r="C19" s="65"/>
      <c r="D19" s="65"/>
      <c r="E19" s="65"/>
      <c r="F19" s="65"/>
      <c r="G19" s="66"/>
      <c r="H19" s="24" t="s">
        <v>176</v>
      </c>
    </row>
    <row r="20" spans="1:8" ht="17.25" thickBot="1" x14ac:dyDescent="0.35">
      <c r="A20" s="23"/>
      <c r="B20" s="64"/>
      <c r="C20" s="65"/>
      <c r="D20" s="65"/>
      <c r="E20" s="65"/>
      <c r="F20" s="65"/>
      <c r="G20" s="66"/>
      <c r="H20" s="25"/>
    </row>
    <row r="21" spans="1:8" ht="17.25" thickBot="1" x14ac:dyDescent="0.35">
      <c r="A21" s="23"/>
      <c r="B21" s="64"/>
      <c r="C21" s="65"/>
      <c r="D21" s="65"/>
      <c r="E21" s="65"/>
      <c r="F21" s="65"/>
      <c r="G21" s="66"/>
      <c r="H21" s="24"/>
    </row>
    <row r="22" spans="1:8" ht="17.25" thickBot="1" x14ac:dyDescent="0.35">
      <c r="A22" s="23"/>
      <c r="B22" s="64"/>
      <c r="C22" s="65"/>
      <c r="D22" s="65"/>
      <c r="E22" s="65"/>
      <c r="F22" s="65"/>
      <c r="G22" s="66"/>
      <c r="H22" s="24"/>
    </row>
    <row r="23" spans="1:8" ht="17.25" thickBot="1" x14ac:dyDescent="0.35">
      <c r="A23" s="23"/>
      <c r="B23" s="64"/>
      <c r="C23" s="65"/>
      <c r="D23" s="65"/>
      <c r="E23" s="65"/>
      <c r="F23" s="65"/>
      <c r="G23" s="66"/>
      <c r="H23" s="24"/>
    </row>
    <row r="24" spans="1:8" ht="17.25" thickBot="1" x14ac:dyDescent="0.35">
      <c r="A24" s="23"/>
      <c r="B24" s="64"/>
      <c r="C24" s="65"/>
      <c r="D24" s="65"/>
      <c r="E24" s="65"/>
      <c r="F24" s="65"/>
      <c r="G24" s="66"/>
      <c r="H24" s="24"/>
    </row>
    <row r="25" spans="1:8" ht="17.25" thickBot="1" x14ac:dyDescent="0.35">
      <c r="A25" s="23"/>
      <c r="B25" s="64"/>
      <c r="C25" s="65"/>
      <c r="D25" s="65"/>
      <c r="E25" s="65"/>
      <c r="F25" s="65"/>
      <c r="G25" s="66"/>
      <c r="H25" s="24"/>
    </row>
    <row r="26" spans="1:8" ht="17.25" thickBot="1" x14ac:dyDescent="0.35">
      <c r="A26" s="67" t="s">
        <v>7</v>
      </c>
      <c r="B26" s="68"/>
      <c r="C26" s="69"/>
      <c r="D26" s="69"/>
      <c r="E26" s="69"/>
      <c r="F26" s="69"/>
      <c r="G26" s="69"/>
      <c r="H26" s="22">
        <f>SUM(H17:H25)</f>
        <v>0</v>
      </c>
    </row>
    <row r="27" spans="1:8" ht="16.5" x14ac:dyDescent="0.3">
      <c r="A27" s="5"/>
      <c r="B27" s="5"/>
      <c r="C27" s="5"/>
      <c r="D27" s="5"/>
      <c r="E27" s="5"/>
      <c r="F27" s="5"/>
      <c r="G27" s="5"/>
      <c r="H27" s="10"/>
    </row>
    <row r="28" spans="1:8" ht="16.5" x14ac:dyDescent="0.3">
      <c r="A28" s="5"/>
      <c r="B28" s="5"/>
      <c r="C28" s="5"/>
      <c r="D28" s="5"/>
      <c r="E28" s="5"/>
      <c r="F28" s="5"/>
      <c r="G28" s="5"/>
      <c r="H28" s="10"/>
    </row>
    <row r="29" spans="1:8" ht="16.5" x14ac:dyDescent="0.3">
      <c r="A29" s="5"/>
      <c r="B29" s="5"/>
      <c r="C29" s="5"/>
      <c r="D29" s="5"/>
      <c r="E29" s="5"/>
      <c r="F29" s="5"/>
      <c r="G29" s="5"/>
      <c r="H29" s="10"/>
    </row>
    <row r="30" spans="1:8" ht="16.5" x14ac:dyDescent="0.3">
      <c r="A30" s="5"/>
      <c r="B30" s="5"/>
      <c r="C30" s="5"/>
      <c r="D30" s="5"/>
      <c r="E30" s="5"/>
      <c r="F30" s="5"/>
      <c r="G30" s="5"/>
      <c r="H30" s="6"/>
    </row>
    <row r="31" spans="1:8" ht="16.5" x14ac:dyDescent="0.3">
      <c r="A31" s="1" t="s">
        <v>142</v>
      </c>
      <c r="B31" s="1"/>
      <c r="C31" s="1"/>
      <c r="D31" s="1" t="s">
        <v>142</v>
      </c>
      <c r="E31" s="1"/>
      <c r="F31" s="1"/>
      <c r="G31" s="1" t="s">
        <v>142</v>
      </c>
      <c r="H31" s="1"/>
    </row>
    <row r="32" spans="1:8" ht="16.5" x14ac:dyDescent="0.3">
      <c r="A32" s="1" t="s">
        <v>4</v>
      </c>
      <c r="B32" s="1"/>
      <c r="C32" s="1"/>
      <c r="D32" s="1" t="s">
        <v>170</v>
      </c>
      <c r="E32" s="1"/>
      <c r="F32" s="1"/>
      <c r="G32" s="1" t="s">
        <v>172</v>
      </c>
      <c r="H32" s="1"/>
    </row>
    <row r="33" spans="1:8" ht="16.5" x14ac:dyDescent="0.3">
      <c r="A33" s="1"/>
      <c r="B33" s="1"/>
      <c r="C33" s="1"/>
      <c r="D33" s="1"/>
      <c r="E33" s="1"/>
      <c r="F33" s="1"/>
      <c r="G33" s="1" t="s">
        <v>142</v>
      </c>
      <c r="H33" s="1"/>
    </row>
    <row r="34" spans="1:8" ht="16.5" x14ac:dyDescent="0.3">
      <c r="A34" s="18"/>
      <c r="B34" s="18"/>
      <c r="C34" s="1"/>
      <c r="D34" s="1"/>
      <c r="E34" s="1"/>
      <c r="F34" s="1"/>
      <c r="G34" s="1" t="s">
        <v>175</v>
      </c>
      <c r="H34" s="1"/>
    </row>
    <row r="35" spans="1:8" ht="16.5" x14ac:dyDescent="0.3">
      <c r="A35" s="1"/>
      <c r="B35" s="1"/>
      <c r="C35" s="1"/>
      <c r="D35" s="1"/>
      <c r="E35" s="1"/>
      <c r="F35" s="1"/>
      <c r="G35" s="1" t="s">
        <v>142</v>
      </c>
      <c r="H35" s="1"/>
    </row>
    <row r="36" spans="1:8" ht="16.5" x14ac:dyDescent="0.3">
      <c r="A36" s="1"/>
      <c r="B36" s="1"/>
      <c r="C36" s="1"/>
      <c r="D36" s="1"/>
      <c r="E36" s="1"/>
      <c r="F36" s="1"/>
      <c r="G36" s="1" t="s">
        <v>173</v>
      </c>
      <c r="H36" s="1"/>
    </row>
    <row r="37" spans="1:8" ht="16.5" x14ac:dyDescent="0.3">
      <c r="A37" s="1"/>
      <c r="B37" s="1"/>
      <c r="C37" s="1"/>
      <c r="D37" s="1"/>
      <c r="E37" s="1"/>
      <c r="F37" s="1"/>
      <c r="G37" s="1" t="s">
        <v>142</v>
      </c>
      <c r="H37" s="1"/>
    </row>
    <row r="38" spans="1:8" ht="16.5" x14ac:dyDescent="0.3">
      <c r="A38" s="1"/>
      <c r="B38" s="1"/>
      <c r="C38" s="1"/>
      <c r="D38" s="1"/>
      <c r="E38" s="1"/>
      <c r="F38" s="1"/>
      <c r="G38" s="1" t="s">
        <v>174</v>
      </c>
      <c r="H38" s="1"/>
    </row>
    <row r="63" spans="6:6" x14ac:dyDescent="0.25">
      <c r="F63" s="30"/>
    </row>
    <row r="71" spans="6:6" x14ac:dyDescent="0.25">
      <c r="F71" s="30"/>
    </row>
    <row r="93" spans="6:9" x14ac:dyDescent="0.25">
      <c r="F93" s="30"/>
      <c r="H93" s="30"/>
      <c r="I93" s="30"/>
    </row>
    <row r="94" spans="6:9" x14ac:dyDescent="0.25">
      <c r="F94" s="30"/>
      <c r="H94" s="30"/>
      <c r="I94" s="30"/>
    </row>
    <row r="97" spans="6:9" x14ac:dyDescent="0.25">
      <c r="F97" s="30"/>
      <c r="H97" s="30"/>
      <c r="I97" s="30"/>
    </row>
    <row r="98" spans="6:9" x14ac:dyDescent="0.25">
      <c r="F98" s="30"/>
      <c r="H98" s="30"/>
    </row>
    <row r="107" spans="6:9" x14ac:dyDescent="0.25">
      <c r="F107" s="30"/>
      <c r="H107" s="30"/>
    </row>
    <row r="108" spans="6:9" x14ac:dyDescent="0.25">
      <c r="F108" s="30"/>
      <c r="H108" s="30"/>
      <c r="I108" s="30"/>
    </row>
    <row r="110" spans="6:9" x14ac:dyDescent="0.25">
      <c r="F110" s="30"/>
      <c r="I110" s="30"/>
    </row>
    <row r="112" spans="6:9" x14ac:dyDescent="0.25">
      <c r="F112" s="30"/>
      <c r="H112" s="30"/>
      <c r="I112" s="30"/>
    </row>
    <row r="114" spans="6:9" x14ac:dyDescent="0.25">
      <c r="F114" s="30"/>
      <c r="H114" s="30"/>
    </row>
    <row r="117" spans="6:9" x14ac:dyDescent="0.25">
      <c r="F117" s="30"/>
      <c r="H117" s="30"/>
      <c r="I117" s="30"/>
    </row>
    <row r="118" spans="6:9" x14ac:dyDescent="0.25">
      <c r="F118" s="30"/>
      <c r="H118" s="30"/>
    </row>
    <row r="119" spans="6:9" x14ac:dyDescent="0.25">
      <c r="F119" s="30"/>
      <c r="H119" s="30"/>
      <c r="I119" s="30"/>
    </row>
    <row r="130" spans="6:8" x14ac:dyDescent="0.25">
      <c r="F130" s="30"/>
      <c r="H130" s="30"/>
    </row>
    <row r="141" spans="6:8" x14ac:dyDescent="0.25">
      <c r="F141" s="30"/>
      <c r="H141" s="30"/>
    </row>
    <row r="150" spans="6:6" x14ac:dyDescent="0.25">
      <c r="F150" s="30"/>
    </row>
    <row r="159" spans="6:6" x14ac:dyDescent="0.25">
      <c r="F159" s="30"/>
    </row>
    <row r="171" spans="6:8" x14ac:dyDescent="0.25">
      <c r="F171" s="30"/>
    </row>
    <row r="176" spans="6:8" x14ac:dyDescent="0.25">
      <c r="F176" s="30"/>
      <c r="H176" s="30"/>
    </row>
    <row r="178" spans="6:8" x14ac:dyDescent="0.25">
      <c r="F178" s="30"/>
      <c r="H178" s="30"/>
    </row>
    <row r="186" spans="6:8" x14ac:dyDescent="0.25">
      <c r="F186" s="30"/>
      <c r="H186" s="30"/>
    </row>
    <row r="205" spans="6:8" x14ac:dyDescent="0.25">
      <c r="F205" s="30"/>
      <c r="H205" s="30"/>
    </row>
    <row r="206" spans="6:8" x14ac:dyDescent="0.25">
      <c r="F206" s="30"/>
      <c r="H206" s="30"/>
    </row>
    <row r="207" spans="6:8" x14ac:dyDescent="0.25">
      <c r="F207" s="30"/>
      <c r="H207" s="30"/>
    </row>
    <row r="209" spans="6:8" x14ac:dyDescent="0.25">
      <c r="F209" s="30"/>
    </row>
    <row r="212" spans="6:8" x14ac:dyDescent="0.25">
      <c r="F212" s="30"/>
    </row>
    <row r="216" spans="6:8" x14ac:dyDescent="0.25">
      <c r="F216" s="30"/>
      <c r="H216" s="30"/>
    </row>
    <row r="217" spans="6:8" x14ac:dyDescent="0.25">
      <c r="F217" s="30"/>
    </row>
    <row r="230" spans="6:8" x14ac:dyDescent="0.25">
      <c r="F230" s="30"/>
    </row>
    <row r="239" spans="6:8" x14ac:dyDescent="0.25">
      <c r="F239" s="30"/>
      <c r="H239" s="30"/>
    </row>
    <row r="248" spans="6:9" x14ac:dyDescent="0.25">
      <c r="F248" s="30"/>
    </row>
    <row r="249" spans="6:9" x14ac:dyDescent="0.25">
      <c r="F249" s="30"/>
      <c r="H249" s="30"/>
      <c r="I249" s="30"/>
    </row>
    <row r="250" spans="6:9" x14ac:dyDescent="0.25">
      <c r="F250" s="30"/>
    </row>
    <row r="251" spans="6:9" x14ac:dyDescent="0.25">
      <c r="F251" s="30"/>
      <c r="H251" s="30"/>
    </row>
    <row r="252" spans="6:9" x14ac:dyDescent="0.25">
      <c r="F252" s="30"/>
    </row>
    <row r="263" spans="6:9" x14ac:dyDescent="0.25">
      <c r="F263" s="30"/>
      <c r="H263" s="30"/>
      <c r="I263" s="30"/>
    </row>
    <row r="266" spans="6:9" x14ac:dyDescent="0.25">
      <c r="F266" s="30"/>
    </row>
    <row r="268" spans="6:9" x14ac:dyDescent="0.25">
      <c r="F268" s="30"/>
    </row>
    <row r="270" spans="6:9" x14ac:dyDescent="0.25">
      <c r="F270" s="30"/>
      <c r="H270" s="30"/>
      <c r="I270" s="30"/>
    </row>
    <row r="276" spans="6:8" x14ac:dyDescent="0.25">
      <c r="F276" s="30"/>
    </row>
    <row r="280" spans="6:8" x14ac:dyDescent="0.25">
      <c r="F280" s="30"/>
      <c r="H280" s="30"/>
    </row>
    <row r="281" spans="6:8" x14ac:dyDescent="0.25">
      <c r="F281" s="30"/>
      <c r="H281" s="30"/>
    </row>
    <row r="289" spans="6:8" x14ac:dyDescent="0.25">
      <c r="F289" s="30"/>
      <c r="H289" s="30"/>
    </row>
    <row r="298" spans="6:8" x14ac:dyDescent="0.25">
      <c r="F298" s="30"/>
    </row>
    <row r="299" spans="6:8" x14ac:dyDescent="0.25">
      <c r="F299" s="30"/>
      <c r="H299" s="30"/>
    </row>
    <row r="302" spans="6:8" x14ac:dyDescent="0.25">
      <c r="F302" s="30"/>
      <c r="H302" s="30"/>
    </row>
    <row r="313" spans="6:9" x14ac:dyDescent="0.25">
      <c r="F313" s="30"/>
    </row>
    <row r="317" spans="6:9" x14ac:dyDescent="0.25">
      <c r="F317" s="30"/>
      <c r="H317" s="30"/>
      <c r="I317" s="30"/>
    </row>
    <row r="318" spans="6:9" x14ac:dyDescent="0.25">
      <c r="F318" s="30"/>
      <c r="H318" s="30"/>
    </row>
    <row r="331" spans="6:8" x14ac:dyDescent="0.25">
      <c r="F331" s="30"/>
      <c r="H331" s="30"/>
    </row>
    <row r="333" spans="6:8" x14ac:dyDescent="0.25">
      <c r="F333" s="30"/>
    </row>
    <row r="347" spans="6:8" x14ac:dyDescent="0.25">
      <c r="F347" s="30"/>
    </row>
    <row r="349" spans="6:8" x14ac:dyDescent="0.25">
      <c r="F349" s="30"/>
      <c r="H349" s="30"/>
    </row>
    <row r="351" spans="6:8" x14ac:dyDescent="0.25">
      <c r="F351" s="30"/>
      <c r="H351" s="30"/>
    </row>
    <row r="352" spans="6:8" x14ac:dyDescent="0.25">
      <c r="F352" s="30"/>
      <c r="H352" s="30"/>
    </row>
    <row r="353" spans="6:9" x14ac:dyDescent="0.25">
      <c r="F353" s="30"/>
      <c r="H353" s="30"/>
    </row>
    <row r="354" spans="6:9" x14ac:dyDescent="0.25">
      <c r="F354" s="30"/>
      <c r="H354" s="30"/>
    </row>
    <row r="358" spans="6:9" x14ac:dyDescent="0.25">
      <c r="F358" s="30"/>
      <c r="H358" s="30"/>
      <c r="I358" s="30"/>
    </row>
    <row r="367" spans="6:9" x14ac:dyDescent="0.25">
      <c r="F367" s="30"/>
      <c r="H367" s="30"/>
    </row>
    <row r="369" spans="6:9" x14ac:dyDescent="0.25">
      <c r="F369" s="30"/>
      <c r="H369" s="30"/>
    </row>
    <row r="372" spans="6:9" x14ac:dyDescent="0.25">
      <c r="F372" s="30"/>
      <c r="H372" s="30"/>
    </row>
    <row r="380" spans="6:9" x14ac:dyDescent="0.25">
      <c r="F380" s="30"/>
      <c r="H380" s="30"/>
    </row>
    <row r="381" spans="6:9" x14ac:dyDescent="0.25">
      <c r="F381" s="30"/>
      <c r="H381" s="30"/>
      <c r="I381" s="30"/>
    </row>
    <row r="386" spans="6:8" x14ac:dyDescent="0.25">
      <c r="F386" s="30"/>
      <c r="H386" s="30"/>
    </row>
    <row r="389" spans="6:8" x14ac:dyDescent="0.25">
      <c r="F389" s="30"/>
    </row>
    <row r="390" spans="6:8" x14ac:dyDescent="0.25">
      <c r="F390" s="30"/>
      <c r="H390" s="30"/>
    </row>
    <row r="395" spans="6:8" x14ac:dyDescent="0.25">
      <c r="F395" s="30"/>
      <c r="H395" s="30"/>
    </row>
    <row r="399" spans="6:8" x14ac:dyDescent="0.25">
      <c r="F399" s="30"/>
      <c r="H399" s="30"/>
    </row>
    <row r="402" spans="6:9" x14ac:dyDescent="0.25">
      <c r="F402" s="30"/>
      <c r="H402" s="30"/>
    </row>
    <row r="403" spans="6:9" x14ac:dyDescent="0.25">
      <c r="F403" s="30"/>
    </row>
    <row r="404" spans="6:9" x14ac:dyDescent="0.25">
      <c r="F404" s="30"/>
      <c r="H404" s="30"/>
    </row>
    <row r="408" spans="6:9" x14ac:dyDescent="0.25">
      <c r="F408" s="30"/>
      <c r="H408" s="30"/>
    </row>
    <row r="410" spans="6:9" x14ac:dyDescent="0.25">
      <c r="F410" s="30"/>
    </row>
    <row r="411" spans="6:9" x14ac:dyDescent="0.25">
      <c r="F411" s="30"/>
      <c r="H411" s="30"/>
      <c r="I411" s="30"/>
    </row>
    <row r="416" spans="6:9" x14ac:dyDescent="0.25">
      <c r="F416" s="30"/>
      <c r="H416" s="30"/>
    </row>
    <row r="417" spans="6:8" x14ac:dyDescent="0.25">
      <c r="F417" s="30"/>
      <c r="H417" s="30"/>
    </row>
    <row r="418" spans="6:8" x14ac:dyDescent="0.25">
      <c r="F418" s="30"/>
      <c r="H418" s="30"/>
    </row>
    <row r="435" spans="6:8" x14ac:dyDescent="0.25">
      <c r="F435" s="30"/>
      <c r="H435" s="30"/>
    </row>
    <row r="445" spans="6:8" x14ac:dyDescent="0.25">
      <c r="F445" s="30"/>
      <c r="H445" s="30"/>
    </row>
    <row r="478" spans="6:9" x14ac:dyDescent="0.25">
      <c r="F478" s="30"/>
      <c r="H478" s="30"/>
    </row>
    <row r="479" spans="6:9" x14ac:dyDescent="0.25">
      <c r="F479" s="30"/>
      <c r="H479" s="30"/>
      <c r="I479" s="30"/>
    </row>
    <row r="481" spans="6:8" x14ac:dyDescent="0.25">
      <c r="F481" s="30"/>
      <c r="H481" s="30"/>
    </row>
    <row r="482" spans="6:8" x14ac:dyDescent="0.25">
      <c r="F482" s="30"/>
      <c r="H482" s="30"/>
    </row>
    <row r="483" spans="6:8" x14ac:dyDescent="0.25">
      <c r="F483" s="30"/>
      <c r="H483" s="30"/>
    </row>
    <row r="485" spans="6:8" x14ac:dyDescent="0.25">
      <c r="F485" s="30"/>
      <c r="H485" s="30"/>
    </row>
    <row r="487" spans="6:8" x14ac:dyDescent="0.25">
      <c r="F487" s="30"/>
      <c r="H487" s="30"/>
    </row>
    <row r="501" spans="6:8" x14ac:dyDescent="0.25">
      <c r="F501" s="30"/>
      <c r="H501" s="30"/>
    </row>
    <row r="507" spans="6:8" x14ac:dyDescent="0.25">
      <c r="F507" s="30"/>
      <c r="H507" s="30"/>
    </row>
    <row r="508" spans="6:8" x14ac:dyDescent="0.25">
      <c r="F508" s="30"/>
      <c r="H508" s="30"/>
    </row>
    <row r="510" spans="6:8" x14ac:dyDescent="0.25">
      <c r="F510" s="30"/>
    </row>
    <row r="526" spans="6:8" x14ac:dyDescent="0.25">
      <c r="F526" s="30"/>
      <c r="H526" s="30"/>
    </row>
    <row r="530" spans="6:8" x14ac:dyDescent="0.25">
      <c r="F530" s="30"/>
      <c r="H530" s="30"/>
    </row>
    <row r="532" spans="6:8" x14ac:dyDescent="0.25">
      <c r="F532" s="30"/>
      <c r="H532" s="30"/>
    </row>
    <row r="535" spans="6:8" x14ac:dyDescent="0.25">
      <c r="F535" s="30"/>
    </row>
    <row r="540" spans="6:8" x14ac:dyDescent="0.25">
      <c r="F540" s="30"/>
      <c r="H540" s="30"/>
    </row>
    <row r="554" spans="6:8" x14ac:dyDescent="0.25">
      <c r="F554" s="30"/>
      <c r="H554" s="30"/>
    </row>
    <row r="555" spans="6:8" x14ac:dyDescent="0.25">
      <c r="F555" s="30"/>
    </row>
    <row r="559" spans="6:8" x14ac:dyDescent="0.25">
      <c r="F559" s="30"/>
      <c r="H559" s="30"/>
    </row>
    <row r="569" spans="6:6" x14ac:dyDescent="0.25">
      <c r="F569" s="30"/>
    </row>
    <row r="582" spans="6:8" x14ac:dyDescent="0.25">
      <c r="F582" s="30"/>
      <c r="H582" s="30"/>
    </row>
    <row r="601" spans="6:8" x14ac:dyDescent="0.25">
      <c r="F601" s="30"/>
      <c r="H601" s="30"/>
    </row>
    <row r="602" spans="6:8" x14ac:dyDescent="0.25">
      <c r="F602" s="30"/>
      <c r="H602" s="30"/>
    </row>
    <row r="614" spans="6:9" x14ac:dyDescent="0.25">
      <c r="F614" s="30"/>
      <c r="H614" s="30"/>
    </row>
    <row r="622" spans="6:9" x14ac:dyDescent="0.25">
      <c r="F622" s="30"/>
      <c r="H622" s="30"/>
      <c r="I622" s="30"/>
    </row>
    <row r="623" spans="6:9" x14ac:dyDescent="0.25">
      <c r="F623" s="30"/>
      <c r="H623" s="30"/>
    </row>
    <row r="625" spans="6:8" x14ac:dyDescent="0.25">
      <c r="F625" s="30"/>
      <c r="H625" s="30"/>
    </row>
  </sheetData>
  <mergeCells count="12">
    <mergeCell ref="A26:G26"/>
    <mergeCell ref="A8:H8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7" workbookViewId="0">
      <selection activeCell="C28" sqref="C28"/>
    </sheetView>
  </sheetViews>
  <sheetFormatPr defaultColWidth="8.85546875" defaultRowHeight="16.5" x14ac:dyDescent="0.3"/>
  <cols>
    <col min="1" max="1" width="17.85546875" style="1" customWidth="1"/>
    <col min="2" max="2" width="22.5703125" style="1" customWidth="1"/>
    <col min="3" max="3" width="32.28515625" style="1" customWidth="1"/>
    <col min="4" max="4" width="15.7109375" style="1" customWidth="1"/>
    <col min="5" max="6" width="8.85546875" style="1"/>
    <col min="7" max="7" width="18.42578125" style="1" customWidth="1"/>
    <col min="8" max="16384" width="8.85546875" style="1"/>
  </cols>
  <sheetData>
    <row r="1" spans="1:7" x14ac:dyDescent="0.3">
      <c r="D1" s="7"/>
    </row>
    <row r="2" spans="1:7" x14ac:dyDescent="0.3">
      <c r="D2" s="19"/>
    </row>
    <row r="3" spans="1:7" x14ac:dyDescent="0.3">
      <c r="D3" s="7"/>
    </row>
    <row r="4" spans="1:7" x14ac:dyDescent="0.3">
      <c r="A4" s="2" t="s">
        <v>3</v>
      </c>
      <c r="B4" s="2"/>
      <c r="C4" s="2"/>
      <c r="D4" s="7"/>
    </row>
    <row r="5" spans="1:7" x14ac:dyDescent="0.3">
      <c r="A5" s="3" t="s">
        <v>178</v>
      </c>
      <c r="B5" s="3"/>
      <c r="C5" s="3"/>
      <c r="D5" s="7"/>
    </row>
    <row r="6" spans="1:7" x14ac:dyDescent="0.3">
      <c r="A6" s="3" t="s">
        <v>179</v>
      </c>
      <c r="B6" s="3"/>
      <c r="C6" s="3"/>
      <c r="D6" s="7"/>
    </row>
    <row r="7" spans="1:7" ht="19.5" customHeight="1" x14ac:dyDescent="0.3">
      <c r="D7" s="7"/>
    </row>
    <row r="8" spans="1:7" ht="19.5" customHeight="1" x14ac:dyDescent="0.3">
      <c r="A8" s="56" t="s">
        <v>2</v>
      </c>
      <c r="B8" s="56"/>
      <c r="C8" s="56"/>
      <c r="D8" s="56"/>
      <c r="G8" s="37"/>
    </row>
    <row r="9" spans="1:7" ht="15.75" customHeight="1" thickBot="1" x14ac:dyDescent="0.35"/>
    <row r="10" spans="1:7" ht="14.25" customHeight="1" x14ac:dyDescent="0.3">
      <c r="A10" s="28" t="s">
        <v>0</v>
      </c>
      <c r="B10" s="34" t="str">
        <f ca="1">TEXT(TODAY(),"yyyy-mmmm-dd")</f>
        <v>2025-July-19</v>
      </c>
      <c r="C10" s="45"/>
    </row>
    <row r="11" spans="1:7" ht="20.25" customHeight="1" x14ac:dyDescent="0.3">
      <c r="A11" s="27" t="s">
        <v>5</v>
      </c>
      <c r="B11" s="35"/>
      <c r="C11" s="46"/>
      <c r="G11" s="6"/>
    </row>
    <row r="12" spans="1:7" ht="19.5" customHeight="1" thickBot="1" x14ac:dyDescent="0.35">
      <c r="A12" s="29" t="s">
        <v>1</v>
      </c>
      <c r="B12" s="36"/>
      <c r="C12" s="47"/>
      <c r="E12" s="6"/>
      <c r="F12" s="6"/>
      <c r="G12" s="6"/>
    </row>
    <row r="13" spans="1:7" ht="19.5" customHeight="1" x14ac:dyDescent="0.3">
      <c r="A13" s="49" t="s">
        <v>9</v>
      </c>
      <c r="B13" s="50" t="str">
        <f ca="1">IF(TRIM(B10)="","",
 TEXT(
  DATE(
   VALUE(LEFT(B10,4)),
   MONTH(DATEVALUE("1 "&amp;MID(B10,6,FIND("-",B10,6)-6))),
   VALUE(RIGHT(B10,2))
  ) + 6,
  "yyyy-mmmm-dd"
 )
)</f>
        <v>2025-July-25</v>
      </c>
      <c r="C13" s="48"/>
    </row>
    <row r="14" spans="1:7" ht="19.5" customHeight="1" x14ac:dyDescent="0.3">
      <c r="A14" s="51" t="s">
        <v>188</v>
      </c>
      <c r="B14" s="52" t="s">
        <v>189</v>
      </c>
      <c r="C14" s="48"/>
    </row>
    <row r="15" spans="1:7" ht="17.25" thickBot="1" x14ac:dyDescent="0.35"/>
    <row r="16" spans="1:7" ht="17.25" thickBot="1" x14ac:dyDescent="0.35">
      <c r="A16" s="20" t="s">
        <v>0</v>
      </c>
      <c r="B16" s="57" t="s">
        <v>8</v>
      </c>
      <c r="C16" s="58"/>
      <c r="D16" s="21" t="s">
        <v>6</v>
      </c>
    </row>
    <row r="17" spans="1:8" ht="22.5" customHeight="1" thickBot="1" x14ac:dyDescent="0.35">
      <c r="A17" s="34" t="str">
        <f ca="1">B10</f>
        <v>2025-July-19</v>
      </c>
      <c r="B17" s="64" t="s">
        <v>187</v>
      </c>
      <c r="C17" s="66"/>
      <c r="D17" s="42"/>
    </row>
    <row r="18" spans="1:8" ht="22.5" customHeight="1" thickBot="1" x14ac:dyDescent="0.35">
      <c r="A18" s="23"/>
      <c r="B18" s="64"/>
      <c r="C18" s="66"/>
      <c r="D18" s="24"/>
      <c r="G18" s="6"/>
    </row>
    <row r="19" spans="1:8" ht="22.5" customHeight="1" thickBot="1" x14ac:dyDescent="0.35">
      <c r="A19" s="23"/>
      <c r="B19" s="64"/>
      <c r="C19" s="66"/>
      <c r="D19" s="25"/>
    </row>
    <row r="20" spans="1:8" ht="22.5" customHeight="1" thickBot="1" x14ac:dyDescent="0.35">
      <c r="A20" s="23"/>
      <c r="B20" s="64"/>
      <c r="C20" s="66"/>
      <c r="D20" s="24"/>
    </row>
    <row r="21" spans="1:8" ht="22.5" customHeight="1" thickBot="1" x14ac:dyDescent="0.35">
      <c r="A21" s="23"/>
      <c r="B21" s="64"/>
      <c r="C21" s="66"/>
      <c r="D21" s="24"/>
    </row>
    <row r="22" spans="1:8" ht="22.5" customHeight="1" thickBot="1" x14ac:dyDescent="0.35">
      <c r="A22" s="23"/>
      <c r="B22" s="64"/>
      <c r="C22" s="66"/>
      <c r="D22" s="24"/>
      <c r="G22" s="6"/>
      <c r="H22" s="6"/>
    </row>
    <row r="23" spans="1:8" ht="22.5" customHeight="1" thickBot="1" x14ac:dyDescent="0.35">
      <c r="A23" s="23"/>
      <c r="B23" s="64"/>
      <c r="C23" s="66"/>
      <c r="D23" s="24"/>
    </row>
    <row r="24" spans="1:8" ht="19.899999999999999" customHeight="1" thickBot="1" x14ac:dyDescent="0.35">
      <c r="A24" s="23"/>
      <c r="B24" s="64"/>
      <c r="C24" s="66"/>
      <c r="D24" s="24"/>
    </row>
    <row r="25" spans="1:8" ht="19.899999999999999" customHeight="1" thickBot="1" x14ac:dyDescent="0.35">
      <c r="A25" s="57" t="s">
        <v>7</v>
      </c>
      <c r="B25" s="58"/>
      <c r="C25" s="59"/>
      <c r="D25" s="22">
        <f>SUM(D17:D24)</f>
        <v>0</v>
      </c>
    </row>
    <row r="26" spans="1:8" ht="19.899999999999999" customHeight="1" x14ac:dyDescent="0.3">
      <c r="A26" s="5"/>
      <c r="B26" s="5"/>
      <c r="C26" s="5"/>
      <c r="D26" s="10"/>
    </row>
    <row r="27" spans="1:8" ht="19.899999999999999" customHeight="1" x14ac:dyDescent="0.3">
      <c r="A27" s="5"/>
      <c r="B27" s="5"/>
      <c r="C27" s="5"/>
      <c r="D27" s="10"/>
    </row>
    <row r="28" spans="1:8" ht="13.9" customHeight="1" x14ac:dyDescent="0.3">
      <c r="A28" s="5"/>
      <c r="B28" s="5"/>
      <c r="C28" s="5"/>
      <c r="D28" s="10"/>
    </row>
    <row r="29" spans="1:8" x14ac:dyDescent="0.3">
      <c r="A29" s="5"/>
      <c r="B29" s="5"/>
      <c r="C29" s="5"/>
      <c r="D29" s="6"/>
    </row>
    <row r="30" spans="1:8" x14ac:dyDescent="0.3">
      <c r="A30" s="1" t="s">
        <v>142</v>
      </c>
      <c r="B30" s="1" t="s">
        <v>142</v>
      </c>
      <c r="C30" s="1" t="s">
        <v>142</v>
      </c>
    </row>
    <row r="31" spans="1:8" ht="18" customHeight="1" x14ac:dyDescent="0.3">
      <c r="A31" s="1" t="s">
        <v>4</v>
      </c>
      <c r="B31" s="1" t="s">
        <v>170</v>
      </c>
      <c r="C31" s="1" t="s">
        <v>172</v>
      </c>
    </row>
    <row r="32" spans="1:8" ht="18" customHeight="1" x14ac:dyDescent="0.3">
      <c r="C32" s="1" t="s">
        <v>142</v>
      </c>
    </row>
    <row r="33" spans="1:3" ht="16.5" customHeight="1" x14ac:dyDescent="0.3">
      <c r="A33" s="18"/>
      <c r="C33" s="1" t="s">
        <v>175</v>
      </c>
    </row>
    <row r="34" spans="1:3" ht="19.5" customHeight="1" x14ac:dyDescent="0.3">
      <c r="C34" s="1" t="s">
        <v>142</v>
      </c>
    </row>
    <row r="35" spans="1:3" x14ac:dyDescent="0.3">
      <c r="C35" s="1" t="s">
        <v>173</v>
      </c>
    </row>
    <row r="36" spans="1:3" x14ac:dyDescent="0.3">
      <c r="C36" s="1" t="s">
        <v>142</v>
      </c>
    </row>
    <row r="37" spans="1:3" x14ac:dyDescent="0.3">
      <c r="C37" s="1" t="s">
        <v>174</v>
      </c>
    </row>
    <row r="38" spans="1:3" x14ac:dyDescent="0.3">
      <c r="C38"/>
    </row>
  </sheetData>
  <mergeCells count="11">
    <mergeCell ref="A25:C25"/>
    <mergeCell ref="B21:C21"/>
    <mergeCell ref="B22:C22"/>
    <mergeCell ref="B23:C23"/>
    <mergeCell ref="B24:C24"/>
    <mergeCell ref="B20:C20"/>
    <mergeCell ref="A8:D8"/>
    <mergeCell ref="B16:C16"/>
    <mergeCell ref="B17:C17"/>
    <mergeCell ref="B18:C18"/>
    <mergeCell ref="B19:C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opLeftCell="A17" workbookViewId="0">
      <selection activeCell="C25" sqref="C25"/>
    </sheetView>
  </sheetViews>
  <sheetFormatPr defaultColWidth="8.85546875" defaultRowHeight="16.5" x14ac:dyDescent="0.3"/>
  <cols>
    <col min="1" max="1" width="17.85546875" style="1" customWidth="1"/>
    <col min="2" max="2" width="22.5703125" style="1" customWidth="1"/>
    <col min="3" max="3" width="27.85546875" style="1" customWidth="1"/>
    <col min="4" max="4" width="15.7109375" style="1" customWidth="1"/>
    <col min="5" max="6" width="8.85546875" style="1"/>
    <col min="7" max="7" width="18.42578125" style="1" customWidth="1"/>
    <col min="8" max="16384" width="8.85546875" style="1"/>
  </cols>
  <sheetData>
    <row r="1" spans="1:7" x14ac:dyDescent="0.3">
      <c r="D1" s="7"/>
    </row>
    <row r="2" spans="1:7" x14ac:dyDescent="0.3">
      <c r="D2" s="19"/>
    </row>
    <row r="3" spans="1:7" x14ac:dyDescent="0.3">
      <c r="D3" s="7"/>
    </row>
    <row r="4" spans="1:7" x14ac:dyDescent="0.3">
      <c r="A4" s="2" t="s">
        <v>3</v>
      </c>
      <c r="B4" s="2"/>
      <c r="C4" s="2"/>
      <c r="D4" s="7"/>
    </row>
    <row r="5" spans="1:7" x14ac:dyDescent="0.3">
      <c r="A5" s="3" t="s">
        <v>178</v>
      </c>
      <c r="B5" s="3"/>
      <c r="C5" s="3"/>
      <c r="D5" s="7"/>
    </row>
    <row r="6" spans="1:7" x14ac:dyDescent="0.3">
      <c r="A6" s="3" t="s">
        <v>179</v>
      </c>
      <c r="B6" s="3"/>
      <c r="C6" s="3"/>
      <c r="D6" s="7"/>
    </row>
    <row r="7" spans="1:7" ht="19.5" customHeight="1" x14ac:dyDescent="0.3">
      <c r="D7" s="7"/>
    </row>
    <row r="8" spans="1:7" ht="19.5" customHeight="1" x14ac:dyDescent="0.3">
      <c r="A8" s="56" t="s">
        <v>2</v>
      </c>
      <c r="B8" s="56"/>
      <c r="C8" s="56"/>
      <c r="D8" s="56"/>
      <c r="G8" s="37"/>
    </row>
    <row r="9" spans="1:7" ht="15.75" customHeight="1" thickBot="1" x14ac:dyDescent="0.35"/>
    <row r="10" spans="1:7" ht="14.25" customHeight="1" x14ac:dyDescent="0.3">
      <c r="A10" s="28" t="s">
        <v>0</v>
      </c>
      <c r="B10" s="34" t="str">
        <f ca="1">TEXT(TODAY(),"yyyy-mmmm-dd")</f>
        <v>2025-July-19</v>
      </c>
      <c r="C10" s="45"/>
    </row>
    <row r="11" spans="1:7" ht="20.25" customHeight="1" x14ac:dyDescent="0.3">
      <c r="A11" s="27" t="s">
        <v>5</v>
      </c>
      <c r="B11" s="35"/>
      <c r="C11" s="46"/>
      <c r="G11" s="6"/>
    </row>
    <row r="12" spans="1:7" ht="19.5" customHeight="1" thickBot="1" x14ac:dyDescent="0.35">
      <c r="A12" s="29" t="s">
        <v>1</v>
      </c>
      <c r="B12" s="36" t="s">
        <v>196</v>
      </c>
      <c r="C12" s="47"/>
      <c r="E12" s="6"/>
      <c r="F12" s="6"/>
      <c r="G12" s="6"/>
    </row>
    <row r="13" spans="1:7" ht="19.5" customHeight="1" x14ac:dyDescent="0.3">
      <c r="A13" s="29" t="s">
        <v>9</v>
      </c>
      <c r="B13" s="44" t="str">
        <f ca="1">IF(TRIM(B10)="","",
 TEXT(
  DATE(
   VALUE(LEFT(B10,4)),
   MONTH(DATEVALUE("1 "&amp;MID(B10,6,FIND("-",B10,6)-6))),
   VALUE(RIGHT(B10,2))
  ) + 13,
  "yyyy-mmmm-dd"
 )
)</f>
        <v>2025-August-01</v>
      </c>
      <c r="C13" s="48"/>
    </row>
    <row r="14" spans="1:7" ht="17.25" thickBot="1" x14ac:dyDescent="0.35"/>
    <row r="15" spans="1:7" ht="17.25" thickBot="1" x14ac:dyDescent="0.35">
      <c r="A15" s="20" t="s">
        <v>0</v>
      </c>
      <c r="B15" s="57" t="s">
        <v>8</v>
      </c>
      <c r="C15" s="58"/>
      <c r="D15" s="21" t="s">
        <v>6</v>
      </c>
    </row>
    <row r="16" spans="1:7" ht="22.5" customHeight="1" thickBot="1" x14ac:dyDescent="0.35">
      <c r="A16" s="34" t="str">
        <f ca="1">B10</f>
        <v>2025-July-19</v>
      </c>
      <c r="B16" s="64" t="s">
        <v>190</v>
      </c>
      <c r="C16" s="66"/>
      <c r="D16" s="42">
        <v>23201</v>
      </c>
    </row>
    <row r="17" spans="1:8" ht="22.5" customHeight="1" thickBot="1" x14ac:dyDescent="0.35">
      <c r="A17" s="23"/>
      <c r="B17" s="64"/>
      <c r="C17" s="66"/>
      <c r="D17" s="24"/>
      <c r="G17" s="6"/>
    </row>
    <row r="18" spans="1:8" ht="22.5" customHeight="1" thickBot="1" x14ac:dyDescent="0.35">
      <c r="A18" s="23"/>
      <c r="B18" s="64"/>
      <c r="C18" s="66"/>
      <c r="D18" s="25"/>
    </row>
    <row r="19" spans="1:8" ht="22.5" customHeight="1" thickBot="1" x14ac:dyDescent="0.35">
      <c r="A19" s="23"/>
      <c r="B19" s="64"/>
      <c r="C19" s="66"/>
      <c r="D19" s="24"/>
    </row>
    <row r="20" spans="1:8" ht="22.5" customHeight="1" thickBot="1" x14ac:dyDescent="0.35">
      <c r="A20" s="23"/>
      <c r="B20" s="64"/>
      <c r="C20" s="66"/>
      <c r="D20" s="24"/>
    </row>
    <row r="21" spans="1:8" ht="22.5" customHeight="1" thickBot="1" x14ac:dyDescent="0.35">
      <c r="A21" s="23"/>
      <c r="B21" s="64"/>
      <c r="C21" s="66"/>
      <c r="D21" s="24"/>
      <c r="G21" s="6"/>
      <c r="H21" s="6"/>
    </row>
    <row r="22" spans="1:8" ht="22.5" customHeight="1" thickBot="1" x14ac:dyDescent="0.35">
      <c r="A22" s="23"/>
      <c r="B22" s="64"/>
      <c r="C22" s="66"/>
      <c r="D22" s="24"/>
    </row>
    <row r="23" spans="1:8" ht="19.899999999999999" customHeight="1" thickBot="1" x14ac:dyDescent="0.35">
      <c r="A23" s="23"/>
      <c r="B23" s="64"/>
      <c r="C23" s="66"/>
      <c r="D23" s="24"/>
    </row>
    <row r="24" spans="1:8" ht="19.899999999999999" customHeight="1" thickBot="1" x14ac:dyDescent="0.35">
      <c r="A24" s="57" t="s">
        <v>7</v>
      </c>
      <c r="B24" s="58"/>
      <c r="C24" s="59"/>
      <c r="D24" s="22">
        <f>SUM(D16:D23)</f>
        <v>23201</v>
      </c>
    </row>
    <row r="25" spans="1:8" ht="19.899999999999999" customHeight="1" x14ac:dyDescent="0.3">
      <c r="A25" s="5"/>
      <c r="B25" s="5"/>
      <c r="C25" s="5"/>
      <c r="D25" s="10"/>
    </row>
    <row r="26" spans="1:8" ht="19.899999999999999" customHeight="1" x14ac:dyDescent="0.3">
      <c r="A26" s="5"/>
      <c r="B26" s="5"/>
      <c r="C26" s="5"/>
      <c r="D26" s="10"/>
    </row>
    <row r="27" spans="1:8" ht="13.9" customHeight="1" x14ac:dyDescent="0.3">
      <c r="A27" s="5"/>
      <c r="B27" s="5"/>
      <c r="C27" s="5"/>
      <c r="D27" s="10"/>
    </row>
    <row r="28" spans="1:8" x14ac:dyDescent="0.3">
      <c r="A28" s="5"/>
      <c r="B28" s="5"/>
      <c r="C28" s="5"/>
      <c r="D28" s="6"/>
    </row>
    <row r="29" spans="1:8" x14ac:dyDescent="0.3">
      <c r="A29" s="1" t="s">
        <v>142</v>
      </c>
      <c r="B29" s="1" t="s">
        <v>142</v>
      </c>
      <c r="C29" s="1" t="s">
        <v>142</v>
      </c>
    </row>
    <row r="30" spans="1:8" ht="18" customHeight="1" x14ac:dyDescent="0.3">
      <c r="A30" s="1" t="s">
        <v>4</v>
      </c>
      <c r="B30" s="1" t="s">
        <v>170</v>
      </c>
      <c r="C30" s="1" t="s">
        <v>172</v>
      </c>
    </row>
    <row r="31" spans="1:8" ht="18" customHeight="1" x14ac:dyDescent="0.3">
      <c r="C31" s="1" t="s">
        <v>142</v>
      </c>
    </row>
    <row r="32" spans="1:8" ht="16.5" customHeight="1" x14ac:dyDescent="0.3">
      <c r="A32" s="18"/>
      <c r="C32" s="1" t="s">
        <v>175</v>
      </c>
    </row>
    <row r="33" spans="3:3" ht="19.5" customHeight="1" x14ac:dyDescent="0.3">
      <c r="C33" s="1" t="s">
        <v>142</v>
      </c>
    </row>
    <row r="34" spans="3:3" x14ac:dyDescent="0.3">
      <c r="C34" s="1" t="s">
        <v>173</v>
      </c>
    </row>
    <row r="35" spans="3:3" x14ac:dyDescent="0.3">
      <c r="C35" s="1" t="s">
        <v>142</v>
      </c>
    </row>
    <row r="36" spans="3:3" x14ac:dyDescent="0.3">
      <c r="C36" s="1" t="s">
        <v>174</v>
      </c>
    </row>
    <row r="37" spans="3:3" x14ac:dyDescent="0.3">
      <c r="C37"/>
    </row>
  </sheetData>
  <mergeCells count="11">
    <mergeCell ref="A24:C24"/>
    <mergeCell ref="B19:C19"/>
    <mergeCell ref="B20:C20"/>
    <mergeCell ref="B21:C21"/>
    <mergeCell ref="B22:C22"/>
    <mergeCell ref="B23:C23"/>
    <mergeCell ref="A8:D8"/>
    <mergeCell ref="B15:C15"/>
    <mergeCell ref="B16:C16"/>
    <mergeCell ref="B17:C17"/>
    <mergeCell ref="B18:C18"/>
  </mergeCells>
  <pageMargins left="0.7" right="0.7" top="0.75" bottom="0.75" header="0.3" footer="0.3"/>
  <pageSetup scale="9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7" workbookViewId="0">
      <selection activeCell="G23" sqref="G23"/>
    </sheetView>
  </sheetViews>
  <sheetFormatPr defaultColWidth="8.85546875" defaultRowHeight="16.5" x14ac:dyDescent="0.3"/>
  <cols>
    <col min="1" max="1" width="17.85546875" style="1" customWidth="1"/>
    <col min="2" max="2" width="22.5703125" style="1" customWidth="1"/>
    <col min="3" max="3" width="21.5703125" style="1" customWidth="1"/>
    <col min="4" max="4" width="15.7109375" style="1" customWidth="1"/>
    <col min="5" max="6" width="8.85546875" style="1"/>
    <col min="7" max="7" width="18.42578125" style="1" customWidth="1"/>
    <col min="8" max="16384" width="8.85546875" style="1"/>
  </cols>
  <sheetData>
    <row r="1" spans="1:7" x14ac:dyDescent="0.3">
      <c r="D1" s="7"/>
    </row>
    <row r="2" spans="1:7" x14ac:dyDescent="0.3">
      <c r="D2" s="19"/>
    </row>
    <row r="3" spans="1:7" x14ac:dyDescent="0.3">
      <c r="D3" s="7"/>
    </row>
    <row r="4" spans="1:7" x14ac:dyDescent="0.3">
      <c r="A4" s="2" t="s">
        <v>3</v>
      </c>
      <c r="B4" s="2"/>
      <c r="C4" s="2"/>
      <c r="D4" s="7"/>
    </row>
    <row r="5" spans="1:7" x14ac:dyDescent="0.3">
      <c r="A5" s="3" t="s">
        <v>178</v>
      </c>
      <c r="B5" s="3"/>
      <c r="C5" s="3"/>
      <c r="D5" s="7"/>
    </row>
    <row r="6" spans="1:7" x14ac:dyDescent="0.3">
      <c r="A6" s="3" t="s">
        <v>179</v>
      </c>
      <c r="B6" s="3"/>
      <c r="C6" s="3"/>
      <c r="D6" s="7"/>
    </row>
    <row r="7" spans="1:7" ht="19.5" customHeight="1" x14ac:dyDescent="0.3">
      <c r="D7" s="7"/>
    </row>
    <row r="8" spans="1:7" ht="19.5" customHeight="1" x14ac:dyDescent="0.3">
      <c r="A8" s="56" t="s">
        <v>2</v>
      </c>
      <c r="B8" s="56"/>
      <c r="C8" s="56"/>
      <c r="D8" s="56"/>
      <c r="G8" s="37"/>
    </row>
    <row r="9" spans="1:7" ht="15.75" customHeight="1" thickBot="1" x14ac:dyDescent="0.35"/>
    <row r="10" spans="1:7" ht="14.25" customHeight="1" x14ac:dyDescent="0.3">
      <c r="A10" s="28" t="s">
        <v>0</v>
      </c>
      <c r="B10" s="34" t="str">
        <f ca="1">TEXT(TODAY(),"yyyy-mmmm-dd")</f>
        <v>2025-July-19</v>
      </c>
      <c r="C10" s="45"/>
    </row>
    <row r="11" spans="1:7" ht="20.25" customHeight="1" x14ac:dyDescent="0.3">
      <c r="A11" s="27" t="s">
        <v>5</v>
      </c>
      <c r="B11" s="35"/>
      <c r="C11" s="46"/>
      <c r="G11" s="6"/>
    </row>
    <row r="12" spans="1:7" ht="19.5" customHeight="1" thickBot="1" x14ac:dyDescent="0.35">
      <c r="A12" s="29" t="s">
        <v>1</v>
      </c>
      <c r="B12" s="36"/>
      <c r="C12" s="47"/>
      <c r="E12" s="6"/>
      <c r="F12" s="6"/>
      <c r="G12" s="6"/>
    </row>
    <row r="13" spans="1:7" ht="19.5" customHeight="1" x14ac:dyDescent="0.3">
      <c r="A13" s="29" t="s">
        <v>9</v>
      </c>
      <c r="B13" s="44" t="str">
        <f ca="1">IF(TRIM(B10)="","",
 TEXT(
  DATE(
   VALUE(LEFT(B10,4)),
   MONTH(DATEVALUE("1 "&amp;MID(B10,6,FIND("-",B10,6)-6))),
   VALUE(RIGHT(B10,2))
  ) + 13,
  "yyyy-mmmm-dd"
 )
)</f>
        <v>2025-August-01</v>
      </c>
      <c r="C13" s="48"/>
    </row>
    <row r="14" spans="1:7" ht="19.5" customHeight="1" x14ac:dyDescent="0.3">
      <c r="A14" s="51" t="s">
        <v>188</v>
      </c>
      <c r="B14" s="52" t="s">
        <v>192</v>
      </c>
      <c r="C14" s="48"/>
    </row>
    <row r="15" spans="1:7" ht="17.25" thickBot="1" x14ac:dyDescent="0.35"/>
    <row r="16" spans="1:7" ht="17.25" thickBot="1" x14ac:dyDescent="0.35">
      <c r="A16" s="20" t="s">
        <v>0</v>
      </c>
      <c r="B16" s="57" t="s">
        <v>8</v>
      </c>
      <c r="C16" s="58"/>
      <c r="D16" s="21" t="s">
        <v>6</v>
      </c>
    </row>
    <row r="17" spans="1:8" ht="22.5" customHeight="1" thickBot="1" x14ac:dyDescent="0.35">
      <c r="A17" s="34" t="str">
        <f ca="1">B10</f>
        <v>2025-July-19</v>
      </c>
      <c r="B17" s="64" t="s">
        <v>191</v>
      </c>
      <c r="C17" s="66"/>
      <c r="D17" s="42"/>
    </row>
    <row r="18" spans="1:8" ht="22.5" customHeight="1" thickBot="1" x14ac:dyDescent="0.35">
      <c r="A18" s="23"/>
      <c r="B18" s="64"/>
      <c r="C18" s="66"/>
      <c r="D18" s="24"/>
      <c r="G18" s="6"/>
    </row>
    <row r="19" spans="1:8" ht="22.5" customHeight="1" thickBot="1" x14ac:dyDescent="0.35">
      <c r="A19" s="23"/>
      <c r="B19" s="64"/>
      <c r="C19" s="66"/>
      <c r="D19" s="25"/>
    </row>
    <row r="20" spans="1:8" ht="22.5" customHeight="1" thickBot="1" x14ac:dyDescent="0.35">
      <c r="A20" s="23"/>
      <c r="B20" s="64"/>
      <c r="C20" s="66"/>
      <c r="D20" s="24"/>
    </row>
    <row r="21" spans="1:8" ht="22.5" customHeight="1" thickBot="1" x14ac:dyDescent="0.35">
      <c r="A21" s="23"/>
      <c r="B21" s="64"/>
      <c r="C21" s="66"/>
      <c r="D21" s="24"/>
    </row>
    <row r="22" spans="1:8" ht="22.5" customHeight="1" thickBot="1" x14ac:dyDescent="0.35">
      <c r="A22" s="23"/>
      <c r="B22" s="64"/>
      <c r="C22" s="66"/>
      <c r="D22" s="24"/>
      <c r="G22" s="6"/>
      <c r="H22" s="6"/>
    </row>
    <row r="23" spans="1:8" ht="22.5" customHeight="1" thickBot="1" x14ac:dyDescent="0.35">
      <c r="A23" s="23"/>
      <c r="B23" s="64"/>
      <c r="C23" s="66"/>
      <c r="D23" s="24"/>
    </row>
    <row r="24" spans="1:8" ht="19.899999999999999" customHeight="1" thickBot="1" x14ac:dyDescent="0.35">
      <c r="A24" s="23"/>
      <c r="B24" s="64"/>
      <c r="C24" s="66"/>
      <c r="D24" s="24"/>
    </row>
    <row r="25" spans="1:8" ht="19.899999999999999" customHeight="1" thickBot="1" x14ac:dyDescent="0.35">
      <c r="A25" s="57" t="s">
        <v>7</v>
      </c>
      <c r="B25" s="58"/>
      <c r="C25" s="59"/>
      <c r="D25" s="22">
        <f>SUM(D17:D24)</f>
        <v>0</v>
      </c>
    </row>
    <row r="26" spans="1:8" ht="19.899999999999999" customHeight="1" x14ac:dyDescent="0.3">
      <c r="A26" s="5"/>
      <c r="B26" s="5"/>
      <c r="C26" s="5"/>
      <c r="D26" s="10"/>
    </row>
    <row r="27" spans="1:8" ht="19.899999999999999" customHeight="1" x14ac:dyDescent="0.3">
      <c r="A27" s="5"/>
      <c r="B27" s="5"/>
      <c r="C27" s="5"/>
      <c r="D27" s="10"/>
    </row>
    <row r="28" spans="1:8" ht="13.9" customHeight="1" x14ac:dyDescent="0.3">
      <c r="A28" s="5"/>
      <c r="B28" s="5"/>
      <c r="C28" s="5"/>
      <c r="D28" s="10"/>
    </row>
    <row r="29" spans="1:8" x14ac:dyDescent="0.3">
      <c r="A29" s="5"/>
      <c r="B29" s="5"/>
      <c r="C29" s="5"/>
      <c r="D29" s="6"/>
    </row>
    <row r="30" spans="1:8" x14ac:dyDescent="0.3">
      <c r="A30" s="1" t="s">
        <v>142</v>
      </c>
      <c r="B30" s="1" t="s">
        <v>142</v>
      </c>
      <c r="C30" s="1" t="s">
        <v>142</v>
      </c>
    </row>
    <row r="31" spans="1:8" ht="18" customHeight="1" x14ac:dyDescent="0.3">
      <c r="A31" s="1" t="s">
        <v>4</v>
      </c>
      <c r="B31" s="1" t="s">
        <v>170</v>
      </c>
      <c r="C31" s="1" t="s">
        <v>172</v>
      </c>
    </row>
    <row r="32" spans="1:8" ht="18" customHeight="1" x14ac:dyDescent="0.3">
      <c r="C32" s="1" t="s">
        <v>142</v>
      </c>
    </row>
    <row r="33" spans="1:3" ht="16.5" customHeight="1" x14ac:dyDescent="0.3">
      <c r="A33" s="18"/>
      <c r="C33" s="1" t="s">
        <v>175</v>
      </c>
    </row>
    <row r="34" spans="1:3" ht="19.5" customHeight="1" x14ac:dyDescent="0.3">
      <c r="C34" s="1" t="s">
        <v>142</v>
      </c>
    </row>
    <row r="35" spans="1:3" x14ac:dyDescent="0.3">
      <c r="C35" s="1" t="s">
        <v>173</v>
      </c>
    </row>
    <row r="36" spans="1:3" x14ac:dyDescent="0.3">
      <c r="C36" s="1" t="s">
        <v>142</v>
      </c>
    </row>
    <row r="37" spans="1:3" x14ac:dyDescent="0.3">
      <c r="C37" s="1" t="s">
        <v>174</v>
      </c>
    </row>
    <row r="38" spans="1:3" x14ac:dyDescent="0.3">
      <c r="C38"/>
    </row>
  </sheetData>
  <mergeCells count="11">
    <mergeCell ref="B21:C21"/>
    <mergeCell ref="B22:C22"/>
    <mergeCell ref="B23:C23"/>
    <mergeCell ref="B24:C24"/>
    <mergeCell ref="A25:C25"/>
    <mergeCell ref="B20:C20"/>
    <mergeCell ref="A8:D8"/>
    <mergeCell ref="B16:C16"/>
    <mergeCell ref="B17:C17"/>
    <mergeCell ref="B18:C18"/>
    <mergeCell ref="B19:C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5" workbookViewId="0">
      <selection activeCell="C45" sqref="C45"/>
    </sheetView>
  </sheetViews>
  <sheetFormatPr defaultColWidth="8.85546875" defaultRowHeight="16.5" x14ac:dyDescent="0.3"/>
  <cols>
    <col min="1" max="1" width="17.85546875" style="1" customWidth="1"/>
    <col min="2" max="2" width="22.5703125" style="1" customWidth="1"/>
    <col min="3" max="3" width="34" style="1" customWidth="1"/>
    <col min="4" max="4" width="15.7109375" style="1" customWidth="1"/>
    <col min="5" max="6" width="8.85546875" style="1"/>
    <col min="7" max="7" width="18.42578125" style="1" customWidth="1"/>
    <col min="8" max="16384" width="8.85546875" style="1"/>
  </cols>
  <sheetData>
    <row r="1" spans="1:7" x14ac:dyDescent="0.3">
      <c r="D1" s="7"/>
    </row>
    <row r="2" spans="1:7" x14ac:dyDescent="0.3">
      <c r="D2" s="19"/>
    </row>
    <row r="3" spans="1:7" x14ac:dyDescent="0.3">
      <c r="D3" s="7"/>
    </row>
    <row r="4" spans="1:7" x14ac:dyDescent="0.3">
      <c r="A4" s="2" t="s">
        <v>3</v>
      </c>
      <c r="B4" s="2"/>
      <c r="C4" s="2"/>
      <c r="D4" s="7"/>
    </row>
    <row r="5" spans="1:7" x14ac:dyDescent="0.3">
      <c r="A5" s="3" t="s">
        <v>178</v>
      </c>
      <c r="B5" s="3"/>
      <c r="C5" s="3"/>
      <c r="D5" s="7"/>
    </row>
    <row r="6" spans="1:7" x14ac:dyDescent="0.3">
      <c r="A6" s="3" t="s">
        <v>179</v>
      </c>
      <c r="B6" s="3"/>
      <c r="C6" s="3"/>
      <c r="D6" s="7"/>
    </row>
    <row r="7" spans="1:7" ht="19.5" customHeight="1" x14ac:dyDescent="0.3">
      <c r="D7" s="7"/>
    </row>
    <row r="8" spans="1:7" ht="19.5" customHeight="1" x14ac:dyDescent="0.3">
      <c r="A8" s="56" t="s">
        <v>2</v>
      </c>
      <c r="B8" s="56"/>
      <c r="C8" s="56"/>
      <c r="D8" s="56"/>
      <c r="G8" s="37"/>
    </row>
    <row r="9" spans="1:7" ht="15.75" customHeight="1" thickBot="1" x14ac:dyDescent="0.35"/>
    <row r="10" spans="1:7" ht="14.25" customHeight="1" x14ac:dyDescent="0.3">
      <c r="A10" s="28" t="s">
        <v>0</v>
      </c>
      <c r="B10" s="34" t="str">
        <f ca="1">TEXT(TODAY(),"yyyy-mmmm-dd")</f>
        <v>2025-July-19</v>
      </c>
      <c r="C10" s="45"/>
    </row>
    <row r="11" spans="1:7" ht="20.25" customHeight="1" x14ac:dyDescent="0.3">
      <c r="A11" s="27" t="s">
        <v>5</v>
      </c>
      <c r="B11" s="35" t="s">
        <v>198</v>
      </c>
      <c r="C11" s="46"/>
      <c r="G11" s="6"/>
    </row>
    <row r="12" spans="1:7" ht="19.5" customHeight="1" thickBot="1" x14ac:dyDescent="0.35">
      <c r="A12" s="29" t="s">
        <v>1</v>
      </c>
      <c r="B12" s="36" t="s">
        <v>197</v>
      </c>
      <c r="C12" s="47"/>
      <c r="E12" s="6"/>
      <c r="F12" s="6"/>
      <c r="G12" s="6"/>
    </row>
    <row r="13" spans="1:7" ht="19.5" customHeight="1" x14ac:dyDescent="0.3">
      <c r="A13" s="49" t="s">
        <v>9</v>
      </c>
      <c r="B13" s="50" t="str">
        <f ca="1">IF(TRIM(B10)="","",
 TEXT(
  DATE(
   VALUE(LEFT(B10,4)),
   MONTH(DATEVALUE("1 "&amp;MID(B10,6,FIND("-",B10,6)-6))),
   VALUE(RIGHT(B10,2))
  ) + 6,
  "yyyy-mmmm-dd"
 )
)</f>
        <v>2025-July-25</v>
      </c>
      <c r="C13" s="48"/>
    </row>
    <row r="14" spans="1:7" ht="19.5" customHeight="1" x14ac:dyDescent="0.3">
      <c r="A14" s="51" t="s">
        <v>188</v>
      </c>
      <c r="B14" s="53" t="s">
        <v>193</v>
      </c>
      <c r="C14" s="48"/>
    </row>
    <row r="15" spans="1:7" ht="17.25" thickBot="1" x14ac:dyDescent="0.35"/>
    <row r="16" spans="1:7" ht="17.25" thickBot="1" x14ac:dyDescent="0.35">
      <c r="A16" s="20" t="s">
        <v>0</v>
      </c>
      <c r="B16" s="57" t="s">
        <v>8</v>
      </c>
      <c r="C16" s="58"/>
      <c r="D16" s="21" t="s">
        <v>6</v>
      </c>
    </row>
    <row r="17" spans="1:8" ht="22.5" customHeight="1" thickBot="1" x14ac:dyDescent="0.35">
      <c r="A17" s="34" t="str">
        <f ca="1">B10</f>
        <v>2025-July-19</v>
      </c>
      <c r="B17" s="64" t="s">
        <v>194</v>
      </c>
      <c r="C17" s="66"/>
      <c r="D17" s="42">
        <v>45760</v>
      </c>
    </row>
    <row r="18" spans="1:8" ht="22.5" customHeight="1" thickBot="1" x14ac:dyDescent="0.35">
      <c r="A18" s="23"/>
      <c r="B18" s="64"/>
      <c r="C18" s="66"/>
      <c r="D18" s="24"/>
      <c r="G18" s="6"/>
    </row>
    <row r="19" spans="1:8" ht="22.5" customHeight="1" thickBot="1" x14ac:dyDescent="0.35">
      <c r="A19" s="23"/>
      <c r="B19" s="64"/>
      <c r="C19" s="66"/>
      <c r="D19" s="25"/>
    </row>
    <row r="20" spans="1:8" ht="22.5" customHeight="1" thickBot="1" x14ac:dyDescent="0.35">
      <c r="A20" s="23"/>
      <c r="B20" s="64"/>
      <c r="C20" s="66"/>
      <c r="D20" s="24"/>
    </row>
    <row r="21" spans="1:8" ht="22.5" customHeight="1" thickBot="1" x14ac:dyDescent="0.35">
      <c r="A21" s="23"/>
      <c r="B21" s="64"/>
      <c r="C21" s="66"/>
      <c r="D21" s="24"/>
    </row>
    <row r="22" spans="1:8" ht="22.5" customHeight="1" thickBot="1" x14ac:dyDescent="0.35">
      <c r="A22" s="23"/>
      <c r="B22" s="64"/>
      <c r="C22" s="66"/>
      <c r="D22" s="24"/>
      <c r="G22" s="6"/>
      <c r="H22" s="6"/>
    </row>
    <row r="23" spans="1:8" ht="22.5" customHeight="1" thickBot="1" x14ac:dyDescent="0.35">
      <c r="A23" s="23"/>
      <c r="B23" s="64"/>
      <c r="C23" s="66"/>
      <c r="D23" s="24"/>
    </row>
    <row r="24" spans="1:8" ht="19.899999999999999" customHeight="1" thickBot="1" x14ac:dyDescent="0.35">
      <c r="A24" s="23"/>
      <c r="B24" s="64"/>
      <c r="C24" s="66"/>
      <c r="D24" s="24"/>
    </row>
    <row r="25" spans="1:8" ht="19.899999999999999" customHeight="1" thickBot="1" x14ac:dyDescent="0.35">
      <c r="A25" s="57" t="s">
        <v>7</v>
      </c>
      <c r="B25" s="58"/>
      <c r="C25" s="59"/>
      <c r="D25" s="22">
        <f>SUM(D17:D24)</f>
        <v>45760</v>
      </c>
    </row>
    <row r="26" spans="1:8" ht="19.899999999999999" customHeight="1" x14ac:dyDescent="0.3">
      <c r="A26" s="5"/>
      <c r="B26" s="5"/>
      <c r="C26" s="5"/>
      <c r="D26" s="10"/>
    </row>
    <row r="27" spans="1:8" ht="19.899999999999999" customHeight="1" x14ac:dyDescent="0.3">
      <c r="A27" s="5"/>
      <c r="B27" s="5"/>
      <c r="C27" s="5"/>
      <c r="D27" s="10"/>
    </row>
    <row r="28" spans="1:8" ht="13.9" customHeight="1" x14ac:dyDescent="0.3">
      <c r="A28" s="5"/>
      <c r="B28" s="5"/>
      <c r="C28" s="5"/>
      <c r="D28" s="10"/>
    </row>
    <row r="29" spans="1:8" x14ac:dyDescent="0.3">
      <c r="A29" s="5"/>
      <c r="B29" s="5"/>
      <c r="C29" s="5"/>
      <c r="D29" s="6"/>
    </row>
    <row r="30" spans="1:8" x14ac:dyDescent="0.3">
      <c r="A30" s="1" t="s">
        <v>142</v>
      </c>
      <c r="B30" s="1" t="s">
        <v>142</v>
      </c>
      <c r="C30" s="1" t="s">
        <v>142</v>
      </c>
    </row>
    <row r="31" spans="1:8" ht="18" customHeight="1" x14ac:dyDescent="0.3">
      <c r="A31" s="1" t="s">
        <v>4</v>
      </c>
      <c r="B31" s="1" t="s">
        <v>170</v>
      </c>
      <c r="C31" s="1" t="s">
        <v>172</v>
      </c>
    </row>
    <row r="32" spans="1:8" ht="18" customHeight="1" x14ac:dyDescent="0.3">
      <c r="C32" s="1" t="s">
        <v>142</v>
      </c>
    </row>
    <row r="33" spans="1:7" ht="16.5" customHeight="1" x14ac:dyDescent="0.3">
      <c r="A33" s="18"/>
      <c r="C33" s="1" t="s">
        <v>175</v>
      </c>
    </row>
    <row r="34" spans="1:7" ht="19.5" customHeight="1" x14ac:dyDescent="0.3">
      <c r="C34" s="1" t="s">
        <v>142</v>
      </c>
    </row>
    <row r="35" spans="1:7" x14ac:dyDescent="0.3">
      <c r="C35" s="1" t="s">
        <v>173</v>
      </c>
    </row>
    <row r="36" spans="1:7" x14ac:dyDescent="0.3">
      <c r="C36" s="1" t="s">
        <v>142</v>
      </c>
    </row>
    <row r="37" spans="1:7" x14ac:dyDescent="0.3">
      <c r="C37" s="1" t="s">
        <v>174</v>
      </c>
    </row>
    <row r="38" spans="1:7" x14ac:dyDescent="0.3">
      <c r="C38"/>
      <c r="D38"/>
      <c r="G38"/>
    </row>
  </sheetData>
  <mergeCells count="11">
    <mergeCell ref="B21:C21"/>
    <mergeCell ref="B22:C22"/>
    <mergeCell ref="B23:C23"/>
    <mergeCell ref="B24:C24"/>
    <mergeCell ref="A25:C25"/>
    <mergeCell ref="B20:C20"/>
    <mergeCell ref="A8:D8"/>
    <mergeCell ref="B16:C16"/>
    <mergeCell ref="B17:C17"/>
    <mergeCell ref="B18:C18"/>
    <mergeCell ref="B19:C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Supplier List</vt:lpstr>
      <vt:lpstr>Cheque</vt:lpstr>
      <vt:lpstr>Target</vt:lpstr>
      <vt:lpstr>Labour Charge</vt:lpstr>
      <vt:lpstr>Fonterra (Prisca)</vt:lpstr>
      <vt:lpstr>MDK</vt:lpstr>
      <vt:lpstr>Highland (Home Delight)</vt:lpstr>
      <vt:lpstr>Egg</vt:lpstr>
      <vt:lpstr>Cheque!Print_Area</vt:lpstr>
      <vt:lpstr>Target!Print_Area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2025-07-19T11:37:51Z</dcterms:modified>
</cp:coreProperties>
</file>