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150\share\"/>
    </mc:Choice>
  </mc:AlternateContent>
  <xr:revisionPtr revIDLastSave="0" documentId="13_ncr:1_{727B83AC-BC14-4636-A1C2-3572C519867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INT" sheetId="2" r:id="rId1"/>
    <sheet name="DATA" sheetId="3" r:id="rId2"/>
    <sheet name="ITEM LI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D25" i="2" s="1"/>
  <c r="E4" i="3"/>
  <c r="D43" i="2" s="1"/>
  <c r="D3" i="3"/>
  <c r="C19" i="2" s="1"/>
  <c r="D4" i="3"/>
  <c r="C37" i="2" s="1"/>
  <c r="C3" i="3"/>
  <c r="D29" i="2" s="1"/>
  <c r="C4" i="3"/>
  <c r="D47" i="2" s="1"/>
  <c r="E2" i="3"/>
  <c r="D7" i="2" s="1"/>
  <c r="D2" i="3"/>
  <c r="C1" i="2" s="1"/>
  <c r="C2" i="3"/>
  <c r="D11" i="2" s="1"/>
  <c r="I39" i="2"/>
  <c r="I21" i="2"/>
  <c r="I3" i="2"/>
</calcChain>
</file>

<file path=xl/sharedStrings.xml><?xml version="1.0" encoding="utf-8"?>
<sst xmlns="http://schemas.openxmlformats.org/spreadsheetml/2006/main" count="74" uniqueCount="38">
  <si>
    <t>Rs.</t>
  </si>
  <si>
    <t>/=</t>
  </si>
  <si>
    <t>ITEM NAME</t>
  </si>
  <si>
    <t>CODE</t>
  </si>
  <si>
    <t>PRICE</t>
  </si>
  <si>
    <t>WEIGHT</t>
  </si>
  <si>
    <t>ලංකා හාල්මැස්සො</t>
  </si>
  <si>
    <t>එනසාල්</t>
  </si>
  <si>
    <t>කෑලි මිරිස්</t>
  </si>
  <si>
    <t>මිරිස් කුඩු</t>
  </si>
  <si>
    <t>තුනපහ</t>
  </si>
  <si>
    <t>බැදපු තුනපහ</t>
  </si>
  <si>
    <t>රුලන්</t>
  </si>
  <si>
    <t>කිතුල් හකුරු</t>
  </si>
  <si>
    <t>නාඩු</t>
  </si>
  <si>
    <t>සම්බා කැකුළු</t>
  </si>
  <si>
    <t>අබ</t>
  </si>
  <si>
    <t>උළුහාල්</t>
  </si>
  <si>
    <t>අජිනමොටෝ</t>
  </si>
  <si>
    <t>උම්බලකඩ</t>
  </si>
  <si>
    <t>පරිප්පු</t>
  </si>
  <si>
    <t>වටානා</t>
  </si>
  <si>
    <t>මුං ඇට</t>
  </si>
  <si>
    <t>කොත්තමල්ලි</t>
  </si>
  <si>
    <t>වියළි මිරිස්</t>
  </si>
  <si>
    <t>වියළි මිදි</t>
  </si>
  <si>
    <t>සුදු සීනි</t>
  </si>
  <si>
    <t>දුඹුරු සීනි</t>
  </si>
  <si>
    <t>පාන් පිටි</t>
  </si>
  <si>
    <t>7 STAR පිටි</t>
  </si>
  <si>
    <t>කරාබු නැටි</t>
  </si>
  <si>
    <t>රතු කැකුළු</t>
  </si>
  <si>
    <t>සුදු කැකුළු (ලංකා)</t>
  </si>
  <si>
    <t>සම්බා</t>
  </si>
  <si>
    <t>සුදු කැකුළු (IMPORTED)</t>
  </si>
  <si>
    <t>100G</t>
  </si>
  <si>
    <t>1KG</t>
  </si>
  <si>
    <t>කළු කඩල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</si>
</sst>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9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2" fillId="2" borderId="9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3"/>
  <sheetViews>
    <sheetView zoomScale="58" zoomScaleNormal="80" workbookViewId="0">
      <selection activeCell="P13" sqref="P13"/>
    </sheetView>
  </sheetViews>
  <sheetFormatPr defaultRowHeight="14.4" x14ac:dyDescent="0.3"/>
  <cols>
    <col min="1" max="1" width="2.33203125" customWidth="1"/>
    <col min="2" max="2" width="8.88671875" customWidth="1"/>
    <col min="3" max="3" width="11.5546875" customWidth="1"/>
    <col min="4" max="4" width="9" customWidth="1"/>
    <col min="6" max="6" width="14.33203125" customWidth="1"/>
    <col min="7" max="7" width="12" customWidth="1"/>
    <col min="8" max="8" width="3.6640625" customWidth="1"/>
    <col min="9" max="9" width="10.88671875" customWidth="1"/>
    <col min="10" max="11" width="2.6640625" customWidth="1"/>
  </cols>
  <sheetData>
    <row r="1" spans="1:10" ht="13.95" customHeight="1" x14ac:dyDescent="0.3">
      <c r="A1" s="1"/>
      <c r="B1" s="2"/>
      <c r="C1" s="20" t="str">
        <f>DATA!D2</f>
        <v>සුදු කැකුළු (ලංකා)</v>
      </c>
      <c r="D1" s="20"/>
      <c r="E1" s="20"/>
      <c r="F1" s="20"/>
      <c r="G1" s="20"/>
      <c r="H1" s="2"/>
      <c r="I1" s="2"/>
      <c r="J1" s="3"/>
    </row>
    <row r="2" spans="1:10" ht="13.95" customHeight="1" x14ac:dyDescent="0.3">
      <c r="A2" s="4"/>
      <c r="C2" s="21"/>
      <c r="D2" s="21"/>
      <c r="E2" s="21"/>
      <c r="F2" s="21"/>
      <c r="G2" s="21"/>
      <c r="J2" s="5"/>
    </row>
    <row r="3" spans="1:10" ht="13.95" customHeight="1" x14ac:dyDescent="0.3">
      <c r="A3" s="4"/>
      <c r="C3" s="21"/>
      <c r="D3" s="21"/>
      <c r="E3" s="21"/>
      <c r="F3" s="21"/>
      <c r="G3" s="21"/>
      <c r="I3" s="16">
        <f>DATA!B2</f>
        <v>10112</v>
      </c>
      <c r="J3" s="5"/>
    </row>
    <row r="4" spans="1:10" ht="13.95" customHeight="1" x14ac:dyDescent="0.3">
      <c r="A4" s="4"/>
      <c r="C4" s="21"/>
      <c r="D4" s="21"/>
      <c r="E4" s="21"/>
      <c r="F4" s="21"/>
      <c r="G4" s="21"/>
      <c r="I4" s="16"/>
      <c r="J4" s="5"/>
    </row>
    <row r="5" spans="1:10" ht="13.95" customHeight="1" x14ac:dyDescent="0.3">
      <c r="A5" s="4"/>
      <c r="C5" s="21"/>
      <c r="D5" s="21"/>
      <c r="E5" s="21"/>
      <c r="F5" s="21"/>
      <c r="G5" s="21"/>
      <c r="I5" s="9"/>
      <c r="J5" s="5"/>
    </row>
    <row r="6" spans="1:10" ht="9.6" customHeight="1" x14ac:dyDescent="0.3">
      <c r="A6" s="4"/>
      <c r="J6" s="5"/>
    </row>
    <row r="7" spans="1:10" ht="13.95" customHeight="1" x14ac:dyDescent="0.3">
      <c r="A7" s="4"/>
      <c r="D7" s="22" t="str">
        <f>DATA!E2</f>
        <v>1KG</v>
      </c>
      <c r="E7" s="22"/>
      <c r="F7" s="22"/>
      <c r="J7" s="5"/>
    </row>
    <row r="8" spans="1:10" ht="13.95" customHeight="1" x14ac:dyDescent="0.3">
      <c r="A8" s="4"/>
      <c r="D8" s="22"/>
      <c r="E8" s="22"/>
      <c r="F8" s="22"/>
      <c r="J8" s="5"/>
    </row>
    <row r="9" spans="1:10" ht="13.95" customHeight="1" x14ac:dyDescent="0.3">
      <c r="A9" s="4"/>
      <c r="D9" s="22"/>
      <c r="E9" s="22"/>
      <c r="F9" s="22"/>
      <c r="J9" s="5"/>
    </row>
    <row r="10" spans="1:10" ht="8.4" customHeight="1" x14ac:dyDescent="0.3">
      <c r="A10" s="4"/>
      <c r="J10" s="5"/>
    </row>
    <row r="11" spans="1:10" ht="9" customHeight="1" x14ac:dyDescent="0.3">
      <c r="A11" s="4"/>
      <c r="B11" s="19" t="s">
        <v>0</v>
      </c>
      <c r="C11" s="19"/>
      <c r="D11" s="23">
        <f>DATA!C2</f>
        <v>210</v>
      </c>
      <c r="E11" s="23"/>
      <c r="F11" s="23"/>
      <c r="G11" s="24" t="s">
        <v>1</v>
      </c>
      <c r="H11" s="14"/>
      <c r="J11" s="5"/>
    </row>
    <row r="12" spans="1:10" ht="18.600000000000001" customHeight="1" x14ac:dyDescent="0.3">
      <c r="A12" s="4"/>
      <c r="B12" s="19"/>
      <c r="C12" s="19"/>
      <c r="D12" s="23"/>
      <c r="E12" s="23"/>
      <c r="F12" s="23"/>
      <c r="G12" s="24"/>
      <c r="H12" s="14"/>
      <c r="J12" s="5"/>
    </row>
    <row r="13" spans="1:10" ht="16.2" customHeight="1" x14ac:dyDescent="0.3">
      <c r="A13" s="4"/>
      <c r="B13" s="19"/>
      <c r="C13" s="19"/>
      <c r="D13" s="23"/>
      <c r="E13" s="23"/>
      <c r="F13" s="23"/>
      <c r="G13" s="24"/>
      <c r="H13" s="14"/>
      <c r="J13" s="5"/>
    </row>
    <row r="14" spans="1:10" ht="16.2" customHeight="1" x14ac:dyDescent="0.3">
      <c r="A14" s="4"/>
      <c r="B14" s="19"/>
      <c r="C14" s="19"/>
      <c r="D14" s="23"/>
      <c r="E14" s="23"/>
      <c r="F14" s="23"/>
      <c r="G14" s="24"/>
      <c r="H14" s="14"/>
      <c r="J14" s="5"/>
    </row>
    <row r="15" spans="1:10" ht="16.2" customHeight="1" x14ac:dyDescent="0.3">
      <c r="A15" s="4"/>
      <c r="B15" s="19"/>
      <c r="C15" s="19"/>
      <c r="D15" s="23"/>
      <c r="E15" s="23"/>
      <c r="F15" s="23"/>
      <c r="G15" s="24"/>
      <c r="H15" s="14"/>
      <c r="J15" s="5"/>
    </row>
    <row r="16" spans="1:10" x14ac:dyDescent="0.3">
      <c r="A16" s="4"/>
      <c r="J16" s="5"/>
    </row>
    <row r="17" spans="1:10" ht="15" thickBot="1" x14ac:dyDescent="0.35">
      <c r="A17" s="6"/>
      <c r="B17" s="7"/>
      <c r="C17" s="7"/>
      <c r="D17" s="7"/>
      <c r="E17" s="7"/>
      <c r="F17" s="7"/>
      <c r="G17" s="7"/>
      <c r="H17" s="7"/>
      <c r="I17" s="7"/>
      <c r="J17" s="8"/>
    </row>
    <row r="18" spans="1:10" ht="4.95" customHeight="1" thickBot="1" x14ac:dyDescent="0.35"/>
    <row r="19" spans="1:10" ht="14.4" customHeight="1" x14ac:dyDescent="0.3">
      <c r="A19" s="1"/>
      <c r="B19" s="2"/>
      <c r="C19" s="17" t="str">
        <f>DATA!D3</f>
        <v>කළු කඩල</v>
      </c>
      <c r="D19" s="17"/>
      <c r="E19" s="17"/>
      <c r="F19" s="17"/>
      <c r="G19" s="17"/>
      <c r="H19" s="2"/>
      <c r="I19" s="2"/>
      <c r="J19" s="3"/>
    </row>
    <row r="20" spans="1:10" ht="14.4" customHeight="1" x14ac:dyDescent="0.3">
      <c r="A20" s="4"/>
      <c r="C20" s="18"/>
      <c r="D20" s="18"/>
      <c r="E20" s="18"/>
      <c r="F20" s="18"/>
      <c r="G20" s="18"/>
      <c r="J20" s="5"/>
    </row>
    <row r="21" spans="1:10" ht="14.4" customHeight="1" x14ac:dyDescent="0.3">
      <c r="A21" s="4"/>
      <c r="C21" s="18"/>
      <c r="D21" s="18"/>
      <c r="E21" s="18"/>
      <c r="F21" s="18"/>
      <c r="G21" s="18"/>
      <c r="I21" s="16">
        <f>DATA!B3</f>
        <v>18578</v>
      </c>
      <c r="J21" s="5"/>
    </row>
    <row r="22" spans="1:10" ht="14.4" customHeight="1" x14ac:dyDescent="0.3">
      <c r="A22" s="4"/>
      <c r="C22" s="18"/>
      <c r="D22" s="18"/>
      <c r="E22" s="18"/>
      <c r="F22" s="18"/>
      <c r="G22" s="18"/>
      <c r="I22" s="16"/>
      <c r="J22" s="5"/>
    </row>
    <row r="23" spans="1:10" ht="14.4" customHeight="1" x14ac:dyDescent="0.3">
      <c r="A23" s="4"/>
      <c r="C23" s="18"/>
      <c r="D23" s="18"/>
      <c r="E23" s="18"/>
      <c r="F23" s="18"/>
      <c r="G23" s="18"/>
      <c r="I23" s="9"/>
      <c r="J23" s="5"/>
    </row>
    <row r="24" spans="1:10" ht="10.199999999999999" customHeight="1" x14ac:dyDescent="0.3">
      <c r="A24" s="4"/>
      <c r="J24" s="5"/>
    </row>
    <row r="25" spans="1:10" ht="14.4" customHeight="1" x14ac:dyDescent="0.3">
      <c r="A25" s="4"/>
      <c r="D25" s="22" t="str">
        <f>DATA!E3</f>
        <v>100G</v>
      </c>
      <c r="E25" s="22"/>
      <c r="F25" s="22"/>
      <c r="J25" s="5"/>
    </row>
    <row r="26" spans="1:10" ht="14.4" customHeight="1" x14ac:dyDescent="0.3">
      <c r="A26" s="4"/>
      <c r="D26" s="22"/>
      <c r="E26" s="22"/>
      <c r="F26" s="22"/>
      <c r="J26" s="5"/>
    </row>
    <row r="27" spans="1:10" ht="14.4" customHeight="1" x14ac:dyDescent="0.3">
      <c r="A27" s="4"/>
      <c r="D27" s="22"/>
      <c r="E27" s="22"/>
      <c r="F27" s="22"/>
      <c r="J27" s="5"/>
    </row>
    <row r="28" spans="1:10" ht="9" customHeight="1" x14ac:dyDescent="0.3">
      <c r="A28" s="4"/>
      <c r="J28" s="5"/>
    </row>
    <row r="29" spans="1:10" ht="14.4" customHeight="1" x14ac:dyDescent="0.3">
      <c r="A29" s="4"/>
      <c r="B29" s="19" t="s">
        <v>0</v>
      </c>
      <c r="C29" s="19"/>
      <c r="D29" s="23">
        <f>DATA!C3</f>
        <v>65</v>
      </c>
      <c r="E29" s="23"/>
      <c r="F29" s="23"/>
      <c r="G29" s="24" t="s">
        <v>1</v>
      </c>
      <c r="H29" s="15"/>
      <c r="J29" s="5"/>
    </row>
    <row r="30" spans="1:10" ht="14.4" customHeight="1" x14ac:dyDescent="0.3">
      <c r="A30" s="4"/>
      <c r="B30" s="19"/>
      <c r="C30" s="19"/>
      <c r="D30" s="23"/>
      <c r="E30" s="23"/>
      <c r="F30" s="23"/>
      <c r="G30" s="24"/>
      <c r="H30" s="15"/>
      <c r="J30" s="5"/>
    </row>
    <row r="31" spans="1:10" ht="14.4" customHeight="1" x14ac:dyDescent="0.3">
      <c r="A31" s="4"/>
      <c r="B31" s="19"/>
      <c r="C31" s="19"/>
      <c r="D31" s="23"/>
      <c r="E31" s="23"/>
      <c r="F31" s="23"/>
      <c r="G31" s="24"/>
      <c r="H31" s="15"/>
      <c r="J31" s="5"/>
    </row>
    <row r="32" spans="1:10" ht="14.4" customHeight="1" x14ac:dyDescent="0.3">
      <c r="A32" s="4"/>
      <c r="B32" s="19"/>
      <c r="C32" s="19"/>
      <c r="D32" s="23"/>
      <c r="E32" s="23"/>
      <c r="F32" s="23"/>
      <c r="G32" s="24"/>
      <c r="H32" s="15"/>
      <c r="J32" s="5"/>
    </row>
    <row r="33" spans="1:10" ht="14.4" customHeight="1" x14ac:dyDescent="0.3">
      <c r="A33" s="4"/>
      <c r="B33" s="19"/>
      <c r="C33" s="19"/>
      <c r="D33" s="23"/>
      <c r="E33" s="23"/>
      <c r="F33" s="23"/>
      <c r="G33" s="24"/>
      <c r="H33" s="15"/>
      <c r="J33" s="5"/>
    </row>
    <row r="34" spans="1:10" x14ac:dyDescent="0.3">
      <c r="A34" s="4"/>
      <c r="J34" s="5"/>
    </row>
    <row r="35" spans="1:10" ht="8.25" customHeight="1" thickBot="1" x14ac:dyDescent="0.35">
      <c r="A35" s="6"/>
      <c r="B35" s="7"/>
      <c r="C35" s="7"/>
      <c r="D35" s="7"/>
      <c r="E35" s="7"/>
      <c r="F35" s="7"/>
      <c r="G35" s="7"/>
      <c r="H35" s="7"/>
      <c r="I35" s="7"/>
      <c r="J35" s="8"/>
    </row>
    <row r="36" spans="1:10" ht="4.95" customHeight="1" thickBot="1" x14ac:dyDescent="0.35"/>
    <row r="37" spans="1:10" ht="14.4" customHeight="1" x14ac:dyDescent="0.3">
      <c r="A37" s="1"/>
      <c r="B37" s="2"/>
      <c r="C37" s="20" t="e">
        <f>DATA!D4</f>
        <v>#N/A</v>
      </c>
      <c r="D37" s="20"/>
      <c r="E37" s="20"/>
      <c r="F37" s="20"/>
      <c r="G37" s="20"/>
      <c r="H37" s="2"/>
      <c r="I37" s="2"/>
      <c r="J37" s="3"/>
    </row>
    <row r="38" spans="1:10" ht="14.4" customHeight="1" x14ac:dyDescent="0.3">
      <c r="A38" s="4"/>
      <c r="C38" s="21"/>
      <c r="D38" s="21"/>
      <c r="E38" s="21"/>
      <c r="F38" s="21"/>
      <c r="G38" s="21"/>
      <c r="J38" s="5"/>
    </row>
    <row r="39" spans="1:10" ht="14.4" customHeight="1" x14ac:dyDescent="0.3">
      <c r="A39" s="4"/>
      <c r="C39" s="21"/>
      <c r="D39" s="21"/>
      <c r="E39" s="21"/>
      <c r="F39" s="21"/>
      <c r="G39" s="21"/>
      <c r="I39" s="16">
        <f>DATA!B4</f>
        <v>0</v>
      </c>
      <c r="J39" s="5"/>
    </row>
    <row r="40" spans="1:10" ht="14.4" customHeight="1" x14ac:dyDescent="0.3">
      <c r="A40" s="4"/>
      <c r="C40" s="21"/>
      <c r="D40" s="21"/>
      <c r="E40" s="21"/>
      <c r="F40" s="21"/>
      <c r="G40" s="21"/>
      <c r="I40" s="16"/>
      <c r="J40" s="5"/>
    </row>
    <row r="41" spans="1:10" ht="14.4" customHeight="1" x14ac:dyDescent="0.3">
      <c r="A41" s="4"/>
      <c r="C41" s="21"/>
      <c r="D41" s="21"/>
      <c r="E41" s="21"/>
      <c r="F41" s="21"/>
      <c r="G41" s="21"/>
      <c r="I41" s="9"/>
      <c r="J41" s="5"/>
    </row>
    <row r="42" spans="1:10" ht="11.4" customHeight="1" x14ac:dyDescent="0.3">
      <c r="A42" s="4"/>
      <c r="J42" s="5"/>
    </row>
    <row r="43" spans="1:10" ht="14.4" customHeight="1" x14ac:dyDescent="0.3">
      <c r="A43" s="4"/>
      <c r="D43" s="22" t="e">
        <f>DATA!E4</f>
        <v>#N/A</v>
      </c>
      <c r="E43" s="22"/>
      <c r="F43" s="22"/>
      <c r="J43" s="5"/>
    </row>
    <row r="44" spans="1:10" ht="14.4" customHeight="1" x14ac:dyDescent="0.3">
      <c r="A44" s="4"/>
      <c r="D44" s="22"/>
      <c r="E44" s="22"/>
      <c r="F44" s="22"/>
      <c r="J44" s="5"/>
    </row>
    <row r="45" spans="1:10" ht="14.4" customHeight="1" x14ac:dyDescent="0.3">
      <c r="A45" s="4"/>
      <c r="D45" s="22"/>
      <c r="E45" s="22"/>
      <c r="F45" s="22"/>
      <c r="J45" s="5"/>
    </row>
    <row r="46" spans="1:10" ht="9.6" customHeight="1" x14ac:dyDescent="0.3">
      <c r="A46" s="4"/>
      <c r="J46" s="5"/>
    </row>
    <row r="47" spans="1:10" ht="14.4" customHeight="1" x14ac:dyDescent="0.3">
      <c r="A47" s="4"/>
      <c r="B47" s="19" t="s">
        <v>0</v>
      </c>
      <c r="C47" s="19"/>
      <c r="D47" s="23" t="e">
        <f>DATA!C4</f>
        <v>#N/A</v>
      </c>
      <c r="E47" s="23"/>
      <c r="F47" s="23"/>
      <c r="G47" s="24" t="s">
        <v>1</v>
      </c>
      <c r="H47" s="14"/>
      <c r="J47" s="5"/>
    </row>
    <row r="48" spans="1:10" ht="14.4" customHeight="1" x14ac:dyDescent="0.3">
      <c r="A48" s="4"/>
      <c r="B48" s="19"/>
      <c r="C48" s="19"/>
      <c r="D48" s="23"/>
      <c r="E48" s="23"/>
      <c r="F48" s="23"/>
      <c r="G48" s="24"/>
      <c r="H48" s="14"/>
      <c r="J48" s="5"/>
    </row>
    <row r="49" spans="1:10" ht="14.4" customHeight="1" x14ac:dyDescent="0.3">
      <c r="A49" s="4"/>
      <c r="B49" s="19"/>
      <c r="C49" s="19"/>
      <c r="D49" s="23"/>
      <c r="E49" s="23"/>
      <c r="F49" s="23"/>
      <c r="G49" s="24"/>
      <c r="H49" s="14"/>
      <c r="J49" s="5"/>
    </row>
    <row r="50" spans="1:10" ht="14.4" customHeight="1" x14ac:dyDescent="0.3">
      <c r="A50" s="4"/>
      <c r="B50" s="19"/>
      <c r="C50" s="19"/>
      <c r="D50" s="23"/>
      <c r="E50" s="23"/>
      <c r="F50" s="23"/>
      <c r="G50" s="24"/>
      <c r="H50" s="14"/>
      <c r="J50" s="5"/>
    </row>
    <row r="51" spans="1:10" ht="14.4" customHeight="1" x14ac:dyDescent="0.3">
      <c r="A51" s="4"/>
      <c r="B51" s="19"/>
      <c r="C51" s="19"/>
      <c r="D51" s="23"/>
      <c r="E51" s="23"/>
      <c r="F51" s="23"/>
      <c r="G51" s="24"/>
      <c r="H51" s="14"/>
      <c r="J51" s="5"/>
    </row>
    <row r="52" spans="1:10" x14ac:dyDescent="0.3">
      <c r="A52" s="4"/>
      <c r="J52" s="5"/>
    </row>
    <row r="53" spans="1:10" ht="15" thickBot="1" x14ac:dyDescent="0.35">
      <c r="A53" s="6"/>
      <c r="B53" s="7"/>
      <c r="C53" s="7"/>
      <c r="D53" s="7"/>
      <c r="E53" s="7"/>
      <c r="F53" s="7"/>
      <c r="G53" s="7"/>
      <c r="H53" s="7"/>
      <c r="I53" s="7"/>
      <c r="J53" s="8"/>
    </row>
  </sheetData>
  <mergeCells count="18">
    <mergeCell ref="B47:C51"/>
    <mergeCell ref="D29:F33"/>
    <mergeCell ref="G29:G33"/>
    <mergeCell ref="D47:F51"/>
    <mergeCell ref="G47:G51"/>
    <mergeCell ref="D25:F27"/>
    <mergeCell ref="B29:C33"/>
    <mergeCell ref="C37:G41"/>
    <mergeCell ref="I39:I40"/>
    <mergeCell ref="D43:F45"/>
    <mergeCell ref="I21:I22"/>
    <mergeCell ref="C19:G23"/>
    <mergeCell ref="I3:I4"/>
    <mergeCell ref="B11:C15"/>
    <mergeCell ref="C1:G5"/>
    <mergeCell ref="D7:F9"/>
    <mergeCell ref="D11:F15"/>
    <mergeCell ref="G11:G15"/>
  </mergeCells>
  <printOptions horizontalCentered="1" verticalCentered="1"/>
  <pageMargins left="0" right="0" top="0" bottom="0" header="0" footer="0"/>
  <pageSetup paperSize="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"/>
  <sheetViews>
    <sheetView tabSelected="1" zoomScale="111" workbookViewId="0">
      <selection activeCell="B4" sqref="B4"/>
    </sheetView>
  </sheetViews>
  <sheetFormatPr defaultRowHeight="14.4" x14ac:dyDescent="0.3"/>
  <cols>
    <col min="2" max="2" width="12.33203125" customWidth="1"/>
    <col min="3" max="3" width="30.33203125" customWidth="1"/>
    <col min="4" max="4" width="42.33203125" customWidth="1"/>
    <col min="5" max="5" width="35" customWidth="1"/>
  </cols>
  <sheetData>
    <row r="1" spans="1:5" x14ac:dyDescent="0.3">
      <c r="A1" s="11"/>
      <c r="B1" s="12" t="s">
        <v>3</v>
      </c>
      <c r="C1" s="12" t="s">
        <v>4</v>
      </c>
      <c r="D1" s="12" t="s">
        <v>2</v>
      </c>
      <c r="E1" s="13" t="s">
        <v>5</v>
      </c>
    </row>
    <row r="2" spans="1:5" x14ac:dyDescent="0.3">
      <c r="A2" s="12">
        <v>1</v>
      </c>
      <c r="B2" s="10">
        <v>10112</v>
      </c>
      <c r="C2" s="10">
        <f>VLOOKUP(B2,'ITEM LIST'!B2:E124,2,)</f>
        <v>210</v>
      </c>
      <c r="D2" s="10" t="str">
        <f>VLOOKUP(B2,'ITEM LIST'!B2:E124,3,)</f>
        <v>සුදු කැකුළු (ලංකා)</v>
      </c>
      <c r="E2" s="10" t="str">
        <f>VLOOKUP(B2,'ITEM LIST'!B2:E124,4,)</f>
        <v>1KG</v>
      </c>
    </row>
    <row r="3" spans="1:5" x14ac:dyDescent="0.3">
      <c r="A3" s="12">
        <v>2</v>
      </c>
      <c r="B3" s="10">
        <v>18578</v>
      </c>
      <c r="C3" s="10">
        <f>VLOOKUP(B3,'ITEM LIST'!B3:E125,2,)</f>
        <v>65</v>
      </c>
      <c r="D3" s="10" t="str">
        <f>VLOOKUP(B3,'ITEM LIST'!B3:E125,3,)</f>
        <v>කළු කඩල</v>
      </c>
      <c r="E3" s="10" t="str">
        <f>VLOOKUP(B3,'ITEM LIST'!B3:E125,4,)</f>
        <v>100G</v>
      </c>
    </row>
    <row r="4" spans="1:5" x14ac:dyDescent="0.3">
      <c r="A4" s="12">
        <v>3</v>
      </c>
      <c r="B4" s="10"/>
      <c r="C4" s="10" t="e">
        <f>VLOOKUP(B4,'ITEM LIST'!B4:E126,2,)</f>
        <v>#N/A</v>
      </c>
      <c r="D4" s="10" t="e">
        <f>VLOOKUP(B4,'ITEM LIST'!B4:E126,3,)</f>
        <v>#N/A</v>
      </c>
      <c r="E4" s="10" t="e">
        <f>VLOOKUP(B4,'ITEM LIST'!B4:E126,4,)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31"/>
  <sheetViews>
    <sheetView topLeftCell="A4" zoomScale="130" zoomScaleNormal="130" workbookViewId="0">
      <selection activeCell="B28" sqref="B28"/>
    </sheetView>
  </sheetViews>
  <sheetFormatPr defaultRowHeight="14.4" x14ac:dyDescent="0.3"/>
  <cols>
    <col min="2" max="2" width="11.88671875" customWidth="1"/>
    <col min="3" max="3" width="12.88671875" customWidth="1"/>
    <col min="4" max="4" width="21.6640625" customWidth="1"/>
    <col min="5" max="5" width="16.88671875" customWidth="1"/>
  </cols>
  <sheetData>
    <row r="1" spans="1:5" x14ac:dyDescent="0.3">
      <c r="A1" s="11"/>
      <c r="B1" s="12" t="s">
        <v>3</v>
      </c>
      <c r="C1" s="12" t="s">
        <v>4</v>
      </c>
      <c r="D1" s="12" t="s">
        <v>2</v>
      </c>
      <c r="E1" s="13" t="s">
        <v>5</v>
      </c>
    </row>
    <row r="2" spans="1:5" x14ac:dyDescent="0.3">
      <c r="A2">
        <v>1</v>
      </c>
      <c r="B2">
        <v>2607</v>
      </c>
      <c r="C2">
        <v>100</v>
      </c>
      <c r="D2" t="s">
        <v>6</v>
      </c>
      <c r="E2" t="s">
        <v>35</v>
      </c>
    </row>
    <row r="3" spans="1:5" x14ac:dyDescent="0.3">
      <c r="A3">
        <v>2</v>
      </c>
      <c r="B3">
        <v>13074</v>
      </c>
      <c r="C3">
        <v>210</v>
      </c>
      <c r="D3" t="s">
        <v>7</v>
      </c>
      <c r="E3" t="s">
        <v>35</v>
      </c>
    </row>
    <row r="4" spans="1:5" x14ac:dyDescent="0.3">
      <c r="A4">
        <v>3</v>
      </c>
      <c r="B4">
        <v>8153</v>
      </c>
      <c r="C4">
        <v>92</v>
      </c>
      <c r="D4" t="s">
        <v>8</v>
      </c>
      <c r="E4" t="s">
        <v>35</v>
      </c>
    </row>
    <row r="5" spans="1:5" x14ac:dyDescent="0.3">
      <c r="A5">
        <v>4</v>
      </c>
      <c r="B5">
        <v>8152</v>
      </c>
      <c r="C5">
        <v>92</v>
      </c>
      <c r="D5" t="s">
        <v>9</v>
      </c>
      <c r="E5" t="s">
        <v>35</v>
      </c>
    </row>
    <row r="6" spans="1:5" x14ac:dyDescent="0.3">
      <c r="A6">
        <v>5</v>
      </c>
      <c r="B6">
        <v>8154</v>
      </c>
      <c r="C6">
        <v>95</v>
      </c>
      <c r="D6" t="s">
        <v>10</v>
      </c>
      <c r="E6" t="s">
        <v>35</v>
      </c>
    </row>
    <row r="7" spans="1:5" x14ac:dyDescent="0.3">
      <c r="A7">
        <v>6</v>
      </c>
      <c r="B7">
        <v>17227</v>
      </c>
      <c r="C7">
        <v>140</v>
      </c>
      <c r="D7" t="s">
        <v>11</v>
      </c>
      <c r="E7" t="s">
        <v>35</v>
      </c>
    </row>
    <row r="8" spans="1:5" x14ac:dyDescent="0.3">
      <c r="A8">
        <v>7</v>
      </c>
      <c r="B8">
        <v>9652</v>
      </c>
      <c r="C8">
        <v>38</v>
      </c>
      <c r="D8" t="s">
        <v>12</v>
      </c>
      <c r="E8" t="s">
        <v>35</v>
      </c>
    </row>
    <row r="9" spans="1:5" x14ac:dyDescent="0.3">
      <c r="A9">
        <v>8</v>
      </c>
      <c r="B9">
        <v>7279</v>
      </c>
      <c r="C9">
        <v>160</v>
      </c>
      <c r="D9" t="s">
        <v>13</v>
      </c>
      <c r="E9" t="s">
        <v>35</v>
      </c>
    </row>
    <row r="10" spans="1:5" x14ac:dyDescent="0.3">
      <c r="A10">
        <v>9</v>
      </c>
      <c r="B10">
        <v>2715</v>
      </c>
      <c r="C10">
        <v>220</v>
      </c>
      <c r="D10" t="s">
        <v>14</v>
      </c>
      <c r="E10" t="s">
        <v>36</v>
      </c>
    </row>
    <row r="11" spans="1:5" x14ac:dyDescent="0.3">
      <c r="A11">
        <v>10</v>
      </c>
      <c r="B11">
        <v>18578</v>
      </c>
      <c r="C11">
        <v>65</v>
      </c>
      <c r="D11" t="s">
        <v>37</v>
      </c>
      <c r="E11" t="s">
        <v>35</v>
      </c>
    </row>
    <row r="12" spans="1:5" x14ac:dyDescent="0.3">
      <c r="A12">
        <v>11</v>
      </c>
      <c r="B12">
        <v>10900</v>
      </c>
      <c r="C12">
        <v>235</v>
      </c>
      <c r="D12" t="s">
        <v>15</v>
      </c>
      <c r="E12" t="s">
        <v>36</v>
      </c>
    </row>
    <row r="13" spans="1:5" x14ac:dyDescent="0.3">
      <c r="A13">
        <v>12</v>
      </c>
      <c r="B13">
        <v>2614</v>
      </c>
      <c r="C13">
        <v>52</v>
      </c>
      <c r="D13" t="s">
        <v>16</v>
      </c>
      <c r="E13" t="s">
        <v>35</v>
      </c>
    </row>
    <row r="14" spans="1:5" x14ac:dyDescent="0.3">
      <c r="A14">
        <v>13</v>
      </c>
      <c r="B14">
        <v>2601</v>
      </c>
      <c r="C14">
        <v>38</v>
      </c>
      <c r="D14" t="s">
        <v>17</v>
      </c>
      <c r="E14" t="s">
        <v>35</v>
      </c>
    </row>
    <row r="15" spans="1:5" x14ac:dyDescent="0.3">
      <c r="A15">
        <v>14</v>
      </c>
      <c r="B15">
        <v>12096</v>
      </c>
      <c r="C15">
        <v>90</v>
      </c>
      <c r="D15" t="s">
        <v>18</v>
      </c>
      <c r="E15" t="s">
        <v>35</v>
      </c>
    </row>
    <row r="16" spans="1:5" x14ac:dyDescent="0.3">
      <c r="A16">
        <v>15</v>
      </c>
      <c r="B16">
        <v>6718</v>
      </c>
      <c r="C16">
        <v>180</v>
      </c>
      <c r="D16" t="s">
        <v>19</v>
      </c>
      <c r="E16" t="s">
        <v>35</v>
      </c>
    </row>
    <row r="17" spans="1:5" x14ac:dyDescent="0.3">
      <c r="A17">
        <v>16</v>
      </c>
      <c r="B17">
        <v>2613</v>
      </c>
      <c r="C17">
        <v>242</v>
      </c>
      <c r="D17" t="s">
        <v>20</v>
      </c>
      <c r="E17" t="s">
        <v>36</v>
      </c>
    </row>
    <row r="18" spans="1:5" x14ac:dyDescent="0.3">
      <c r="A18">
        <v>17</v>
      </c>
      <c r="B18">
        <v>2621</v>
      </c>
      <c r="C18">
        <v>210</v>
      </c>
      <c r="D18" t="s">
        <v>21</v>
      </c>
      <c r="E18" t="s">
        <v>36</v>
      </c>
    </row>
    <row r="19" spans="1:5" x14ac:dyDescent="0.3">
      <c r="A19">
        <v>18</v>
      </c>
      <c r="B19">
        <v>2611</v>
      </c>
      <c r="C19">
        <v>93</v>
      </c>
      <c r="D19" t="s">
        <v>22</v>
      </c>
      <c r="E19" t="s">
        <v>35</v>
      </c>
    </row>
    <row r="20" spans="1:5" x14ac:dyDescent="0.3">
      <c r="A20">
        <v>19</v>
      </c>
      <c r="B20">
        <v>2598</v>
      </c>
      <c r="C20">
        <v>35</v>
      </c>
      <c r="D20" t="s">
        <v>23</v>
      </c>
      <c r="E20" t="s">
        <v>35</v>
      </c>
    </row>
    <row r="21" spans="1:5" x14ac:dyDescent="0.3">
      <c r="A21">
        <v>20</v>
      </c>
      <c r="B21">
        <v>2604</v>
      </c>
      <c r="C21">
        <v>670</v>
      </c>
      <c r="D21" t="s">
        <v>24</v>
      </c>
      <c r="E21" t="s">
        <v>36</v>
      </c>
    </row>
    <row r="22" spans="1:5" x14ac:dyDescent="0.3">
      <c r="A22">
        <v>21</v>
      </c>
      <c r="B22">
        <v>7745</v>
      </c>
      <c r="C22">
        <v>160</v>
      </c>
      <c r="D22" t="s">
        <v>25</v>
      </c>
      <c r="E22" t="s">
        <v>35</v>
      </c>
    </row>
    <row r="23" spans="1:5" x14ac:dyDescent="0.3">
      <c r="A23">
        <v>22</v>
      </c>
      <c r="B23">
        <v>2626</v>
      </c>
      <c r="C23">
        <v>214</v>
      </c>
      <c r="D23" t="s">
        <v>26</v>
      </c>
      <c r="E23" t="s">
        <v>36</v>
      </c>
    </row>
    <row r="24" spans="1:5" x14ac:dyDescent="0.3">
      <c r="A24">
        <v>23</v>
      </c>
      <c r="B24">
        <v>2588</v>
      </c>
      <c r="C24">
        <v>255</v>
      </c>
      <c r="D24" t="s">
        <v>27</v>
      </c>
      <c r="E24" t="s">
        <v>36</v>
      </c>
    </row>
    <row r="25" spans="1:5" x14ac:dyDescent="0.3">
      <c r="A25">
        <v>24</v>
      </c>
      <c r="B25">
        <v>2624</v>
      </c>
      <c r="C25">
        <v>160</v>
      </c>
      <c r="D25" t="s">
        <v>28</v>
      </c>
      <c r="E25" t="s">
        <v>36</v>
      </c>
    </row>
    <row r="26" spans="1:5" x14ac:dyDescent="0.3">
      <c r="A26">
        <v>25</v>
      </c>
      <c r="B26">
        <v>6797</v>
      </c>
      <c r="C26">
        <v>195</v>
      </c>
      <c r="D26" t="s">
        <v>29</v>
      </c>
      <c r="E26" t="s">
        <v>36</v>
      </c>
    </row>
    <row r="27" spans="1:5" x14ac:dyDescent="0.3">
      <c r="A27">
        <v>26</v>
      </c>
      <c r="B27">
        <v>2595</v>
      </c>
      <c r="C27">
        <v>420</v>
      </c>
      <c r="D27" t="s">
        <v>30</v>
      </c>
      <c r="E27" t="s">
        <v>35</v>
      </c>
    </row>
    <row r="28" spans="1:5" x14ac:dyDescent="0.3">
      <c r="A28">
        <v>27</v>
      </c>
      <c r="B28">
        <v>9090</v>
      </c>
      <c r="C28">
        <v>190</v>
      </c>
      <c r="D28" t="s">
        <v>31</v>
      </c>
      <c r="E28" t="s">
        <v>36</v>
      </c>
    </row>
    <row r="29" spans="1:5" x14ac:dyDescent="0.3">
      <c r="A29">
        <v>28</v>
      </c>
      <c r="B29">
        <v>10112</v>
      </c>
      <c r="C29">
        <v>210</v>
      </c>
      <c r="D29" t="s">
        <v>32</v>
      </c>
      <c r="E29" t="s">
        <v>36</v>
      </c>
    </row>
    <row r="30" spans="1:5" x14ac:dyDescent="0.3">
      <c r="A30">
        <v>29</v>
      </c>
      <c r="B30">
        <v>4552</v>
      </c>
      <c r="C30">
        <v>240</v>
      </c>
      <c r="D30" t="s">
        <v>33</v>
      </c>
      <c r="E30" t="s">
        <v>36</v>
      </c>
    </row>
    <row r="31" spans="1:5" x14ac:dyDescent="0.3">
      <c r="A31">
        <v>30</v>
      </c>
      <c r="B31">
        <v>6939</v>
      </c>
      <c r="C31">
        <v>210</v>
      </c>
      <c r="D31" t="s">
        <v>34</v>
      </c>
      <c r="E3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</vt:lpstr>
      <vt:lpstr>DATA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 Super</dc:creator>
  <cp:lastModifiedBy>Dineth Pansilu</cp:lastModifiedBy>
  <cp:lastPrinted>2025-08-21T07:48:52Z</cp:lastPrinted>
  <dcterms:created xsi:type="dcterms:W3CDTF">2025-08-20T08:50:45Z</dcterms:created>
  <dcterms:modified xsi:type="dcterms:W3CDTF">2025-08-21T08:07:32Z</dcterms:modified>
</cp:coreProperties>
</file>