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skD\FPT\CN5\swt\SWT301_FA23_PE1_472023\PaperNo_1\All\"/>
    </mc:Choice>
  </mc:AlternateContent>
  <xr:revisionPtr revIDLastSave="0" documentId="13_ncr:1_{691522A1-D00A-4D74-B28C-AC84E0076C13}" xr6:coauthVersionLast="47" xr6:coauthVersionMax="47" xr10:uidLastSave="{00000000-0000-0000-0000-000000000000}"/>
  <bookViews>
    <workbookView xWindow="-120" yWindow="-120" windowWidth="29040" windowHeight="15720" activeTab="4" xr2:uid="{DAA3A29A-765A-4950-9501-5489EA449B14}"/>
  </bookViews>
  <sheets>
    <sheet name="Q1 template" sheetId="5" r:id="rId1"/>
    <sheet name="Q2 template" sheetId="1" r:id="rId2"/>
    <sheet name="Q3.1 template" sheetId="2" r:id="rId3"/>
    <sheet name="Q3.2 template" sheetId="6" r:id="rId4"/>
    <sheet name="Q3.3 template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3" l="1"/>
  <c r="D3" i="3"/>
  <c r="E2" i="3"/>
  <c r="D2" i="3"/>
  <c r="E1" i="3"/>
  <c r="E3" i="3" l="1"/>
  <c r="O7" i="1" l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4" authorId="0" shapeId="0" xr:uid="{7C77A34E-DF5D-47BB-91EE-6ABD0964B968}">
      <text>
        <r>
          <rPr>
            <b/>
            <sz val="9"/>
            <color indexed="81"/>
            <rFont val="Tahoma"/>
            <charset val="1"/>
          </rPr>
          <t>Tom P:</t>
        </r>
        <r>
          <rPr>
            <sz val="9"/>
            <color indexed="81"/>
            <rFont val="Tahoma"/>
            <charset val="1"/>
          </rPr>
          <t xml:space="preserve">
Input number line of code</t>
        </r>
      </text>
    </comment>
    <comment ref="A5" authorId="1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AF0EB7E7-44FC-4777-999C-3150ED6D40E8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<sst xmlns="http://schemas.openxmlformats.org/spreadsheetml/2006/main" count="335" uniqueCount="176">
  <si>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</si>
  <si>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</si>
  <si>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</si>
  <si>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</si>
  <si>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</si>
  <si>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</si>
  <si>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</si>
  <si>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</si>
  <si>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</si>
  <si>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</si>
  <si>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</si>
  <si>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</si>
  <si>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</si>
  <si>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</si>
  <si>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</si>
  <si>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</si>
  <si>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</si>
  <si>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</si>
  <si>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</si>
  <si>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</si>
  <si>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</si>
  <si>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</si>
  <si>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</si>
  <si>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</si>
  <si>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</si>
  <si>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A</t>
  </si>
  <si>
    <t>N</t>
  </si>
  <si>
    <t>Passed/Failed</t>
  </si>
  <si>
    <t>Executed Date</t>
  </si>
  <si>
    <t>Defect ID</t>
  </si>
  <si>
    <t>TAG</t>
  </si>
  <si>
    <t>Test-case No</t>
  </si>
  <si>
    <t>Expected result</t>
  </si>
  <si>
    <t>Module Code</t>
  </si>
  <si>
    <t>Tester</t>
  </si>
  <si>
    <t>ID</t>
  </si>
  <si>
    <t>Test Case Description</t>
  </si>
  <si>
    <t>Test Case Procedure</t>
  </si>
  <si>
    <t>Expected Output</t>
  </si>
  <si>
    <t>Bug#</t>
  </si>
  <si>
    <t>Note</t>
  </si>
  <si>
    <t>Input condition</t>
  </si>
  <si>
    <t>&lt;condition&gt;</t>
  </si>
  <si>
    <t>Don't edit the grey cell</t>
  </si>
  <si>
    <t>&lt;Tester name&gt;</t>
  </si>
  <si>
    <t>Test date
(dd/mm/yyyy&gt;</t>
  </si>
  <si>
    <t>Tag</t>
  </si>
  <si>
    <t>Invalid Partitions</t>
  </si>
  <si>
    <t>Valid Partitions</t>
  </si>
  <si>
    <t>Valid Boundaries</t>
  </si>
  <si>
    <t>Invalid Boundaries</t>
  </si>
  <si>
    <t>VP1</t>
  </si>
  <si>
    <t>IP1</t>
  </si>
  <si>
    <t>VB1</t>
  </si>
  <si>
    <t>IB1</t>
  </si>
  <si>
    <t>IP2</t>
  </si>
  <si>
    <t>VB2</t>
  </si>
  <si>
    <t>IB2</t>
  </si>
  <si>
    <t>IP3</t>
  </si>
  <si>
    <t>IB3</t>
  </si>
  <si>
    <t xml:space="preserve">Blue text is sample, needed to be deleted in the answer </t>
  </si>
  <si>
    <t>* Notes:</t>
  </si>
  <si>
    <t>Description</t>
  </si>
  <si>
    <t>Line</t>
  </si>
  <si>
    <t>Issue No</t>
  </si>
  <si>
    <t>Function1</t>
  </si>
  <si>
    <t>Function A</t>
  </si>
  <si>
    <t>&lt;Name of function or Module&gt;</t>
  </si>
  <si>
    <t>Table 3.2 Test case design</t>
  </si>
  <si>
    <t>Table 3.3 Test case</t>
  </si>
  <si>
    <t>Table 3.1 Test Analysis</t>
  </si>
  <si>
    <t>No validating for data type of input, may cause Runtime error</t>
  </si>
  <si>
    <t xml:space="preserve">the ar1 atribute was define we must not define again </t>
  </si>
  <si>
    <t>in 5 and 11</t>
  </si>
  <si>
    <t>the variable I must define with default value</t>
  </si>
  <si>
    <t xml:space="preserve">do not check exception during for loop </t>
  </si>
  <si>
    <t>from 7 to 18</t>
  </si>
  <si>
    <t xml:space="preserve">do not set upper case for variable </t>
  </si>
  <si>
    <t>ar1</t>
  </si>
  <si>
    <t>ar2</t>
  </si>
  <si>
    <t>null</t>
  </si>
  <si>
    <t>[2147483647,0,-2147483647]</t>
  </si>
  <si>
    <t>[]</t>
  </si>
  <si>
    <t>[30000000000000,0,-2147483647]</t>
  </si>
  <si>
    <t>[2147483647,0,-3000000000000000000]</t>
  </si>
  <si>
    <t>[10,12,30]</t>
  </si>
  <si>
    <t xml:space="preserve">NullPointerException </t>
  </si>
  <si>
    <r>
      <t>java.lang.Exception</t>
    </r>
    <r>
      <rPr>
        <sz val="12"/>
        <color rgb="FF0D0D0D"/>
        <rFont val="Segoe UI"/>
        <family val="2"/>
      </rPr>
      <t>: This is the superclass of all checked exceptions. It is meant to be extended by more specific exception types.</t>
    </r>
  </si>
  <si>
    <r>
      <t>java.lang.RuntimeException</t>
    </r>
    <r>
      <rPr>
        <sz val="12"/>
        <color rgb="FF0D0D0D"/>
        <rFont val="Segoe UI"/>
        <family val="2"/>
      </rPr>
      <t>: This is the superclass of all runtime exceptions. Runtime exceptions are unchecked exceptions and generally represent programming errors, such as accessing an invalid index in an array.</t>
    </r>
  </si>
  <si>
    <r>
      <t>java.lang.Error</t>
    </r>
    <r>
      <rPr>
        <sz val="12"/>
        <color rgb="FF0D0D0D"/>
        <rFont val="Segoe UI"/>
        <family val="2"/>
      </rPr>
      <t>: This is the superclass of all errors. Errors are usually caused by the environment or virtual machine and are not meant to be caught or handled by typical application code.</t>
    </r>
  </si>
  <si>
    <t>Below are some common exception subclasses:</t>
  </si>
  <si>
    <r>
      <t>NullPointerException</t>
    </r>
    <r>
      <rPr>
        <sz val="12"/>
        <color rgb="FF0D0D0D"/>
        <rFont val="Segoe UI"/>
        <family val="2"/>
      </rPr>
      <t>: Thrown when attempting to access an object or invoke a method on a null reference.</t>
    </r>
  </si>
  <si>
    <r>
      <t>ArrayIndexOutOfBoundsException</t>
    </r>
    <r>
      <rPr>
        <sz val="12"/>
        <color rgb="FF0D0D0D"/>
        <rFont val="Segoe UI"/>
        <family val="2"/>
      </rPr>
      <t>: Thrown when attempting to access an array element at an invalid index.</t>
    </r>
  </si>
  <si>
    <r>
      <t>ArithmeticException</t>
    </r>
    <r>
      <rPr>
        <sz val="12"/>
        <color rgb="FF0D0D0D"/>
        <rFont val="Segoe UI"/>
        <family val="2"/>
      </rPr>
      <t>: Thrown when an arithmetic operation encounters an exception, such as division by zero.</t>
    </r>
  </si>
  <si>
    <r>
      <t>ClassNotFoundException</t>
    </r>
    <r>
      <rPr>
        <sz val="12"/>
        <color rgb="FF0D0D0D"/>
        <rFont val="Segoe UI"/>
        <family val="2"/>
      </rPr>
      <t>: Thrown when attempting to load a class through its string name but no definition for the class with the specified name could be found.</t>
    </r>
  </si>
  <si>
    <r>
      <t>IOException</t>
    </r>
    <r>
      <rPr>
        <sz val="12"/>
        <color rgb="FF0D0D0D"/>
        <rFont val="Segoe UI"/>
        <family val="2"/>
      </rPr>
      <t>: This is the superclass of all I/O related exceptions.</t>
    </r>
  </si>
  <si>
    <r>
      <t>FileNotFoundException</t>
    </r>
    <r>
      <rPr>
        <sz val="12"/>
        <color rgb="FF0D0D0D"/>
        <rFont val="Segoe UI"/>
        <family val="2"/>
      </rPr>
      <t>: Thrown when attempting to access a file that does not exist.</t>
    </r>
  </si>
  <si>
    <r>
      <t>SQLException</t>
    </r>
    <r>
      <rPr>
        <sz val="12"/>
        <color rgb="FF0D0D0D"/>
        <rFont val="Segoe UI"/>
        <family val="2"/>
      </rPr>
      <t>: Thrown when an error occurs while accessing a database using JDBC.</t>
    </r>
  </si>
  <si>
    <r>
      <t>NullPointerException</t>
    </r>
    <r>
      <rPr>
        <sz val="12"/>
        <color rgb="FF0D0D0D"/>
        <rFont val="Segoe UI"/>
        <family val="2"/>
      </rPr>
      <t xml:space="preserve"> </t>
    </r>
  </si>
  <si>
    <t>compile-time error</t>
  </si>
  <si>
    <t>B</t>
  </si>
  <si>
    <t>P</t>
  </si>
  <si>
    <t>Ngày</t>
  </si>
  <si>
    <t>Tiền</t>
  </si>
  <si>
    <t>Diễn giải</t>
  </si>
  <si>
    <t>current date</t>
  </si>
  <si>
    <t>vp1</t>
  </si>
  <si>
    <t>0-100000000</t>
  </si>
  <si>
    <t>vp2</t>
  </si>
  <si>
    <t>&lt;0</t>
  </si>
  <si>
    <t>&gt;100000000</t>
  </si>
  <si>
    <t>&lt;=250 chars</t>
  </si>
  <si>
    <t>vp3</t>
  </si>
  <si>
    <t>&gt;250 chars</t>
  </si>
  <si>
    <t>250 chars</t>
  </si>
  <si>
    <t>VB3</t>
  </si>
  <si>
    <t>251 chars</t>
  </si>
  <si>
    <t>0 chars</t>
  </si>
  <si>
    <t>VB4</t>
  </si>
  <si>
    <t>VP1 VP2 VP3</t>
  </si>
  <si>
    <t xml:space="preserve">
Ngày: 3/26/2024
Tiền : 50000
Diễn giải: đây là diễn giải
</t>
  </si>
  <si>
    <t>Receipt is successfully created</t>
  </si>
  <si>
    <t xml:space="preserve">
Ngày: 3/26/2024
Tiền : -5000
Diễn giải: 
</t>
  </si>
  <si>
    <t>the notification will show below the label " Tiền "</t>
  </si>
  <si>
    <t xml:space="preserve">
Ngày: 3/26/2024
Tiền : 100000000000000
Diễn giải: a*250
</t>
  </si>
  <si>
    <t>VP1 IP1 VB4</t>
  </si>
  <si>
    <t>VP1, IP2, VB3</t>
  </si>
  <si>
    <t>VP1, IP3, VP2</t>
  </si>
  <si>
    <t xml:space="preserve">
Ngày: 3/26/2024
Tiền : 50000
Diễn giải: a*251
</t>
  </si>
  <si>
    <t>the notification will show below the label " Diễn giải "</t>
  </si>
  <si>
    <t>VP1, VP2, VP3</t>
  </si>
  <si>
    <t xml:space="preserve">
Ngày: 3/26/2024
Tiền : 50000
Diễn giải: 250*a
</t>
  </si>
  <si>
    <t>Pre-Condition</t>
  </si>
  <si>
    <t>Valid Request</t>
  </si>
  <si>
    <t>None</t>
  </si>
  <si>
    <t>Create request with all fields valid</t>
  </si>
  <si>
    <t>Message created successfully</t>
  </si>
  <si>
    <t>Pass</t>
  </si>
  <si>
    <t>Title with 49 "A" characters</t>
  </si>
  <si>
    <t>Create request with title containing 49 "A" characters</t>
  </si>
  <si>
    <t>Message Re-enter the information</t>
  </si>
  <si>
    <t>Description and attachment are valid</t>
  </si>
  <si>
    <t>Title with 50 "A" characters</t>
  </si>
  <si>
    <t>Create request with title containing 50 "A" characters</t>
  </si>
  <si>
    <t>Title with 256 "A" characters</t>
  </si>
  <si>
    <t>Create request with title containing 256 "A" characters</t>
  </si>
  <si>
    <t>Title with 255 "A" characters</t>
  </si>
  <si>
    <t>Create request with title containing 255 "A" characters</t>
  </si>
  <si>
    <t>Title with special characters</t>
  </si>
  <si>
    <t>Create request with title containing special characters (e.g., !@#abc)</t>
  </si>
  <si>
    <t>Title with double quotes</t>
  </si>
  <si>
    <t>Create request with title containing double quotes (e.g., "abc def")</t>
  </si>
  <si>
    <t>IP4</t>
  </si>
  <si>
    <t>Title with numbers</t>
  </si>
  <si>
    <t>Create request with title containing numbers (e.g., "5ABC") and exceeding file size (10MB)</t>
  </si>
  <si>
    <t>IP5</t>
  </si>
  <si>
    <t>Description is valid</t>
  </si>
  <si>
    <t>Description with 1000 "A" characters</t>
  </si>
  <si>
    <t>Create request with description containing 1000 "A" characters</t>
  </si>
  <si>
    <t>Title and attachment are valid</t>
  </si>
  <si>
    <t>Description with 1001 "A" characters</t>
  </si>
  <si>
    <t>Create request with description containing 1001 "A" characters</t>
  </si>
  <si>
    <t>Description with single "A" character</t>
  </si>
  <si>
    <t>Create request with description containing only one "A" character</t>
  </si>
  <si>
    <t>Empty Description</t>
  </si>
  <si>
    <t>Create request with an empty description</t>
  </si>
  <si>
    <t>IB4</t>
  </si>
  <si>
    <t>Invalid attachment type (PDF)</t>
  </si>
  <si>
    <t>Create request with a PDF attachment</t>
  </si>
  <si>
    <t>IP7</t>
  </si>
  <si>
    <t>Title and description are valid</t>
  </si>
  <si>
    <t>Valid request with large file size (9MB)</t>
  </si>
  <si>
    <t>Create request with a PNG attachment of 10MB</t>
  </si>
  <si>
    <t>Exceeding file size limit (11MB)</t>
  </si>
  <si>
    <t>Create request with a PNG attachment of 11MB</t>
  </si>
  <si>
    <t>IB5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</si>
</sst>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11"/>
      <name val="Calibri"/>
      <family val="2"/>
      <scheme val="minor"/>
    </font>
    <font>
      <sz val="9.6"/>
      <color rgb="FF0D0D0D"/>
      <name val="Courier New"/>
      <family val="3"/>
    </font>
    <font>
      <sz val="12"/>
      <color rgb="FF0D0D0D"/>
      <name val="Segoe UI"/>
      <family val="2"/>
    </font>
    <font>
      <sz val="12"/>
      <color rgb="FF0D0D0D"/>
      <name val="Segoe UI"/>
      <family val="2"/>
    </font>
    <font>
      <sz val="8"/>
      <color rgb="FF1F1F1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206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0" borderId="33" xfId="1" applyFont="1" applyBorder="1"/>
    <xf numFmtId="0" fontId="4" fillId="0" borderId="0" xfId="1" applyFont="1" applyAlignment="1">
      <alignment horizontal="left"/>
    </xf>
    <xf numFmtId="0" fontId="9" fillId="0" borderId="36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right" vertical="top"/>
    </xf>
    <xf numFmtId="0" fontId="9" fillId="0" borderId="3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6" xfId="1" applyFont="1" applyFill="1" applyBorder="1" applyAlignment="1">
      <alignment horizontal="right"/>
    </xf>
    <xf numFmtId="0" fontId="3" fillId="5" borderId="37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7" xfId="1" applyFont="1" applyFill="1" applyBorder="1"/>
    <xf numFmtId="0" fontId="9" fillId="0" borderId="40" xfId="1" applyFont="1" applyBorder="1" applyAlignment="1">
      <alignment horizontal="center"/>
    </xf>
    <xf numFmtId="0" fontId="11" fillId="0" borderId="37" xfId="1" applyFont="1" applyBorder="1" applyAlignment="1">
      <alignment horizontal="left"/>
    </xf>
    <xf numFmtId="0" fontId="3" fillId="0" borderId="37" xfId="1" applyFont="1" applyBorder="1" applyAlignment="1">
      <alignment horizontal="center"/>
    </xf>
    <xf numFmtId="0" fontId="3" fillId="0" borderId="37" xfId="1" applyFont="1" applyBorder="1"/>
    <xf numFmtId="165" fontId="3" fillId="0" borderId="37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37" xfId="0" applyBorder="1"/>
    <xf numFmtId="0" fontId="0" fillId="0" borderId="37" xfId="0" applyBorder="1" applyAlignment="1">
      <alignment horizontal="center"/>
    </xf>
    <xf numFmtId="0" fontId="3" fillId="0" borderId="0" xfId="0" applyFont="1"/>
    <xf numFmtId="0" fontId="16" fillId="4" borderId="16" xfId="1" applyFont="1" applyFill="1" applyBorder="1" applyAlignment="1">
      <alignment horizontal="right" vertical="top"/>
    </xf>
    <xf numFmtId="0" fontId="16" fillId="4" borderId="16" xfId="1" applyFont="1" applyFill="1" applyBorder="1" applyAlignment="1">
      <alignment horizontal="right"/>
    </xf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/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165" fontId="3" fillId="0" borderId="44" xfId="1" applyNumberFormat="1" applyFont="1" applyBorder="1" applyAlignment="1">
      <alignment vertical="top" textRotation="255"/>
    </xf>
    <xf numFmtId="0" fontId="3" fillId="0" borderId="46" xfId="1" applyFont="1" applyBorder="1"/>
    <xf numFmtId="0" fontId="3" fillId="0" borderId="46" xfId="1" applyFont="1" applyBorder="1" applyAlignment="1">
      <alignment textRotation="255"/>
    </xf>
    <xf numFmtId="0" fontId="3" fillId="0" borderId="47" xfId="1" applyFont="1" applyBorder="1" applyAlignment="1">
      <alignment textRotation="255"/>
    </xf>
    <xf numFmtId="0" fontId="8" fillId="11" borderId="48" xfId="1" applyFont="1" applyFill="1" applyBorder="1"/>
    <xf numFmtId="0" fontId="4" fillId="4" borderId="34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8" fillId="4" borderId="15" xfId="1" applyFont="1" applyFill="1" applyBorder="1" applyAlignment="1">
      <alignment horizontal="left" vertical="top"/>
    </xf>
    <xf numFmtId="0" fontId="19" fillId="11" borderId="50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top"/>
    </xf>
    <xf numFmtId="0" fontId="19" fillId="11" borderId="52" xfId="1" applyFont="1" applyFill="1" applyBorder="1" applyAlignment="1">
      <alignment vertical="top"/>
    </xf>
    <xf numFmtId="0" fontId="19" fillId="11" borderId="52" xfId="1" applyFont="1" applyFill="1" applyBorder="1" applyAlignment="1">
      <alignment vertical="center"/>
    </xf>
    <xf numFmtId="0" fontId="19" fillId="11" borderId="50" xfId="1" applyFont="1" applyFill="1" applyBorder="1" applyAlignment="1">
      <alignment vertical="top"/>
    </xf>
    <xf numFmtId="0" fontId="19" fillId="11" borderId="54" xfId="1" applyFont="1" applyFill="1" applyBorder="1" applyAlignment="1">
      <alignment vertical="top" textRotation="180"/>
    </xf>
    <xf numFmtId="0" fontId="7" fillId="11" borderId="54" xfId="1" applyFont="1" applyFill="1" applyBorder="1" applyAlignment="1">
      <alignment vertical="top" textRotation="180"/>
    </xf>
    <xf numFmtId="0" fontId="7" fillId="11" borderId="55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6" xfId="1" applyFont="1" applyFill="1" applyBorder="1" applyAlignment="1">
      <alignment horizontal="right"/>
    </xf>
    <xf numFmtId="0" fontId="17" fillId="5" borderId="57" xfId="1" applyFont="1" applyFill="1" applyBorder="1" applyAlignment="1">
      <alignment horizontal="right"/>
    </xf>
    <xf numFmtId="0" fontId="16" fillId="0" borderId="57" xfId="1" applyFont="1" applyBorder="1" applyAlignment="1">
      <alignment vertical="top"/>
    </xf>
    <xf numFmtId="0" fontId="16" fillId="5" borderId="57" xfId="1" applyFont="1" applyFill="1" applyBorder="1" applyAlignment="1">
      <alignment horizontal="right"/>
    </xf>
    <xf numFmtId="0" fontId="3" fillId="5" borderId="57" xfId="1" applyFont="1" applyFill="1" applyBorder="1" applyAlignment="1">
      <alignment horizontal="right"/>
    </xf>
    <xf numFmtId="0" fontId="16" fillId="4" borderId="35" xfId="1" applyFont="1" applyFill="1" applyBorder="1" applyAlignment="1">
      <alignment horizontal="right" vertical="top"/>
    </xf>
    <xf numFmtId="0" fontId="4" fillId="4" borderId="58" xfId="1" applyFont="1" applyFill="1" applyBorder="1" applyAlignment="1">
      <alignment horizontal="left" vertical="top"/>
    </xf>
    <xf numFmtId="0" fontId="4" fillId="4" borderId="59" xfId="1" applyFont="1" applyFill="1" applyBorder="1" applyAlignment="1">
      <alignment horizontal="left" vertical="top"/>
    </xf>
    <xf numFmtId="0" fontId="3" fillId="4" borderId="38" xfId="1" applyFont="1" applyFill="1" applyBorder="1" applyAlignment="1">
      <alignment horizontal="center" vertical="top"/>
    </xf>
    <xf numFmtId="0" fontId="3" fillId="4" borderId="39" xfId="1" applyFont="1" applyFill="1" applyBorder="1" applyAlignment="1">
      <alignment horizontal="right" vertical="top"/>
    </xf>
    <xf numFmtId="0" fontId="3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4" fillId="4" borderId="60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61" xfId="1" applyFont="1" applyFill="1" applyBorder="1" applyAlignment="1">
      <alignment horizontal="left"/>
    </xf>
    <xf numFmtId="0" fontId="9" fillId="0" borderId="61" xfId="1" applyFont="1" applyBorder="1" applyAlignment="1">
      <alignment horizontal="center"/>
    </xf>
    <xf numFmtId="0" fontId="9" fillId="0" borderId="62" xfId="1" applyFont="1" applyBorder="1" applyAlignment="1">
      <alignment horizontal="center"/>
    </xf>
    <xf numFmtId="0" fontId="4" fillId="4" borderId="58" xfId="1" applyFont="1" applyFill="1" applyBorder="1"/>
    <xf numFmtId="0" fontId="3" fillId="5" borderId="46" xfId="1" applyFont="1" applyFill="1" applyBorder="1" applyAlignment="1">
      <alignment horizontal="left"/>
    </xf>
    <xf numFmtId="0" fontId="9" fillId="0" borderId="46" xfId="1" applyFont="1" applyBorder="1" applyAlignment="1">
      <alignment horizontal="center"/>
    </xf>
    <xf numFmtId="0" fontId="7" fillId="3" borderId="37" xfId="2" applyFont="1" applyFill="1" applyBorder="1" applyAlignment="1">
      <alignment horizontal="center" vertical="center" wrapText="1"/>
    </xf>
    <xf numFmtId="0" fontId="14" fillId="7" borderId="37" xfId="2" applyFont="1" applyFill="1" applyBorder="1" applyAlignment="1">
      <alignment horizontal="center" vertical="center" wrapText="1"/>
    </xf>
    <xf numFmtId="0" fontId="3" fillId="8" borderId="37" xfId="2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/>
    </xf>
    <xf numFmtId="0" fontId="3" fillId="9" borderId="37" xfId="0" applyFont="1" applyFill="1" applyBorder="1" applyAlignment="1">
      <alignment vertical="top" wrapText="1"/>
    </xf>
    <xf numFmtId="16" fontId="3" fillId="9" borderId="37" xfId="0" applyNumberFormat="1" applyFont="1" applyFill="1" applyBorder="1" applyAlignment="1">
      <alignment vertical="top"/>
    </xf>
    <xf numFmtId="0" fontId="3" fillId="9" borderId="37" xfId="0" applyFont="1" applyFill="1" applyBorder="1" applyAlignment="1">
      <alignment horizontal="left" vertical="top"/>
    </xf>
    <xf numFmtId="0" fontId="3" fillId="9" borderId="37" xfId="0" applyFont="1" applyFill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3" fillId="8" borderId="37" xfId="2" applyFont="1" applyFill="1" applyBorder="1" applyAlignment="1">
      <alignment horizontal="left" vertical="top" wrapText="1"/>
    </xf>
    <xf numFmtId="0" fontId="3" fillId="0" borderId="37" xfId="0" applyFont="1" applyBorder="1"/>
    <xf numFmtId="0" fontId="3" fillId="0" borderId="37" xfId="0" applyFont="1" applyBorder="1" applyAlignment="1">
      <alignment vertical="top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1" fillId="6" borderId="37" xfId="0" applyFont="1" applyFill="1" applyBorder="1"/>
    <xf numFmtId="0" fontId="0" fillId="0" borderId="37" xfId="0" applyBorder="1" applyAlignment="1">
      <alignment horizontal="center" vertical="center"/>
    </xf>
    <xf numFmtId="0" fontId="23" fillId="0" borderId="37" xfId="0" applyFont="1" applyBorder="1"/>
    <xf numFmtId="0" fontId="24" fillId="0" borderId="0" xfId="1" applyFont="1"/>
    <xf numFmtId="0" fontId="23" fillId="0" borderId="37" xfId="0" applyFont="1" applyBorder="1" applyAlignment="1">
      <alignment horizontal="center" vertical="top"/>
    </xf>
    <xf numFmtId="0" fontId="23" fillId="0" borderId="37" xfId="0" applyFont="1" applyBorder="1" applyAlignment="1">
      <alignment vertical="top" wrapText="1"/>
    </xf>
    <xf numFmtId="0" fontId="0" fillId="13" borderId="37" xfId="0" applyFill="1" applyBorder="1"/>
    <xf numFmtId="0" fontId="25" fillId="0" borderId="0" xfId="0" applyFont="1"/>
    <xf numFmtId="0" fontId="26" fillId="0" borderId="41" xfId="3" applyFont="1" applyFill="1" applyBorder="1" applyAlignment="1">
      <alignment horizontal="left" vertical="top" wrapText="1"/>
    </xf>
    <xf numFmtId="0" fontId="27" fillId="0" borderId="41" xfId="0" applyFont="1" applyBorder="1" applyAlignment="1">
      <alignment horizontal="left" vertical="top" wrapText="1"/>
    </xf>
    <xf numFmtId="0" fontId="27" fillId="0" borderId="41" xfId="0" applyFont="1" applyBorder="1" applyAlignment="1">
      <alignment vertical="top" wrapText="1"/>
    </xf>
    <xf numFmtId="0" fontId="27" fillId="0" borderId="0" xfId="0" applyFont="1" applyAlignment="1">
      <alignment vertical="top" wrapText="1"/>
    </xf>
    <xf numFmtId="0" fontId="27" fillId="0" borderId="0" xfId="0" applyFont="1"/>
    <xf numFmtId="0" fontId="28" fillId="0" borderId="41" xfId="2" applyFont="1" applyBorder="1" applyAlignment="1">
      <alignment horizontal="left" vertical="top" wrapText="1"/>
    </xf>
    <xf numFmtId="0" fontId="29" fillId="0" borderId="42" xfId="2" applyFont="1" applyBorder="1" applyAlignment="1">
      <alignment horizontal="left" vertical="top" wrapText="1"/>
    </xf>
    <xf numFmtId="0" fontId="27" fillId="0" borderId="41" xfId="2" applyFont="1" applyBorder="1" applyAlignment="1">
      <alignment horizontal="left" vertical="top" wrapText="1"/>
    </xf>
    <xf numFmtId="0" fontId="28" fillId="0" borderId="42" xfId="2" applyFont="1" applyBorder="1" applyAlignment="1">
      <alignment horizontal="left" vertical="top" wrapText="1"/>
    </xf>
    <xf numFmtId="0" fontId="27" fillId="0" borderId="42" xfId="0" applyFont="1" applyBorder="1" applyAlignment="1">
      <alignment horizontal="left" vertical="top" wrapText="1"/>
    </xf>
    <xf numFmtId="2" fontId="27" fillId="0" borderId="42" xfId="0" applyNumberFormat="1" applyFont="1" applyBorder="1" applyAlignment="1">
      <alignment vertical="top" wrapText="1"/>
    </xf>
    <xf numFmtId="2" fontId="27" fillId="0" borderId="0" xfId="0" applyNumberFormat="1" applyFont="1" applyAlignment="1">
      <alignment vertical="top" wrapText="1"/>
    </xf>
    <xf numFmtId="0" fontId="4" fillId="0" borderId="0" xfId="0" applyFont="1"/>
    <xf numFmtId="164" fontId="6" fillId="12" borderId="53" xfId="1" applyNumberFormat="1" applyFont="1" applyFill="1" applyBorder="1" applyAlignment="1">
      <alignment horizontal="center" vertical="center"/>
    </xf>
    <xf numFmtId="164" fontId="6" fillId="12" borderId="48" xfId="1" applyNumberFormat="1" applyFont="1" applyFill="1" applyBorder="1" applyAlignment="1">
      <alignment horizontal="center" vertical="center"/>
    </xf>
    <xf numFmtId="0" fontId="16" fillId="0" borderId="34" xfId="1" applyFont="1" applyBorder="1" applyAlignment="1">
      <alignment horizontal="right"/>
    </xf>
    <xf numFmtId="0" fontId="16" fillId="0" borderId="35" xfId="1" applyFont="1" applyBorder="1" applyAlignment="1">
      <alignment horizontal="right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17" fillId="2" borderId="18" xfId="2" applyFont="1" applyFill="1" applyBorder="1" applyAlignment="1">
      <alignment horizontal="center" wrapText="1"/>
    </xf>
    <xf numFmtId="0" fontId="17" fillId="2" borderId="19" xfId="2" applyFont="1" applyFill="1" applyBorder="1" applyAlignment="1">
      <alignment horizontal="center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17" fillId="2" borderId="22" xfId="2" applyFont="1" applyFill="1" applyBorder="1" applyAlignment="1">
      <alignment horizontal="left" wrapText="1"/>
    </xf>
    <xf numFmtId="0" fontId="17" fillId="2" borderId="23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17" fillId="2" borderId="4" xfId="2" applyNumberFormat="1" applyFont="1" applyFill="1" applyBorder="1" applyAlignment="1">
      <alignment horizontal="left" wrapText="1"/>
    </xf>
    <xf numFmtId="0" fontId="17" fillId="2" borderId="3" xfId="2" applyFont="1" applyFill="1" applyBorder="1" applyAlignment="1">
      <alignment horizontal="left" wrapText="1"/>
    </xf>
    <xf numFmtId="0" fontId="17" fillId="2" borderId="5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49" fontId="16" fillId="2" borderId="4" xfId="2" applyNumberFormat="1" applyFont="1" applyFill="1" applyBorder="1" applyAlignment="1">
      <alignment horizontal="center" wrapText="1"/>
    </xf>
    <xf numFmtId="0" fontId="16" fillId="2" borderId="3" xfId="2" applyFont="1" applyFill="1" applyBorder="1" applyAlignment="1">
      <alignment horizontal="center" wrapText="1"/>
    </xf>
    <xf numFmtId="0" fontId="16" fillId="2" borderId="8" xfId="2" applyFont="1" applyFill="1" applyBorder="1" applyAlignment="1">
      <alignment horizontal="center" wrapText="1"/>
    </xf>
    <xf numFmtId="0" fontId="17" fillId="2" borderId="11" xfId="2" applyFont="1" applyFill="1" applyBorder="1" applyAlignment="1">
      <alignment horizontal="left" wrapText="1"/>
    </xf>
    <xf numFmtId="0" fontId="17" fillId="2" borderId="12" xfId="2" applyFont="1" applyFill="1" applyBorder="1" applyAlignment="1">
      <alignment horizontal="left" wrapText="1"/>
    </xf>
    <xf numFmtId="0" fontId="17" fillId="2" borderId="13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22" fillId="0" borderId="4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30" fillId="0" borderId="37" xfId="0" applyFont="1" applyBorder="1" applyAlignment="1">
      <alignment horizontal="left"/>
    </xf>
    <xf numFmtId="0" fontId="30" fillId="0" borderId="37" xfId="0" applyFont="1" applyBorder="1" applyAlignment="1">
      <alignment horizontal="left" wrapText="1"/>
    </xf>
    <xf numFmtId="16" fontId="30" fillId="0" borderId="37" xfId="0" applyNumberFormat="1" applyFont="1" applyBorder="1" applyAlignment="1">
      <alignment horizontal="left"/>
    </xf>
    <xf numFmtId="0" fontId="16" fillId="0" borderId="16" xfId="1" applyFont="1" applyBorder="1" applyAlignment="1"/>
    <xf numFmtId="0" fontId="16" fillId="0" borderId="15" xfId="1" applyFont="1" applyBorder="1" applyAlignment="1">
      <alignment horizontal="center"/>
    </xf>
    <xf numFmtId="0" fontId="16" fillId="0" borderId="58" xfId="1" applyFont="1" applyBorder="1" applyAlignment="1">
      <alignment horizontal="center"/>
    </xf>
    <xf numFmtId="0" fontId="16" fillId="4" borderId="16" xfId="1" applyFont="1" applyFill="1" applyBorder="1" applyAlignment="1">
      <alignment horizontal="center" vertical="top"/>
    </xf>
    <xf numFmtId="0" fontId="16" fillId="4" borderId="58" xfId="1" applyFont="1" applyFill="1" applyBorder="1" applyAlignment="1">
      <alignment horizontal="center" vertical="top"/>
    </xf>
    <xf numFmtId="0" fontId="16" fillId="4" borderId="15" xfId="1" applyFont="1" applyFill="1" applyBorder="1" applyAlignment="1">
      <alignment horizontal="center" vertical="top"/>
    </xf>
    <xf numFmtId="0" fontId="16" fillId="4" borderId="16" xfId="1" applyFont="1" applyFill="1" applyBorder="1" applyAlignment="1">
      <alignment vertical="top"/>
    </xf>
    <xf numFmtId="0" fontId="16" fillId="0" borderId="57" xfId="1" applyFont="1" applyBorder="1" applyAlignment="1"/>
    <xf numFmtId="0" fontId="3" fillId="4" borderId="16" xfId="1" applyFont="1" applyFill="1" applyBorder="1" applyAlignment="1">
      <alignment horizontal="center"/>
    </xf>
    <xf numFmtId="0" fontId="10" fillId="4" borderId="15" xfId="1" applyFont="1" applyFill="1" applyBorder="1" applyAlignment="1">
      <alignment horizontal="center"/>
    </xf>
    <xf numFmtId="0" fontId="10" fillId="4" borderId="58" xfId="1" applyFont="1" applyFill="1" applyBorder="1" applyAlignment="1">
      <alignment horizontal="center"/>
    </xf>
    <xf numFmtId="0" fontId="10" fillId="4" borderId="16" xfId="1" applyFont="1" applyFill="1" applyBorder="1" applyAlignment="1">
      <alignment horizontal="center"/>
    </xf>
    <xf numFmtId="0" fontId="3" fillId="4" borderId="15" xfId="1" applyFont="1" applyFill="1" applyBorder="1" applyAlignment="1">
      <alignment horizontal="center"/>
    </xf>
    <xf numFmtId="0" fontId="3" fillId="4" borderId="15" xfId="1" applyFont="1" applyFill="1" applyBorder="1" applyAlignment="1">
      <alignment horizontal="center"/>
    </xf>
    <xf numFmtId="0" fontId="3" fillId="4" borderId="58" xfId="1" applyFont="1" applyFill="1" applyBorder="1" applyAlignment="1">
      <alignment horizontal="center"/>
    </xf>
    <xf numFmtId="0" fontId="3" fillId="4" borderId="16" xfId="1" applyFont="1" applyFill="1" applyBorder="1" applyAlignment="1">
      <alignment horizontal="center"/>
    </xf>
    <xf numFmtId="0" fontId="33" fillId="0" borderId="0" xfId="0" applyFont="1" applyAlignment="1">
      <alignment horizontal="left" vertical="center" indent="1"/>
    </xf>
    <xf numFmtId="0" fontId="3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1" fillId="0" borderId="0" xfId="0" applyFont="1"/>
    <xf numFmtId="0" fontId="32" fillId="0" borderId="0" xfId="0" applyFont="1"/>
    <xf numFmtId="0" fontId="3" fillId="4" borderId="58" xfId="1" applyFont="1" applyFill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3" fillId="0" borderId="60" xfId="1" applyFont="1" applyBorder="1" applyAlignment="1">
      <alignment horizontal="left"/>
    </xf>
    <xf numFmtId="0" fontId="3" fillId="0" borderId="3" xfId="1" applyFont="1" applyBorder="1" applyAlignment="1">
      <alignment horizontal="left"/>
    </xf>
    <xf numFmtId="0" fontId="3" fillId="0" borderId="5" xfId="1" applyFont="1" applyBorder="1" applyAlignment="1">
      <alignment horizontal="left"/>
    </xf>
    <xf numFmtId="0" fontId="3" fillId="0" borderId="58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0" fontId="3" fillId="0" borderId="58" xfId="1" applyFont="1" applyBorder="1" applyAlignment="1">
      <alignment horizontal="center" vertical="top"/>
    </xf>
    <xf numFmtId="0" fontId="3" fillId="0" borderId="15" xfId="1" applyFont="1" applyBorder="1" applyAlignment="1">
      <alignment horizontal="center" vertical="top"/>
    </xf>
    <xf numFmtId="0" fontId="3" fillId="0" borderId="16" xfId="1" applyFont="1" applyBorder="1" applyAlignment="1">
      <alignment horizontal="center" vertical="top"/>
    </xf>
    <xf numFmtId="0" fontId="3" fillId="0" borderId="49" xfId="1" applyFont="1" applyBorder="1" applyAlignment="1">
      <alignment horizontal="center" vertical="top"/>
    </xf>
    <xf numFmtId="0" fontId="3" fillId="0" borderId="46" xfId="1" applyFont="1" applyBorder="1" applyAlignment="1">
      <alignment horizontal="center" vertical="top"/>
    </xf>
    <xf numFmtId="0" fontId="30" fillId="0" borderId="37" xfId="0" applyFont="1" applyBorder="1" applyAlignment="1">
      <alignment horizontal="center" vertical="center" wrapText="1"/>
    </xf>
    <xf numFmtId="0" fontId="34" fillId="0" borderId="37" xfId="0" applyFont="1" applyBorder="1" applyAlignment="1">
      <alignment horizontal="left" vertical="center" wrapText="1" indent="1" readingOrder="1"/>
    </xf>
    <xf numFmtId="14" fontId="34" fillId="0" borderId="37" xfId="0" applyNumberFormat="1" applyFont="1" applyBorder="1" applyAlignment="1">
      <alignment horizontal="left" vertical="center" wrapText="1" indent="1" readingOrder="1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BF97-2899-4FDA-B43C-E9A58D4E198C}">
  <dimension ref="A1:C10"/>
  <sheetViews>
    <sheetView workbookViewId="0">
      <selection activeCell="B5" sqref="B5"/>
    </sheetView>
  </sheetViews>
  <sheetFormatPr defaultRowHeight="15"/>
  <cols>
    <col min="1" max="1" width="8" bestFit="1" customWidth="1"/>
    <col min="2" max="2" width="32" customWidth="1"/>
    <col min="3" max="3" width="36.28515625" customWidth="1"/>
  </cols>
  <sheetData>
    <row r="1" spans="1:3">
      <c r="A1" s="102" t="s">
        <v>64</v>
      </c>
      <c r="B1" s="102" t="s">
        <v>62</v>
      </c>
      <c r="C1" s="102" t="s">
        <v>63</v>
      </c>
    </row>
    <row r="2" spans="1:3" ht="30">
      <c r="A2" s="166">
        <v>1</v>
      </c>
      <c r="B2" s="167" t="s">
        <v>72</v>
      </c>
      <c r="C2" s="166">
        <v>3</v>
      </c>
    </row>
    <row r="3" spans="1:3" ht="30">
      <c r="A3" s="166">
        <v>2</v>
      </c>
      <c r="B3" s="167" t="s">
        <v>71</v>
      </c>
      <c r="C3" s="168" t="s">
        <v>73</v>
      </c>
    </row>
    <row r="4" spans="1:3" ht="30">
      <c r="A4" s="166">
        <v>3</v>
      </c>
      <c r="B4" s="167" t="s">
        <v>74</v>
      </c>
      <c r="C4" s="166">
        <v>8</v>
      </c>
    </row>
    <row r="5" spans="1:3" ht="30">
      <c r="A5" s="166">
        <v>4</v>
      </c>
      <c r="B5" s="167" t="s">
        <v>75</v>
      </c>
      <c r="C5" s="166" t="s">
        <v>76</v>
      </c>
    </row>
    <row r="6" spans="1:3">
      <c r="A6" s="166">
        <v>5</v>
      </c>
      <c r="B6" s="167" t="s">
        <v>77</v>
      </c>
      <c r="C6" s="166">
        <v>2</v>
      </c>
    </row>
    <row r="10" spans="1:3">
      <c r="A10" s="33" t="s">
        <v>61</v>
      </c>
      <c r="B10" s="99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V73"/>
  <sheetViews>
    <sheetView workbookViewId="0">
      <selection activeCell="V45" sqref="V45"/>
    </sheetView>
  </sheetViews>
  <sheetFormatPr defaultColWidth="9" defaultRowHeight="10.5"/>
  <cols>
    <col min="1" max="1" width="8.140625" style="3" customWidth="1"/>
    <col min="2" max="2" width="13.28515625" style="9" customWidth="1"/>
    <col min="3" max="3" width="10.7109375" style="3" customWidth="1"/>
    <col min="4" max="4" width="11.28515625" style="4" customWidth="1"/>
    <col min="5" max="5" width="1.7109375" style="3" hidden="1" customWidth="1"/>
    <col min="6" max="7" width="2.85546875" style="3" bestFit="1" customWidth="1"/>
    <col min="8" max="8" width="2.85546875" style="3" customWidth="1"/>
    <col min="9" max="10" width="2.85546875" style="3" bestFit="1" customWidth="1"/>
    <col min="11" max="19" width="2.85546875" style="3" customWidth="1"/>
    <col min="20" max="20" width="2.85546875" style="3" bestFit="1" customWidth="1"/>
    <col min="21" max="21" width="2.85546875" style="3" customWidth="1"/>
    <col min="22" max="22" width="9" style="92"/>
    <col min="23" max="23" width="24.28515625" style="3" bestFit="1" customWidth="1"/>
    <col min="24" max="24" width="9" style="3"/>
    <col min="25" max="25" width="15.140625" style="3" bestFit="1" customWidth="1"/>
    <col min="26" max="256" width="9" style="3"/>
    <col min="257" max="257" width="8.140625" style="3" customWidth="1"/>
    <col min="258" max="258" width="13.28515625" style="3" customWidth="1"/>
    <col min="259" max="259" width="10.7109375" style="3" customWidth="1"/>
    <col min="260" max="260" width="11.28515625" style="3" customWidth="1"/>
    <col min="261" max="261" width="0" style="3" hidden="1" customWidth="1"/>
    <col min="262" max="263" width="2.85546875" style="3" bestFit="1" customWidth="1"/>
    <col min="264" max="264" width="2.85546875" style="3" customWidth="1"/>
    <col min="265" max="266" width="2.85546875" style="3" bestFit="1" customWidth="1"/>
    <col min="267" max="275" width="2.85546875" style="3" customWidth="1"/>
    <col min="276" max="276" width="2.85546875" style="3" bestFit="1" customWidth="1"/>
    <col min="277" max="277" width="2.85546875" style="3" customWidth="1"/>
    <col min="278" max="512" width="9" style="3"/>
    <col min="513" max="513" width="8.140625" style="3" customWidth="1"/>
    <col min="514" max="514" width="13.28515625" style="3" customWidth="1"/>
    <col min="515" max="515" width="10.7109375" style="3" customWidth="1"/>
    <col min="516" max="516" width="11.28515625" style="3" customWidth="1"/>
    <col min="517" max="517" width="0" style="3" hidden="1" customWidth="1"/>
    <col min="518" max="519" width="2.85546875" style="3" bestFit="1" customWidth="1"/>
    <col min="520" max="520" width="2.85546875" style="3" customWidth="1"/>
    <col min="521" max="522" width="2.85546875" style="3" bestFit="1" customWidth="1"/>
    <col min="523" max="531" width="2.85546875" style="3" customWidth="1"/>
    <col min="532" max="532" width="2.85546875" style="3" bestFit="1" customWidth="1"/>
    <col min="533" max="533" width="2.85546875" style="3" customWidth="1"/>
    <col min="534" max="768" width="9" style="3"/>
    <col min="769" max="769" width="8.140625" style="3" customWidth="1"/>
    <col min="770" max="770" width="13.28515625" style="3" customWidth="1"/>
    <col min="771" max="771" width="10.7109375" style="3" customWidth="1"/>
    <col min="772" max="772" width="11.28515625" style="3" customWidth="1"/>
    <col min="773" max="773" width="0" style="3" hidden="1" customWidth="1"/>
    <col min="774" max="775" width="2.85546875" style="3" bestFit="1" customWidth="1"/>
    <col min="776" max="776" width="2.85546875" style="3" customWidth="1"/>
    <col min="777" max="778" width="2.85546875" style="3" bestFit="1" customWidth="1"/>
    <col min="779" max="787" width="2.85546875" style="3" customWidth="1"/>
    <col min="788" max="788" width="2.85546875" style="3" bestFit="1" customWidth="1"/>
    <col min="789" max="789" width="2.85546875" style="3" customWidth="1"/>
    <col min="790" max="1024" width="9" style="3"/>
    <col min="1025" max="1025" width="8.140625" style="3" customWidth="1"/>
    <col min="1026" max="1026" width="13.28515625" style="3" customWidth="1"/>
    <col min="1027" max="1027" width="10.7109375" style="3" customWidth="1"/>
    <col min="1028" max="1028" width="11.28515625" style="3" customWidth="1"/>
    <col min="1029" max="1029" width="0" style="3" hidden="1" customWidth="1"/>
    <col min="1030" max="1031" width="2.85546875" style="3" bestFit="1" customWidth="1"/>
    <col min="1032" max="1032" width="2.85546875" style="3" customWidth="1"/>
    <col min="1033" max="1034" width="2.85546875" style="3" bestFit="1" customWidth="1"/>
    <col min="1035" max="1043" width="2.85546875" style="3" customWidth="1"/>
    <col min="1044" max="1044" width="2.85546875" style="3" bestFit="1" customWidth="1"/>
    <col min="1045" max="1045" width="2.85546875" style="3" customWidth="1"/>
    <col min="1046" max="1280" width="9" style="3"/>
    <col min="1281" max="1281" width="8.140625" style="3" customWidth="1"/>
    <col min="1282" max="1282" width="13.28515625" style="3" customWidth="1"/>
    <col min="1283" max="1283" width="10.7109375" style="3" customWidth="1"/>
    <col min="1284" max="1284" width="11.28515625" style="3" customWidth="1"/>
    <col min="1285" max="1285" width="0" style="3" hidden="1" customWidth="1"/>
    <col min="1286" max="1287" width="2.85546875" style="3" bestFit="1" customWidth="1"/>
    <col min="1288" max="1288" width="2.85546875" style="3" customWidth="1"/>
    <col min="1289" max="1290" width="2.85546875" style="3" bestFit="1" customWidth="1"/>
    <col min="1291" max="1299" width="2.85546875" style="3" customWidth="1"/>
    <col min="1300" max="1300" width="2.85546875" style="3" bestFit="1" customWidth="1"/>
    <col min="1301" max="1301" width="2.85546875" style="3" customWidth="1"/>
    <col min="1302" max="1536" width="9" style="3"/>
    <col min="1537" max="1537" width="8.140625" style="3" customWidth="1"/>
    <col min="1538" max="1538" width="13.28515625" style="3" customWidth="1"/>
    <col min="1539" max="1539" width="10.7109375" style="3" customWidth="1"/>
    <col min="1540" max="1540" width="11.28515625" style="3" customWidth="1"/>
    <col min="1541" max="1541" width="0" style="3" hidden="1" customWidth="1"/>
    <col min="1542" max="1543" width="2.85546875" style="3" bestFit="1" customWidth="1"/>
    <col min="1544" max="1544" width="2.85546875" style="3" customWidth="1"/>
    <col min="1545" max="1546" width="2.85546875" style="3" bestFit="1" customWidth="1"/>
    <col min="1547" max="1555" width="2.85546875" style="3" customWidth="1"/>
    <col min="1556" max="1556" width="2.85546875" style="3" bestFit="1" customWidth="1"/>
    <col min="1557" max="1557" width="2.85546875" style="3" customWidth="1"/>
    <col min="1558" max="1792" width="9" style="3"/>
    <col min="1793" max="1793" width="8.140625" style="3" customWidth="1"/>
    <col min="1794" max="1794" width="13.28515625" style="3" customWidth="1"/>
    <col min="1795" max="1795" width="10.7109375" style="3" customWidth="1"/>
    <col min="1796" max="1796" width="11.28515625" style="3" customWidth="1"/>
    <col min="1797" max="1797" width="0" style="3" hidden="1" customWidth="1"/>
    <col min="1798" max="1799" width="2.85546875" style="3" bestFit="1" customWidth="1"/>
    <col min="1800" max="1800" width="2.85546875" style="3" customWidth="1"/>
    <col min="1801" max="1802" width="2.85546875" style="3" bestFit="1" customWidth="1"/>
    <col min="1803" max="1811" width="2.85546875" style="3" customWidth="1"/>
    <col min="1812" max="1812" width="2.85546875" style="3" bestFit="1" customWidth="1"/>
    <col min="1813" max="1813" width="2.85546875" style="3" customWidth="1"/>
    <col min="1814" max="2048" width="9" style="3"/>
    <col min="2049" max="2049" width="8.140625" style="3" customWidth="1"/>
    <col min="2050" max="2050" width="13.28515625" style="3" customWidth="1"/>
    <col min="2051" max="2051" width="10.7109375" style="3" customWidth="1"/>
    <col min="2052" max="2052" width="11.28515625" style="3" customWidth="1"/>
    <col min="2053" max="2053" width="0" style="3" hidden="1" customWidth="1"/>
    <col min="2054" max="2055" width="2.85546875" style="3" bestFit="1" customWidth="1"/>
    <col min="2056" max="2056" width="2.85546875" style="3" customWidth="1"/>
    <col min="2057" max="2058" width="2.85546875" style="3" bestFit="1" customWidth="1"/>
    <col min="2059" max="2067" width="2.85546875" style="3" customWidth="1"/>
    <col min="2068" max="2068" width="2.85546875" style="3" bestFit="1" customWidth="1"/>
    <col min="2069" max="2069" width="2.85546875" style="3" customWidth="1"/>
    <col min="2070" max="2304" width="9" style="3"/>
    <col min="2305" max="2305" width="8.140625" style="3" customWidth="1"/>
    <col min="2306" max="2306" width="13.28515625" style="3" customWidth="1"/>
    <col min="2307" max="2307" width="10.7109375" style="3" customWidth="1"/>
    <col min="2308" max="2308" width="11.28515625" style="3" customWidth="1"/>
    <col min="2309" max="2309" width="0" style="3" hidden="1" customWidth="1"/>
    <col min="2310" max="2311" width="2.85546875" style="3" bestFit="1" customWidth="1"/>
    <col min="2312" max="2312" width="2.85546875" style="3" customWidth="1"/>
    <col min="2313" max="2314" width="2.85546875" style="3" bestFit="1" customWidth="1"/>
    <col min="2315" max="2323" width="2.85546875" style="3" customWidth="1"/>
    <col min="2324" max="2324" width="2.85546875" style="3" bestFit="1" customWidth="1"/>
    <col min="2325" max="2325" width="2.85546875" style="3" customWidth="1"/>
    <col min="2326" max="2560" width="9" style="3"/>
    <col min="2561" max="2561" width="8.140625" style="3" customWidth="1"/>
    <col min="2562" max="2562" width="13.28515625" style="3" customWidth="1"/>
    <col min="2563" max="2563" width="10.7109375" style="3" customWidth="1"/>
    <col min="2564" max="2564" width="11.28515625" style="3" customWidth="1"/>
    <col min="2565" max="2565" width="0" style="3" hidden="1" customWidth="1"/>
    <col min="2566" max="2567" width="2.85546875" style="3" bestFit="1" customWidth="1"/>
    <col min="2568" max="2568" width="2.85546875" style="3" customWidth="1"/>
    <col min="2569" max="2570" width="2.85546875" style="3" bestFit="1" customWidth="1"/>
    <col min="2571" max="2579" width="2.85546875" style="3" customWidth="1"/>
    <col min="2580" max="2580" width="2.85546875" style="3" bestFit="1" customWidth="1"/>
    <col min="2581" max="2581" width="2.85546875" style="3" customWidth="1"/>
    <col min="2582" max="2816" width="9" style="3"/>
    <col min="2817" max="2817" width="8.140625" style="3" customWidth="1"/>
    <col min="2818" max="2818" width="13.28515625" style="3" customWidth="1"/>
    <col min="2819" max="2819" width="10.7109375" style="3" customWidth="1"/>
    <col min="2820" max="2820" width="11.28515625" style="3" customWidth="1"/>
    <col min="2821" max="2821" width="0" style="3" hidden="1" customWidth="1"/>
    <col min="2822" max="2823" width="2.85546875" style="3" bestFit="1" customWidth="1"/>
    <col min="2824" max="2824" width="2.85546875" style="3" customWidth="1"/>
    <col min="2825" max="2826" width="2.85546875" style="3" bestFit="1" customWidth="1"/>
    <col min="2827" max="2835" width="2.85546875" style="3" customWidth="1"/>
    <col min="2836" max="2836" width="2.85546875" style="3" bestFit="1" customWidth="1"/>
    <col min="2837" max="2837" width="2.85546875" style="3" customWidth="1"/>
    <col min="2838" max="3072" width="9" style="3"/>
    <col min="3073" max="3073" width="8.140625" style="3" customWidth="1"/>
    <col min="3074" max="3074" width="13.28515625" style="3" customWidth="1"/>
    <col min="3075" max="3075" width="10.7109375" style="3" customWidth="1"/>
    <col min="3076" max="3076" width="11.28515625" style="3" customWidth="1"/>
    <col min="3077" max="3077" width="0" style="3" hidden="1" customWidth="1"/>
    <col min="3078" max="3079" width="2.85546875" style="3" bestFit="1" customWidth="1"/>
    <col min="3080" max="3080" width="2.85546875" style="3" customWidth="1"/>
    <col min="3081" max="3082" width="2.85546875" style="3" bestFit="1" customWidth="1"/>
    <col min="3083" max="3091" width="2.85546875" style="3" customWidth="1"/>
    <col min="3092" max="3092" width="2.85546875" style="3" bestFit="1" customWidth="1"/>
    <col min="3093" max="3093" width="2.85546875" style="3" customWidth="1"/>
    <col min="3094" max="3328" width="9" style="3"/>
    <col min="3329" max="3329" width="8.140625" style="3" customWidth="1"/>
    <col min="3330" max="3330" width="13.28515625" style="3" customWidth="1"/>
    <col min="3331" max="3331" width="10.7109375" style="3" customWidth="1"/>
    <col min="3332" max="3332" width="11.28515625" style="3" customWidth="1"/>
    <col min="3333" max="3333" width="0" style="3" hidden="1" customWidth="1"/>
    <col min="3334" max="3335" width="2.85546875" style="3" bestFit="1" customWidth="1"/>
    <col min="3336" max="3336" width="2.85546875" style="3" customWidth="1"/>
    <col min="3337" max="3338" width="2.85546875" style="3" bestFit="1" customWidth="1"/>
    <col min="3339" max="3347" width="2.85546875" style="3" customWidth="1"/>
    <col min="3348" max="3348" width="2.85546875" style="3" bestFit="1" customWidth="1"/>
    <col min="3349" max="3349" width="2.85546875" style="3" customWidth="1"/>
    <col min="3350" max="3584" width="9" style="3"/>
    <col min="3585" max="3585" width="8.140625" style="3" customWidth="1"/>
    <col min="3586" max="3586" width="13.28515625" style="3" customWidth="1"/>
    <col min="3587" max="3587" width="10.7109375" style="3" customWidth="1"/>
    <col min="3588" max="3588" width="11.28515625" style="3" customWidth="1"/>
    <col min="3589" max="3589" width="0" style="3" hidden="1" customWidth="1"/>
    <col min="3590" max="3591" width="2.85546875" style="3" bestFit="1" customWidth="1"/>
    <col min="3592" max="3592" width="2.85546875" style="3" customWidth="1"/>
    <col min="3593" max="3594" width="2.85546875" style="3" bestFit="1" customWidth="1"/>
    <col min="3595" max="3603" width="2.85546875" style="3" customWidth="1"/>
    <col min="3604" max="3604" width="2.85546875" style="3" bestFit="1" customWidth="1"/>
    <col min="3605" max="3605" width="2.85546875" style="3" customWidth="1"/>
    <col min="3606" max="3840" width="9" style="3"/>
    <col min="3841" max="3841" width="8.140625" style="3" customWidth="1"/>
    <col min="3842" max="3842" width="13.28515625" style="3" customWidth="1"/>
    <col min="3843" max="3843" width="10.7109375" style="3" customWidth="1"/>
    <col min="3844" max="3844" width="11.28515625" style="3" customWidth="1"/>
    <col min="3845" max="3845" width="0" style="3" hidden="1" customWidth="1"/>
    <col min="3846" max="3847" width="2.85546875" style="3" bestFit="1" customWidth="1"/>
    <col min="3848" max="3848" width="2.85546875" style="3" customWidth="1"/>
    <col min="3849" max="3850" width="2.85546875" style="3" bestFit="1" customWidth="1"/>
    <col min="3851" max="3859" width="2.85546875" style="3" customWidth="1"/>
    <col min="3860" max="3860" width="2.85546875" style="3" bestFit="1" customWidth="1"/>
    <col min="3861" max="3861" width="2.85546875" style="3" customWidth="1"/>
    <col min="3862" max="4096" width="9" style="3"/>
    <col min="4097" max="4097" width="8.140625" style="3" customWidth="1"/>
    <col min="4098" max="4098" width="13.28515625" style="3" customWidth="1"/>
    <col min="4099" max="4099" width="10.7109375" style="3" customWidth="1"/>
    <col min="4100" max="4100" width="11.28515625" style="3" customWidth="1"/>
    <col min="4101" max="4101" width="0" style="3" hidden="1" customWidth="1"/>
    <col min="4102" max="4103" width="2.85546875" style="3" bestFit="1" customWidth="1"/>
    <col min="4104" max="4104" width="2.85546875" style="3" customWidth="1"/>
    <col min="4105" max="4106" width="2.85546875" style="3" bestFit="1" customWidth="1"/>
    <col min="4107" max="4115" width="2.85546875" style="3" customWidth="1"/>
    <col min="4116" max="4116" width="2.85546875" style="3" bestFit="1" customWidth="1"/>
    <col min="4117" max="4117" width="2.85546875" style="3" customWidth="1"/>
    <col min="4118" max="4352" width="9" style="3"/>
    <col min="4353" max="4353" width="8.140625" style="3" customWidth="1"/>
    <col min="4354" max="4354" width="13.28515625" style="3" customWidth="1"/>
    <col min="4355" max="4355" width="10.7109375" style="3" customWidth="1"/>
    <col min="4356" max="4356" width="11.28515625" style="3" customWidth="1"/>
    <col min="4357" max="4357" width="0" style="3" hidden="1" customWidth="1"/>
    <col min="4358" max="4359" width="2.85546875" style="3" bestFit="1" customWidth="1"/>
    <col min="4360" max="4360" width="2.85546875" style="3" customWidth="1"/>
    <col min="4361" max="4362" width="2.85546875" style="3" bestFit="1" customWidth="1"/>
    <col min="4363" max="4371" width="2.85546875" style="3" customWidth="1"/>
    <col min="4372" max="4372" width="2.85546875" style="3" bestFit="1" customWidth="1"/>
    <col min="4373" max="4373" width="2.85546875" style="3" customWidth="1"/>
    <col min="4374" max="4608" width="9" style="3"/>
    <col min="4609" max="4609" width="8.140625" style="3" customWidth="1"/>
    <col min="4610" max="4610" width="13.28515625" style="3" customWidth="1"/>
    <col min="4611" max="4611" width="10.7109375" style="3" customWidth="1"/>
    <col min="4612" max="4612" width="11.28515625" style="3" customWidth="1"/>
    <col min="4613" max="4613" width="0" style="3" hidden="1" customWidth="1"/>
    <col min="4614" max="4615" width="2.85546875" style="3" bestFit="1" customWidth="1"/>
    <col min="4616" max="4616" width="2.85546875" style="3" customWidth="1"/>
    <col min="4617" max="4618" width="2.85546875" style="3" bestFit="1" customWidth="1"/>
    <col min="4619" max="4627" width="2.85546875" style="3" customWidth="1"/>
    <col min="4628" max="4628" width="2.85546875" style="3" bestFit="1" customWidth="1"/>
    <col min="4629" max="4629" width="2.85546875" style="3" customWidth="1"/>
    <col min="4630" max="4864" width="9" style="3"/>
    <col min="4865" max="4865" width="8.140625" style="3" customWidth="1"/>
    <col min="4866" max="4866" width="13.28515625" style="3" customWidth="1"/>
    <col min="4867" max="4867" width="10.7109375" style="3" customWidth="1"/>
    <col min="4868" max="4868" width="11.28515625" style="3" customWidth="1"/>
    <col min="4869" max="4869" width="0" style="3" hidden="1" customWidth="1"/>
    <col min="4870" max="4871" width="2.85546875" style="3" bestFit="1" customWidth="1"/>
    <col min="4872" max="4872" width="2.85546875" style="3" customWidth="1"/>
    <col min="4873" max="4874" width="2.85546875" style="3" bestFit="1" customWidth="1"/>
    <col min="4875" max="4883" width="2.85546875" style="3" customWidth="1"/>
    <col min="4884" max="4884" width="2.85546875" style="3" bestFit="1" customWidth="1"/>
    <col min="4885" max="4885" width="2.85546875" style="3" customWidth="1"/>
    <col min="4886" max="5120" width="9" style="3"/>
    <col min="5121" max="5121" width="8.140625" style="3" customWidth="1"/>
    <col min="5122" max="5122" width="13.28515625" style="3" customWidth="1"/>
    <col min="5123" max="5123" width="10.7109375" style="3" customWidth="1"/>
    <col min="5124" max="5124" width="11.28515625" style="3" customWidth="1"/>
    <col min="5125" max="5125" width="0" style="3" hidden="1" customWidth="1"/>
    <col min="5126" max="5127" width="2.85546875" style="3" bestFit="1" customWidth="1"/>
    <col min="5128" max="5128" width="2.85546875" style="3" customWidth="1"/>
    <col min="5129" max="5130" width="2.85546875" style="3" bestFit="1" customWidth="1"/>
    <col min="5131" max="5139" width="2.85546875" style="3" customWidth="1"/>
    <col min="5140" max="5140" width="2.85546875" style="3" bestFit="1" customWidth="1"/>
    <col min="5141" max="5141" width="2.85546875" style="3" customWidth="1"/>
    <col min="5142" max="5376" width="9" style="3"/>
    <col min="5377" max="5377" width="8.140625" style="3" customWidth="1"/>
    <col min="5378" max="5378" width="13.28515625" style="3" customWidth="1"/>
    <col min="5379" max="5379" width="10.7109375" style="3" customWidth="1"/>
    <col min="5380" max="5380" width="11.28515625" style="3" customWidth="1"/>
    <col min="5381" max="5381" width="0" style="3" hidden="1" customWidth="1"/>
    <col min="5382" max="5383" width="2.85546875" style="3" bestFit="1" customWidth="1"/>
    <col min="5384" max="5384" width="2.85546875" style="3" customWidth="1"/>
    <col min="5385" max="5386" width="2.85546875" style="3" bestFit="1" customWidth="1"/>
    <col min="5387" max="5395" width="2.85546875" style="3" customWidth="1"/>
    <col min="5396" max="5396" width="2.85546875" style="3" bestFit="1" customWidth="1"/>
    <col min="5397" max="5397" width="2.85546875" style="3" customWidth="1"/>
    <col min="5398" max="5632" width="9" style="3"/>
    <col min="5633" max="5633" width="8.140625" style="3" customWidth="1"/>
    <col min="5634" max="5634" width="13.28515625" style="3" customWidth="1"/>
    <col min="5635" max="5635" width="10.7109375" style="3" customWidth="1"/>
    <col min="5636" max="5636" width="11.28515625" style="3" customWidth="1"/>
    <col min="5637" max="5637" width="0" style="3" hidden="1" customWidth="1"/>
    <col min="5638" max="5639" width="2.85546875" style="3" bestFit="1" customWidth="1"/>
    <col min="5640" max="5640" width="2.85546875" style="3" customWidth="1"/>
    <col min="5641" max="5642" width="2.85546875" style="3" bestFit="1" customWidth="1"/>
    <col min="5643" max="5651" width="2.85546875" style="3" customWidth="1"/>
    <col min="5652" max="5652" width="2.85546875" style="3" bestFit="1" customWidth="1"/>
    <col min="5653" max="5653" width="2.85546875" style="3" customWidth="1"/>
    <col min="5654" max="5888" width="9" style="3"/>
    <col min="5889" max="5889" width="8.140625" style="3" customWidth="1"/>
    <col min="5890" max="5890" width="13.28515625" style="3" customWidth="1"/>
    <col min="5891" max="5891" width="10.7109375" style="3" customWidth="1"/>
    <col min="5892" max="5892" width="11.28515625" style="3" customWidth="1"/>
    <col min="5893" max="5893" width="0" style="3" hidden="1" customWidth="1"/>
    <col min="5894" max="5895" width="2.85546875" style="3" bestFit="1" customWidth="1"/>
    <col min="5896" max="5896" width="2.85546875" style="3" customWidth="1"/>
    <col min="5897" max="5898" width="2.85546875" style="3" bestFit="1" customWidth="1"/>
    <col min="5899" max="5907" width="2.85546875" style="3" customWidth="1"/>
    <col min="5908" max="5908" width="2.85546875" style="3" bestFit="1" customWidth="1"/>
    <col min="5909" max="5909" width="2.85546875" style="3" customWidth="1"/>
    <col min="5910" max="6144" width="9" style="3"/>
    <col min="6145" max="6145" width="8.140625" style="3" customWidth="1"/>
    <col min="6146" max="6146" width="13.28515625" style="3" customWidth="1"/>
    <col min="6147" max="6147" width="10.7109375" style="3" customWidth="1"/>
    <col min="6148" max="6148" width="11.28515625" style="3" customWidth="1"/>
    <col min="6149" max="6149" width="0" style="3" hidden="1" customWidth="1"/>
    <col min="6150" max="6151" width="2.85546875" style="3" bestFit="1" customWidth="1"/>
    <col min="6152" max="6152" width="2.85546875" style="3" customWidth="1"/>
    <col min="6153" max="6154" width="2.85546875" style="3" bestFit="1" customWidth="1"/>
    <col min="6155" max="6163" width="2.85546875" style="3" customWidth="1"/>
    <col min="6164" max="6164" width="2.85546875" style="3" bestFit="1" customWidth="1"/>
    <col min="6165" max="6165" width="2.85546875" style="3" customWidth="1"/>
    <col min="6166" max="6400" width="9" style="3"/>
    <col min="6401" max="6401" width="8.140625" style="3" customWidth="1"/>
    <col min="6402" max="6402" width="13.28515625" style="3" customWidth="1"/>
    <col min="6403" max="6403" width="10.7109375" style="3" customWidth="1"/>
    <col min="6404" max="6404" width="11.28515625" style="3" customWidth="1"/>
    <col min="6405" max="6405" width="0" style="3" hidden="1" customWidth="1"/>
    <col min="6406" max="6407" width="2.85546875" style="3" bestFit="1" customWidth="1"/>
    <col min="6408" max="6408" width="2.85546875" style="3" customWidth="1"/>
    <col min="6409" max="6410" width="2.85546875" style="3" bestFit="1" customWidth="1"/>
    <col min="6411" max="6419" width="2.85546875" style="3" customWidth="1"/>
    <col min="6420" max="6420" width="2.85546875" style="3" bestFit="1" customWidth="1"/>
    <col min="6421" max="6421" width="2.85546875" style="3" customWidth="1"/>
    <col min="6422" max="6656" width="9" style="3"/>
    <col min="6657" max="6657" width="8.140625" style="3" customWidth="1"/>
    <col min="6658" max="6658" width="13.28515625" style="3" customWidth="1"/>
    <col min="6659" max="6659" width="10.7109375" style="3" customWidth="1"/>
    <col min="6660" max="6660" width="11.28515625" style="3" customWidth="1"/>
    <col min="6661" max="6661" width="0" style="3" hidden="1" customWidth="1"/>
    <col min="6662" max="6663" width="2.85546875" style="3" bestFit="1" customWidth="1"/>
    <col min="6664" max="6664" width="2.85546875" style="3" customWidth="1"/>
    <col min="6665" max="6666" width="2.85546875" style="3" bestFit="1" customWidth="1"/>
    <col min="6667" max="6675" width="2.85546875" style="3" customWidth="1"/>
    <col min="6676" max="6676" width="2.85546875" style="3" bestFit="1" customWidth="1"/>
    <col min="6677" max="6677" width="2.85546875" style="3" customWidth="1"/>
    <col min="6678" max="6912" width="9" style="3"/>
    <col min="6913" max="6913" width="8.140625" style="3" customWidth="1"/>
    <col min="6914" max="6914" width="13.28515625" style="3" customWidth="1"/>
    <col min="6915" max="6915" width="10.7109375" style="3" customWidth="1"/>
    <col min="6916" max="6916" width="11.28515625" style="3" customWidth="1"/>
    <col min="6917" max="6917" width="0" style="3" hidden="1" customWidth="1"/>
    <col min="6918" max="6919" width="2.85546875" style="3" bestFit="1" customWidth="1"/>
    <col min="6920" max="6920" width="2.85546875" style="3" customWidth="1"/>
    <col min="6921" max="6922" width="2.85546875" style="3" bestFit="1" customWidth="1"/>
    <col min="6923" max="6931" width="2.85546875" style="3" customWidth="1"/>
    <col min="6932" max="6932" width="2.85546875" style="3" bestFit="1" customWidth="1"/>
    <col min="6933" max="6933" width="2.85546875" style="3" customWidth="1"/>
    <col min="6934" max="7168" width="9" style="3"/>
    <col min="7169" max="7169" width="8.140625" style="3" customWidth="1"/>
    <col min="7170" max="7170" width="13.28515625" style="3" customWidth="1"/>
    <col min="7171" max="7171" width="10.7109375" style="3" customWidth="1"/>
    <col min="7172" max="7172" width="11.28515625" style="3" customWidth="1"/>
    <col min="7173" max="7173" width="0" style="3" hidden="1" customWidth="1"/>
    <col min="7174" max="7175" width="2.85546875" style="3" bestFit="1" customWidth="1"/>
    <col min="7176" max="7176" width="2.85546875" style="3" customWidth="1"/>
    <col min="7177" max="7178" width="2.85546875" style="3" bestFit="1" customWidth="1"/>
    <col min="7179" max="7187" width="2.85546875" style="3" customWidth="1"/>
    <col min="7188" max="7188" width="2.85546875" style="3" bestFit="1" customWidth="1"/>
    <col min="7189" max="7189" width="2.85546875" style="3" customWidth="1"/>
    <col min="7190" max="7424" width="9" style="3"/>
    <col min="7425" max="7425" width="8.140625" style="3" customWidth="1"/>
    <col min="7426" max="7426" width="13.28515625" style="3" customWidth="1"/>
    <col min="7427" max="7427" width="10.7109375" style="3" customWidth="1"/>
    <col min="7428" max="7428" width="11.28515625" style="3" customWidth="1"/>
    <col min="7429" max="7429" width="0" style="3" hidden="1" customWidth="1"/>
    <col min="7430" max="7431" width="2.85546875" style="3" bestFit="1" customWidth="1"/>
    <col min="7432" max="7432" width="2.85546875" style="3" customWidth="1"/>
    <col min="7433" max="7434" width="2.85546875" style="3" bestFit="1" customWidth="1"/>
    <col min="7435" max="7443" width="2.85546875" style="3" customWidth="1"/>
    <col min="7444" max="7444" width="2.85546875" style="3" bestFit="1" customWidth="1"/>
    <col min="7445" max="7445" width="2.85546875" style="3" customWidth="1"/>
    <col min="7446" max="7680" width="9" style="3"/>
    <col min="7681" max="7681" width="8.140625" style="3" customWidth="1"/>
    <col min="7682" max="7682" width="13.28515625" style="3" customWidth="1"/>
    <col min="7683" max="7683" width="10.7109375" style="3" customWidth="1"/>
    <col min="7684" max="7684" width="11.28515625" style="3" customWidth="1"/>
    <col min="7685" max="7685" width="0" style="3" hidden="1" customWidth="1"/>
    <col min="7686" max="7687" width="2.85546875" style="3" bestFit="1" customWidth="1"/>
    <col min="7688" max="7688" width="2.85546875" style="3" customWidth="1"/>
    <col min="7689" max="7690" width="2.85546875" style="3" bestFit="1" customWidth="1"/>
    <col min="7691" max="7699" width="2.85546875" style="3" customWidth="1"/>
    <col min="7700" max="7700" width="2.85546875" style="3" bestFit="1" customWidth="1"/>
    <col min="7701" max="7701" width="2.85546875" style="3" customWidth="1"/>
    <col min="7702" max="7936" width="9" style="3"/>
    <col min="7937" max="7937" width="8.140625" style="3" customWidth="1"/>
    <col min="7938" max="7938" width="13.28515625" style="3" customWidth="1"/>
    <col min="7939" max="7939" width="10.7109375" style="3" customWidth="1"/>
    <col min="7940" max="7940" width="11.28515625" style="3" customWidth="1"/>
    <col min="7941" max="7941" width="0" style="3" hidden="1" customWidth="1"/>
    <col min="7942" max="7943" width="2.85546875" style="3" bestFit="1" customWidth="1"/>
    <col min="7944" max="7944" width="2.85546875" style="3" customWidth="1"/>
    <col min="7945" max="7946" width="2.85546875" style="3" bestFit="1" customWidth="1"/>
    <col min="7947" max="7955" width="2.85546875" style="3" customWidth="1"/>
    <col min="7956" max="7956" width="2.85546875" style="3" bestFit="1" customWidth="1"/>
    <col min="7957" max="7957" width="2.85546875" style="3" customWidth="1"/>
    <col min="7958" max="8192" width="9" style="3"/>
    <col min="8193" max="8193" width="8.140625" style="3" customWidth="1"/>
    <col min="8194" max="8194" width="13.28515625" style="3" customWidth="1"/>
    <col min="8195" max="8195" width="10.7109375" style="3" customWidth="1"/>
    <col min="8196" max="8196" width="11.28515625" style="3" customWidth="1"/>
    <col min="8197" max="8197" width="0" style="3" hidden="1" customWidth="1"/>
    <col min="8198" max="8199" width="2.85546875" style="3" bestFit="1" customWidth="1"/>
    <col min="8200" max="8200" width="2.85546875" style="3" customWidth="1"/>
    <col min="8201" max="8202" width="2.85546875" style="3" bestFit="1" customWidth="1"/>
    <col min="8203" max="8211" width="2.85546875" style="3" customWidth="1"/>
    <col min="8212" max="8212" width="2.85546875" style="3" bestFit="1" customWidth="1"/>
    <col min="8213" max="8213" width="2.85546875" style="3" customWidth="1"/>
    <col min="8214" max="8448" width="9" style="3"/>
    <col min="8449" max="8449" width="8.140625" style="3" customWidth="1"/>
    <col min="8450" max="8450" width="13.28515625" style="3" customWidth="1"/>
    <col min="8451" max="8451" width="10.7109375" style="3" customWidth="1"/>
    <col min="8452" max="8452" width="11.28515625" style="3" customWidth="1"/>
    <col min="8453" max="8453" width="0" style="3" hidden="1" customWidth="1"/>
    <col min="8454" max="8455" width="2.85546875" style="3" bestFit="1" customWidth="1"/>
    <col min="8456" max="8456" width="2.85546875" style="3" customWidth="1"/>
    <col min="8457" max="8458" width="2.85546875" style="3" bestFit="1" customWidth="1"/>
    <col min="8459" max="8467" width="2.85546875" style="3" customWidth="1"/>
    <col min="8468" max="8468" width="2.85546875" style="3" bestFit="1" customWidth="1"/>
    <col min="8469" max="8469" width="2.85546875" style="3" customWidth="1"/>
    <col min="8470" max="8704" width="9" style="3"/>
    <col min="8705" max="8705" width="8.140625" style="3" customWidth="1"/>
    <col min="8706" max="8706" width="13.28515625" style="3" customWidth="1"/>
    <col min="8707" max="8707" width="10.7109375" style="3" customWidth="1"/>
    <col min="8708" max="8708" width="11.28515625" style="3" customWidth="1"/>
    <col min="8709" max="8709" width="0" style="3" hidden="1" customWidth="1"/>
    <col min="8710" max="8711" width="2.85546875" style="3" bestFit="1" customWidth="1"/>
    <col min="8712" max="8712" width="2.85546875" style="3" customWidth="1"/>
    <col min="8713" max="8714" width="2.85546875" style="3" bestFit="1" customWidth="1"/>
    <col min="8715" max="8723" width="2.85546875" style="3" customWidth="1"/>
    <col min="8724" max="8724" width="2.85546875" style="3" bestFit="1" customWidth="1"/>
    <col min="8725" max="8725" width="2.85546875" style="3" customWidth="1"/>
    <col min="8726" max="8960" width="9" style="3"/>
    <col min="8961" max="8961" width="8.140625" style="3" customWidth="1"/>
    <col min="8962" max="8962" width="13.28515625" style="3" customWidth="1"/>
    <col min="8963" max="8963" width="10.7109375" style="3" customWidth="1"/>
    <col min="8964" max="8964" width="11.28515625" style="3" customWidth="1"/>
    <col min="8965" max="8965" width="0" style="3" hidden="1" customWidth="1"/>
    <col min="8966" max="8967" width="2.85546875" style="3" bestFit="1" customWidth="1"/>
    <col min="8968" max="8968" width="2.85546875" style="3" customWidth="1"/>
    <col min="8969" max="8970" width="2.85546875" style="3" bestFit="1" customWidth="1"/>
    <col min="8971" max="8979" width="2.85546875" style="3" customWidth="1"/>
    <col min="8980" max="8980" width="2.85546875" style="3" bestFit="1" customWidth="1"/>
    <col min="8981" max="8981" width="2.85546875" style="3" customWidth="1"/>
    <col min="8982" max="9216" width="9" style="3"/>
    <col min="9217" max="9217" width="8.140625" style="3" customWidth="1"/>
    <col min="9218" max="9218" width="13.28515625" style="3" customWidth="1"/>
    <col min="9219" max="9219" width="10.7109375" style="3" customWidth="1"/>
    <col min="9220" max="9220" width="11.28515625" style="3" customWidth="1"/>
    <col min="9221" max="9221" width="0" style="3" hidden="1" customWidth="1"/>
    <col min="9222" max="9223" width="2.85546875" style="3" bestFit="1" customWidth="1"/>
    <col min="9224" max="9224" width="2.85546875" style="3" customWidth="1"/>
    <col min="9225" max="9226" width="2.85546875" style="3" bestFit="1" customWidth="1"/>
    <col min="9227" max="9235" width="2.85546875" style="3" customWidth="1"/>
    <col min="9236" max="9236" width="2.85546875" style="3" bestFit="1" customWidth="1"/>
    <col min="9237" max="9237" width="2.85546875" style="3" customWidth="1"/>
    <col min="9238" max="9472" width="9" style="3"/>
    <col min="9473" max="9473" width="8.140625" style="3" customWidth="1"/>
    <col min="9474" max="9474" width="13.28515625" style="3" customWidth="1"/>
    <col min="9475" max="9475" width="10.7109375" style="3" customWidth="1"/>
    <col min="9476" max="9476" width="11.28515625" style="3" customWidth="1"/>
    <col min="9477" max="9477" width="0" style="3" hidden="1" customWidth="1"/>
    <col min="9478" max="9479" width="2.85546875" style="3" bestFit="1" customWidth="1"/>
    <col min="9480" max="9480" width="2.85546875" style="3" customWidth="1"/>
    <col min="9481" max="9482" width="2.85546875" style="3" bestFit="1" customWidth="1"/>
    <col min="9483" max="9491" width="2.85546875" style="3" customWidth="1"/>
    <col min="9492" max="9492" width="2.85546875" style="3" bestFit="1" customWidth="1"/>
    <col min="9493" max="9493" width="2.85546875" style="3" customWidth="1"/>
    <col min="9494" max="9728" width="9" style="3"/>
    <col min="9729" max="9729" width="8.140625" style="3" customWidth="1"/>
    <col min="9730" max="9730" width="13.28515625" style="3" customWidth="1"/>
    <col min="9731" max="9731" width="10.7109375" style="3" customWidth="1"/>
    <col min="9732" max="9732" width="11.28515625" style="3" customWidth="1"/>
    <col min="9733" max="9733" width="0" style="3" hidden="1" customWidth="1"/>
    <col min="9734" max="9735" width="2.85546875" style="3" bestFit="1" customWidth="1"/>
    <col min="9736" max="9736" width="2.85546875" style="3" customWidth="1"/>
    <col min="9737" max="9738" width="2.85546875" style="3" bestFit="1" customWidth="1"/>
    <col min="9739" max="9747" width="2.85546875" style="3" customWidth="1"/>
    <col min="9748" max="9748" width="2.85546875" style="3" bestFit="1" customWidth="1"/>
    <col min="9749" max="9749" width="2.85546875" style="3" customWidth="1"/>
    <col min="9750" max="9984" width="9" style="3"/>
    <col min="9985" max="9985" width="8.140625" style="3" customWidth="1"/>
    <col min="9986" max="9986" width="13.28515625" style="3" customWidth="1"/>
    <col min="9987" max="9987" width="10.7109375" style="3" customWidth="1"/>
    <col min="9988" max="9988" width="11.28515625" style="3" customWidth="1"/>
    <col min="9989" max="9989" width="0" style="3" hidden="1" customWidth="1"/>
    <col min="9990" max="9991" width="2.85546875" style="3" bestFit="1" customWidth="1"/>
    <col min="9992" max="9992" width="2.85546875" style="3" customWidth="1"/>
    <col min="9993" max="9994" width="2.85546875" style="3" bestFit="1" customWidth="1"/>
    <col min="9995" max="10003" width="2.85546875" style="3" customWidth="1"/>
    <col min="10004" max="10004" width="2.85546875" style="3" bestFit="1" customWidth="1"/>
    <col min="10005" max="10005" width="2.85546875" style="3" customWidth="1"/>
    <col min="10006" max="10240" width="9" style="3"/>
    <col min="10241" max="10241" width="8.140625" style="3" customWidth="1"/>
    <col min="10242" max="10242" width="13.28515625" style="3" customWidth="1"/>
    <col min="10243" max="10243" width="10.7109375" style="3" customWidth="1"/>
    <col min="10244" max="10244" width="11.28515625" style="3" customWidth="1"/>
    <col min="10245" max="10245" width="0" style="3" hidden="1" customWidth="1"/>
    <col min="10246" max="10247" width="2.85546875" style="3" bestFit="1" customWidth="1"/>
    <col min="10248" max="10248" width="2.85546875" style="3" customWidth="1"/>
    <col min="10249" max="10250" width="2.85546875" style="3" bestFit="1" customWidth="1"/>
    <col min="10251" max="10259" width="2.85546875" style="3" customWidth="1"/>
    <col min="10260" max="10260" width="2.85546875" style="3" bestFit="1" customWidth="1"/>
    <col min="10261" max="10261" width="2.85546875" style="3" customWidth="1"/>
    <col min="10262" max="10496" width="9" style="3"/>
    <col min="10497" max="10497" width="8.140625" style="3" customWidth="1"/>
    <col min="10498" max="10498" width="13.28515625" style="3" customWidth="1"/>
    <col min="10499" max="10499" width="10.7109375" style="3" customWidth="1"/>
    <col min="10500" max="10500" width="11.28515625" style="3" customWidth="1"/>
    <col min="10501" max="10501" width="0" style="3" hidden="1" customWidth="1"/>
    <col min="10502" max="10503" width="2.85546875" style="3" bestFit="1" customWidth="1"/>
    <col min="10504" max="10504" width="2.85546875" style="3" customWidth="1"/>
    <col min="10505" max="10506" width="2.85546875" style="3" bestFit="1" customWidth="1"/>
    <col min="10507" max="10515" width="2.85546875" style="3" customWidth="1"/>
    <col min="10516" max="10516" width="2.85546875" style="3" bestFit="1" customWidth="1"/>
    <col min="10517" max="10517" width="2.85546875" style="3" customWidth="1"/>
    <col min="10518" max="10752" width="9" style="3"/>
    <col min="10753" max="10753" width="8.140625" style="3" customWidth="1"/>
    <col min="10754" max="10754" width="13.28515625" style="3" customWidth="1"/>
    <col min="10755" max="10755" width="10.7109375" style="3" customWidth="1"/>
    <col min="10756" max="10756" width="11.28515625" style="3" customWidth="1"/>
    <col min="10757" max="10757" width="0" style="3" hidden="1" customWidth="1"/>
    <col min="10758" max="10759" width="2.85546875" style="3" bestFit="1" customWidth="1"/>
    <col min="10760" max="10760" width="2.85546875" style="3" customWidth="1"/>
    <col min="10761" max="10762" width="2.85546875" style="3" bestFit="1" customWidth="1"/>
    <col min="10763" max="10771" width="2.85546875" style="3" customWidth="1"/>
    <col min="10772" max="10772" width="2.85546875" style="3" bestFit="1" customWidth="1"/>
    <col min="10773" max="10773" width="2.85546875" style="3" customWidth="1"/>
    <col min="10774" max="11008" width="9" style="3"/>
    <col min="11009" max="11009" width="8.140625" style="3" customWidth="1"/>
    <col min="11010" max="11010" width="13.28515625" style="3" customWidth="1"/>
    <col min="11011" max="11011" width="10.7109375" style="3" customWidth="1"/>
    <col min="11012" max="11012" width="11.28515625" style="3" customWidth="1"/>
    <col min="11013" max="11013" width="0" style="3" hidden="1" customWidth="1"/>
    <col min="11014" max="11015" width="2.85546875" style="3" bestFit="1" customWidth="1"/>
    <col min="11016" max="11016" width="2.85546875" style="3" customWidth="1"/>
    <col min="11017" max="11018" width="2.85546875" style="3" bestFit="1" customWidth="1"/>
    <col min="11019" max="11027" width="2.85546875" style="3" customWidth="1"/>
    <col min="11028" max="11028" width="2.85546875" style="3" bestFit="1" customWidth="1"/>
    <col min="11029" max="11029" width="2.85546875" style="3" customWidth="1"/>
    <col min="11030" max="11264" width="9" style="3"/>
    <col min="11265" max="11265" width="8.140625" style="3" customWidth="1"/>
    <col min="11266" max="11266" width="13.28515625" style="3" customWidth="1"/>
    <col min="11267" max="11267" width="10.7109375" style="3" customWidth="1"/>
    <col min="11268" max="11268" width="11.28515625" style="3" customWidth="1"/>
    <col min="11269" max="11269" width="0" style="3" hidden="1" customWidth="1"/>
    <col min="11270" max="11271" width="2.85546875" style="3" bestFit="1" customWidth="1"/>
    <col min="11272" max="11272" width="2.85546875" style="3" customWidth="1"/>
    <col min="11273" max="11274" width="2.85546875" style="3" bestFit="1" customWidth="1"/>
    <col min="11275" max="11283" width="2.85546875" style="3" customWidth="1"/>
    <col min="11284" max="11284" width="2.85546875" style="3" bestFit="1" customWidth="1"/>
    <col min="11285" max="11285" width="2.85546875" style="3" customWidth="1"/>
    <col min="11286" max="11520" width="9" style="3"/>
    <col min="11521" max="11521" width="8.140625" style="3" customWidth="1"/>
    <col min="11522" max="11522" width="13.28515625" style="3" customWidth="1"/>
    <col min="11523" max="11523" width="10.7109375" style="3" customWidth="1"/>
    <col min="11524" max="11524" width="11.28515625" style="3" customWidth="1"/>
    <col min="11525" max="11525" width="0" style="3" hidden="1" customWidth="1"/>
    <col min="11526" max="11527" width="2.85546875" style="3" bestFit="1" customWidth="1"/>
    <col min="11528" max="11528" width="2.85546875" style="3" customWidth="1"/>
    <col min="11529" max="11530" width="2.85546875" style="3" bestFit="1" customWidth="1"/>
    <col min="11531" max="11539" width="2.85546875" style="3" customWidth="1"/>
    <col min="11540" max="11540" width="2.85546875" style="3" bestFit="1" customWidth="1"/>
    <col min="11541" max="11541" width="2.85546875" style="3" customWidth="1"/>
    <col min="11542" max="11776" width="9" style="3"/>
    <col min="11777" max="11777" width="8.140625" style="3" customWidth="1"/>
    <col min="11778" max="11778" width="13.28515625" style="3" customWidth="1"/>
    <col min="11779" max="11779" width="10.7109375" style="3" customWidth="1"/>
    <col min="11780" max="11780" width="11.28515625" style="3" customWidth="1"/>
    <col min="11781" max="11781" width="0" style="3" hidden="1" customWidth="1"/>
    <col min="11782" max="11783" width="2.85546875" style="3" bestFit="1" customWidth="1"/>
    <col min="11784" max="11784" width="2.85546875" style="3" customWidth="1"/>
    <col min="11785" max="11786" width="2.85546875" style="3" bestFit="1" customWidth="1"/>
    <col min="11787" max="11795" width="2.85546875" style="3" customWidth="1"/>
    <col min="11796" max="11796" width="2.85546875" style="3" bestFit="1" customWidth="1"/>
    <col min="11797" max="11797" width="2.85546875" style="3" customWidth="1"/>
    <col min="11798" max="12032" width="9" style="3"/>
    <col min="12033" max="12033" width="8.140625" style="3" customWidth="1"/>
    <col min="12034" max="12034" width="13.28515625" style="3" customWidth="1"/>
    <col min="12035" max="12035" width="10.7109375" style="3" customWidth="1"/>
    <col min="12036" max="12036" width="11.28515625" style="3" customWidth="1"/>
    <col min="12037" max="12037" width="0" style="3" hidden="1" customWidth="1"/>
    <col min="12038" max="12039" width="2.85546875" style="3" bestFit="1" customWidth="1"/>
    <col min="12040" max="12040" width="2.85546875" style="3" customWidth="1"/>
    <col min="12041" max="12042" width="2.85546875" style="3" bestFit="1" customWidth="1"/>
    <col min="12043" max="12051" width="2.85546875" style="3" customWidth="1"/>
    <col min="12052" max="12052" width="2.85546875" style="3" bestFit="1" customWidth="1"/>
    <col min="12053" max="12053" width="2.85546875" style="3" customWidth="1"/>
    <col min="12054" max="12288" width="9" style="3"/>
    <col min="12289" max="12289" width="8.140625" style="3" customWidth="1"/>
    <col min="12290" max="12290" width="13.28515625" style="3" customWidth="1"/>
    <col min="12291" max="12291" width="10.7109375" style="3" customWidth="1"/>
    <col min="12292" max="12292" width="11.28515625" style="3" customWidth="1"/>
    <col min="12293" max="12293" width="0" style="3" hidden="1" customWidth="1"/>
    <col min="12294" max="12295" width="2.85546875" style="3" bestFit="1" customWidth="1"/>
    <col min="12296" max="12296" width="2.85546875" style="3" customWidth="1"/>
    <col min="12297" max="12298" width="2.85546875" style="3" bestFit="1" customWidth="1"/>
    <col min="12299" max="12307" width="2.85546875" style="3" customWidth="1"/>
    <col min="12308" max="12308" width="2.85546875" style="3" bestFit="1" customWidth="1"/>
    <col min="12309" max="12309" width="2.85546875" style="3" customWidth="1"/>
    <col min="12310" max="12544" width="9" style="3"/>
    <col min="12545" max="12545" width="8.140625" style="3" customWidth="1"/>
    <col min="12546" max="12546" width="13.28515625" style="3" customWidth="1"/>
    <col min="12547" max="12547" width="10.7109375" style="3" customWidth="1"/>
    <col min="12548" max="12548" width="11.28515625" style="3" customWidth="1"/>
    <col min="12549" max="12549" width="0" style="3" hidden="1" customWidth="1"/>
    <col min="12550" max="12551" width="2.85546875" style="3" bestFit="1" customWidth="1"/>
    <col min="12552" max="12552" width="2.85546875" style="3" customWidth="1"/>
    <col min="12553" max="12554" width="2.85546875" style="3" bestFit="1" customWidth="1"/>
    <col min="12555" max="12563" width="2.85546875" style="3" customWidth="1"/>
    <col min="12564" max="12564" width="2.85546875" style="3" bestFit="1" customWidth="1"/>
    <col min="12565" max="12565" width="2.85546875" style="3" customWidth="1"/>
    <col min="12566" max="12800" width="9" style="3"/>
    <col min="12801" max="12801" width="8.140625" style="3" customWidth="1"/>
    <col min="12802" max="12802" width="13.28515625" style="3" customWidth="1"/>
    <col min="12803" max="12803" width="10.7109375" style="3" customWidth="1"/>
    <col min="12804" max="12804" width="11.28515625" style="3" customWidth="1"/>
    <col min="12805" max="12805" width="0" style="3" hidden="1" customWidth="1"/>
    <col min="12806" max="12807" width="2.85546875" style="3" bestFit="1" customWidth="1"/>
    <col min="12808" max="12808" width="2.85546875" style="3" customWidth="1"/>
    <col min="12809" max="12810" width="2.85546875" style="3" bestFit="1" customWidth="1"/>
    <col min="12811" max="12819" width="2.85546875" style="3" customWidth="1"/>
    <col min="12820" max="12820" width="2.85546875" style="3" bestFit="1" customWidth="1"/>
    <col min="12821" max="12821" width="2.85546875" style="3" customWidth="1"/>
    <col min="12822" max="13056" width="9" style="3"/>
    <col min="13057" max="13057" width="8.140625" style="3" customWidth="1"/>
    <col min="13058" max="13058" width="13.28515625" style="3" customWidth="1"/>
    <col min="13059" max="13059" width="10.7109375" style="3" customWidth="1"/>
    <col min="13060" max="13060" width="11.28515625" style="3" customWidth="1"/>
    <col min="13061" max="13061" width="0" style="3" hidden="1" customWidth="1"/>
    <col min="13062" max="13063" width="2.85546875" style="3" bestFit="1" customWidth="1"/>
    <col min="13064" max="13064" width="2.85546875" style="3" customWidth="1"/>
    <col min="13065" max="13066" width="2.85546875" style="3" bestFit="1" customWidth="1"/>
    <col min="13067" max="13075" width="2.85546875" style="3" customWidth="1"/>
    <col min="13076" max="13076" width="2.85546875" style="3" bestFit="1" customWidth="1"/>
    <col min="13077" max="13077" width="2.85546875" style="3" customWidth="1"/>
    <col min="13078" max="13312" width="9" style="3"/>
    <col min="13313" max="13313" width="8.140625" style="3" customWidth="1"/>
    <col min="13314" max="13314" width="13.28515625" style="3" customWidth="1"/>
    <col min="13315" max="13315" width="10.7109375" style="3" customWidth="1"/>
    <col min="13316" max="13316" width="11.28515625" style="3" customWidth="1"/>
    <col min="13317" max="13317" width="0" style="3" hidden="1" customWidth="1"/>
    <col min="13318" max="13319" width="2.85546875" style="3" bestFit="1" customWidth="1"/>
    <col min="13320" max="13320" width="2.85546875" style="3" customWidth="1"/>
    <col min="13321" max="13322" width="2.85546875" style="3" bestFit="1" customWidth="1"/>
    <col min="13323" max="13331" width="2.85546875" style="3" customWidth="1"/>
    <col min="13332" max="13332" width="2.85546875" style="3" bestFit="1" customWidth="1"/>
    <col min="13333" max="13333" width="2.85546875" style="3" customWidth="1"/>
    <col min="13334" max="13568" width="9" style="3"/>
    <col min="13569" max="13569" width="8.140625" style="3" customWidth="1"/>
    <col min="13570" max="13570" width="13.28515625" style="3" customWidth="1"/>
    <col min="13571" max="13571" width="10.7109375" style="3" customWidth="1"/>
    <col min="13572" max="13572" width="11.28515625" style="3" customWidth="1"/>
    <col min="13573" max="13573" width="0" style="3" hidden="1" customWidth="1"/>
    <col min="13574" max="13575" width="2.85546875" style="3" bestFit="1" customWidth="1"/>
    <col min="13576" max="13576" width="2.85546875" style="3" customWidth="1"/>
    <col min="13577" max="13578" width="2.85546875" style="3" bestFit="1" customWidth="1"/>
    <col min="13579" max="13587" width="2.85546875" style="3" customWidth="1"/>
    <col min="13588" max="13588" width="2.85546875" style="3" bestFit="1" customWidth="1"/>
    <col min="13589" max="13589" width="2.85546875" style="3" customWidth="1"/>
    <col min="13590" max="13824" width="9" style="3"/>
    <col min="13825" max="13825" width="8.140625" style="3" customWidth="1"/>
    <col min="13826" max="13826" width="13.28515625" style="3" customWidth="1"/>
    <col min="13827" max="13827" width="10.7109375" style="3" customWidth="1"/>
    <col min="13828" max="13828" width="11.28515625" style="3" customWidth="1"/>
    <col min="13829" max="13829" width="0" style="3" hidden="1" customWidth="1"/>
    <col min="13830" max="13831" width="2.85546875" style="3" bestFit="1" customWidth="1"/>
    <col min="13832" max="13832" width="2.85546875" style="3" customWidth="1"/>
    <col min="13833" max="13834" width="2.85546875" style="3" bestFit="1" customWidth="1"/>
    <col min="13835" max="13843" width="2.85546875" style="3" customWidth="1"/>
    <col min="13844" max="13844" width="2.85546875" style="3" bestFit="1" customWidth="1"/>
    <col min="13845" max="13845" width="2.85546875" style="3" customWidth="1"/>
    <col min="13846" max="14080" width="9" style="3"/>
    <col min="14081" max="14081" width="8.140625" style="3" customWidth="1"/>
    <col min="14082" max="14082" width="13.28515625" style="3" customWidth="1"/>
    <col min="14083" max="14083" width="10.7109375" style="3" customWidth="1"/>
    <col min="14084" max="14084" width="11.28515625" style="3" customWidth="1"/>
    <col min="14085" max="14085" width="0" style="3" hidden="1" customWidth="1"/>
    <col min="14086" max="14087" width="2.85546875" style="3" bestFit="1" customWidth="1"/>
    <col min="14088" max="14088" width="2.85546875" style="3" customWidth="1"/>
    <col min="14089" max="14090" width="2.85546875" style="3" bestFit="1" customWidth="1"/>
    <col min="14091" max="14099" width="2.85546875" style="3" customWidth="1"/>
    <col min="14100" max="14100" width="2.85546875" style="3" bestFit="1" customWidth="1"/>
    <col min="14101" max="14101" width="2.85546875" style="3" customWidth="1"/>
    <col min="14102" max="14336" width="9" style="3"/>
    <col min="14337" max="14337" width="8.140625" style="3" customWidth="1"/>
    <col min="14338" max="14338" width="13.28515625" style="3" customWidth="1"/>
    <col min="14339" max="14339" width="10.7109375" style="3" customWidth="1"/>
    <col min="14340" max="14340" width="11.28515625" style="3" customWidth="1"/>
    <col min="14341" max="14341" width="0" style="3" hidden="1" customWidth="1"/>
    <col min="14342" max="14343" width="2.85546875" style="3" bestFit="1" customWidth="1"/>
    <col min="14344" max="14344" width="2.85546875" style="3" customWidth="1"/>
    <col min="14345" max="14346" width="2.85546875" style="3" bestFit="1" customWidth="1"/>
    <col min="14347" max="14355" width="2.85546875" style="3" customWidth="1"/>
    <col min="14356" max="14356" width="2.85546875" style="3" bestFit="1" customWidth="1"/>
    <col min="14357" max="14357" width="2.85546875" style="3" customWidth="1"/>
    <col min="14358" max="14592" width="9" style="3"/>
    <col min="14593" max="14593" width="8.140625" style="3" customWidth="1"/>
    <col min="14594" max="14594" width="13.28515625" style="3" customWidth="1"/>
    <col min="14595" max="14595" width="10.7109375" style="3" customWidth="1"/>
    <col min="14596" max="14596" width="11.28515625" style="3" customWidth="1"/>
    <col min="14597" max="14597" width="0" style="3" hidden="1" customWidth="1"/>
    <col min="14598" max="14599" width="2.85546875" style="3" bestFit="1" customWidth="1"/>
    <col min="14600" max="14600" width="2.85546875" style="3" customWidth="1"/>
    <col min="14601" max="14602" width="2.85546875" style="3" bestFit="1" customWidth="1"/>
    <col min="14603" max="14611" width="2.85546875" style="3" customWidth="1"/>
    <col min="14612" max="14612" width="2.85546875" style="3" bestFit="1" customWidth="1"/>
    <col min="14613" max="14613" width="2.85546875" style="3" customWidth="1"/>
    <col min="14614" max="14848" width="9" style="3"/>
    <col min="14849" max="14849" width="8.140625" style="3" customWidth="1"/>
    <col min="14850" max="14850" width="13.28515625" style="3" customWidth="1"/>
    <col min="14851" max="14851" width="10.7109375" style="3" customWidth="1"/>
    <col min="14852" max="14852" width="11.28515625" style="3" customWidth="1"/>
    <col min="14853" max="14853" width="0" style="3" hidden="1" customWidth="1"/>
    <col min="14854" max="14855" width="2.85546875" style="3" bestFit="1" customWidth="1"/>
    <col min="14856" max="14856" width="2.85546875" style="3" customWidth="1"/>
    <col min="14857" max="14858" width="2.85546875" style="3" bestFit="1" customWidth="1"/>
    <col min="14859" max="14867" width="2.85546875" style="3" customWidth="1"/>
    <col min="14868" max="14868" width="2.85546875" style="3" bestFit="1" customWidth="1"/>
    <col min="14869" max="14869" width="2.85546875" style="3" customWidth="1"/>
    <col min="14870" max="15104" width="9" style="3"/>
    <col min="15105" max="15105" width="8.140625" style="3" customWidth="1"/>
    <col min="15106" max="15106" width="13.28515625" style="3" customWidth="1"/>
    <col min="15107" max="15107" width="10.7109375" style="3" customWidth="1"/>
    <col min="15108" max="15108" width="11.28515625" style="3" customWidth="1"/>
    <col min="15109" max="15109" width="0" style="3" hidden="1" customWidth="1"/>
    <col min="15110" max="15111" width="2.85546875" style="3" bestFit="1" customWidth="1"/>
    <col min="15112" max="15112" width="2.85546875" style="3" customWidth="1"/>
    <col min="15113" max="15114" width="2.85546875" style="3" bestFit="1" customWidth="1"/>
    <col min="15115" max="15123" width="2.85546875" style="3" customWidth="1"/>
    <col min="15124" max="15124" width="2.85546875" style="3" bestFit="1" customWidth="1"/>
    <col min="15125" max="15125" width="2.85546875" style="3" customWidth="1"/>
    <col min="15126" max="15360" width="9" style="3"/>
    <col min="15361" max="15361" width="8.140625" style="3" customWidth="1"/>
    <col min="15362" max="15362" width="13.28515625" style="3" customWidth="1"/>
    <col min="15363" max="15363" width="10.7109375" style="3" customWidth="1"/>
    <col min="15364" max="15364" width="11.28515625" style="3" customWidth="1"/>
    <col min="15365" max="15365" width="0" style="3" hidden="1" customWidth="1"/>
    <col min="15366" max="15367" width="2.85546875" style="3" bestFit="1" customWidth="1"/>
    <col min="15368" max="15368" width="2.85546875" style="3" customWidth="1"/>
    <col min="15369" max="15370" width="2.85546875" style="3" bestFit="1" customWidth="1"/>
    <col min="15371" max="15379" width="2.85546875" style="3" customWidth="1"/>
    <col min="15380" max="15380" width="2.85546875" style="3" bestFit="1" customWidth="1"/>
    <col min="15381" max="15381" width="2.85546875" style="3" customWidth="1"/>
    <col min="15382" max="15616" width="9" style="3"/>
    <col min="15617" max="15617" width="8.140625" style="3" customWidth="1"/>
    <col min="15618" max="15618" width="13.28515625" style="3" customWidth="1"/>
    <col min="15619" max="15619" width="10.7109375" style="3" customWidth="1"/>
    <col min="15620" max="15620" width="11.28515625" style="3" customWidth="1"/>
    <col min="15621" max="15621" width="0" style="3" hidden="1" customWidth="1"/>
    <col min="15622" max="15623" width="2.85546875" style="3" bestFit="1" customWidth="1"/>
    <col min="15624" max="15624" width="2.85546875" style="3" customWidth="1"/>
    <col min="15625" max="15626" width="2.85546875" style="3" bestFit="1" customWidth="1"/>
    <col min="15627" max="15635" width="2.85546875" style="3" customWidth="1"/>
    <col min="15636" max="15636" width="2.85546875" style="3" bestFit="1" customWidth="1"/>
    <col min="15637" max="15637" width="2.85546875" style="3" customWidth="1"/>
    <col min="15638" max="15872" width="9" style="3"/>
    <col min="15873" max="15873" width="8.140625" style="3" customWidth="1"/>
    <col min="15874" max="15874" width="13.28515625" style="3" customWidth="1"/>
    <col min="15875" max="15875" width="10.7109375" style="3" customWidth="1"/>
    <col min="15876" max="15876" width="11.28515625" style="3" customWidth="1"/>
    <col min="15877" max="15877" width="0" style="3" hidden="1" customWidth="1"/>
    <col min="15878" max="15879" width="2.85546875" style="3" bestFit="1" customWidth="1"/>
    <col min="15880" max="15880" width="2.85546875" style="3" customWidth="1"/>
    <col min="15881" max="15882" width="2.85546875" style="3" bestFit="1" customWidth="1"/>
    <col min="15883" max="15891" width="2.85546875" style="3" customWidth="1"/>
    <col min="15892" max="15892" width="2.85546875" style="3" bestFit="1" customWidth="1"/>
    <col min="15893" max="15893" width="2.85546875" style="3" customWidth="1"/>
    <col min="15894" max="16128" width="9" style="3"/>
    <col min="16129" max="16129" width="8.140625" style="3" customWidth="1"/>
    <col min="16130" max="16130" width="13.28515625" style="3" customWidth="1"/>
    <col min="16131" max="16131" width="10.7109375" style="3" customWidth="1"/>
    <col min="16132" max="16132" width="11.28515625" style="3" customWidth="1"/>
    <col min="16133" max="16133" width="0" style="3" hidden="1" customWidth="1"/>
    <col min="16134" max="16135" width="2.85546875" style="3" bestFit="1" customWidth="1"/>
    <col min="16136" max="16136" width="2.85546875" style="3" customWidth="1"/>
    <col min="16137" max="16138" width="2.85546875" style="3" bestFit="1" customWidth="1"/>
    <col min="16139" max="16147" width="2.85546875" style="3" customWidth="1"/>
    <col min="16148" max="16148" width="2.85546875" style="3" bestFit="1" customWidth="1"/>
    <col min="16149" max="16149" width="2.85546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148" t="s">
        <v>0</v>
      </c>
      <c r="B2" s="149"/>
      <c r="C2" s="150" t="s">
        <v>65</v>
      </c>
      <c r="D2" s="151"/>
      <c r="E2" s="152"/>
      <c r="F2" s="153" t="s">
        <v>1</v>
      </c>
      <c r="G2" s="154"/>
      <c r="H2" s="154"/>
      <c r="I2" s="154"/>
      <c r="J2" s="154"/>
      <c r="K2" s="154"/>
      <c r="L2" s="155" t="s">
        <v>66</v>
      </c>
      <c r="M2" s="156"/>
      <c r="N2" s="156"/>
      <c r="O2" s="156"/>
      <c r="P2" s="156"/>
      <c r="Q2" s="156"/>
      <c r="R2" s="156"/>
      <c r="S2" s="156"/>
      <c r="T2" s="157"/>
    </row>
    <row r="3" spans="1:22" ht="13.5" customHeight="1">
      <c r="A3" s="128" t="s">
        <v>2</v>
      </c>
      <c r="B3" s="129"/>
      <c r="C3" s="158" t="s">
        <v>3</v>
      </c>
      <c r="D3" s="159"/>
      <c r="E3" s="160"/>
      <c r="F3" s="132" t="s">
        <v>4</v>
      </c>
      <c r="G3" s="133"/>
      <c r="H3" s="133"/>
      <c r="I3" s="133"/>
      <c r="J3" s="133"/>
      <c r="K3" s="134"/>
      <c r="L3" s="161"/>
      <c r="M3" s="161"/>
      <c r="N3" s="161"/>
      <c r="O3" s="5"/>
      <c r="P3" s="5"/>
      <c r="Q3" s="5"/>
      <c r="R3" s="5"/>
      <c r="S3" s="5"/>
      <c r="T3" s="6"/>
    </row>
    <row r="4" spans="1:22" ht="13.5" customHeight="1">
      <c r="A4" s="128" t="s">
        <v>5</v>
      </c>
      <c r="B4" s="129"/>
      <c r="C4" s="130"/>
      <c r="D4" s="131"/>
      <c r="E4" s="7"/>
      <c r="F4" s="132" t="s">
        <v>6</v>
      </c>
      <c r="G4" s="133"/>
      <c r="H4" s="133"/>
      <c r="I4" s="133"/>
      <c r="J4" s="133"/>
      <c r="K4" s="134"/>
      <c r="L4" s="135">
        <v>-2</v>
      </c>
      <c r="M4" s="136"/>
      <c r="N4" s="136"/>
      <c r="O4" s="136"/>
      <c r="P4" s="136"/>
      <c r="Q4" s="136"/>
      <c r="R4" s="136"/>
      <c r="S4" s="136"/>
      <c r="T4" s="137"/>
    </row>
    <row r="5" spans="1:22" ht="13.5" customHeight="1">
      <c r="A5" s="128" t="s">
        <v>7</v>
      </c>
      <c r="B5" s="129"/>
      <c r="C5" s="138" t="s">
        <v>8</v>
      </c>
      <c r="D5" s="138"/>
      <c r="E5" s="138"/>
      <c r="F5" s="139"/>
      <c r="G5" s="139"/>
      <c r="H5" s="139"/>
      <c r="I5" s="139"/>
      <c r="J5" s="139"/>
      <c r="K5" s="139"/>
      <c r="L5" s="138"/>
      <c r="M5" s="138"/>
      <c r="N5" s="138"/>
      <c r="O5" s="138"/>
      <c r="P5" s="138"/>
      <c r="Q5" s="138"/>
      <c r="R5" s="138"/>
      <c r="S5" s="138"/>
      <c r="T5" s="138"/>
    </row>
    <row r="6" spans="1:22" ht="13.5" customHeight="1">
      <c r="A6" s="140" t="s">
        <v>9</v>
      </c>
      <c r="B6" s="141"/>
      <c r="C6" s="142" t="s">
        <v>10</v>
      </c>
      <c r="D6" s="143"/>
      <c r="E6" s="144"/>
      <c r="F6" s="142" t="s">
        <v>11</v>
      </c>
      <c r="G6" s="143"/>
      <c r="H6" s="143"/>
      <c r="I6" s="143"/>
      <c r="J6" s="143"/>
      <c r="K6" s="145"/>
      <c r="L6" s="143" t="s">
        <v>12</v>
      </c>
      <c r="M6" s="143"/>
      <c r="N6" s="143"/>
      <c r="O6" s="146" t="s">
        <v>13</v>
      </c>
      <c r="P6" s="143"/>
      <c r="Q6" s="143"/>
      <c r="R6" s="143"/>
      <c r="S6" s="143"/>
      <c r="T6" s="147"/>
    </row>
    <row r="7" spans="1:22" ht="13.5" customHeight="1" thickBot="1">
      <c r="A7" s="121">
        <f>COUNTIF(F43:HQ43,"P")</f>
        <v>15</v>
      </c>
      <c r="B7" s="122"/>
      <c r="C7" s="123">
        <f>COUNTIF(F43:HQ43,"F")</f>
        <v>0</v>
      </c>
      <c r="D7" s="124"/>
      <c r="E7" s="122"/>
      <c r="F7" s="123">
        <f>SUM(O7,- A7,- C7)</f>
        <v>-13</v>
      </c>
      <c r="G7" s="124"/>
      <c r="H7" s="124"/>
      <c r="I7" s="124"/>
      <c r="J7" s="124"/>
      <c r="K7" s="125"/>
      <c r="L7" s="30">
        <f>COUNTIF(E42:HQ42,"N")</f>
        <v>1</v>
      </c>
      <c r="M7" s="30">
        <f>COUNTIF(E42:HQ42,"A")</f>
        <v>11</v>
      </c>
      <c r="N7" s="30">
        <f>COUNTIF(E42:HQ42,"B")</f>
        <v>3</v>
      </c>
      <c r="O7" s="126">
        <f>COUNTA(E9:HT9)</f>
        <v>2</v>
      </c>
      <c r="P7" s="124"/>
      <c r="Q7" s="124"/>
      <c r="R7" s="124"/>
      <c r="S7" s="124"/>
      <c r="T7" s="127"/>
      <c r="U7" s="8"/>
    </row>
    <row r="8" spans="1:22" ht="11.25" thickBot="1"/>
    <row r="9" spans="1:22" ht="46.5" customHeight="1" thickBot="1">
      <c r="A9" s="117"/>
      <c r="B9" s="118"/>
      <c r="C9" s="118"/>
      <c r="D9" s="118"/>
      <c r="E9" s="41"/>
      <c r="F9" s="51" t="s">
        <v>14</v>
      </c>
      <c r="G9" s="51" t="s">
        <v>15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3"/>
      <c r="U9" s="33"/>
      <c r="V9" s="93"/>
    </row>
    <row r="10" spans="1:22" ht="13.5" customHeight="1">
      <c r="A10" s="45" t="s">
        <v>16</v>
      </c>
      <c r="B10" s="42" t="s">
        <v>17</v>
      </c>
      <c r="C10" s="54"/>
      <c r="D10" s="55"/>
      <c r="E10" s="56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4"/>
    </row>
    <row r="11" spans="1:22" ht="13.5" customHeight="1">
      <c r="A11" s="46"/>
      <c r="B11" s="43"/>
      <c r="C11" s="11"/>
      <c r="D11" s="28" t="s">
        <v>42</v>
      </c>
      <c r="E11" s="57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35"/>
      <c r="V11" s="93"/>
    </row>
    <row r="12" spans="1:22" ht="13.5" customHeight="1">
      <c r="A12" s="46"/>
      <c r="B12" s="43"/>
      <c r="C12" s="11"/>
      <c r="D12" s="28"/>
      <c r="E12" s="57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35"/>
    </row>
    <row r="13" spans="1:22" ht="13.5" customHeight="1">
      <c r="A13" s="46"/>
      <c r="B13" s="43" t="s">
        <v>41</v>
      </c>
      <c r="C13" s="11"/>
      <c r="D13" s="28"/>
      <c r="E13" s="58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35"/>
    </row>
    <row r="14" spans="1:22" ht="15.6" customHeight="1">
      <c r="A14" s="46"/>
      <c r="B14" s="44" t="s">
        <v>78</v>
      </c>
      <c r="C14" s="11"/>
      <c r="D14" s="28"/>
      <c r="E14" s="59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35"/>
    </row>
    <row r="15" spans="1:22" ht="13.5" customHeight="1">
      <c r="A15" s="46"/>
      <c r="B15" s="43"/>
      <c r="C15" s="11"/>
      <c r="D15" s="28" t="s">
        <v>80</v>
      </c>
      <c r="E15" s="59"/>
      <c r="F15" s="13" t="s">
        <v>18</v>
      </c>
      <c r="G15" s="13" t="s">
        <v>18</v>
      </c>
      <c r="H15" s="13" t="s">
        <v>18</v>
      </c>
      <c r="I15" s="13" t="s">
        <v>18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35"/>
    </row>
    <row r="16" spans="1:22" ht="13.5" customHeight="1">
      <c r="A16" s="46"/>
      <c r="B16" s="173" t="s">
        <v>81</v>
      </c>
      <c r="C16" s="174"/>
      <c r="D16" s="172"/>
      <c r="E16" s="59"/>
      <c r="F16" s="13"/>
      <c r="G16" s="13"/>
      <c r="H16" s="13"/>
      <c r="I16" s="13"/>
      <c r="J16" s="13" t="s">
        <v>18</v>
      </c>
      <c r="K16" s="13" t="s">
        <v>18</v>
      </c>
      <c r="L16" s="13" t="s">
        <v>18</v>
      </c>
      <c r="M16" s="13" t="s">
        <v>18</v>
      </c>
      <c r="N16" s="13"/>
      <c r="O16" s="13"/>
      <c r="P16" s="13"/>
      <c r="Q16" s="13"/>
      <c r="R16" s="13"/>
      <c r="S16" s="13"/>
      <c r="T16" s="35"/>
    </row>
    <row r="17" spans="1:21" ht="13.5" customHeight="1">
      <c r="A17" s="46"/>
      <c r="B17" s="173" t="s">
        <v>83</v>
      </c>
      <c r="C17" s="174"/>
      <c r="D17" s="174"/>
      <c r="E17" s="175"/>
      <c r="F17" s="13"/>
      <c r="G17" s="13"/>
      <c r="H17" s="13"/>
      <c r="I17" s="13"/>
      <c r="J17" s="13"/>
      <c r="K17" s="13"/>
      <c r="L17" s="13"/>
      <c r="M17" s="13"/>
      <c r="N17" s="13" t="s">
        <v>18</v>
      </c>
      <c r="O17" s="13" t="s">
        <v>18</v>
      </c>
      <c r="P17" s="13" t="s">
        <v>18</v>
      </c>
      <c r="Q17" s="13" t="s">
        <v>18</v>
      </c>
      <c r="R17" s="13"/>
      <c r="S17" s="13"/>
      <c r="T17" s="35"/>
    </row>
    <row r="18" spans="1:21" ht="13.5" customHeight="1">
      <c r="A18" s="46"/>
      <c r="B18" s="43"/>
      <c r="C18" s="11" t="s">
        <v>85</v>
      </c>
      <c r="D18" s="28"/>
      <c r="E18" s="59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 t="s">
        <v>18</v>
      </c>
      <c r="S18" s="13" t="s">
        <v>18</v>
      </c>
      <c r="T18" s="13" t="s">
        <v>18</v>
      </c>
      <c r="U18" s="14"/>
    </row>
    <row r="19" spans="1:21" ht="13.5" customHeight="1">
      <c r="A19" s="46"/>
      <c r="B19" s="44" t="s">
        <v>79</v>
      </c>
      <c r="C19" s="11"/>
      <c r="D19" s="28"/>
      <c r="E19" s="59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35"/>
      <c r="U19" s="14"/>
    </row>
    <row r="20" spans="1:21" ht="13.5" customHeight="1">
      <c r="A20" s="46"/>
      <c r="B20" s="43"/>
      <c r="C20" s="11"/>
      <c r="D20" s="119" t="s">
        <v>80</v>
      </c>
      <c r="E20" s="120"/>
      <c r="F20" s="13" t="s">
        <v>18</v>
      </c>
      <c r="G20" s="13"/>
      <c r="H20" s="13"/>
      <c r="I20" s="13"/>
      <c r="J20" s="13" t="s">
        <v>18</v>
      </c>
      <c r="K20" s="13"/>
      <c r="L20" s="13"/>
      <c r="M20" s="13"/>
      <c r="N20" s="13" t="s">
        <v>18</v>
      </c>
      <c r="O20" s="13"/>
      <c r="P20" s="13"/>
      <c r="Q20" s="13"/>
      <c r="R20" s="13" t="s">
        <v>18</v>
      </c>
      <c r="S20" s="13"/>
      <c r="T20" s="35"/>
    </row>
    <row r="21" spans="1:21" ht="13.5" customHeight="1">
      <c r="A21" s="46"/>
      <c r="B21" s="171" t="s">
        <v>81</v>
      </c>
      <c r="C21" s="170"/>
      <c r="D21" s="170"/>
      <c r="E21" s="169"/>
      <c r="F21" s="13"/>
      <c r="G21" s="13" t="s">
        <v>18</v>
      </c>
      <c r="H21" s="13"/>
      <c r="I21" s="13"/>
      <c r="J21" s="13"/>
      <c r="K21" s="13" t="s">
        <v>18</v>
      </c>
      <c r="L21" s="13"/>
      <c r="M21" s="13"/>
      <c r="N21" s="13"/>
      <c r="O21" s="13" t="s">
        <v>18</v>
      </c>
      <c r="P21" s="13"/>
      <c r="Q21" s="13"/>
      <c r="R21" s="13"/>
      <c r="S21" s="13" t="s">
        <v>18</v>
      </c>
      <c r="T21" s="35"/>
    </row>
    <row r="22" spans="1:21" ht="13.5" customHeight="1">
      <c r="A22" s="46"/>
      <c r="B22" s="171" t="s">
        <v>84</v>
      </c>
      <c r="C22" s="170"/>
      <c r="D22" s="170"/>
      <c r="E22" s="176"/>
      <c r="F22" s="13"/>
      <c r="G22" s="13"/>
      <c r="H22" s="13" t="s">
        <v>18</v>
      </c>
      <c r="I22" s="13"/>
      <c r="J22" s="13"/>
      <c r="K22" s="13"/>
      <c r="L22" s="13" t="s">
        <v>18</v>
      </c>
      <c r="M22" s="13"/>
      <c r="N22" s="13"/>
      <c r="O22" s="13"/>
      <c r="P22" s="13" t="s">
        <v>18</v>
      </c>
      <c r="Q22" s="13"/>
      <c r="R22" s="13"/>
      <c r="S22" s="13"/>
      <c r="T22" s="13"/>
    </row>
    <row r="23" spans="1:21" ht="13.5" customHeight="1">
      <c r="A23" s="46"/>
      <c r="B23" s="44"/>
      <c r="C23" s="11" t="s">
        <v>85</v>
      </c>
      <c r="D23" s="28"/>
      <c r="E23" s="59"/>
      <c r="F23" s="13"/>
      <c r="G23" s="13"/>
      <c r="H23" s="13"/>
      <c r="I23" s="13" t="s">
        <v>18</v>
      </c>
      <c r="J23" s="13"/>
      <c r="K23" s="13"/>
      <c r="L23" s="13"/>
      <c r="M23" s="13" t="s">
        <v>18</v>
      </c>
      <c r="N23" s="13"/>
      <c r="O23" s="13"/>
      <c r="P23" s="13"/>
      <c r="Q23" s="13" t="s">
        <v>18</v>
      </c>
      <c r="R23" s="13"/>
      <c r="S23" s="13"/>
      <c r="T23" s="13" t="s">
        <v>18</v>
      </c>
    </row>
    <row r="24" spans="1:21" ht="13.5" customHeight="1">
      <c r="A24" s="46"/>
      <c r="B24" s="43"/>
      <c r="C24" s="11"/>
      <c r="D24" s="119"/>
      <c r="E24" s="120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35"/>
    </row>
    <row r="25" spans="1:21" ht="13.5" customHeight="1">
      <c r="A25" s="46"/>
      <c r="B25" s="43"/>
      <c r="C25" s="11"/>
      <c r="D25" s="119"/>
      <c r="E25" s="120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35"/>
    </row>
    <row r="26" spans="1:21" ht="13.5" customHeight="1">
      <c r="A26" s="46"/>
      <c r="B26" s="43"/>
      <c r="C26" s="11"/>
      <c r="D26" s="61"/>
      <c r="E26" s="59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35"/>
    </row>
    <row r="27" spans="1:21" ht="13.5" customHeight="1">
      <c r="A27" s="46"/>
      <c r="B27" s="43"/>
      <c r="C27" s="11"/>
      <c r="D27" s="12"/>
      <c r="E27" s="60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35"/>
    </row>
    <row r="28" spans="1:21" ht="13.5" customHeight="1">
      <c r="A28" s="46"/>
      <c r="B28" s="43"/>
      <c r="C28" s="11"/>
      <c r="D28" s="12"/>
      <c r="E28" s="60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35"/>
    </row>
    <row r="29" spans="1:21" ht="13.5" customHeight="1">
      <c r="A29" s="46"/>
      <c r="B29" s="43"/>
      <c r="C29" s="11"/>
      <c r="D29" s="12"/>
      <c r="E29" s="60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35"/>
    </row>
    <row r="30" spans="1:21" ht="13.5" customHeight="1">
      <c r="A30" s="46"/>
      <c r="B30" s="62"/>
      <c r="C30" s="11"/>
      <c r="D30" s="12"/>
      <c r="E30" s="60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35"/>
    </row>
    <row r="31" spans="1:21" ht="13.5" customHeight="1" thickBot="1">
      <c r="A31" s="49"/>
      <c r="B31" s="63"/>
      <c r="C31" s="64"/>
      <c r="D31" s="65"/>
      <c r="E31" s="60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36"/>
    </row>
    <row r="32" spans="1:21" ht="13.5" customHeight="1">
      <c r="A32" s="50" t="s">
        <v>19</v>
      </c>
      <c r="B32" s="69" t="s">
        <v>20</v>
      </c>
      <c r="C32" s="70"/>
      <c r="D32" s="71"/>
      <c r="E32" s="72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4"/>
    </row>
    <row r="33" spans="1:20" ht="13.5" customHeight="1">
      <c r="A33" s="47"/>
      <c r="B33" s="183" t="s">
        <v>81</v>
      </c>
      <c r="C33" s="182"/>
      <c r="D33" s="184"/>
      <c r="E33" s="16"/>
      <c r="F33" s="13"/>
      <c r="G33" s="13"/>
      <c r="H33" s="13"/>
      <c r="I33" s="13"/>
      <c r="J33" s="13"/>
      <c r="K33" s="13" t="s">
        <v>18</v>
      </c>
      <c r="L33" s="13"/>
      <c r="M33" s="13"/>
      <c r="N33" s="13"/>
      <c r="O33" s="13"/>
      <c r="P33" s="13"/>
      <c r="Q33" s="13"/>
      <c r="R33" s="13"/>
      <c r="S33" s="13"/>
      <c r="T33" s="35"/>
    </row>
    <row r="34" spans="1:20" ht="13.5" customHeight="1">
      <c r="A34" s="47"/>
      <c r="B34" s="190"/>
      <c r="C34" s="181" t="s">
        <v>82</v>
      </c>
      <c r="D34" s="177"/>
      <c r="E34" s="16"/>
      <c r="F34" s="13"/>
      <c r="G34" s="13"/>
      <c r="H34" s="13"/>
      <c r="I34" s="13"/>
      <c r="J34" s="13"/>
      <c r="K34" s="13"/>
      <c r="L34" s="191"/>
      <c r="M34" s="13" t="s">
        <v>18</v>
      </c>
      <c r="N34" s="13"/>
      <c r="O34" s="13"/>
      <c r="P34" s="13"/>
      <c r="Q34" s="13"/>
      <c r="R34" s="13"/>
      <c r="S34" s="13" t="s">
        <v>18</v>
      </c>
      <c r="T34" s="35"/>
    </row>
    <row r="35" spans="1:20" ht="13.5" customHeight="1">
      <c r="A35" s="47"/>
      <c r="B35" s="75"/>
      <c r="C35" s="17" t="s">
        <v>85</v>
      </c>
      <c r="D35" s="29"/>
      <c r="E35" s="18"/>
      <c r="F35" s="13"/>
      <c r="G35" s="13"/>
      <c r="H35" s="13"/>
      <c r="I35" s="13"/>
      <c r="J35" s="13"/>
      <c r="K35" s="13"/>
      <c r="M35" s="13"/>
      <c r="N35" s="13"/>
      <c r="O35" s="13"/>
      <c r="P35" s="13"/>
      <c r="Q35" s="13"/>
      <c r="R35" s="13"/>
      <c r="S35" s="13"/>
      <c r="T35" s="13" t="s">
        <v>18</v>
      </c>
    </row>
    <row r="36" spans="1:20" ht="13.5" customHeight="1">
      <c r="A36" s="47"/>
      <c r="B36" s="75" t="s">
        <v>21</v>
      </c>
      <c r="C36" s="17"/>
      <c r="D36" s="15"/>
      <c r="E36" s="18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35"/>
    </row>
    <row r="37" spans="1:20" ht="13.5" customHeight="1">
      <c r="A37" s="47"/>
      <c r="B37" s="179" t="s">
        <v>86</v>
      </c>
      <c r="C37" s="178"/>
      <c r="D37" s="180"/>
      <c r="E37" s="18"/>
      <c r="F37" s="13" t="s">
        <v>18</v>
      </c>
      <c r="G37" s="13" t="s">
        <v>18</v>
      </c>
      <c r="H37" s="13" t="s">
        <v>18</v>
      </c>
      <c r="I37" s="13" t="s">
        <v>18</v>
      </c>
      <c r="J37" s="13" t="s">
        <v>18</v>
      </c>
      <c r="K37" s="13"/>
      <c r="L37" s="13"/>
      <c r="M37" s="13"/>
      <c r="N37" s="13" t="s">
        <v>18</v>
      </c>
      <c r="O37" s="13"/>
      <c r="P37" s="13"/>
      <c r="Q37" s="13"/>
      <c r="R37" s="13" t="s">
        <v>18</v>
      </c>
      <c r="S37" s="13"/>
      <c r="T37" s="13"/>
    </row>
    <row r="38" spans="1:20" ht="13.5" customHeight="1">
      <c r="A38" s="47"/>
      <c r="B38" s="179" t="s">
        <v>99</v>
      </c>
      <c r="C38" s="178"/>
      <c r="D38" s="180"/>
      <c r="E38" s="18"/>
      <c r="F38" s="13"/>
      <c r="G38" s="13"/>
      <c r="H38" s="13"/>
      <c r="I38" s="13"/>
      <c r="J38" s="13"/>
      <c r="K38" s="13"/>
      <c r="L38" s="13" t="s">
        <v>18</v>
      </c>
      <c r="M38" s="13"/>
      <c r="N38" s="13"/>
      <c r="O38" s="13" t="s">
        <v>18</v>
      </c>
      <c r="P38" s="13" t="s">
        <v>18</v>
      </c>
      <c r="Q38" s="13" t="s">
        <v>18</v>
      </c>
      <c r="R38" s="13"/>
      <c r="S38" s="13"/>
      <c r="T38" s="35"/>
    </row>
    <row r="39" spans="1:20" ht="13.5" customHeight="1">
      <c r="A39" s="47"/>
      <c r="B39" s="179"/>
      <c r="C39" s="178"/>
      <c r="D39" s="180"/>
      <c r="E39" s="18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35"/>
    </row>
    <row r="40" spans="1:20" ht="13.5" customHeight="1">
      <c r="A40" s="47"/>
      <c r="B40" s="75" t="s">
        <v>22</v>
      </c>
      <c r="C40" s="17"/>
      <c r="D40" s="15"/>
      <c r="E40" s="18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35"/>
    </row>
    <row r="41" spans="1:20" ht="13.5" customHeight="1" thickBot="1">
      <c r="A41" s="48"/>
      <c r="B41" s="75"/>
      <c r="C41" s="17"/>
      <c r="D41" s="29" t="b">
        <v>0</v>
      </c>
      <c r="E41" s="76"/>
      <c r="F41" s="77"/>
      <c r="G41" s="77"/>
      <c r="H41" s="77"/>
      <c r="I41" s="77"/>
      <c r="J41" s="77"/>
      <c r="K41" s="13" t="s">
        <v>18</v>
      </c>
      <c r="L41" s="77"/>
      <c r="M41" s="13" t="s">
        <v>18</v>
      </c>
      <c r="N41" s="77"/>
      <c r="O41" s="77"/>
      <c r="P41" s="77"/>
      <c r="Q41" s="77"/>
      <c r="R41" s="77"/>
      <c r="S41" s="13" t="s">
        <v>18</v>
      </c>
      <c r="T41" s="13" t="s">
        <v>18</v>
      </c>
    </row>
    <row r="42" spans="1:20" ht="13.5" customHeight="1">
      <c r="A42" s="47" t="s">
        <v>23</v>
      </c>
      <c r="B42" s="192" t="s">
        <v>24</v>
      </c>
      <c r="C42" s="193"/>
      <c r="D42" s="194"/>
      <c r="E42" s="66"/>
      <c r="F42" s="67" t="s">
        <v>25</v>
      </c>
      <c r="G42" s="67" t="s">
        <v>25</v>
      </c>
      <c r="H42" s="67" t="s">
        <v>25</v>
      </c>
      <c r="I42" s="67" t="s">
        <v>25</v>
      </c>
      <c r="J42" s="67" t="s">
        <v>25</v>
      </c>
      <c r="K42" s="67" t="s">
        <v>100</v>
      </c>
      <c r="L42" s="67" t="s">
        <v>25</v>
      </c>
      <c r="M42" s="67" t="s">
        <v>100</v>
      </c>
      <c r="N42" s="67" t="s">
        <v>25</v>
      </c>
      <c r="O42" s="67" t="s">
        <v>25</v>
      </c>
      <c r="P42" s="67" t="s">
        <v>25</v>
      </c>
      <c r="Q42" s="67" t="s">
        <v>25</v>
      </c>
      <c r="R42" s="67" t="s">
        <v>25</v>
      </c>
      <c r="S42" s="67" t="s">
        <v>100</v>
      </c>
      <c r="T42" s="68" t="s">
        <v>26</v>
      </c>
    </row>
    <row r="43" spans="1:20" ht="13.5" customHeight="1">
      <c r="A43" s="47"/>
      <c r="B43" s="195" t="s">
        <v>27</v>
      </c>
      <c r="C43" s="196"/>
      <c r="D43" s="197"/>
      <c r="E43" s="20"/>
      <c r="F43" s="21" t="s">
        <v>101</v>
      </c>
      <c r="G43" s="21" t="s">
        <v>101</v>
      </c>
      <c r="H43" s="21" t="s">
        <v>101</v>
      </c>
      <c r="I43" s="21" t="s">
        <v>101</v>
      </c>
      <c r="J43" s="21" t="s">
        <v>101</v>
      </c>
      <c r="K43" s="21" t="s">
        <v>101</v>
      </c>
      <c r="L43" s="21" t="s">
        <v>101</v>
      </c>
      <c r="M43" s="21" t="s">
        <v>101</v>
      </c>
      <c r="N43" s="21" t="s">
        <v>101</v>
      </c>
      <c r="O43" s="21" t="s">
        <v>101</v>
      </c>
      <c r="P43" s="21" t="s">
        <v>101</v>
      </c>
      <c r="Q43" s="21" t="s">
        <v>101</v>
      </c>
      <c r="R43" s="21" t="s">
        <v>101</v>
      </c>
      <c r="S43" s="21" t="s">
        <v>101</v>
      </c>
      <c r="T43" s="21" t="s">
        <v>101</v>
      </c>
    </row>
    <row r="44" spans="1:20" ht="13.5" customHeight="1">
      <c r="A44" s="47"/>
      <c r="B44" s="198" t="s">
        <v>28</v>
      </c>
      <c r="C44" s="199"/>
      <c r="D44" s="200"/>
      <c r="E44" s="22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37"/>
    </row>
    <row r="45" spans="1:20" ht="11.25" thickBot="1">
      <c r="A45" s="48"/>
      <c r="B45" s="201" t="s">
        <v>29</v>
      </c>
      <c r="C45" s="202"/>
      <c r="D45" s="202"/>
      <c r="E45" s="3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40"/>
    </row>
    <row r="46" spans="1:20">
      <c r="A46" s="24"/>
    </row>
    <row r="49" spans="1:3">
      <c r="A49" s="33" t="s">
        <v>61</v>
      </c>
    </row>
    <row r="50" spans="1:3">
      <c r="B50" s="99" t="s">
        <v>60</v>
      </c>
    </row>
    <row r="51" spans="1:3">
      <c r="B51" s="31" t="s">
        <v>43</v>
      </c>
      <c r="C51" s="32"/>
    </row>
    <row r="58" spans="1:3" ht="17.25">
      <c r="A58" s="185" t="s">
        <v>87</v>
      </c>
    </row>
    <row r="59" spans="1:3" ht="17.25">
      <c r="A59" s="185" t="s">
        <v>88</v>
      </c>
    </row>
    <row r="60" spans="1:3" ht="17.25">
      <c r="A60" s="185" t="s">
        <v>89</v>
      </c>
    </row>
    <row r="61" spans="1:3" ht="15">
      <c r="A61"/>
    </row>
    <row r="62" spans="1:3" ht="17.25">
      <c r="A62" s="186" t="s">
        <v>90</v>
      </c>
    </row>
    <row r="63" spans="1:3" ht="15">
      <c r="A63" s="187"/>
    </row>
    <row r="64" spans="1:3" ht="17.25">
      <c r="A64" s="185" t="s">
        <v>91</v>
      </c>
    </row>
    <row r="65" spans="1:1" ht="17.25">
      <c r="A65" s="185" t="s">
        <v>92</v>
      </c>
    </row>
    <row r="66" spans="1:1" ht="17.25">
      <c r="A66" s="185" t="s">
        <v>93</v>
      </c>
    </row>
    <row r="67" spans="1:1" ht="17.25">
      <c r="A67" s="185" t="s">
        <v>94</v>
      </c>
    </row>
    <row r="68" spans="1:1" ht="17.25">
      <c r="A68" s="185" t="s">
        <v>95</v>
      </c>
    </row>
    <row r="69" spans="1:1" ht="17.25">
      <c r="A69" s="185" t="s">
        <v>96</v>
      </c>
    </row>
    <row r="70" spans="1:1" ht="17.25">
      <c r="A70" s="185" t="s">
        <v>97</v>
      </c>
    </row>
    <row r="71" spans="1:1" ht="17.25">
      <c r="A71" s="188" t="s">
        <v>98</v>
      </c>
    </row>
    <row r="73" spans="1:1" ht="17.25">
      <c r="A73" s="189" t="s">
        <v>99</v>
      </c>
    </row>
  </sheetData>
  <mergeCells count="3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B45:D45"/>
    <mergeCell ref="D24:E24"/>
    <mergeCell ref="D25:E25"/>
    <mergeCell ref="B22:D22"/>
    <mergeCell ref="B39:D39"/>
    <mergeCell ref="B38:D38"/>
    <mergeCell ref="B37:D37"/>
    <mergeCell ref="B33:D33"/>
    <mergeCell ref="B44:D44"/>
    <mergeCell ref="B43:D43"/>
    <mergeCell ref="A9:D9"/>
    <mergeCell ref="D20:E20"/>
    <mergeCell ref="B21:D21"/>
    <mergeCell ref="B16:D16"/>
    <mergeCell ref="B17:D17"/>
  </mergeCells>
  <dataValidations count="3">
    <dataValidation type="list" allowBlank="1" showInputMessage="1" showErrorMessage="1" sqref="WVN983053:WWB983081 JB10:JP41 SX10:TL41 ACT10:ADH41 AMP10:AND41 AWL10:AWZ41 BGH10:BGV41 BQD10:BQR41 BZZ10:CAN41 CJV10:CKJ41 CTR10:CUF41 DDN10:DEB41 DNJ10:DNX41 DXF10:DXT41 EHB10:EHP41 EQX10:ERL41 FAT10:FBH41 FKP10:FLD41 FUL10:FUZ41 GEH10:GEV41 GOD10:GOR41 GXZ10:GYN41 HHV10:HIJ41 HRR10:HSF41 IBN10:ICB41 ILJ10:ILX41 IVF10:IVT41 JFB10:JFP41 JOX10:JPL41 JYT10:JZH41 KIP10:KJD41 KSL10:KSZ41 LCH10:LCV41 LMD10:LMR41 LVZ10:LWN41 MFV10:MGJ41 MPR10:MQF41 MZN10:NAB41 NJJ10:NJX41 NTF10:NTT41 ODB10:ODP41 OMX10:ONL41 OWT10:OXH41 PGP10:PHD41 PQL10:PQZ41 QAH10:QAV41 QKD10:QKR41 QTZ10:QUN41 RDV10:REJ41 RNR10:ROF41 RXN10:RYB41 SHJ10:SHX41 SRF10:SRT41 TBB10:TBP41 TKX10:TLL41 TUT10:TVH41 UEP10:UFD41 UOL10:UOZ41 UYH10:UYV41 VID10:VIR41 VRZ10:VSN41 WBV10:WCJ41 WLR10:WMF41 WVN10:WWB41 F65549:T65577 JB65549:JP65577 SX65549:TL65577 ACT65549:ADH65577 AMP65549:AND65577 AWL65549:AWZ65577 BGH65549:BGV65577 BQD65549:BQR65577 BZZ65549:CAN65577 CJV65549:CKJ65577 CTR65549:CUF65577 DDN65549:DEB65577 DNJ65549:DNX65577 DXF65549:DXT65577 EHB65549:EHP65577 EQX65549:ERL65577 FAT65549:FBH65577 FKP65549:FLD65577 FUL65549:FUZ65577 GEH65549:GEV65577 GOD65549:GOR65577 GXZ65549:GYN65577 HHV65549:HIJ65577 HRR65549:HSF65577 IBN65549:ICB65577 ILJ65549:ILX65577 IVF65549:IVT65577 JFB65549:JFP65577 JOX65549:JPL65577 JYT65549:JZH65577 KIP65549:KJD65577 KSL65549:KSZ65577 LCH65549:LCV65577 LMD65549:LMR65577 LVZ65549:LWN65577 MFV65549:MGJ65577 MPR65549:MQF65577 MZN65549:NAB65577 NJJ65549:NJX65577 NTF65549:NTT65577 ODB65549:ODP65577 OMX65549:ONL65577 OWT65549:OXH65577 PGP65549:PHD65577 PQL65549:PQZ65577 QAH65549:QAV65577 QKD65549:QKR65577 QTZ65549:QUN65577 RDV65549:REJ65577 RNR65549:ROF65577 RXN65549:RYB65577 SHJ65549:SHX65577 SRF65549:SRT65577 TBB65549:TBP65577 TKX65549:TLL65577 TUT65549:TVH65577 UEP65549:UFD65577 UOL65549:UOZ65577 UYH65549:UYV65577 VID65549:VIR65577 VRZ65549:VSN65577 WBV65549:WCJ65577 WLR65549:WMF65577 WVN65549:WWB65577 F131085:T131113 JB131085:JP131113 SX131085:TL131113 ACT131085:ADH131113 AMP131085:AND131113 AWL131085:AWZ131113 BGH131085:BGV131113 BQD131085:BQR131113 BZZ131085:CAN131113 CJV131085:CKJ131113 CTR131085:CUF131113 DDN131085:DEB131113 DNJ131085:DNX131113 DXF131085:DXT131113 EHB131085:EHP131113 EQX131085:ERL131113 FAT131085:FBH131113 FKP131085:FLD131113 FUL131085:FUZ131113 GEH131085:GEV131113 GOD131085:GOR131113 GXZ131085:GYN131113 HHV131085:HIJ131113 HRR131085:HSF131113 IBN131085:ICB131113 ILJ131085:ILX131113 IVF131085:IVT131113 JFB131085:JFP131113 JOX131085:JPL131113 JYT131085:JZH131113 KIP131085:KJD131113 KSL131085:KSZ131113 LCH131085:LCV131113 LMD131085:LMR131113 LVZ131085:LWN131113 MFV131085:MGJ131113 MPR131085:MQF131113 MZN131085:NAB131113 NJJ131085:NJX131113 NTF131085:NTT131113 ODB131085:ODP131113 OMX131085:ONL131113 OWT131085:OXH131113 PGP131085:PHD131113 PQL131085:PQZ131113 QAH131085:QAV131113 QKD131085:QKR131113 QTZ131085:QUN131113 RDV131085:REJ131113 RNR131085:ROF131113 RXN131085:RYB131113 SHJ131085:SHX131113 SRF131085:SRT131113 TBB131085:TBP131113 TKX131085:TLL131113 TUT131085:TVH131113 UEP131085:UFD131113 UOL131085:UOZ131113 UYH131085:UYV131113 VID131085:VIR131113 VRZ131085:VSN131113 WBV131085:WCJ131113 WLR131085:WMF131113 WVN131085:WWB131113 F196621:T196649 JB196621:JP196649 SX196621:TL196649 ACT196621:ADH196649 AMP196621:AND196649 AWL196621:AWZ196649 BGH196621:BGV196649 BQD196621:BQR196649 BZZ196621:CAN196649 CJV196621:CKJ196649 CTR196621:CUF196649 DDN196621:DEB196649 DNJ196621:DNX196649 DXF196621:DXT196649 EHB196621:EHP196649 EQX196621:ERL196649 FAT196621:FBH196649 FKP196621:FLD196649 FUL196621:FUZ196649 GEH196621:GEV196649 GOD196621:GOR196649 GXZ196621:GYN196649 HHV196621:HIJ196649 HRR196621:HSF196649 IBN196621:ICB196649 ILJ196621:ILX196649 IVF196621:IVT196649 JFB196621:JFP196649 JOX196621:JPL196649 JYT196621:JZH196649 KIP196621:KJD196649 KSL196621:KSZ196649 LCH196621:LCV196649 LMD196621:LMR196649 LVZ196621:LWN196649 MFV196621:MGJ196649 MPR196621:MQF196649 MZN196621:NAB196649 NJJ196621:NJX196649 NTF196621:NTT196649 ODB196621:ODP196649 OMX196621:ONL196649 OWT196621:OXH196649 PGP196621:PHD196649 PQL196621:PQZ196649 QAH196621:QAV196649 QKD196621:QKR196649 QTZ196621:QUN196649 RDV196621:REJ196649 RNR196621:ROF196649 RXN196621:RYB196649 SHJ196621:SHX196649 SRF196621:SRT196649 TBB196621:TBP196649 TKX196621:TLL196649 TUT196621:TVH196649 UEP196621:UFD196649 UOL196621:UOZ196649 UYH196621:UYV196649 VID196621:VIR196649 VRZ196621:VSN196649 WBV196621:WCJ196649 WLR196621:WMF196649 WVN196621:WWB196649 F262157:T262185 JB262157:JP262185 SX262157:TL262185 ACT262157:ADH262185 AMP262157:AND262185 AWL262157:AWZ262185 BGH262157:BGV262185 BQD262157:BQR262185 BZZ262157:CAN262185 CJV262157:CKJ262185 CTR262157:CUF262185 DDN262157:DEB262185 DNJ262157:DNX262185 DXF262157:DXT262185 EHB262157:EHP262185 EQX262157:ERL262185 FAT262157:FBH262185 FKP262157:FLD262185 FUL262157:FUZ262185 GEH262157:GEV262185 GOD262157:GOR262185 GXZ262157:GYN262185 HHV262157:HIJ262185 HRR262157:HSF262185 IBN262157:ICB262185 ILJ262157:ILX262185 IVF262157:IVT262185 JFB262157:JFP262185 JOX262157:JPL262185 JYT262157:JZH262185 KIP262157:KJD262185 KSL262157:KSZ262185 LCH262157:LCV262185 LMD262157:LMR262185 LVZ262157:LWN262185 MFV262157:MGJ262185 MPR262157:MQF262185 MZN262157:NAB262185 NJJ262157:NJX262185 NTF262157:NTT262185 ODB262157:ODP262185 OMX262157:ONL262185 OWT262157:OXH262185 PGP262157:PHD262185 PQL262157:PQZ262185 QAH262157:QAV262185 QKD262157:QKR262185 QTZ262157:QUN262185 RDV262157:REJ262185 RNR262157:ROF262185 RXN262157:RYB262185 SHJ262157:SHX262185 SRF262157:SRT262185 TBB262157:TBP262185 TKX262157:TLL262185 TUT262157:TVH262185 UEP262157:UFD262185 UOL262157:UOZ262185 UYH262157:UYV262185 VID262157:VIR262185 VRZ262157:VSN262185 WBV262157:WCJ262185 WLR262157:WMF262185 WVN262157:WWB262185 F327693:T327721 JB327693:JP327721 SX327693:TL327721 ACT327693:ADH327721 AMP327693:AND327721 AWL327693:AWZ327721 BGH327693:BGV327721 BQD327693:BQR327721 BZZ327693:CAN327721 CJV327693:CKJ327721 CTR327693:CUF327721 DDN327693:DEB327721 DNJ327693:DNX327721 DXF327693:DXT327721 EHB327693:EHP327721 EQX327693:ERL327721 FAT327693:FBH327721 FKP327693:FLD327721 FUL327693:FUZ327721 GEH327693:GEV327721 GOD327693:GOR327721 GXZ327693:GYN327721 HHV327693:HIJ327721 HRR327693:HSF327721 IBN327693:ICB327721 ILJ327693:ILX327721 IVF327693:IVT327721 JFB327693:JFP327721 JOX327693:JPL327721 JYT327693:JZH327721 KIP327693:KJD327721 KSL327693:KSZ327721 LCH327693:LCV327721 LMD327693:LMR327721 LVZ327693:LWN327721 MFV327693:MGJ327721 MPR327693:MQF327721 MZN327693:NAB327721 NJJ327693:NJX327721 NTF327693:NTT327721 ODB327693:ODP327721 OMX327693:ONL327721 OWT327693:OXH327721 PGP327693:PHD327721 PQL327693:PQZ327721 QAH327693:QAV327721 QKD327693:QKR327721 QTZ327693:QUN327721 RDV327693:REJ327721 RNR327693:ROF327721 RXN327693:RYB327721 SHJ327693:SHX327721 SRF327693:SRT327721 TBB327693:TBP327721 TKX327693:TLL327721 TUT327693:TVH327721 UEP327693:UFD327721 UOL327693:UOZ327721 UYH327693:UYV327721 VID327693:VIR327721 VRZ327693:VSN327721 WBV327693:WCJ327721 WLR327693:WMF327721 WVN327693:WWB327721 F393229:T393257 JB393229:JP393257 SX393229:TL393257 ACT393229:ADH393257 AMP393229:AND393257 AWL393229:AWZ393257 BGH393229:BGV393257 BQD393229:BQR393257 BZZ393229:CAN393257 CJV393229:CKJ393257 CTR393229:CUF393257 DDN393229:DEB393257 DNJ393229:DNX393257 DXF393229:DXT393257 EHB393229:EHP393257 EQX393229:ERL393257 FAT393229:FBH393257 FKP393229:FLD393257 FUL393229:FUZ393257 GEH393229:GEV393257 GOD393229:GOR393257 GXZ393229:GYN393257 HHV393229:HIJ393257 HRR393229:HSF393257 IBN393229:ICB393257 ILJ393229:ILX393257 IVF393229:IVT393257 JFB393229:JFP393257 JOX393229:JPL393257 JYT393229:JZH393257 KIP393229:KJD393257 KSL393229:KSZ393257 LCH393229:LCV393257 LMD393229:LMR393257 LVZ393229:LWN393257 MFV393229:MGJ393257 MPR393229:MQF393257 MZN393229:NAB393257 NJJ393229:NJX393257 NTF393229:NTT393257 ODB393229:ODP393257 OMX393229:ONL393257 OWT393229:OXH393257 PGP393229:PHD393257 PQL393229:PQZ393257 QAH393229:QAV393257 QKD393229:QKR393257 QTZ393229:QUN393257 RDV393229:REJ393257 RNR393229:ROF393257 RXN393229:RYB393257 SHJ393229:SHX393257 SRF393229:SRT393257 TBB393229:TBP393257 TKX393229:TLL393257 TUT393229:TVH393257 UEP393229:UFD393257 UOL393229:UOZ393257 UYH393229:UYV393257 VID393229:VIR393257 VRZ393229:VSN393257 WBV393229:WCJ393257 WLR393229:WMF393257 WVN393229:WWB393257 F458765:T458793 JB458765:JP458793 SX458765:TL458793 ACT458765:ADH458793 AMP458765:AND458793 AWL458765:AWZ458793 BGH458765:BGV458793 BQD458765:BQR458793 BZZ458765:CAN458793 CJV458765:CKJ458793 CTR458765:CUF458793 DDN458765:DEB458793 DNJ458765:DNX458793 DXF458765:DXT458793 EHB458765:EHP458793 EQX458765:ERL458793 FAT458765:FBH458793 FKP458765:FLD458793 FUL458765:FUZ458793 GEH458765:GEV458793 GOD458765:GOR458793 GXZ458765:GYN458793 HHV458765:HIJ458793 HRR458765:HSF458793 IBN458765:ICB458793 ILJ458765:ILX458793 IVF458765:IVT458793 JFB458765:JFP458793 JOX458765:JPL458793 JYT458765:JZH458793 KIP458765:KJD458793 KSL458765:KSZ458793 LCH458765:LCV458793 LMD458765:LMR458793 LVZ458765:LWN458793 MFV458765:MGJ458793 MPR458765:MQF458793 MZN458765:NAB458793 NJJ458765:NJX458793 NTF458765:NTT458793 ODB458765:ODP458793 OMX458765:ONL458793 OWT458765:OXH458793 PGP458765:PHD458793 PQL458765:PQZ458793 QAH458765:QAV458793 QKD458765:QKR458793 QTZ458765:QUN458793 RDV458765:REJ458793 RNR458765:ROF458793 RXN458765:RYB458793 SHJ458765:SHX458793 SRF458765:SRT458793 TBB458765:TBP458793 TKX458765:TLL458793 TUT458765:TVH458793 UEP458765:UFD458793 UOL458765:UOZ458793 UYH458765:UYV458793 VID458765:VIR458793 VRZ458765:VSN458793 WBV458765:WCJ458793 WLR458765:WMF458793 WVN458765:WWB458793 F524301:T524329 JB524301:JP524329 SX524301:TL524329 ACT524301:ADH524329 AMP524301:AND524329 AWL524301:AWZ524329 BGH524301:BGV524329 BQD524301:BQR524329 BZZ524301:CAN524329 CJV524301:CKJ524329 CTR524301:CUF524329 DDN524301:DEB524329 DNJ524301:DNX524329 DXF524301:DXT524329 EHB524301:EHP524329 EQX524301:ERL524329 FAT524301:FBH524329 FKP524301:FLD524329 FUL524301:FUZ524329 GEH524301:GEV524329 GOD524301:GOR524329 GXZ524301:GYN524329 HHV524301:HIJ524329 HRR524301:HSF524329 IBN524301:ICB524329 ILJ524301:ILX524329 IVF524301:IVT524329 JFB524301:JFP524329 JOX524301:JPL524329 JYT524301:JZH524329 KIP524301:KJD524329 KSL524301:KSZ524329 LCH524301:LCV524329 LMD524301:LMR524329 LVZ524301:LWN524329 MFV524301:MGJ524329 MPR524301:MQF524329 MZN524301:NAB524329 NJJ524301:NJX524329 NTF524301:NTT524329 ODB524301:ODP524329 OMX524301:ONL524329 OWT524301:OXH524329 PGP524301:PHD524329 PQL524301:PQZ524329 QAH524301:QAV524329 QKD524301:QKR524329 QTZ524301:QUN524329 RDV524301:REJ524329 RNR524301:ROF524329 RXN524301:RYB524329 SHJ524301:SHX524329 SRF524301:SRT524329 TBB524301:TBP524329 TKX524301:TLL524329 TUT524301:TVH524329 UEP524301:UFD524329 UOL524301:UOZ524329 UYH524301:UYV524329 VID524301:VIR524329 VRZ524301:VSN524329 WBV524301:WCJ524329 WLR524301:WMF524329 WVN524301:WWB524329 F589837:T589865 JB589837:JP589865 SX589837:TL589865 ACT589837:ADH589865 AMP589837:AND589865 AWL589837:AWZ589865 BGH589837:BGV589865 BQD589837:BQR589865 BZZ589837:CAN589865 CJV589837:CKJ589865 CTR589837:CUF589865 DDN589837:DEB589865 DNJ589837:DNX589865 DXF589837:DXT589865 EHB589837:EHP589865 EQX589837:ERL589865 FAT589837:FBH589865 FKP589837:FLD589865 FUL589837:FUZ589865 GEH589837:GEV589865 GOD589837:GOR589865 GXZ589837:GYN589865 HHV589837:HIJ589865 HRR589837:HSF589865 IBN589837:ICB589865 ILJ589837:ILX589865 IVF589837:IVT589865 JFB589837:JFP589865 JOX589837:JPL589865 JYT589837:JZH589865 KIP589837:KJD589865 KSL589837:KSZ589865 LCH589837:LCV589865 LMD589837:LMR589865 LVZ589837:LWN589865 MFV589837:MGJ589865 MPR589837:MQF589865 MZN589837:NAB589865 NJJ589837:NJX589865 NTF589837:NTT589865 ODB589837:ODP589865 OMX589837:ONL589865 OWT589837:OXH589865 PGP589837:PHD589865 PQL589837:PQZ589865 QAH589837:QAV589865 QKD589837:QKR589865 QTZ589837:QUN589865 RDV589837:REJ589865 RNR589837:ROF589865 RXN589837:RYB589865 SHJ589837:SHX589865 SRF589837:SRT589865 TBB589837:TBP589865 TKX589837:TLL589865 TUT589837:TVH589865 UEP589837:UFD589865 UOL589837:UOZ589865 UYH589837:UYV589865 VID589837:VIR589865 VRZ589837:VSN589865 WBV589837:WCJ589865 WLR589837:WMF589865 WVN589837:WWB589865 F655373:T655401 JB655373:JP655401 SX655373:TL655401 ACT655373:ADH655401 AMP655373:AND655401 AWL655373:AWZ655401 BGH655373:BGV655401 BQD655373:BQR655401 BZZ655373:CAN655401 CJV655373:CKJ655401 CTR655373:CUF655401 DDN655373:DEB655401 DNJ655373:DNX655401 DXF655373:DXT655401 EHB655373:EHP655401 EQX655373:ERL655401 FAT655373:FBH655401 FKP655373:FLD655401 FUL655373:FUZ655401 GEH655373:GEV655401 GOD655373:GOR655401 GXZ655373:GYN655401 HHV655373:HIJ655401 HRR655373:HSF655401 IBN655373:ICB655401 ILJ655373:ILX655401 IVF655373:IVT655401 JFB655373:JFP655401 JOX655373:JPL655401 JYT655373:JZH655401 KIP655373:KJD655401 KSL655373:KSZ655401 LCH655373:LCV655401 LMD655373:LMR655401 LVZ655373:LWN655401 MFV655373:MGJ655401 MPR655373:MQF655401 MZN655373:NAB655401 NJJ655373:NJX655401 NTF655373:NTT655401 ODB655373:ODP655401 OMX655373:ONL655401 OWT655373:OXH655401 PGP655373:PHD655401 PQL655373:PQZ655401 QAH655373:QAV655401 QKD655373:QKR655401 QTZ655373:QUN655401 RDV655373:REJ655401 RNR655373:ROF655401 RXN655373:RYB655401 SHJ655373:SHX655401 SRF655373:SRT655401 TBB655373:TBP655401 TKX655373:TLL655401 TUT655373:TVH655401 UEP655373:UFD655401 UOL655373:UOZ655401 UYH655373:UYV655401 VID655373:VIR655401 VRZ655373:VSN655401 WBV655373:WCJ655401 WLR655373:WMF655401 WVN655373:WWB655401 F720909:T720937 JB720909:JP720937 SX720909:TL720937 ACT720909:ADH720937 AMP720909:AND720937 AWL720909:AWZ720937 BGH720909:BGV720937 BQD720909:BQR720937 BZZ720909:CAN720937 CJV720909:CKJ720937 CTR720909:CUF720937 DDN720909:DEB720937 DNJ720909:DNX720937 DXF720909:DXT720937 EHB720909:EHP720937 EQX720909:ERL720937 FAT720909:FBH720937 FKP720909:FLD720937 FUL720909:FUZ720937 GEH720909:GEV720937 GOD720909:GOR720937 GXZ720909:GYN720937 HHV720909:HIJ720937 HRR720909:HSF720937 IBN720909:ICB720937 ILJ720909:ILX720937 IVF720909:IVT720937 JFB720909:JFP720937 JOX720909:JPL720937 JYT720909:JZH720937 KIP720909:KJD720937 KSL720909:KSZ720937 LCH720909:LCV720937 LMD720909:LMR720937 LVZ720909:LWN720937 MFV720909:MGJ720937 MPR720909:MQF720937 MZN720909:NAB720937 NJJ720909:NJX720937 NTF720909:NTT720937 ODB720909:ODP720937 OMX720909:ONL720937 OWT720909:OXH720937 PGP720909:PHD720937 PQL720909:PQZ720937 QAH720909:QAV720937 QKD720909:QKR720937 QTZ720909:QUN720937 RDV720909:REJ720937 RNR720909:ROF720937 RXN720909:RYB720937 SHJ720909:SHX720937 SRF720909:SRT720937 TBB720909:TBP720937 TKX720909:TLL720937 TUT720909:TVH720937 UEP720909:UFD720937 UOL720909:UOZ720937 UYH720909:UYV720937 VID720909:VIR720937 VRZ720909:VSN720937 WBV720909:WCJ720937 WLR720909:WMF720937 WVN720909:WWB720937 F786445:T786473 JB786445:JP786473 SX786445:TL786473 ACT786445:ADH786473 AMP786445:AND786473 AWL786445:AWZ786473 BGH786445:BGV786473 BQD786445:BQR786473 BZZ786445:CAN786473 CJV786445:CKJ786473 CTR786445:CUF786473 DDN786445:DEB786473 DNJ786445:DNX786473 DXF786445:DXT786473 EHB786445:EHP786473 EQX786445:ERL786473 FAT786445:FBH786473 FKP786445:FLD786473 FUL786445:FUZ786473 GEH786445:GEV786473 GOD786445:GOR786473 GXZ786445:GYN786473 HHV786445:HIJ786473 HRR786445:HSF786473 IBN786445:ICB786473 ILJ786445:ILX786473 IVF786445:IVT786473 JFB786445:JFP786473 JOX786445:JPL786473 JYT786445:JZH786473 KIP786445:KJD786473 KSL786445:KSZ786473 LCH786445:LCV786473 LMD786445:LMR786473 LVZ786445:LWN786473 MFV786445:MGJ786473 MPR786445:MQF786473 MZN786445:NAB786473 NJJ786445:NJX786473 NTF786445:NTT786473 ODB786445:ODP786473 OMX786445:ONL786473 OWT786445:OXH786473 PGP786445:PHD786473 PQL786445:PQZ786473 QAH786445:QAV786473 QKD786445:QKR786473 QTZ786445:QUN786473 RDV786445:REJ786473 RNR786445:ROF786473 RXN786445:RYB786473 SHJ786445:SHX786473 SRF786445:SRT786473 TBB786445:TBP786473 TKX786445:TLL786473 TUT786445:TVH786473 UEP786445:UFD786473 UOL786445:UOZ786473 UYH786445:UYV786473 VID786445:VIR786473 VRZ786445:VSN786473 WBV786445:WCJ786473 WLR786445:WMF786473 WVN786445:WWB786473 F851981:T852009 JB851981:JP852009 SX851981:TL852009 ACT851981:ADH852009 AMP851981:AND852009 AWL851981:AWZ852009 BGH851981:BGV852009 BQD851981:BQR852009 BZZ851981:CAN852009 CJV851981:CKJ852009 CTR851981:CUF852009 DDN851981:DEB852009 DNJ851981:DNX852009 DXF851981:DXT852009 EHB851981:EHP852009 EQX851981:ERL852009 FAT851981:FBH852009 FKP851981:FLD852009 FUL851981:FUZ852009 GEH851981:GEV852009 GOD851981:GOR852009 GXZ851981:GYN852009 HHV851981:HIJ852009 HRR851981:HSF852009 IBN851981:ICB852009 ILJ851981:ILX852009 IVF851981:IVT852009 JFB851981:JFP852009 JOX851981:JPL852009 JYT851981:JZH852009 KIP851981:KJD852009 KSL851981:KSZ852009 LCH851981:LCV852009 LMD851981:LMR852009 LVZ851981:LWN852009 MFV851981:MGJ852009 MPR851981:MQF852009 MZN851981:NAB852009 NJJ851981:NJX852009 NTF851981:NTT852009 ODB851981:ODP852009 OMX851981:ONL852009 OWT851981:OXH852009 PGP851981:PHD852009 PQL851981:PQZ852009 QAH851981:QAV852009 QKD851981:QKR852009 QTZ851981:QUN852009 RDV851981:REJ852009 RNR851981:ROF852009 RXN851981:RYB852009 SHJ851981:SHX852009 SRF851981:SRT852009 TBB851981:TBP852009 TKX851981:TLL852009 TUT851981:TVH852009 UEP851981:UFD852009 UOL851981:UOZ852009 UYH851981:UYV852009 VID851981:VIR852009 VRZ851981:VSN852009 WBV851981:WCJ852009 WLR851981:WMF852009 WVN851981:WWB852009 F917517:T917545 JB917517:JP917545 SX917517:TL917545 ACT917517:ADH917545 AMP917517:AND917545 AWL917517:AWZ917545 BGH917517:BGV917545 BQD917517:BQR917545 BZZ917517:CAN917545 CJV917517:CKJ917545 CTR917517:CUF917545 DDN917517:DEB917545 DNJ917517:DNX917545 DXF917517:DXT917545 EHB917517:EHP917545 EQX917517:ERL917545 FAT917517:FBH917545 FKP917517:FLD917545 FUL917517:FUZ917545 GEH917517:GEV917545 GOD917517:GOR917545 GXZ917517:GYN917545 HHV917517:HIJ917545 HRR917517:HSF917545 IBN917517:ICB917545 ILJ917517:ILX917545 IVF917517:IVT917545 JFB917517:JFP917545 JOX917517:JPL917545 JYT917517:JZH917545 KIP917517:KJD917545 KSL917517:KSZ917545 LCH917517:LCV917545 LMD917517:LMR917545 LVZ917517:LWN917545 MFV917517:MGJ917545 MPR917517:MQF917545 MZN917517:NAB917545 NJJ917517:NJX917545 NTF917517:NTT917545 ODB917517:ODP917545 OMX917517:ONL917545 OWT917517:OXH917545 PGP917517:PHD917545 PQL917517:PQZ917545 QAH917517:QAV917545 QKD917517:QKR917545 QTZ917517:QUN917545 RDV917517:REJ917545 RNR917517:ROF917545 RXN917517:RYB917545 SHJ917517:SHX917545 SRF917517:SRT917545 TBB917517:TBP917545 TKX917517:TLL917545 TUT917517:TVH917545 UEP917517:UFD917545 UOL917517:UOZ917545 UYH917517:UYV917545 VID917517:VIR917545 VRZ917517:VSN917545 WBV917517:WCJ917545 WLR917517:WMF917545 WVN917517:WWB917545 F983053:T983081 JB983053:JP983081 SX983053:TL983081 ACT983053:ADH983081 AMP983053:AND983081 AWL983053:AWZ983081 BGH983053:BGV983081 BQD983053:BQR983081 BZZ983053:CAN983081 CJV983053:CKJ983081 CTR983053:CUF983081 DDN983053:DEB983081 DNJ983053:DNX983081 DXF983053:DXT983081 EHB983053:EHP983081 EQX983053:ERL983081 FAT983053:FBH983081 FKP983053:FLD983081 FUL983053:FUZ983081 GEH983053:GEV983081 GOD983053:GOR983081 GXZ983053:GYN983081 HHV983053:HIJ983081 HRR983053:HSF983081 IBN983053:ICB983081 ILJ983053:ILX983081 IVF983053:IVT983081 JFB983053:JFP983081 JOX983053:JPL983081 JYT983053:JZH983081 KIP983053:KJD983081 KSL983053:KSZ983081 LCH983053:LCV983081 LMD983053:LMR983081 LVZ983053:LWN983081 MFV983053:MGJ983081 MPR983053:MQF983081 MZN983053:NAB983081 NJJ983053:NJX983081 NTF983053:NTT983081 ODB983053:ODP983081 OMX983053:ONL983081 OWT983053:OXH983081 PGP983053:PHD983081 PQL983053:PQZ983081 QAH983053:QAV983081 QKD983053:QKR983081 QTZ983053:QUN983081 RDV983053:REJ983081 RNR983053:ROF983081 RXN983053:RYB983081 SHJ983053:SHX983081 SRF983053:SRT983081 TBB983053:TBP983081 TKX983053:TLL983081 TUT983053:TVH983081 UEP983053:UFD983081 UOL983053:UOZ983081 UYH983053:UYV983081 VID983053:VIR983081 VRZ983053:VSN983081 WBV983053:WCJ983081 WLR983053:WMF983081 M35:T35 F35:K35 F10:T34 F36:T41" xr:uid="{31A0521F-9DA4-4728-BFCC-F5F5589FE604}">
      <formula1>"O, "</formula1>
    </dataValidation>
    <dataValidation type="list" allowBlank="1" showInputMessage="1" showErrorMessage="1" sqref="WVN983083:WWB983083 JB43:JP43 SX43:TL43 ACT43:ADH43 AMP43:AND43 AWL43:AWZ43 BGH43:BGV43 BQD43:BQR43 BZZ43:CAN43 CJV43:CKJ43 CTR43:CUF43 DDN43:DEB43 DNJ43:DNX43 DXF43:DXT43 EHB43:EHP43 EQX43:ERL43 FAT43:FBH43 FKP43:FLD43 FUL43:FUZ43 GEH43:GEV43 GOD43:GOR43 GXZ43:GYN43 HHV43:HIJ43 HRR43:HSF43 IBN43:ICB43 ILJ43:ILX43 IVF43:IVT43 JFB43:JFP43 JOX43:JPL43 JYT43:JZH43 KIP43:KJD43 KSL43:KSZ43 LCH43:LCV43 LMD43:LMR43 LVZ43:LWN43 MFV43:MGJ43 MPR43:MQF43 MZN43:NAB43 NJJ43:NJX43 NTF43:NTT43 ODB43:ODP43 OMX43:ONL43 OWT43:OXH43 PGP43:PHD43 PQL43:PQZ43 QAH43:QAV43 QKD43:QKR43 QTZ43:QUN43 RDV43:REJ43 RNR43:ROF43 RXN43:RYB43 SHJ43:SHX43 SRF43:SRT43 TBB43:TBP43 TKX43:TLL43 TUT43:TVH43 UEP43:UFD43 UOL43:UOZ43 UYH43:UYV43 VID43:VIR43 VRZ43:VSN43 WBV43:WCJ43 WLR43:WMF43 WVN43:WWB43 F65579:T65579 JB65579:JP65579 SX65579:TL65579 ACT65579:ADH65579 AMP65579:AND65579 AWL65579:AWZ65579 BGH65579:BGV65579 BQD65579:BQR65579 BZZ65579:CAN65579 CJV65579:CKJ65579 CTR65579:CUF65579 DDN65579:DEB65579 DNJ65579:DNX65579 DXF65579:DXT65579 EHB65579:EHP65579 EQX65579:ERL65579 FAT65579:FBH65579 FKP65579:FLD65579 FUL65579:FUZ65579 GEH65579:GEV65579 GOD65579:GOR65579 GXZ65579:GYN65579 HHV65579:HIJ65579 HRR65579:HSF65579 IBN65579:ICB65579 ILJ65579:ILX65579 IVF65579:IVT65579 JFB65579:JFP65579 JOX65579:JPL65579 JYT65579:JZH65579 KIP65579:KJD65579 KSL65579:KSZ65579 LCH65579:LCV65579 LMD65579:LMR65579 LVZ65579:LWN65579 MFV65579:MGJ65579 MPR65579:MQF65579 MZN65579:NAB65579 NJJ65579:NJX65579 NTF65579:NTT65579 ODB65579:ODP65579 OMX65579:ONL65579 OWT65579:OXH65579 PGP65579:PHD65579 PQL65579:PQZ65579 QAH65579:QAV65579 QKD65579:QKR65579 QTZ65579:QUN65579 RDV65579:REJ65579 RNR65579:ROF65579 RXN65579:RYB65579 SHJ65579:SHX65579 SRF65579:SRT65579 TBB65579:TBP65579 TKX65579:TLL65579 TUT65579:TVH65579 UEP65579:UFD65579 UOL65579:UOZ65579 UYH65579:UYV65579 VID65579:VIR65579 VRZ65579:VSN65579 WBV65579:WCJ65579 WLR65579:WMF65579 WVN65579:WWB65579 F131115:T131115 JB131115:JP131115 SX131115:TL131115 ACT131115:ADH131115 AMP131115:AND131115 AWL131115:AWZ131115 BGH131115:BGV131115 BQD131115:BQR131115 BZZ131115:CAN131115 CJV131115:CKJ131115 CTR131115:CUF131115 DDN131115:DEB131115 DNJ131115:DNX131115 DXF131115:DXT131115 EHB131115:EHP131115 EQX131115:ERL131115 FAT131115:FBH131115 FKP131115:FLD131115 FUL131115:FUZ131115 GEH131115:GEV131115 GOD131115:GOR131115 GXZ131115:GYN131115 HHV131115:HIJ131115 HRR131115:HSF131115 IBN131115:ICB131115 ILJ131115:ILX131115 IVF131115:IVT131115 JFB131115:JFP131115 JOX131115:JPL131115 JYT131115:JZH131115 KIP131115:KJD131115 KSL131115:KSZ131115 LCH131115:LCV131115 LMD131115:LMR131115 LVZ131115:LWN131115 MFV131115:MGJ131115 MPR131115:MQF131115 MZN131115:NAB131115 NJJ131115:NJX131115 NTF131115:NTT131115 ODB131115:ODP131115 OMX131115:ONL131115 OWT131115:OXH131115 PGP131115:PHD131115 PQL131115:PQZ131115 QAH131115:QAV131115 QKD131115:QKR131115 QTZ131115:QUN131115 RDV131115:REJ131115 RNR131115:ROF131115 RXN131115:RYB131115 SHJ131115:SHX131115 SRF131115:SRT131115 TBB131115:TBP131115 TKX131115:TLL131115 TUT131115:TVH131115 UEP131115:UFD131115 UOL131115:UOZ131115 UYH131115:UYV131115 VID131115:VIR131115 VRZ131115:VSN131115 WBV131115:WCJ131115 WLR131115:WMF131115 WVN131115:WWB131115 F196651:T196651 JB196651:JP196651 SX196651:TL196651 ACT196651:ADH196651 AMP196651:AND196651 AWL196651:AWZ196651 BGH196651:BGV196651 BQD196651:BQR196651 BZZ196651:CAN196651 CJV196651:CKJ196651 CTR196651:CUF196651 DDN196651:DEB196651 DNJ196651:DNX196651 DXF196651:DXT196651 EHB196651:EHP196651 EQX196651:ERL196651 FAT196651:FBH196651 FKP196651:FLD196651 FUL196651:FUZ196651 GEH196651:GEV196651 GOD196651:GOR196651 GXZ196651:GYN196651 HHV196651:HIJ196651 HRR196651:HSF196651 IBN196651:ICB196651 ILJ196651:ILX196651 IVF196651:IVT196651 JFB196651:JFP196651 JOX196651:JPL196651 JYT196651:JZH196651 KIP196651:KJD196651 KSL196651:KSZ196651 LCH196651:LCV196651 LMD196651:LMR196651 LVZ196651:LWN196651 MFV196651:MGJ196651 MPR196651:MQF196651 MZN196651:NAB196651 NJJ196651:NJX196651 NTF196651:NTT196651 ODB196651:ODP196651 OMX196651:ONL196651 OWT196651:OXH196651 PGP196651:PHD196651 PQL196651:PQZ196651 QAH196651:QAV196651 QKD196651:QKR196651 QTZ196651:QUN196651 RDV196651:REJ196651 RNR196651:ROF196651 RXN196651:RYB196651 SHJ196651:SHX196651 SRF196651:SRT196651 TBB196651:TBP196651 TKX196651:TLL196651 TUT196651:TVH196651 UEP196651:UFD196651 UOL196651:UOZ196651 UYH196651:UYV196651 VID196651:VIR196651 VRZ196651:VSN196651 WBV196651:WCJ196651 WLR196651:WMF196651 WVN196651:WWB196651 F262187:T262187 JB262187:JP262187 SX262187:TL262187 ACT262187:ADH262187 AMP262187:AND262187 AWL262187:AWZ262187 BGH262187:BGV262187 BQD262187:BQR262187 BZZ262187:CAN262187 CJV262187:CKJ262187 CTR262187:CUF262187 DDN262187:DEB262187 DNJ262187:DNX262187 DXF262187:DXT262187 EHB262187:EHP262187 EQX262187:ERL262187 FAT262187:FBH262187 FKP262187:FLD262187 FUL262187:FUZ262187 GEH262187:GEV262187 GOD262187:GOR262187 GXZ262187:GYN262187 HHV262187:HIJ262187 HRR262187:HSF262187 IBN262187:ICB262187 ILJ262187:ILX262187 IVF262187:IVT262187 JFB262187:JFP262187 JOX262187:JPL262187 JYT262187:JZH262187 KIP262187:KJD262187 KSL262187:KSZ262187 LCH262187:LCV262187 LMD262187:LMR262187 LVZ262187:LWN262187 MFV262187:MGJ262187 MPR262187:MQF262187 MZN262187:NAB262187 NJJ262187:NJX262187 NTF262187:NTT262187 ODB262187:ODP262187 OMX262187:ONL262187 OWT262187:OXH262187 PGP262187:PHD262187 PQL262187:PQZ262187 QAH262187:QAV262187 QKD262187:QKR262187 QTZ262187:QUN262187 RDV262187:REJ262187 RNR262187:ROF262187 RXN262187:RYB262187 SHJ262187:SHX262187 SRF262187:SRT262187 TBB262187:TBP262187 TKX262187:TLL262187 TUT262187:TVH262187 UEP262187:UFD262187 UOL262187:UOZ262187 UYH262187:UYV262187 VID262187:VIR262187 VRZ262187:VSN262187 WBV262187:WCJ262187 WLR262187:WMF262187 WVN262187:WWB262187 F327723:T327723 JB327723:JP327723 SX327723:TL327723 ACT327723:ADH327723 AMP327723:AND327723 AWL327723:AWZ327723 BGH327723:BGV327723 BQD327723:BQR327723 BZZ327723:CAN327723 CJV327723:CKJ327723 CTR327723:CUF327723 DDN327723:DEB327723 DNJ327723:DNX327723 DXF327723:DXT327723 EHB327723:EHP327723 EQX327723:ERL327723 FAT327723:FBH327723 FKP327723:FLD327723 FUL327723:FUZ327723 GEH327723:GEV327723 GOD327723:GOR327723 GXZ327723:GYN327723 HHV327723:HIJ327723 HRR327723:HSF327723 IBN327723:ICB327723 ILJ327723:ILX327723 IVF327723:IVT327723 JFB327723:JFP327723 JOX327723:JPL327723 JYT327723:JZH327723 KIP327723:KJD327723 KSL327723:KSZ327723 LCH327723:LCV327723 LMD327723:LMR327723 LVZ327723:LWN327723 MFV327723:MGJ327723 MPR327723:MQF327723 MZN327723:NAB327723 NJJ327723:NJX327723 NTF327723:NTT327723 ODB327723:ODP327723 OMX327723:ONL327723 OWT327723:OXH327723 PGP327723:PHD327723 PQL327723:PQZ327723 QAH327723:QAV327723 QKD327723:QKR327723 QTZ327723:QUN327723 RDV327723:REJ327723 RNR327723:ROF327723 RXN327723:RYB327723 SHJ327723:SHX327723 SRF327723:SRT327723 TBB327723:TBP327723 TKX327723:TLL327723 TUT327723:TVH327723 UEP327723:UFD327723 UOL327723:UOZ327723 UYH327723:UYV327723 VID327723:VIR327723 VRZ327723:VSN327723 WBV327723:WCJ327723 WLR327723:WMF327723 WVN327723:WWB327723 F393259:T393259 JB393259:JP393259 SX393259:TL393259 ACT393259:ADH393259 AMP393259:AND393259 AWL393259:AWZ393259 BGH393259:BGV393259 BQD393259:BQR393259 BZZ393259:CAN393259 CJV393259:CKJ393259 CTR393259:CUF393259 DDN393259:DEB393259 DNJ393259:DNX393259 DXF393259:DXT393259 EHB393259:EHP393259 EQX393259:ERL393259 FAT393259:FBH393259 FKP393259:FLD393259 FUL393259:FUZ393259 GEH393259:GEV393259 GOD393259:GOR393259 GXZ393259:GYN393259 HHV393259:HIJ393259 HRR393259:HSF393259 IBN393259:ICB393259 ILJ393259:ILX393259 IVF393259:IVT393259 JFB393259:JFP393259 JOX393259:JPL393259 JYT393259:JZH393259 KIP393259:KJD393259 KSL393259:KSZ393259 LCH393259:LCV393259 LMD393259:LMR393259 LVZ393259:LWN393259 MFV393259:MGJ393259 MPR393259:MQF393259 MZN393259:NAB393259 NJJ393259:NJX393259 NTF393259:NTT393259 ODB393259:ODP393259 OMX393259:ONL393259 OWT393259:OXH393259 PGP393259:PHD393259 PQL393259:PQZ393259 QAH393259:QAV393259 QKD393259:QKR393259 QTZ393259:QUN393259 RDV393259:REJ393259 RNR393259:ROF393259 RXN393259:RYB393259 SHJ393259:SHX393259 SRF393259:SRT393259 TBB393259:TBP393259 TKX393259:TLL393259 TUT393259:TVH393259 UEP393259:UFD393259 UOL393259:UOZ393259 UYH393259:UYV393259 VID393259:VIR393259 VRZ393259:VSN393259 WBV393259:WCJ393259 WLR393259:WMF393259 WVN393259:WWB393259 F458795:T458795 JB458795:JP458795 SX458795:TL458795 ACT458795:ADH458795 AMP458795:AND458795 AWL458795:AWZ458795 BGH458795:BGV458795 BQD458795:BQR458795 BZZ458795:CAN458795 CJV458795:CKJ458795 CTR458795:CUF458795 DDN458795:DEB458795 DNJ458795:DNX458795 DXF458795:DXT458795 EHB458795:EHP458795 EQX458795:ERL458795 FAT458795:FBH458795 FKP458795:FLD458795 FUL458795:FUZ458795 GEH458795:GEV458795 GOD458795:GOR458795 GXZ458795:GYN458795 HHV458795:HIJ458795 HRR458795:HSF458795 IBN458795:ICB458795 ILJ458795:ILX458795 IVF458795:IVT458795 JFB458795:JFP458795 JOX458795:JPL458795 JYT458795:JZH458795 KIP458795:KJD458795 KSL458795:KSZ458795 LCH458795:LCV458795 LMD458795:LMR458795 LVZ458795:LWN458795 MFV458795:MGJ458795 MPR458795:MQF458795 MZN458795:NAB458795 NJJ458795:NJX458795 NTF458795:NTT458795 ODB458795:ODP458795 OMX458795:ONL458795 OWT458795:OXH458795 PGP458795:PHD458795 PQL458795:PQZ458795 QAH458795:QAV458795 QKD458795:QKR458795 QTZ458795:QUN458795 RDV458795:REJ458795 RNR458795:ROF458795 RXN458795:RYB458795 SHJ458795:SHX458795 SRF458795:SRT458795 TBB458795:TBP458795 TKX458795:TLL458795 TUT458795:TVH458795 UEP458795:UFD458795 UOL458795:UOZ458795 UYH458795:UYV458795 VID458795:VIR458795 VRZ458795:VSN458795 WBV458795:WCJ458795 WLR458795:WMF458795 WVN458795:WWB458795 F524331:T524331 JB524331:JP524331 SX524331:TL524331 ACT524331:ADH524331 AMP524331:AND524331 AWL524331:AWZ524331 BGH524331:BGV524331 BQD524331:BQR524331 BZZ524331:CAN524331 CJV524331:CKJ524331 CTR524331:CUF524331 DDN524331:DEB524331 DNJ524331:DNX524331 DXF524331:DXT524331 EHB524331:EHP524331 EQX524331:ERL524331 FAT524331:FBH524331 FKP524331:FLD524331 FUL524331:FUZ524331 GEH524331:GEV524331 GOD524331:GOR524331 GXZ524331:GYN524331 HHV524331:HIJ524331 HRR524331:HSF524331 IBN524331:ICB524331 ILJ524331:ILX524331 IVF524331:IVT524331 JFB524331:JFP524331 JOX524331:JPL524331 JYT524331:JZH524331 KIP524331:KJD524331 KSL524331:KSZ524331 LCH524331:LCV524331 LMD524331:LMR524331 LVZ524331:LWN524331 MFV524331:MGJ524331 MPR524331:MQF524331 MZN524331:NAB524331 NJJ524331:NJX524331 NTF524331:NTT524331 ODB524331:ODP524331 OMX524331:ONL524331 OWT524331:OXH524331 PGP524331:PHD524331 PQL524331:PQZ524331 QAH524331:QAV524331 QKD524331:QKR524331 QTZ524331:QUN524331 RDV524331:REJ524331 RNR524331:ROF524331 RXN524331:RYB524331 SHJ524331:SHX524331 SRF524331:SRT524331 TBB524331:TBP524331 TKX524331:TLL524331 TUT524331:TVH524331 UEP524331:UFD524331 UOL524331:UOZ524331 UYH524331:UYV524331 VID524331:VIR524331 VRZ524331:VSN524331 WBV524331:WCJ524331 WLR524331:WMF524331 WVN524331:WWB524331 F589867:T589867 JB589867:JP589867 SX589867:TL589867 ACT589867:ADH589867 AMP589867:AND589867 AWL589867:AWZ589867 BGH589867:BGV589867 BQD589867:BQR589867 BZZ589867:CAN589867 CJV589867:CKJ589867 CTR589867:CUF589867 DDN589867:DEB589867 DNJ589867:DNX589867 DXF589867:DXT589867 EHB589867:EHP589867 EQX589867:ERL589867 FAT589867:FBH589867 FKP589867:FLD589867 FUL589867:FUZ589867 GEH589867:GEV589867 GOD589867:GOR589867 GXZ589867:GYN589867 HHV589867:HIJ589867 HRR589867:HSF589867 IBN589867:ICB589867 ILJ589867:ILX589867 IVF589867:IVT589867 JFB589867:JFP589867 JOX589867:JPL589867 JYT589867:JZH589867 KIP589867:KJD589867 KSL589867:KSZ589867 LCH589867:LCV589867 LMD589867:LMR589867 LVZ589867:LWN589867 MFV589867:MGJ589867 MPR589867:MQF589867 MZN589867:NAB589867 NJJ589867:NJX589867 NTF589867:NTT589867 ODB589867:ODP589867 OMX589867:ONL589867 OWT589867:OXH589867 PGP589867:PHD589867 PQL589867:PQZ589867 QAH589867:QAV589867 QKD589867:QKR589867 QTZ589867:QUN589867 RDV589867:REJ589867 RNR589867:ROF589867 RXN589867:RYB589867 SHJ589867:SHX589867 SRF589867:SRT589867 TBB589867:TBP589867 TKX589867:TLL589867 TUT589867:TVH589867 UEP589867:UFD589867 UOL589867:UOZ589867 UYH589867:UYV589867 VID589867:VIR589867 VRZ589867:VSN589867 WBV589867:WCJ589867 WLR589867:WMF589867 WVN589867:WWB589867 F655403:T655403 JB655403:JP655403 SX655403:TL655403 ACT655403:ADH655403 AMP655403:AND655403 AWL655403:AWZ655403 BGH655403:BGV655403 BQD655403:BQR655403 BZZ655403:CAN655403 CJV655403:CKJ655403 CTR655403:CUF655403 DDN655403:DEB655403 DNJ655403:DNX655403 DXF655403:DXT655403 EHB655403:EHP655403 EQX655403:ERL655403 FAT655403:FBH655403 FKP655403:FLD655403 FUL655403:FUZ655403 GEH655403:GEV655403 GOD655403:GOR655403 GXZ655403:GYN655403 HHV655403:HIJ655403 HRR655403:HSF655403 IBN655403:ICB655403 ILJ655403:ILX655403 IVF655403:IVT655403 JFB655403:JFP655403 JOX655403:JPL655403 JYT655403:JZH655403 KIP655403:KJD655403 KSL655403:KSZ655403 LCH655403:LCV655403 LMD655403:LMR655403 LVZ655403:LWN655403 MFV655403:MGJ655403 MPR655403:MQF655403 MZN655403:NAB655403 NJJ655403:NJX655403 NTF655403:NTT655403 ODB655403:ODP655403 OMX655403:ONL655403 OWT655403:OXH655403 PGP655403:PHD655403 PQL655403:PQZ655403 QAH655403:QAV655403 QKD655403:QKR655403 QTZ655403:QUN655403 RDV655403:REJ655403 RNR655403:ROF655403 RXN655403:RYB655403 SHJ655403:SHX655403 SRF655403:SRT655403 TBB655403:TBP655403 TKX655403:TLL655403 TUT655403:TVH655403 UEP655403:UFD655403 UOL655403:UOZ655403 UYH655403:UYV655403 VID655403:VIR655403 VRZ655403:VSN655403 WBV655403:WCJ655403 WLR655403:WMF655403 WVN655403:WWB655403 F720939:T720939 JB720939:JP720939 SX720939:TL720939 ACT720939:ADH720939 AMP720939:AND720939 AWL720939:AWZ720939 BGH720939:BGV720939 BQD720939:BQR720939 BZZ720939:CAN720939 CJV720939:CKJ720939 CTR720939:CUF720939 DDN720939:DEB720939 DNJ720939:DNX720939 DXF720939:DXT720939 EHB720939:EHP720939 EQX720939:ERL720939 FAT720939:FBH720939 FKP720939:FLD720939 FUL720939:FUZ720939 GEH720939:GEV720939 GOD720939:GOR720939 GXZ720939:GYN720939 HHV720939:HIJ720939 HRR720939:HSF720939 IBN720939:ICB720939 ILJ720939:ILX720939 IVF720939:IVT720939 JFB720939:JFP720939 JOX720939:JPL720939 JYT720939:JZH720939 KIP720939:KJD720939 KSL720939:KSZ720939 LCH720939:LCV720939 LMD720939:LMR720939 LVZ720939:LWN720939 MFV720939:MGJ720939 MPR720939:MQF720939 MZN720939:NAB720939 NJJ720939:NJX720939 NTF720939:NTT720939 ODB720939:ODP720939 OMX720939:ONL720939 OWT720939:OXH720939 PGP720939:PHD720939 PQL720939:PQZ720939 QAH720939:QAV720939 QKD720939:QKR720939 QTZ720939:QUN720939 RDV720939:REJ720939 RNR720939:ROF720939 RXN720939:RYB720939 SHJ720939:SHX720939 SRF720939:SRT720939 TBB720939:TBP720939 TKX720939:TLL720939 TUT720939:TVH720939 UEP720939:UFD720939 UOL720939:UOZ720939 UYH720939:UYV720939 VID720939:VIR720939 VRZ720939:VSN720939 WBV720939:WCJ720939 WLR720939:WMF720939 WVN720939:WWB720939 F786475:T786475 JB786475:JP786475 SX786475:TL786475 ACT786475:ADH786475 AMP786475:AND786475 AWL786475:AWZ786475 BGH786475:BGV786475 BQD786475:BQR786475 BZZ786475:CAN786475 CJV786475:CKJ786475 CTR786475:CUF786475 DDN786475:DEB786475 DNJ786475:DNX786475 DXF786475:DXT786475 EHB786475:EHP786475 EQX786475:ERL786475 FAT786475:FBH786475 FKP786475:FLD786475 FUL786475:FUZ786475 GEH786475:GEV786475 GOD786475:GOR786475 GXZ786475:GYN786475 HHV786475:HIJ786475 HRR786475:HSF786475 IBN786475:ICB786475 ILJ786475:ILX786475 IVF786475:IVT786475 JFB786475:JFP786475 JOX786475:JPL786475 JYT786475:JZH786475 KIP786475:KJD786475 KSL786475:KSZ786475 LCH786475:LCV786475 LMD786475:LMR786475 LVZ786475:LWN786475 MFV786475:MGJ786475 MPR786475:MQF786475 MZN786475:NAB786475 NJJ786475:NJX786475 NTF786475:NTT786475 ODB786475:ODP786475 OMX786475:ONL786475 OWT786475:OXH786475 PGP786475:PHD786475 PQL786475:PQZ786475 QAH786475:QAV786475 QKD786475:QKR786475 QTZ786475:QUN786475 RDV786475:REJ786475 RNR786475:ROF786475 RXN786475:RYB786475 SHJ786475:SHX786475 SRF786475:SRT786475 TBB786475:TBP786475 TKX786475:TLL786475 TUT786475:TVH786475 UEP786475:UFD786475 UOL786475:UOZ786475 UYH786475:UYV786475 VID786475:VIR786475 VRZ786475:VSN786475 WBV786475:WCJ786475 WLR786475:WMF786475 WVN786475:WWB786475 F852011:T852011 JB852011:JP852011 SX852011:TL852011 ACT852011:ADH852011 AMP852011:AND852011 AWL852011:AWZ852011 BGH852011:BGV852011 BQD852011:BQR852011 BZZ852011:CAN852011 CJV852011:CKJ852011 CTR852011:CUF852011 DDN852011:DEB852011 DNJ852011:DNX852011 DXF852011:DXT852011 EHB852011:EHP852011 EQX852011:ERL852011 FAT852011:FBH852011 FKP852011:FLD852011 FUL852011:FUZ852011 GEH852011:GEV852011 GOD852011:GOR852011 GXZ852011:GYN852011 HHV852011:HIJ852011 HRR852011:HSF852011 IBN852011:ICB852011 ILJ852011:ILX852011 IVF852011:IVT852011 JFB852011:JFP852011 JOX852011:JPL852011 JYT852011:JZH852011 KIP852011:KJD852011 KSL852011:KSZ852011 LCH852011:LCV852011 LMD852011:LMR852011 LVZ852011:LWN852011 MFV852011:MGJ852011 MPR852011:MQF852011 MZN852011:NAB852011 NJJ852011:NJX852011 NTF852011:NTT852011 ODB852011:ODP852011 OMX852011:ONL852011 OWT852011:OXH852011 PGP852011:PHD852011 PQL852011:PQZ852011 QAH852011:QAV852011 QKD852011:QKR852011 QTZ852011:QUN852011 RDV852011:REJ852011 RNR852011:ROF852011 RXN852011:RYB852011 SHJ852011:SHX852011 SRF852011:SRT852011 TBB852011:TBP852011 TKX852011:TLL852011 TUT852011:TVH852011 UEP852011:UFD852011 UOL852011:UOZ852011 UYH852011:UYV852011 VID852011:VIR852011 VRZ852011:VSN852011 WBV852011:WCJ852011 WLR852011:WMF852011 WVN852011:WWB852011 F917547:T917547 JB917547:JP917547 SX917547:TL917547 ACT917547:ADH917547 AMP917547:AND917547 AWL917547:AWZ917547 BGH917547:BGV917547 BQD917547:BQR917547 BZZ917547:CAN917547 CJV917547:CKJ917547 CTR917547:CUF917547 DDN917547:DEB917547 DNJ917547:DNX917547 DXF917547:DXT917547 EHB917547:EHP917547 EQX917547:ERL917547 FAT917547:FBH917547 FKP917547:FLD917547 FUL917547:FUZ917547 GEH917547:GEV917547 GOD917547:GOR917547 GXZ917547:GYN917547 HHV917547:HIJ917547 HRR917547:HSF917547 IBN917547:ICB917547 ILJ917547:ILX917547 IVF917547:IVT917547 JFB917547:JFP917547 JOX917547:JPL917547 JYT917547:JZH917547 KIP917547:KJD917547 KSL917547:KSZ917547 LCH917547:LCV917547 LMD917547:LMR917547 LVZ917547:LWN917547 MFV917547:MGJ917547 MPR917547:MQF917547 MZN917547:NAB917547 NJJ917547:NJX917547 NTF917547:NTT917547 ODB917547:ODP917547 OMX917547:ONL917547 OWT917547:OXH917547 PGP917547:PHD917547 PQL917547:PQZ917547 QAH917547:QAV917547 QKD917547:QKR917547 QTZ917547:QUN917547 RDV917547:REJ917547 RNR917547:ROF917547 RXN917547:RYB917547 SHJ917547:SHX917547 SRF917547:SRT917547 TBB917547:TBP917547 TKX917547:TLL917547 TUT917547:TVH917547 UEP917547:UFD917547 UOL917547:UOZ917547 UYH917547:UYV917547 VID917547:VIR917547 VRZ917547:VSN917547 WBV917547:WCJ917547 WLR917547:WMF917547 WVN917547:WWB917547 F983083:T983083 JB983083:JP983083 SX983083:TL983083 ACT983083:ADH983083 AMP983083:AND983083 AWL983083:AWZ983083 BGH983083:BGV983083 BQD983083:BQR983083 BZZ983083:CAN983083 CJV983083:CKJ983083 CTR983083:CUF983083 DDN983083:DEB983083 DNJ983083:DNX983083 DXF983083:DXT983083 EHB983083:EHP983083 EQX983083:ERL983083 FAT983083:FBH983083 FKP983083:FLD983083 FUL983083:FUZ983083 GEH983083:GEV983083 GOD983083:GOR983083 GXZ983083:GYN983083 HHV983083:HIJ983083 HRR983083:HSF983083 IBN983083:ICB983083 ILJ983083:ILX983083 IVF983083:IVT983083 JFB983083:JFP983083 JOX983083:JPL983083 JYT983083:JZH983083 KIP983083:KJD983083 KSL983083:KSZ983083 LCH983083:LCV983083 LMD983083:LMR983083 LVZ983083:LWN983083 MFV983083:MGJ983083 MPR983083:MQF983083 MZN983083:NAB983083 NJJ983083:NJX983083 NTF983083:NTT983083 ODB983083:ODP983083 OMX983083:ONL983083 OWT983083:OXH983083 PGP983083:PHD983083 PQL983083:PQZ983083 QAH983083:QAV983083 QKD983083:QKR983083 QTZ983083:QUN983083 RDV983083:REJ983083 RNR983083:ROF983083 RXN983083:RYB983083 SHJ983083:SHX983083 SRF983083:SRT983083 TBB983083:TBP983083 TKX983083:TLL983083 TUT983083:TVH983083 UEP983083:UFD983083 UOL983083:UOZ983083 UYH983083:UYV983083 VID983083:VIR983083 VRZ983083:VSN983083 WBV983083:WCJ983083 WLR983083:WMF983083 F43:T43" xr:uid="{EEC729EE-B923-4699-8755-392492C7FE70}">
      <formula1>"P,F, "</formula1>
    </dataValidation>
    <dataValidation type="list" allowBlank="1" showInputMessage="1" showErrorMessage="1" sqref="WVN983082:WWB983082 JB42:JP42 SX42:TL42 ACT42:ADH42 AMP42:AND42 AWL42:AWZ42 BGH42:BGV42 BQD42:BQR42 BZZ42:CAN42 CJV42:CKJ42 CTR42:CUF42 DDN42:DEB42 DNJ42:DNX42 DXF42:DXT42 EHB42:EHP42 EQX42:ERL42 FAT42:FBH42 FKP42:FLD42 FUL42:FUZ42 GEH42:GEV42 GOD42:GOR42 GXZ42:GYN42 HHV42:HIJ42 HRR42:HSF42 IBN42:ICB42 ILJ42:ILX42 IVF42:IVT42 JFB42:JFP42 JOX42:JPL42 JYT42:JZH42 KIP42:KJD42 KSL42:KSZ42 LCH42:LCV42 LMD42:LMR42 LVZ42:LWN42 MFV42:MGJ42 MPR42:MQF42 MZN42:NAB42 NJJ42:NJX42 NTF42:NTT42 ODB42:ODP42 OMX42:ONL42 OWT42:OXH42 PGP42:PHD42 PQL42:PQZ42 QAH42:QAV42 QKD42:QKR42 QTZ42:QUN42 RDV42:REJ42 RNR42:ROF42 RXN42:RYB42 SHJ42:SHX42 SRF42:SRT42 TBB42:TBP42 TKX42:TLL42 TUT42:TVH42 UEP42:UFD42 UOL42:UOZ42 UYH42:UYV42 VID42:VIR42 VRZ42:VSN42 WBV42:WCJ42 WLR42:WMF42 WVN42:WWB42 F65578:T65578 JB65578:JP65578 SX65578:TL65578 ACT65578:ADH65578 AMP65578:AND65578 AWL65578:AWZ65578 BGH65578:BGV65578 BQD65578:BQR65578 BZZ65578:CAN65578 CJV65578:CKJ65578 CTR65578:CUF65578 DDN65578:DEB65578 DNJ65578:DNX65578 DXF65578:DXT65578 EHB65578:EHP65578 EQX65578:ERL65578 FAT65578:FBH65578 FKP65578:FLD65578 FUL65578:FUZ65578 GEH65578:GEV65578 GOD65578:GOR65578 GXZ65578:GYN65578 HHV65578:HIJ65578 HRR65578:HSF65578 IBN65578:ICB65578 ILJ65578:ILX65578 IVF65578:IVT65578 JFB65578:JFP65578 JOX65578:JPL65578 JYT65578:JZH65578 KIP65578:KJD65578 KSL65578:KSZ65578 LCH65578:LCV65578 LMD65578:LMR65578 LVZ65578:LWN65578 MFV65578:MGJ65578 MPR65578:MQF65578 MZN65578:NAB65578 NJJ65578:NJX65578 NTF65578:NTT65578 ODB65578:ODP65578 OMX65578:ONL65578 OWT65578:OXH65578 PGP65578:PHD65578 PQL65578:PQZ65578 QAH65578:QAV65578 QKD65578:QKR65578 QTZ65578:QUN65578 RDV65578:REJ65578 RNR65578:ROF65578 RXN65578:RYB65578 SHJ65578:SHX65578 SRF65578:SRT65578 TBB65578:TBP65578 TKX65578:TLL65578 TUT65578:TVH65578 UEP65578:UFD65578 UOL65578:UOZ65578 UYH65578:UYV65578 VID65578:VIR65578 VRZ65578:VSN65578 WBV65578:WCJ65578 WLR65578:WMF65578 WVN65578:WWB65578 F131114:T131114 JB131114:JP131114 SX131114:TL131114 ACT131114:ADH131114 AMP131114:AND131114 AWL131114:AWZ131114 BGH131114:BGV131114 BQD131114:BQR131114 BZZ131114:CAN131114 CJV131114:CKJ131114 CTR131114:CUF131114 DDN131114:DEB131114 DNJ131114:DNX131114 DXF131114:DXT131114 EHB131114:EHP131114 EQX131114:ERL131114 FAT131114:FBH131114 FKP131114:FLD131114 FUL131114:FUZ131114 GEH131114:GEV131114 GOD131114:GOR131114 GXZ131114:GYN131114 HHV131114:HIJ131114 HRR131114:HSF131114 IBN131114:ICB131114 ILJ131114:ILX131114 IVF131114:IVT131114 JFB131114:JFP131114 JOX131114:JPL131114 JYT131114:JZH131114 KIP131114:KJD131114 KSL131114:KSZ131114 LCH131114:LCV131114 LMD131114:LMR131114 LVZ131114:LWN131114 MFV131114:MGJ131114 MPR131114:MQF131114 MZN131114:NAB131114 NJJ131114:NJX131114 NTF131114:NTT131114 ODB131114:ODP131114 OMX131114:ONL131114 OWT131114:OXH131114 PGP131114:PHD131114 PQL131114:PQZ131114 QAH131114:QAV131114 QKD131114:QKR131114 QTZ131114:QUN131114 RDV131114:REJ131114 RNR131114:ROF131114 RXN131114:RYB131114 SHJ131114:SHX131114 SRF131114:SRT131114 TBB131114:TBP131114 TKX131114:TLL131114 TUT131114:TVH131114 UEP131114:UFD131114 UOL131114:UOZ131114 UYH131114:UYV131114 VID131114:VIR131114 VRZ131114:VSN131114 WBV131114:WCJ131114 WLR131114:WMF131114 WVN131114:WWB131114 F196650:T196650 JB196650:JP196650 SX196650:TL196650 ACT196650:ADH196650 AMP196650:AND196650 AWL196650:AWZ196650 BGH196650:BGV196650 BQD196650:BQR196650 BZZ196650:CAN196650 CJV196650:CKJ196650 CTR196650:CUF196650 DDN196650:DEB196650 DNJ196650:DNX196650 DXF196650:DXT196650 EHB196650:EHP196650 EQX196650:ERL196650 FAT196650:FBH196650 FKP196650:FLD196650 FUL196650:FUZ196650 GEH196650:GEV196650 GOD196650:GOR196650 GXZ196650:GYN196650 HHV196650:HIJ196650 HRR196650:HSF196650 IBN196650:ICB196650 ILJ196650:ILX196650 IVF196650:IVT196650 JFB196650:JFP196650 JOX196650:JPL196650 JYT196650:JZH196650 KIP196650:KJD196650 KSL196650:KSZ196650 LCH196650:LCV196650 LMD196650:LMR196650 LVZ196650:LWN196650 MFV196650:MGJ196650 MPR196650:MQF196650 MZN196650:NAB196650 NJJ196650:NJX196650 NTF196650:NTT196650 ODB196650:ODP196650 OMX196650:ONL196650 OWT196650:OXH196650 PGP196650:PHD196650 PQL196650:PQZ196650 QAH196650:QAV196650 QKD196650:QKR196650 QTZ196650:QUN196650 RDV196650:REJ196650 RNR196650:ROF196650 RXN196650:RYB196650 SHJ196650:SHX196650 SRF196650:SRT196650 TBB196650:TBP196650 TKX196650:TLL196650 TUT196650:TVH196650 UEP196650:UFD196650 UOL196650:UOZ196650 UYH196650:UYV196650 VID196650:VIR196650 VRZ196650:VSN196650 WBV196650:WCJ196650 WLR196650:WMF196650 WVN196650:WWB196650 F262186:T262186 JB262186:JP262186 SX262186:TL262186 ACT262186:ADH262186 AMP262186:AND262186 AWL262186:AWZ262186 BGH262186:BGV262186 BQD262186:BQR262186 BZZ262186:CAN262186 CJV262186:CKJ262186 CTR262186:CUF262186 DDN262186:DEB262186 DNJ262186:DNX262186 DXF262186:DXT262186 EHB262186:EHP262186 EQX262186:ERL262186 FAT262186:FBH262186 FKP262186:FLD262186 FUL262186:FUZ262186 GEH262186:GEV262186 GOD262186:GOR262186 GXZ262186:GYN262186 HHV262186:HIJ262186 HRR262186:HSF262186 IBN262186:ICB262186 ILJ262186:ILX262186 IVF262186:IVT262186 JFB262186:JFP262186 JOX262186:JPL262186 JYT262186:JZH262186 KIP262186:KJD262186 KSL262186:KSZ262186 LCH262186:LCV262186 LMD262186:LMR262186 LVZ262186:LWN262186 MFV262186:MGJ262186 MPR262186:MQF262186 MZN262186:NAB262186 NJJ262186:NJX262186 NTF262186:NTT262186 ODB262186:ODP262186 OMX262186:ONL262186 OWT262186:OXH262186 PGP262186:PHD262186 PQL262186:PQZ262186 QAH262186:QAV262186 QKD262186:QKR262186 QTZ262186:QUN262186 RDV262186:REJ262186 RNR262186:ROF262186 RXN262186:RYB262186 SHJ262186:SHX262186 SRF262186:SRT262186 TBB262186:TBP262186 TKX262186:TLL262186 TUT262186:TVH262186 UEP262186:UFD262186 UOL262186:UOZ262186 UYH262186:UYV262186 VID262186:VIR262186 VRZ262186:VSN262186 WBV262186:WCJ262186 WLR262186:WMF262186 WVN262186:WWB262186 F327722:T327722 JB327722:JP327722 SX327722:TL327722 ACT327722:ADH327722 AMP327722:AND327722 AWL327722:AWZ327722 BGH327722:BGV327722 BQD327722:BQR327722 BZZ327722:CAN327722 CJV327722:CKJ327722 CTR327722:CUF327722 DDN327722:DEB327722 DNJ327722:DNX327722 DXF327722:DXT327722 EHB327722:EHP327722 EQX327722:ERL327722 FAT327722:FBH327722 FKP327722:FLD327722 FUL327722:FUZ327722 GEH327722:GEV327722 GOD327722:GOR327722 GXZ327722:GYN327722 HHV327722:HIJ327722 HRR327722:HSF327722 IBN327722:ICB327722 ILJ327722:ILX327722 IVF327722:IVT327722 JFB327722:JFP327722 JOX327722:JPL327722 JYT327722:JZH327722 KIP327722:KJD327722 KSL327722:KSZ327722 LCH327722:LCV327722 LMD327722:LMR327722 LVZ327722:LWN327722 MFV327722:MGJ327722 MPR327722:MQF327722 MZN327722:NAB327722 NJJ327722:NJX327722 NTF327722:NTT327722 ODB327722:ODP327722 OMX327722:ONL327722 OWT327722:OXH327722 PGP327722:PHD327722 PQL327722:PQZ327722 QAH327722:QAV327722 QKD327722:QKR327722 QTZ327722:QUN327722 RDV327722:REJ327722 RNR327722:ROF327722 RXN327722:RYB327722 SHJ327722:SHX327722 SRF327722:SRT327722 TBB327722:TBP327722 TKX327722:TLL327722 TUT327722:TVH327722 UEP327722:UFD327722 UOL327722:UOZ327722 UYH327722:UYV327722 VID327722:VIR327722 VRZ327722:VSN327722 WBV327722:WCJ327722 WLR327722:WMF327722 WVN327722:WWB327722 F393258:T393258 JB393258:JP393258 SX393258:TL393258 ACT393258:ADH393258 AMP393258:AND393258 AWL393258:AWZ393258 BGH393258:BGV393258 BQD393258:BQR393258 BZZ393258:CAN393258 CJV393258:CKJ393258 CTR393258:CUF393258 DDN393258:DEB393258 DNJ393258:DNX393258 DXF393258:DXT393258 EHB393258:EHP393258 EQX393258:ERL393258 FAT393258:FBH393258 FKP393258:FLD393258 FUL393258:FUZ393258 GEH393258:GEV393258 GOD393258:GOR393258 GXZ393258:GYN393258 HHV393258:HIJ393258 HRR393258:HSF393258 IBN393258:ICB393258 ILJ393258:ILX393258 IVF393258:IVT393258 JFB393258:JFP393258 JOX393258:JPL393258 JYT393258:JZH393258 KIP393258:KJD393258 KSL393258:KSZ393258 LCH393258:LCV393258 LMD393258:LMR393258 LVZ393258:LWN393258 MFV393258:MGJ393258 MPR393258:MQF393258 MZN393258:NAB393258 NJJ393258:NJX393258 NTF393258:NTT393258 ODB393258:ODP393258 OMX393258:ONL393258 OWT393258:OXH393258 PGP393258:PHD393258 PQL393258:PQZ393258 QAH393258:QAV393258 QKD393258:QKR393258 QTZ393258:QUN393258 RDV393258:REJ393258 RNR393258:ROF393258 RXN393258:RYB393258 SHJ393258:SHX393258 SRF393258:SRT393258 TBB393258:TBP393258 TKX393258:TLL393258 TUT393258:TVH393258 UEP393258:UFD393258 UOL393258:UOZ393258 UYH393258:UYV393258 VID393258:VIR393258 VRZ393258:VSN393258 WBV393258:WCJ393258 WLR393258:WMF393258 WVN393258:WWB393258 F458794:T458794 JB458794:JP458794 SX458794:TL458794 ACT458794:ADH458794 AMP458794:AND458794 AWL458794:AWZ458794 BGH458794:BGV458794 BQD458794:BQR458794 BZZ458794:CAN458794 CJV458794:CKJ458794 CTR458794:CUF458794 DDN458794:DEB458794 DNJ458794:DNX458794 DXF458794:DXT458794 EHB458794:EHP458794 EQX458794:ERL458794 FAT458794:FBH458794 FKP458794:FLD458794 FUL458794:FUZ458794 GEH458794:GEV458794 GOD458794:GOR458794 GXZ458794:GYN458794 HHV458794:HIJ458794 HRR458794:HSF458794 IBN458794:ICB458794 ILJ458794:ILX458794 IVF458794:IVT458794 JFB458794:JFP458794 JOX458794:JPL458794 JYT458794:JZH458794 KIP458794:KJD458794 KSL458794:KSZ458794 LCH458794:LCV458794 LMD458794:LMR458794 LVZ458794:LWN458794 MFV458794:MGJ458794 MPR458794:MQF458794 MZN458794:NAB458794 NJJ458794:NJX458794 NTF458794:NTT458794 ODB458794:ODP458794 OMX458794:ONL458794 OWT458794:OXH458794 PGP458794:PHD458794 PQL458794:PQZ458794 QAH458794:QAV458794 QKD458794:QKR458794 QTZ458794:QUN458794 RDV458794:REJ458794 RNR458794:ROF458794 RXN458794:RYB458794 SHJ458794:SHX458794 SRF458794:SRT458794 TBB458794:TBP458794 TKX458794:TLL458794 TUT458794:TVH458794 UEP458794:UFD458794 UOL458794:UOZ458794 UYH458794:UYV458794 VID458794:VIR458794 VRZ458794:VSN458794 WBV458794:WCJ458794 WLR458794:WMF458794 WVN458794:WWB458794 F524330:T524330 JB524330:JP524330 SX524330:TL524330 ACT524330:ADH524330 AMP524330:AND524330 AWL524330:AWZ524330 BGH524330:BGV524330 BQD524330:BQR524330 BZZ524330:CAN524330 CJV524330:CKJ524330 CTR524330:CUF524330 DDN524330:DEB524330 DNJ524330:DNX524330 DXF524330:DXT524330 EHB524330:EHP524330 EQX524330:ERL524330 FAT524330:FBH524330 FKP524330:FLD524330 FUL524330:FUZ524330 GEH524330:GEV524330 GOD524330:GOR524330 GXZ524330:GYN524330 HHV524330:HIJ524330 HRR524330:HSF524330 IBN524330:ICB524330 ILJ524330:ILX524330 IVF524330:IVT524330 JFB524330:JFP524330 JOX524330:JPL524330 JYT524330:JZH524330 KIP524330:KJD524330 KSL524330:KSZ524330 LCH524330:LCV524330 LMD524330:LMR524330 LVZ524330:LWN524330 MFV524330:MGJ524330 MPR524330:MQF524330 MZN524330:NAB524330 NJJ524330:NJX524330 NTF524330:NTT524330 ODB524330:ODP524330 OMX524330:ONL524330 OWT524330:OXH524330 PGP524330:PHD524330 PQL524330:PQZ524330 QAH524330:QAV524330 QKD524330:QKR524330 QTZ524330:QUN524330 RDV524330:REJ524330 RNR524330:ROF524330 RXN524330:RYB524330 SHJ524330:SHX524330 SRF524330:SRT524330 TBB524330:TBP524330 TKX524330:TLL524330 TUT524330:TVH524330 UEP524330:UFD524330 UOL524330:UOZ524330 UYH524330:UYV524330 VID524330:VIR524330 VRZ524330:VSN524330 WBV524330:WCJ524330 WLR524330:WMF524330 WVN524330:WWB524330 F589866:T589866 JB589866:JP589866 SX589866:TL589866 ACT589866:ADH589866 AMP589866:AND589866 AWL589866:AWZ589866 BGH589866:BGV589866 BQD589866:BQR589866 BZZ589866:CAN589866 CJV589866:CKJ589866 CTR589866:CUF589866 DDN589866:DEB589866 DNJ589866:DNX589866 DXF589866:DXT589866 EHB589866:EHP589866 EQX589866:ERL589866 FAT589866:FBH589866 FKP589866:FLD589866 FUL589866:FUZ589866 GEH589866:GEV589866 GOD589866:GOR589866 GXZ589866:GYN589866 HHV589866:HIJ589866 HRR589866:HSF589866 IBN589866:ICB589866 ILJ589866:ILX589866 IVF589866:IVT589866 JFB589866:JFP589866 JOX589866:JPL589866 JYT589866:JZH589866 KIP589866:KJD589866 KSL589866:KSZ589866 LCH589866:LCV589866 LMD589866:LMR589866 LVZ589866:LWN589866 MFV589866:MGJ589866 MPR589866:MQF589866 MZN589866:NAB589866 NJJ589866:NJX589866 NTF589866:NTT589866 ODB589866:ODP589866 OMX589866:ONL589866 OWT589866:OXH589866 PGP589866:PHD589866 PQL589866:PQZ589866 QAH589866:QAV589866 QKD589866:QKR589866 QTZ589866:QUN589866 RDV589866:REJ589866 RNR589866:ROF589866 RXN589866:RYB589866 SHJ589866:SHX589866 SRF589866:SRT589866 TBB589866:TBP589866 TKX589866:TLL589866 TUT589866:TVH589866 UEP589866:UFD589866 UOL589866:UOZ589866 UYH589866:UYV589866 VID589866:VIR589866 VRZ589866:VSN589866 WBV589866:WCJ589866 WLR589866:WMF589866 WVN589866:WWB589866 F655402:T655402 JB655402:JP655402 SX655402:TL655402 ACT655402:ADH655402 AMP655402:AND655402 AWL655402:AWZ655402 BGH655402:BGV655402 BQD655402:BQR655402 BZZ655402:CAN655402 CJV655402:CKJ655402 CTR655402:CUF655402 DDN655402:DEB655402 DNJ655402:DNX655402 DXF655402:DXT655402 EHB655402:EHP655402 EQX655402:ERL655402 FAT655402:FBH655402 FKP655402:FLD655402 FUL655402:FUZ655402 GEH655402:GEV655402 GOD655402:GOR655402 GXZ655402:GYN655402 HHV655402:HIJ655402 HRR655402:HSF655402 IBN655402:ICB655402 ILJ655402:ILX655402 IVF655402:IVT655402 JFB655402:JFP655402 JOX655402:JPL655402 JYT655402:JZH655402 KIP655402:KJD655402 KSL655402:KSZ655402 LCH655402:LCV655402 LMD655402:LMR655402 LVZ655402:LWN655402 MFV655402:MGJ655402 MPR655402:MQF655402 MZN655402:NAB655402 NJJ655402:NJX655402 NTF655402:NTT655402 ODB655402:ODP655402 OMX655402:ONL655402 OWT655402:OXH655402 PGP655402:PHD655402 PQL655402:PQZ655402 QAH655402:QAV655402 QKD655402:QKR655402 QTZ655402:QUN655402 RDV655402:REJ655402 RNR655402:ROF655402 RXN655402:RYB655402 SHJ655402:SHX655402 SRF655402:SRT655402 TBB655402:TBP655402 TKX655402:TLL655402 TUT655402:TVH655402 UEP655402:UFD655402 UOL655402:UOZ655402 UYH655402:UYV655402 VID655402:VIR655402 VRZ655402:VSN655402 WBV655402:WCJ655402 WLR655402:WMF655402 WVN655402:WWB655402 F720938:T720938 JB720938:JP720938 SX720938:TL720938 ACT720938:ADH720938 AMP720938:AND720938 AWL720938:AWZ720938 BGH720938:BGV720938 BQD720938:BQR720938 BZZ720938:CAN720938 CJV720938:CKJ720938 CTR720938:CUF720938 DDN720938:DEB720938 DNJ720938:DNX720938 DXF720938:DXT720938 EHB720938:EHP720938 EQX720938:ERL720938 FAT720938:FBH720938 FKP720938:FLD720938 FUL720938:FUZ720938 GEH720938:GEV720938 GOD720938:GOR720938 GXZ720938:GYN720938 HHV720938:HIJ720938 HRR720938:HSF720938 IBN720938:ICB720938 ILJ720938:ILX720938 IVF720938:IVT720938 JFB720938:JFP720938 JOX720938:JPL720938 JYT720938:JZH720938 KIP720938:KJD720938 KSL720938:KSZ720938 LCH720938:LCV720938 LMD720938:LMR720938 LVZ720938:LWN720938 MFV720938:MGJ720938 MPR720938:MQF720938 MZN720938:NAB720938 NJJ720938:NJX720938 NTF720938:NTT720938 ODB720938:ODP720938 OMX720938:ONL720938 OWT720938:OXH720938 PGP720938:PHD720938 PQL720938:PQZ720938 QAH720938:QAV720938 QKD720938:QKR720938 QTZ720938:QUN720938 RDV720938:REJ720938 RNR720938:ROF720938 RXN720938:RYB720938 SHJ720938:SHX720938 SRF720938:SRT720938 TBB720938:TBP720938 TKX720938:TLL720938 TUT720938:TVH720938 UEP720938:UFD720938 UOL720938:UOZ720938 UYH720938:UYV720938 VID720938:VIR720938 VRZ720938:VSN720938 WBV720938:WCJ720938 WLR720938:WMF720938 WVN720938:WWB720938 F786474:T786474 JB786474:JP786474 SX786474:TL786474 ACT786474:ADH786474 AMP786474:AND786474 AWL786474:AWZ786474 BGH786474:BGV786474 BQD786474:BQR786474 BZZ786474:CAN786474 CJV786474:CKJ786474 CTR786474:CUF786474 DDN786474:DEB786474 DNJ786474:DNX786474 DXF786474:DXT786474 EHB786474:EHP786474 EQX786474:ERL786474 FAT786474:FBH786474 FKP786474:FLD786474 FUL786474:FUZ786474 GEH786474:GEV786474 GOD786474:GOR786474 GXZ786474:GYN786474 HHV786474:HIJ786474 HRR786474:HSF786474 IBN786474:ICB786474 ILJ786474:ILX786474 IVF786474:IVT786474 JFB786474:JFP786474 JOX786474:JPL786474 JYT786474:JZH786474 KIP786474:KJD786474 KSL786474:KSZ786474 LCH786474:LCV786474 LMD786474:LMR786474 LVZ786474:LWN786474 MFV786474:MGJ786474 MPR786474:MQF786474 MZN786474:NAB786474 NJJ786474:NJX786474 NTF786474:NTT786474 ODB786474:ODP786474 OMX786474:ONL786474 OWT786474:OXH786474 PGP786474:PHD786474 PQL786474:PQZ786474 QAH786474:QAV786474 QKD786474:QKR786474 QTZ786474:QUN786474 RDV786474:REJ786474 RNR786474:ROF786474 RXN786474:RYB786474 SHJ786474:SHX786474 SRF786474:SRT786474 TBB786474:TBP786474 TKX786474:TLL786474 TUT786474:TVH786474 UEP786474:UFD786474 UOL786474:UOZ786474 UYH786474:UYV786474 VID786474:VIR786474 VRZ786474:VSN786474 WBV786474:WCJ786474 WLR786474:WMF786474 WVN786474:WWB786474 F852010:T852010 JB852010:JP852010 SX852010:TL852010 ACT852010:ADH852010 AMP852010:AND852010 AWL852010:AWZ852010 BGH852010:BGV852010 BQD852010:BQR852010 BZZ852010:CAN852010 CJV852010:CKJ852010 CTR852010:CUF852010 DDN852010:DEB852010 DNJ852010:DNX852010 DXF852010:DXT852010 EHB852010:EHP852010 EQX852010:ERL852010 FAT852010:FBH852010 FKP852010:FLD852010 FUL852010:FUZ852010 GEH852010:GEV852010 GOD852010:GOR852010 GXZ852010:GYN852010 HHV852010:HIJ852010 HRR852010:HSF852010 IBN852010:ICB852010 ILJ852010:ILX852010 IVF852010:IVT852010 JFB852010:JFP852010 JOX852010:JPL852010 JYT852010:JZH852010 KIP852010:KJD852010 KSL852010:KSZ852010 LCH852010:LCV852010 LMD852010:LMR852010 LVZ852010:LWN852010 MFV852010:MGJ852010 MPR852010:MQF852010 MZN852010:NAB852010 NJJ852010:NJX852010 NTF852010:NTT852010 ODB852010:ODP852010 OMX852010:ONL852010 OWT852010:OXH852010 PGP852010:PHD852010 PQL852010:PQZ852010 QAH852010:QAV852010 QKD852010:QKR852010 QTZ852010:QUN852010 RDV852010:REJ852010 RNR852010:ROF852010 RXN852010:RYB852010 SHJ852010:SHX852010 SRF852010:SRT852010 TBB852010:TBP852010 TKX852010:TLL852010 TUT852010:TVH852010 UEP852010:UFD852010 UOL852010:UOZ852010 UYH852010:UYV852010 VID852010:VIR852010 VRZ852010:VSN852010 WBV852010:WCJ852010 WLR852010:WMF852010 WVN852010:WWB852010 F917546:T917546 JB917546:JP917546 SX917546:TL917546 ACT917546:ADH917546 AMP917546:AND917546 AWL917546:AWZ917546 BGH917546:BGV917546 BQD917546:BQR917546 BZZ917546:CAN917546 CJV917546:CKJ917546 CTR917546:CUF917546 DDN917546:DEB917546 DNJ917546:DNX917546 DXF917546:DXT917546 EHB917546:EHP917546 EQX917546:ERL917546 FAT917546:FBH917546 FKP917546:FLD917546 FUL917546:FUZ917546 GEH917546:GEV917546 GOD917546:GOR917546 GXZ917546:GYN917546 HHV917546:HIJ917546 HRR917546:HSF917546 IBN917546:ICB917546 ILJ917546:ILX917546 IVF917546:IVT917546 JFB917546:JFP917546 JOX917546:JPL917546 JYT917546:JZH917546 KIP917546:KJD917546 KSL917546:KSZ917546 LCH917546:LCV917546 LMD917546:LMR917546 LVZ917546:LWN917546 MFV917546:MGJ917546 MPR917546:MQF917546 MZN917546:NAB917546 NJJ917546:NJX917546 NTF917546:NTT917546 ODB917546:ODP917546 OMX917546:ONL917546 OWT917546:OXH917546 PGP917546:PHD917546 PQL917546:PQZ917546 QAH917546:QAV917546 QKD917546:QKR917546 QTZ917546:QUN917546 RDV917546:REJ917546 RNR917546:ROF917546 RXN917546:RYB917546 SHJ917546:SHX917546 SRF917546:SRT917546 TBB917546:TBP917546 TKX917546:TLL917546 TUT917546:TVH917546 UEP917546:UFD917546 UOL917546:UOZ917546 UYH917546:UYV917546 VID917546:VIR917546 VRZ917546:VSN917546 WBV917546:WCJ917546 WLR917546:WMF917546 WVN917546:WWB917546 F983082:T983082 JB983082:JP983082 SX983082:TL983082 ACT983082:ADH983082 AMP983082:AND983082 AWL983082:AWZ983082 BGH983082:BGV983082 BQD983082:BQR983082 BZZ983082:CAN983082 CJV983082:CKJ983082 CTR983082:CUF983082 DDN983082:DEB983082 DNJ983082:DNX983082 DXF983082:DXT983082 EHB983082:EHP983082 EQX983082:ERL983082 FAT983082:FBH983082 FKP983082:FLD983082 FUL983082:FUZ983082 GEH983082:GEV983082 GOD983082:GOR983082 GXZ983082:GYN983082 HHV983082:HIJ983082 HRR983082:HSF983082 IBN983082:ICB983082 ILJ983082:ILX983082 IVF983082:IVT983082 JFB983082:JFP983082 JOX983082:JPL983082 JYT983082:JZH983082 KIP983082:KJD983082 KSL983082:KSZ983082 LCH983082:LCV983082 LMD983082:LMR983082 LVZ983082:LWN983082 MFV983082:MGJ983082 MPR983082:MQF983082 MZN983082:NAB983082 NJJ983082:NJX983082 NTF983082:NTT983082 ODB983082:ODP983082 OMX983082:ONL983082 OWT983082:OXH983082 PGP983082:PHD983082 PQL983082:PQZ983082 QAH983082:QAV983082 QKD983082:QKR983082 QTZ983082:QUN983082 RDV983082:REJ983082 RNR983082:ROF983082 RXN983082:RYB983082 SHJ983082:SHX983082 SRF983082:SRT983082 TBB983082:TBP983082 TKX983082:TLL983082 TUT983082:TVH983082 UEP983082:UFD983082 UOL983082:UOZ983082 UYH983082:UYV983082 VID983082:VIR983082 VRZ983082:VSN983082 WBV983082:WCJ983082 WLR983082:WMF983082 F42:T42" xr:uid="{8A206487-372A-40D3-B899-C8BDD766BFDA}">
      <formula1>"N,A,B, 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I22"/>
  <sheetViews>
    <sheetView workbookViewId="0">
      <selection activeCell="F35" sqref="F35"/>
    </sheetView>
  </sheetViews>
  <sheetFormatPr defaultRowHeight="15"/>
  <cols>
    <col min="1" max="1" width="14.42578125" bestFit="1" customWidth="1"/>
    <col min="2" max="2" width="19.85546875" customWidth="1"/>
    <col min="4" max="4" width="15.28515625" bestFit="1" customWidth="1"/>
    <col min="6" max="6" width="15.28515625" bestFit="1" customWidth="1"/>
    <col min="8" max="8" width="16.7109375" bestFit="1" customWidth="1"/>
    <col min="12" max="12" width="26.28515625" customWidth="1"/>
    <col min="13" max="13" width="29.42578125" customWidth="1"/>
  </cols>
  <sheetData>
    <row r="1" spans="1:9">
      <c r="A1" s="162" t="s">
        <v>70</v>
      </c>
      <c r="B1" s="162"/>
      <c r="C1" s="162"/>
      <c r="D1" s="162"/>
      <c r="E1" s="162"/>
      <c r="F1" s="162"/>
      <c r="G1" s="162"/>
      <c r="H1" s="162"/>
      <c r="I1" s="162"/>
    </row>
    <row r="3" spans="1:9">
      <c r="A3" s="96" t="s">
        <v>16</v>
      </c>
      <c r="B3" s="96" t="s">
        <v>48</v>
      </c>
      <c r="C3" s="96" t="s">
        <v>46</v>
      </c>
      <c r="D3" s="96" t="s">
        <v>47</v>
      </c>
      <c r="E3" s="96" t="s">
        <v>46</v>
      </c>
      <c r="F3" s="96" t="s">
        <v>49</v>
      </c>
      <c r="G3" s="96" t="s">
        <v>46</v>
      </c>
      <c r="H3" s="96" t="s">
        <v>50</v>
      </c>
      <c r="I3" s="96" t="s">
        <v>46</v>
      </c>
    </row>
    <row r="4" spans="1:9">
      <c r="A4" s="163" t="s">
        <v>102</v>
      </c>
      <c r="B4" s="98"/>
      <c r="C4" s="98"/>
      <c r="D4" s="98"/>
      <c r="E4" s="98"/>
      <c r="F4" s="98"/>
      <c r="G4" s="98"/>
      <c r="H4" s="98"/>
      <c r="I4" s="98"/>
    </row>
    <row r="5" spans="1:9">
      <c r="A5" s="164"/>
      <c r="B5" s="98" t="s">
        <v>105</v>
      </c>
      <c r="C5" s="98" t="s">
        <v>106</v>
      </c>
      <c r="D5" s="98"/>
      <c r="E5" s="98"/>
      <c r="F5" s="98"/>
      <c r="G5" s="98"/>
      <c r="H5" s="98"/>
      <c r="I5" s="98"/>
    </row>
    <row r="6" spans="1:9">
      <c r="A6" s="165"/>
      <c r="B6" s="98"/>
      <c r="C6" s="98"/>
      <c r="D6" s="98"/>
      <c r="E6" s="98"/>
      <c r="F6" s="98"/>
      <c r="G6" s="98"/>
      <c r="H6" s="98"/>
      <c r="I6" s="98"/>
    </row>
    <row r="7" spans="1:9">
      <c r="A7" s="163" t="s">
        <v>103</v>
      </c>
      <c r="B7" s="25" t="s">
        <v>107</v>
      </c>
      <c r="C7" s="25" t="s">
        <v>108</v>
      </c>
      <c r="D7" s="25" t="s">
        <v>109</v>
      </c>
      <c r="E7" s="25" t="s">
        <v>52</v>
      </c>
      <c r="F7" s="25">
        <v>0</v>
      </c>
      <c r="G7" s="25" t="s">
        <v>53</v>
      </c>
      <c r="H7" s="25">
        <v>-1</v>
      </c>
      <c r="I7" s="25" t="s">
        <v>54</v>
      </c>
    </row>
    <row r="8" spans="1:9">
      <c r="A8" s="164"/>
      <c r="B8" s="25"/>
      <c r="C8" s="25"/>
      <c r="D8" s="25" t="s">
        <v>110</v>
      </c>
      <c r="E8" s="25" t="s">
        <v>55</v>
      </c>
      <c r="F8" s="25">
        <v>100000000</v>
      </c>
      <c r="G8" s="25" t="s">
        <v>56</v>
      </c>
      <c r="H8" s="25">
        <v>100000001</v>
      </c>
      <c r="I8" s="25" t="s">
        <v>57</v>
      </c>
    </row>
    <row r="9" spans="1:9">
      <c r="A9" s="165"/>
      <c r="B9" s="25"/>
      <c r="C9" s="25"/>
      <c r="D9" s="25"/>
      <c r="E9" s="25"/>
      <c r="F9" s="25"/>
      <c r="G9" s="25"/>
      <c r="H9" s="25"/>
      <c r="I9" s="25"/>
    </row>
    <row r="10" spans="1:9">
      <c r="A10" s="163" t="s">
        <v>104</v>
      </c>
      <c r="B10" s="25" t="s">
        <v>111</v>
      </c>
      <c r="C10" s="25" t="s">
        <v>112</v>
      </c>
      <c r="D10" s="25" t="s">
        <v>113</v>
      </c>
      <c r="E10" s="25" t="s">
        <v>58</v>
      </c>
      <c r="F10" s="25" t="s">
        <v>114</v>
      </c>
      <c r="G10" s="25" t="s">
        <v>115</v>
      </c>
      <c r="H10" s="25" t="s">
        <v>116</v>
      </c>
      <c r="I10" s="25" t="s">
        <v>59</v>
      </c>
    </row>
    <row r="11" spans="1:9">
      <c r="A11" s="164"/>
      <c r="B11" s="25"/>
      <c r="C11" s="25"/>
      <c r="D11" s="25"/>
      <c r="E11" s="25"/>
      <c r="F11" s="25" t="s">
        <v>117</v>
      </c>
      <c r="G11" s="25" t="s">
        <v>118</v>
      </c>
      <c r="H11" s="25"/>
      <c r="I11" s="25"/>
    </row>
    <row r="12" spans="1:9">
      <c r="A12" s="165"/>
      <c r="B12" s="25"/>
      <c r="C12" s="25"/>
      <c r="D12" s="25"/>
      <c r="E12" s="25"/>
      <c r="F12" s="25"/>
      <c r="G12" s="25"/>
      <c r="H12" s="25"/>
      <c r="I12" s="25"/>
    </row>
    <row r="13" spans="1:9">
      <c r="A13" s="25"/>
      <c r="B13" s="25"/>
      <c r="C13" s="25"/>
      <c r="D13" s="25"/>
      <c r="E13" s="25"/>
      <c r="F13" s="25"/>
      <c r="G13" s="25"/>
      <c r="H13" s="25"/>
      <c r="I13" s="25"/>
    </row>
    <row r="14" spans="1:9">
      <c r="A14" s="97"/>
      <c r="B14" s="25"/>
      <c r="C14" s="25"/>
      <c r="D14" s="25"/>
      <c r="E14" s="25"/>
      <c r="F14" s="25"/>
      <c r="G14" s="25"/>
      <c r="H14" s="25"/>
      <c r="I14" s="25"/>
    </row>
    <row r="15" spans="1:9">
      <c r="A15" s="97"/>
      <c r="B15" s="25"/>
      <c r="C15" s="25"/>
      <c r="D15" s="25"/>
      <c r="E15" s="25"/>
      <c r="F15" s="25"/>
      <c r="G15" s="25"/>
      <c r="H15" s="25"/>
      <c r="I15" s="25"/>
    </row>
    <row r="16" spans="1:9">
      <c r="A16" s="97"/>
      <c r="B16" s="25"/>
      <c r="C16" s="25"/>
      <c r="D16" s="25"/>
      <c r="E16" s="25"/>
      <c r="F16" s="25"/>
      <c r="G16" s="25"/>
      <c r="H16" s="25"/>
      <c r="I16" s="25"/>
    </row>
    <row r="18" spans="1:4">
      <c r="A18" s="33" t="s">
        <v>61</v>
      </c>
      <c r="B18" s="99" t="s">
        <v>60</v>
      </c>
      <c r="C18" s="33"/>
      <c r="D18" s="3"/>
    </row>
    <row r="19" spans="1:4">
      <c r="A19" s="14"/>
      <c r="B19" s="9"/>
      <c r="C19" s="94"/>
      <c r="D19" s="33"/>
    </row>
    <row r="20" spans="1:4">
      <c r="A20" s="93"/>
      <c r="B20" s="95"/>
      <c r="C20" s="4"/>
      <c r="D20" s="3"/>
    </row>
    <row r="21" spans="1:4">
      <c r="A21" s="92"/>
      <c r="B21" s="3"/>
      <c r="C21" s="3"/>
      <c r="D21" s="3"/>
    </row>
    <row r="22" spans="1:4">
      <c r="A22" s="93"/>
      <c r="B22" s="3"/>
      <c r="C22" s="3"/>
      <c r="D22" s="3"/>
    </row>
  </sheetData>
  <mergeCells count="4">
    <mergeCell ref="A10:A12"/>
    <mergeCell ref="A1:I1"/>
    <mergeCell ref="A4:A6"/>
    <mergeCell ref="A7:A9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7914-1CD6-46A3-A608-AAAC55461AD7}">
  <dimension ref="A1:D24"/>
  <sheetViews>
    <sheetView zoomScale="70" zoomScaleNormal="70" workbookViewId="0">
      <selection activeCell="E10" sqref="E10"/>
    </sheetView>
  </sheetViews>
  <sheetFormatPr defaultRowHeight="15"/>
  <cols>
    <col min="1" max="1" width="11.7109375" bestFit="1" customWidth="1"/>
    <col min="2" max="2" width="29.7109375" customWidth="1"/>
    <col min="3" max="3" width="52.7109375" customWidth="1"/>
    <col min="4" max="4" width="22.28515625" bestFit="1" customWidth="1"/>
  </cols>
  <sheetData>
    <row r="1" spans="1:4">
      <c r="A1" s="162" t="s">
        <v>68</v>
      </c>
      <c r="B1" s="162"/>
      <c r="C1" s="162"/>
      <c r="D1" s="162"/>
    </row>
    <row r="3" spans="1:4" ht="30">
      <c r="A3" s="90" t="s">
        <v>31</v>
      </c>
      <c r="B3" s="91" t="s">
        <v>62</v>
      </c>
      <c r="C3" s="91" t="s">
        <v>32</v>
      </c>
      <c r="D3" s="91" t="s">
        <v>30</v>
      </c>
    </row>
    <row r="4" spans="1:4" ht="119.25" customHeight="1">
      <c r="A4" s="100">
        <v>1</v>
      </c>
      <c r="B4" s="101" t="s">
        <v>120</v>
      </c>
      <c r="C4" s="203" t="s">
        <v>121</v>
      </c>
      <c r="D4" s="101" t="s">
        <v>119</v>
      </c>
    </row>
    <row r="5" spans="1:4" ht="90">
      <c r="A5" s="26">
        <v>2</v>
      </c>
      <c r="B5" s="101" t="s">
        <v>122</v>
      </c>
      <c r="C5" s="97" t="s">
        <v>123</v>
      </c>
      <c r="D5" s="25" t="s">
        <v>125</v>
      </c>
    </row>
    <row r="6" spans="1:4" ht="90">
      <c r="A6" s="26">
        <v>3</v>
      </c>
      <c r="B6" s="101" t="s">
        <v>124</v>
      </c>
      <c r="C6" s="97" t="s">
        <v>123</v>
      </c>
      <c r="D6" s="25" t="s">
        <v>126</v>
      </c>
    </row>
    <row r="7" spans="1:4" ht="90">
      <c r="A7" s="26">
        <v>4</v>
      </c>
      <c r="B7" s="101" t="s">
        <v>128</v>
      </c>
      <c r="C7" s="97" t="s">
        <v>129</v>
      </c>
      <c r="D7" s="25" t="s">
        <v>127</v>
      </c>
    </row>
    <row r="8" spans="1:4" ht="90">
      <c r="A8" s="26">
        <v>5</v>
      </c>
      <c r="B8" s="101" t="s">
        <v>131</v>
      </c>
      <c r="C8" s="25"/>
      <c r="D8" s="25" t="s">
        <v>130</v>
      </c>
    </row>
    <row r="9" spans="1:4" ht="90">
      <c r="A9" s="26">
        <v>6</v>
      </c>
      <c r="B9" s="101" t="s">
        <v>120</v>
      </c>
      <c r="C9" s="25"/>
      <c r="D9" s="25" t="s">
        <v>51</v>
      </c>
    </row>
    <row r="10" spans="1:4" ht="90">
      <c r="A10" s="26">
        <v>7</v>
      </c>
      <c r="B10" s="101" t="s">
        <v>120</v>
      </c>
      <c r="C10" s="25"/>
      <c r="D10" s="25" t="s">
        <v>51</v>
      </c>
    </row>
    <row r="11" spans="1:4" ht="90">
      <c r="A11" s="26">
        <v>8</v>
      </c>
      <c r="B11" s="101" t="s">
        <v>120</v>
      </c>
      <c r="C11" s="25"/>
      <c r="D11" s="25" t="s">
        <v>51</v>
      </c>
    </row>
    <row r="12" spans="1:4" ht="90">
      <c r="A12" s="26">
        <v>9</v>
      </c>
      <c r="B12" s="101" t="s">
        <v>120</v>
      </c>
      <c r="C12" s="25"/>
      <c r="D12" s="25" t="s">
        <v>51</v>
      </c>
    </row>
    <row r="13" spans="1:4" ht="90">
      <c r="A13" s="26">
        <v>10</v>
      </c>
      <c r="B13" s="101" t="s">
        <v>120</v>
      </c>
      <c r="C13" s="25"/>
      <c r="D13" s="25" t="s">
        <v>51</v>
      </c>
    </row>
    <row r="14" spans="1:4">
      <c r="A14" s="26"/>
      <c r="B14" s="25"/>
      <c r="C14" s="25"/>
      <c r="D14" s="25"/>
    </row>
    <row r="15" spans="1:4">
      <c r="A15" s="26"/>
      <c r="B15" s="25"/>
      <c r="C15" s="25"/>
      <c r="D15" s="25"/>
    </row>
    <row r="16" spans="1:4">
      <c r="A16" s="26"/>
      <c r="B16" s="25"/>
      <c r="C16" s="25"/>
      <c r="D16" s="25"/>
    </row>
    <row r="17" spans="1:4">
      <c r="A17" s="26"/>
      <c r="B17" s="25"/>
      <c r="C17" s="25"/>
      <c r="D17" s="25"/>
    </row>
    <row r="18" spans="1:4">
      <c r="A18" s="26"/>
      <c r="B18" s="25"/>
      <c r="C18" s="25"/>
      <c r="D18" s="25"/>
    </row>
    <row r="19" spans="1:4">
      <c r="A19" s="26"/>
      <c r="B19" s="25"/>
      <c r="C19" s="25"/>
      <c r="D19" s="25"/>
    </row>
    <row r="20" spans="1:4">
      <c r="A20" s="26"/>
      <c r="B20" s="25"/>
      <c r="C20" s="25"/>
      <c r="D20" s="25"/>
    </row>
    <row r="21" spans="1:4">
      <c r="A21" s="26"/>
      <c r="B21" s="25"/>
      <c r="C21" s="25"/>
      <c r="D21" s="25"/>
    </row>
    <row r="22" spans="1:4">
      <c r="A22" s="26"/>
      <c r="B22" s="25"/>
      <c r="C22" s="25"/>
      <c r="D22" s="25"/>
    </row>
    <row r="24" spans="1:4">
      <c r="A24" s="33" t="s">
        <v>61</v>
      </c>
      <c r="B24" s="99" t="s">
        <v>60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82"/>
  <sheetViews>
    <sheetView tabSelected="1" workbookViewId="0">
      <selection activeCell="Q7" sqref="Q7"/>
    </sheetView>
  </sheetViews>
  <sheetFormatPr defaultColWidth="9" defaultRowHeight="10.5"/>
  <cols>
    <col min="1" max="1" width="8" style="27" bestFit="1" customWidth="1"/>
    <col min="2" max="2" width="23" style="27" customWidth="1"/>
    <col min="3" max="3" width="11" style="27" bestFit="1" customWidth="1"/>
    <col min="4" max="4" width="23.5703125" style="27" customWidth="1"/>
    <col min="5" max="5" width="20.7109375" style="27" customWidth="1"/>
    <col min="6" max="6" width="11.140625" style="27" customWidth="1"/>
    <col min="7" max="7" width="10.42578125" style="27" customWidth="1"/>
    <col min="8" max="8" width="14.140625" style="27" customWidth="1"/>
    <col min="9" max="9" width="17.28515625" style="27" customWidth="1"/>
    <col min="10" max="16384" width="9" style="27"/>
  </cols>
  <sheetData>
    <row r="1" spans="1:9" ht="12.75">
      <c r="A1" s="103"/>
      <c r="B1" s="103"/>
      <c r="C1" s="104"/>
      <c r="D1" s="105" t="str">
        <f>"Pass: "&amp;COUNTIF($F$6:$F$1011,"Pass")</f>
        <v>Pass: 14</v>
      </c>
      <c r="E1" s="106" t="str">
        <f>"Untested: "&amp;COUNTIF($F$6:$F$1011,"Untest")</f>
        <v>Untested: 0</v>
      </c>
      <c r="F1" s="103"/>
      <c r="G1" s="107"/>
      <c r="H1" s="108"/>
      <c r="I1" s="108"/>
    </row>
    <row r="2" spans="1:9" ht="25.5">
      <c r="A2" s="109" t="s">
        <v>33</v>
      </c>
      <c r="B2" s="110" t="s">
        <v>67</v>
      </c>
      <c r="C2" s="111"/>
      <c r="D2" s="105" t="str">
        <f>"Fail: "&amp;COUNTIF($F$6:$F$1011,"Fail")</f>
        <v>Fail: 0</v>
      </c>
      <c r="E2" s="106" t="str">
        <f>"N/A: "&amp;COUNTIF($F$6:$F$1011,"N/A")</f>
        <v>N/A: 0</v>
      </c>
      <c r="F2" s="103"/>
      <c r="G2" s="107"/>
      <c r="H2" s="108"/>
      <c r="I2" s="108"/>
    </row>
    <row r="3" spans="1:9" ht="12.75">
      <c r="A3" s="112" t="s">
        <v>34</v>
      </c>
      <c r="B3" s="110" t="s">
        <v>44</v>
      </c>
      <c r="C3" s="112"/>
      <c r="D3" s="113" t="str">
        <f>"Percent Complete: "&amp;ROUND((COUNTIF($F$6:$F$1011,"Pass")*100)/((COUNTA($A$6:$A$1011)*5)-COUNTIF($F$5:$F$1021,"N/A")),2)&amp;"%"</f>
        <v>Percent Complete: 18.67%</v>
      </c>
      <c r="E3" s="114" t="str">
        <f>"Number of cases: "&amp;(COUNTA($A$5:$A$1011))</f>
        <v>Number of cases: 16</v>
      </c>
      <c r="F3" s="103"/>
      <c r="G3" s="115"/>
      <c r="H3" s="108"/>
      <c r="I3" s="108"/>
    </row>
    <row r="4" spans="1:9" ht="21">
      <c r="A4" s="78" t="s">
        <v>35</v>
      </c>
      <c r="B4" s="78" t="s">
        <v>36</v>
      </c>
      <c r="C4" s="78" t="s">
        <v>132</v>
      </c>
      <c r="D4" s="78" t="s">
        <v>37</v>
      </c>
      <c r="E4" s="78" t="s">
        <v>38</v>
      </c>
      <c r="F4" s="78" t="s">
        <v>23</v>
      </c>
      <c r="G4" s="79" t="s">
        <v>39</v>
      </c>
      <c r="H4" s="78" t="s">
        <v>45</v>
      </c>
      <c r="I4" s="78" t="s">
        <v>40</v>
      </c>
    </row>
    <row r="5" spans="1:9" ht="22.5">
      <c r="A5" s="204">
        <v>1</v>
      </c>
      <c r="B5" s="204" t="s">
        <v>133</v>
      </c>
      <c r="C5" s="204" t="s">
        <v>134</v>
      </c>
      <c r="D5" s="204" t="s">
        <v>135</v>
      </c>
      <c r="E5" s="204" t="s">
        <v>136</v>
      </c>
      <c r="F5" s="204" t="s">
        <v>137</v>
      </c>
      <c r="G5" s="204"/>
      <c r="H5" s="205">
        <v>45361</v>
      </c>
      <c r="I5" s="204"/>
    </row>
    <row r="6" spans="1:9" ht="22.5">
      <c r="A6" s="204">
        <v>2</v>
      </c>
      <c r="B6" s="204" t="s">
        <v>138</v>
      </c>
      <c r="C6" s="204" t="s">
        <v>134</v>
      </c>
      <c r="D6" s="204" t="s">
        <v>139</v>
      </c>
      <c r="E6" s="204" t="s">
        <v>140</v>
      </c>
      <c r="F6" s="204" t="s">
        <v>137</v>
      </c>
      <c r="G6" s="204" t="s">
        <v>54</v>
      </c>
      <c r="H6" s="205">
        <v>45361</v>
      </c>
      <c r="I6" s="204" t="s">
        <v>141</v>
      </c>
    </row>
    <row r="7" spans="1:9" ht="22.5">
      <c r="A7" s="204">
        <v>3</v>
      </c>
      <c r="B7" s="204" t="s">
        <v>142</v>
      </c>
      <c r="C7" s="204" t="s">
        <v>134</v>
      </c>
      <c r="D7" s="204" t="s">
        <v>143</v>
      </c>
      <c r="E7" s="204" t="s">
        <v>136</v>
      </c>
      <c r="F7" s="204" t="s">
        <v>137</v>
      </c>
      <c r="G7" s="204"/>
      <c r="H7" s="205">
        <v>45361</v>
      </c>
      <c r="I7" s="204" t="s">
        <v>141</v>
      </c>
    </row>
    <row r="8" spans="1:9" ht="22.5">
      <c r="A8" s="204">
        <v>4</v>
      </c>
      <c r="B8" s="204" t="s">
        <v>144</v>
      </c>
      <c r="C8" s="204" t="s">
        <v>134</v>
      </c>
      <c r="D8" s="204" t="s">
        <v>145</v>
      </c>
      <c r="E8" s="204" t="s">
        <v>140</v>
      </c>
      <c r="F8" s="204" t="s">
        <v>137</v>
      </c>
      <c r="G8" s="204" t="s">
        <v>57</v>
      </c>
      <c r="H8" s="205">
        <v>45361</v>
      </c>
      <c r="I8" s="204" t="s">
        <v>141</v>
      </c>
    </row>
    <row r="9" spans="1:9" ht="22.5">
      <c r="A9" s="204">
        <v>5</v>
      </c>
      <c r="B9" s="204" t="s">
        <v>146</v>
      </c>
      <c r="C9" s="204" t="s">
        <v>134</v>
      </c>
      <c r="D9" s="204" t="s">
        <v>147</v>
      </c>
      <c r="E9" s="204" t="s">
        <v>136</v>
      </c>
      <c r="F9" s="204" t="s">
        <v>137</v>
      </c>
      <c r="G9" s="204"/>
      <c r="H9" s="205">
        <v>45361</v>
      </c>
      <c r="I9" s="204" t="s">
        <v>141</v>
      </c>
    </row>
    <row r="10" spans="1:9" ht="33.75">
      <c r="A10" s="204">
        <v>6</v>
      </c>
      <c r="B10" s="204" t="s">
        <v>148</v>
      </c>
      <c r="C10" s="204" t="s">
        <v>134</v>
      </c>
      <c r="D10" s="204" t="s">
        <v>149</v>
      </c>
      <c r="E10" s="204" t="s">
        <v>140</v>
      </c>
      <c r="F10" s="204" t="s">
        <v>137</v>
      </c>
      <c r="G10" s="204" t="s">
        <v>58</v>
      </c>
      <c r="H10" s="205">
        <v>45361</v>
      </c>
      <c r="I10" s="204" t="s">
        <v>141</v>
      </c>
    </row>
    <row r="11" spans="1:9" ht="33.75">
      <c r="A11" s="204">
        <v>7</v>
      </c>
      <c r="B11" s="204" t="s">
        <v>150</v>
      </c>
      <c r="C11" s="204" t="s">
        <v>134</v>
      </c>
      <c r="D11" s="204" t="s">
        <v>151</v>
      </c>
      <c r="E11" s="204" t="s">
        <v>140</v>
      </c>
      <c r="F11" s="204" t="s">
        <v>137</v>
      </c>
      <c r="G11" s="204" t="s">
        <v>152</v>
      </c>
      <c r="H11" s="205">
        <v>45361</v>
      </c>
      <c r="I11" s="204" t="s">
        <v>141</v>
      </c>
    </row>
    <row r="12" spans="1:9" ht="45">
      <c r="A12" s="204">
        <v>8</v>
      </c>
      <c r="B12" s="204" t="s">
        <v>153</v>
      </c>
      <c r="C12" s="204" t="s">
        <v>134</v>
      </c>
      <c r="D12" s="204" t="s">
        <v>154</v>
      </c>
      <c r="E12" s="204" t="s">
        <v>140</v>
      </c>
      <c r="F12" s="204" t="s">
        <v>137</v>
      </c>
      <c r="G12" s="204" t="s">
        <v>155</v>
      </c>
      <c r="H12" s="205">
        <v>45361</v>
      </c>
      <c r="I12" s="204" t="s">
        <v>156</v>
      </c>
    </row>
    <row r="13" spans="1:9" ht="33.75">
      <c r="A13" s="204">
        <v>9</v>
      </c>
      <c r="B13" s="204" t="s">
        <v>157</v>
      </c>
      <c r="C13" s="204" t="s">
        <v>134</v>
      </c>
      <c r="D13" s="204" t="s">
        <v>158</v>
      </c>
      <c r="E13" s="204" t="s">
        <v>136</v>
      </c>
      <c r="F13" s="204" t="s">
        <v>137</v>
      </c>
      <c r="G13" s="204"/>
      <c r="H13" s="205">
        <v>45361</v>
      </c>
      <c r="I13" s="204" t="s">
        <v>159</v>
      </c>
    </row>
    <row r="14" spans="1:9" ht="33.75">
      <c r="A14" s="204">
        <v>10</v>
      </c>
      <c r="B14" s="204" t="s">
        <v>160</v>
      </c>
      <c r="C14" s="204" t="s">
        <v>134</v>
      </c>
      <c r="D14" s="204" t="s">
        <v>161</v>
      </c>
      <c r="E14" s="204" t="s">
        <v>140</v>
      </c>
      <c r="F14" s="204" t="s">
        <v>137</v>
      </c>
      <c r="G14" s="204" t="s">
        <v>59</v>
      </c>
      <c r="H14" s="205">
        <v>45361</v>
      </c>
      <c r="I14" s="204" t="s">
        <v>159</v>
      </c>
    </row>
    <row r="15" spans="1:9" ht="33.75">
      <c r="A15" s="204">
        <v>11</v>
      </c>
      <c r="B15" s="204" t="s">
        <v>162</v>
      </c>
      <c r="C15" s="204" t="s">
        <v>134</v>
      </c>
      <c r="D15" s="204" t="s">
        <v>163</v>
      </c>
      <c r="E15" s="204" t="s">
        <v>136</v>
      </c>
      <c r="F15" s="204" t="s">
        <v>137</v>
      </c>
      <c r="G15" s="204"/>
      <c r="H15" s="205">
        <v>45361</v>
      </c>
      <c r="I15" s="204" t="s">
        <v>159</v>
      </c>
    </row>
    <row r="16" spans="1:9" ht="22.5">
      <c r="A16" s="204">
        <v>12</v>
      </c>
      <c r="B16" s="204" t="s">
        <v>164</v>
      </c>
      <c r="C16" s="204" t="s">
        <v>134</v>
      </c>
      <c r="D16" s="204" t="s">
        <v>165</v>
      </c>
      <c r="E16" s="204" t="s">
        <v>140</v>
      </c>
      <c r="F16" s="204" t="s">
        <v>137</v>
      </c>
      <c r="G16" s="204" t="s">
        <v>166</v>
      </c>
      <c r="H16" s="205">
        <v>45361</v>
      </c>
      <c r="I16" s="204" t="s">
        <v>159</v>
      </c>
    </row>
    <row r="17" spans="1:9" ht="22.5">
      <c r="A17" s="204">
        <v>13</v>
      </c>
      <c r="B17" s="204" t="s">
        <v>167</v>
      </c>
      <c r="C17" s="204" t="s">
        <v>134</v>
      </c>
      <c r="D17" s="204" t="s">
        <v>168</v>
      </c>
      <c r="E17" s="204" t="s">
        <v>140</v>
      </c>
      <c r="F17" s="204" t="s">
        <v>137</v>
      </c>
      <c r="G17" s="204" t="s">
        <v>169</v>
      </c>
      <c r="H17" s="205">
        <v>45361</v>
      </c>
      <c r="I17" s="204" t="s">
        <v>170</v>
      </c>
    </row>
    <row r="18" spans="1:9" ht="22.5">
      <c r="A18" s="204">
        <v>14</v>
      </c>
      <c r="B18" s="204" t="s">
        <v>171</v>
      </c>
      <c r="C18" s="204" t="s">
        <v>134</v>
      </c>
      <c r="D18" s="204" t="s">
        <v>172</v>
      </c>
      <c r="E18" s="204" t="s">
        <v>136</v>
      </c>
      <c r="F18" s="204" t="s">
        <v>137</v>
      </c>
      <c r="G18" s="204"/>
      <c r="H18" s="205">
        <v>45361</v>
      </c>
      <c r="I18" s="204" t="s">
        <v>170</v>
      </c>
    </row>
    <row r="19" spans="1:9" ht="22.5">
      <c r="A19" s="204">
        <v>15</v>
      </c>
      <c r="B19" s="204" t="s">
        <v>173</v>
      </c>
      <c r="C19" s="204" t="s">
        <v>134</v>
      </c>
      <c r="D19" s="204" t="s">
        <v>174</v>
      </c>
      <c r="E19" s="204" t="s">
        <v>140</v>
      </c>
      <c r="F19" s="204" t="s">
        <v>137</v>
      </c>
      <c r="G19" s="204" t="s">
        <v>175</v>
      </c>
      <c r="H19" s="205">
        <v>45361</v>
      </c>
      <c r="I19" s="204" t="s">
        <v>170</v>
      </c>
    </row>
    <row r="20" spans="1:9">
      <c r="A20" s="80"/>
      <c r="B20" s="85"/>
      <c r="C20" s="82"/>
      <c r="D20" s="85"/>
      <c r="E20" s="85"/>
      <c r="F20" s="81"/>
      <c r="G20" s="86"/>
      <c r="H20" s="83"/>
      <c r="I20" s="84"/>
    </row>
    <row r="21" spans="1:9">
      <c r="A21" s="80"/>
      <c r="B21" s="85"/>
      <c r="C21" s="82"/>
      <c r="D21" s="85"/>
      <c r="E21" s="85"/>
      <c r="F21" s="81"/>
      <c r="G21" s="86"/>
      <c r="H21" s="83"/>
      <c r="I21" s="84"/>
    </row>
    <row r="22" spans="1:9">
      <c r="A22" s="80"/>
      <c r="B22" s="86"/>
      <c r="C22" s="81"/>
      <c r="D22" s="87"/>
      <c r="E22" s="86"/>
      <c r="F22" s="81"/>
      <c r="G22" s="86"/>
      <c r="H22" s="83"/>
      <c r="I22" s="84"/>
    </row>
    <row r="23" spans="1:9">
      <c r="A23" s="80"/>
      <c r="B23" s="86"/>
      <c r="C23" s="81"/>
      <c r="D23" s="87"/>
      <c r="E23" s="86"/>
      <c r="F23" s="81"/>
      <c r="G23" s="86"/>
      <c r="H23" s="83"/>
      <c r="I23" s="84"/>
    </row>
    <row r="24" spans="1:9">
      <c r="A24" s="80"/>
      <c r="B24" s="86"/>
      <c r="C24" s="81"/>
      <c r="D24" s="86"/>
      <c r="E24" s="86"/>
      <c r="F24" s="81"/>
      <c r="G24" s="86"/>
      <c r="H24" s="83"/>
      <c r="I24" s="84"/>
    </row>
    <row r="25" spans="1:9">
      <c r="A25" s="86"/>
      <c r="B25" s="86"/>
      <c r="C25" s="86"/>
      <c r="D25" s="86"/>
      <c r="E25" s="86"/>
      <c r="F25" s="81"/>
      <c r="G25" s="86"/>
      <c r="H25" s="83"/>
      <c r="I25" s="84"/>
    </row>
    <row r="26" spans="1:9">
      <c r="A26" s="86"/>
      <c r="B26" s="86"/>
      <c r="C26" s="86"/>
      <c r="D26" s="86"/>
      <c r="E26" s="86"/>
      <c r="F26" s="81"/>
      <c r="G26" s="86"/>
      <c r="H26" s="83"/>
      <c r="I26" s="84"/>
    </row>
    <row r="27" spans="1:9">
      <c r="A27" s="86"/>
      <c r="B27" s="86"/>
      <c r="C27" s="86"/>
      <c r="D27" s="86"/>
      <c r="E27" s="86"/>
      <c r="F27" s="81"/>
      <c r="G27" s="86"/>
      <c r="H27" s="83"/>
      <c r="I27" s="84"/>
    </row>
    <row r="28" spans="1:9">
      <c r="A28" s="80"/>
      <c r="B28" s="80"/>
      <c r="C28" s="80"/>
      <c r="D28" s="80"/>
      <c r="E28" s="86"/>
      <c r="F28" s="81"/>
      <c r="G28" s="86"/>
      <c r="H28" s="83"/>
      <c r="I28" s="84"/>
    </row>
    <row r="29" spans="1:9">
      <c r="A29" s="86"/>
      <c r="B29" s="86"/>
      <c r="C29" s="86"/>
      <c r="D29" s="86"/>
      <c r="E29" s="86"/>
      <c r="F29" s="81"/>
      <c r="G29" s="86"/>
      <c r="H29" s="83"/>
      <c r="I29" s="84"/>
    </row>
    <row r="30" spans="1:9">
      <c r="A30" s="86"/>
      <c r="B30" s="86"/>
      <c r="C30" s="86"/>
      <c r="D30" s="86"/>
      <c r="E30" s="86"/>
      <c r="F30" s="81"/>
      <c r="G30" s="88"/>
      <c r="H30" s="83"/>
      <c r="I30" s="84"/>
    </row>
    <row r="31" spans="1:9">
      <c r="A31" s="86"/>
      <c r="B31" s="86"/>
      <c r="C31" s="86"/>
      <c r="D31" s="86"/>
      <c r="E31" s="86"/>
      <c r="F31" s="81"/>
      <c r="G31" s="88"/>
      <c r="H31" s="83"/>
      <c r="I31" s="84"/>
    </row>
    <row r="32" spans="1:9">
      <c r="A32" s="86"/>
      <c r="B32" s="89"/>
      <c r="C32" s="87"/>
      <c r="D32" s="86"/>
      <c r="E32" s="86"/>
      <c r="F32" s="81"/>
      <c r="G32" s="88"/>
      <c r="H32" s="83"/>
      <c r="I32" s="84"/>
    </row>
    <row r="33" spans="1:9">
      <c r="A33" s="86"/>
      <c r="B33" s="89"/>
      <c r="C33" s="86"/>
      <c r="D33" s="87"/>
      <c r="E33" s="86"/>
      <c r="F33" s="81"/>
      <c r="G33" s="88"/>
      <c r="H33" s="83"/>
      <c r="I33" s="84"/>
    </row>
    <row r="34" spans="1:9">
      <c r="A34" s="86"/>
      <c r="B34" s="89"/>
      <c r="C34" s="86"/>
      <c r="D34" s="87"/>
      <c r="E34" s="86"/>
      <c r="F34" s="81"/>
      <c r="G34" s="88"/>
      <c r="H34" s="83"/>
      <c r="I34" s="84"/>
    </row>
    <row r="35" spans="1:9">
      <c r="A35" s="86"/>
      <c r="B35" s="89"/>
      <c r="C35" s="86"/>
      <c r="D35" s="87"/>
      <c r="E35" s="86"/>
      <c r="F35" s="81"/>
      <c r="G35" s="88"/>
      <c r="H35" s="83"/>
      <c r="I35" s="84"/>
    </row>
    <row r="36" spans="1:9">
      <c r="A36" s="86"/>
      <c r="B36" s="89"/>
      <c r="C36" s="86"/>
      <c r="D36" s="87"/>
      <c r="E36" s="86"/>
      <c r="F36" s="81"/>
      <c r="G36" s="88"/>
      <c r="H36" s="83"/>
      <c r="I36" s="84"/>
    </row>
    <row r="37" spans="1:9">
      <c r="A37" s="86"/>
      <c r="B37" s="89"/>
      <c r="C37" s="86"/>
      <c r="D37" s="87"/>
      <c r="E37" s="86"/>
      <c r="F37" s="81"/>
      <c r="G37" s="88"/>
      <c r="H37" s="83"/>
      <c r="I37" s="84"/>
    </row>
    <row r="38" spans="1:9">
      <c r="A38" s="88"/>
      <c r="B38" s="88"/>
      <c r="C38" s="88"/>
      <c r="D38" s="88"/>
      <c r="E38" s="88"/>
      <c r="F38" s="88"/>
      <c r="G38" s="88"/>
      <c r="H38" s="88"/>
      <c r="I38" s="88"/>
    </row>
    <row r="39" spans="1:9">
      <c r="A39" s="88"/>
      <c r="B39" s="88"/>
      <c r="C39" s="88"/>
      <c r="D39" s="88"/>
      <c r="E39" s="88"/>
      <c r="F39" s="88"/>
      <c r="G39" s="88"/>
      <c r="H39" s="88"/>
      <c r="I39" s="88"/>
    </row>
    <row r="40" spans="1:9">
      <c r="A40" s="88"/>
      <c r="B40" s="88"/>
      <c r="C40" s="88"/>
      <c r="D40" s="88"/>
      <c r="E40" s="88"/>
      <c r="F40" s="88"/>
      <c r="G40" s="88"/>
      <c r="H40" s="88"/>
      <c r="I40" s="88"/>
    </row>
    <row r="41" spans="1:9">
      <c r="A41" s="88"/>
      <c r="B41" s="88"/>
      <c r="C41" s="88"/>
      <c r="D41" s="88"/>
      <c r="E41" s="88"/>
      <c r="F41" s="88"/>
      <c r="G41" s="88"/>
      <c r="H41" s="88"/>
      <c r="I41" s="88"/>
    </row>
    <row r="42" spans="1:9">
      <c r="A42" s="88"/>
      <c r="B42" s="88"/>
      <c r="C42" s="88"/>
      <c r="D42" s="88"/>
      <c r="E42" s="88"/>
      <c r="F42" s="88"/>
      <c r="G42" s="88"/>
      <c r="H42" s="88"/>
      <c r="I42" s="88"/>
    </row>
    <row r="43" spans="1:9">
      <c r="A43" s="88"/>
      <c r="B43" s="88"/>
      <c r="C43" s="88"/>
      <c r="D43" s="88"/>
      <c r="E43" s="88"/>
      <c r="F43" s="88"/>
      <c r="G43" s="88"/>
      <c r="H43" s="88"/>
      <c r="I43" s="88"/>
    </row>
    <row r="44" spans="1:9">
      <c r="A44" s="88"/>
      <c r="B44" s="88"/>
      <c r="C44" s="88"/>
      <c r="D44" s="88"/>
      <c r="E44" s="88"/>
      <c r="F44" s="88"/>
      <c r="G44" s="88"/>
      <c r="H44" s="88"/>
      <c r="I44" s="88"/>
    </row>
    <row r="45" spans="1:9">
      <c r="A45" s="88"/>
      <c r="B45" s="88"/>
      <c r="C45" s="88"/>
      <c r="D45" s="88"/>
      <c r="E45" s="88"/>
      <c r="F45" s="88"/>
      <c r="G45" s="88"/>
      <c r="H45" s="88"/>
      <c r="I45" s="88"/>
    </row>
    <row r="46" spans="1:9">
      <c r="A46" s="88"/>
      <c r="B46" s="88"/>
      <c r="C46" s="88"/>
      <c r="D46" s="88"/>
      <c r="E46" s="88"/>
      <c r="F46" s="88"/>
      <c r="G46" s="88"/>
      <c r="H46" s="88"/>
      <c r="I46" s="88"/>
    </row>
    <row r="47" spans="1:9">
      <c r="A47" s="88"/>
      <c r="B47" s="88"/>
      <c r="C47" s="88"/>
      <c r="D47" s="88"/>
      <c r="E47" s="88"/>
      <c r="F47" s="88"/>
      <c r="G47" s="88"/>
      <c r="H47" s="88"/>
      <c r="I47" s="88"/>
    </row>
    <row r="48" spans="1:9">
      <c r="A48" s="88"/>
      <c r="B48" s="88"/>
      <c r="C48" s="88"/>
      <c r="D48" s="88"/>
      <c r="E48" s="88"/>
      <c r="F48" s="88"/>
      <c r="G48" s="88"/>
      <c r="H48" s="88"/>
      <c r="I48" s="88"/>
    </row>
    <row r="49" spans="1:9">
      <c r="A49" s="88"/>
      <c r="B49" s="88"/>
      <c r="C49" s="88"/>
      <c r="D49" s="88"/>
      <c r="E49" s="88"/>
      <c r="F49" s="88"/>
      <c r="G49" s="88"/>
      <c r="H49" s="88"/>
      <c r="I49" s="88"/>
    </row>
    <row r="50" spans="1:9">
      <c r="A50" s="88"/>
      <c r="B50" s="88"/>
      <c r="C50" s="88"/>
      <c r="D50" s="88"/>
      <c r="E50" s="88"/>
      <c r="F50" s="88"/>
      <c r="G50" s="88"/>
      <c r="H50" s="88"/>
      <c r="I50" s="88"/>
    </row>
    <row r="51" spans="1:9">
      <c r="A51" s="88"/>
      <c r="B51" s="88"/>
      <c r="C51" s="88"/>
      <c r="D51" s="88"/>
      <c r="E51" s="88"/>
      <c r="F51" s="88"/>
      <c r="G51" s="88"/>
      <c r="H51" s="88"/>
      <c r="I51" s="88"/>
    </row>
    <row r="52" spans="1:9">
      <c r="A52" s="88"/>
      <c r="B52" s="88"/>
      <c r="C52" s="88"/>
      <c r="D52" s="88"/>
      <c r="E52" s="88"/>
      <c r="F52" s="88"/>
      <c r="G52" s="88"/>
      <c r="H52" s="88"/>
      <c r="I52" s="88"/>
    </row>
    <row r="53" spans="1:9">
      <c r="A53" s="88"/>
      <c r="B53" s="88"/>
      <c r="C53" s="88"/>
      <c r="D53" s="88"/>
      <c r="E53" s="88"/>
      <c r="F53" s="88"/>
      <c r="G53" s="88"/>
      <c r="H53" s="88"/>
      <c r="I53" s="88"/>
    </row>
    <row r="54" spans="1:9">
      <c r="A54" s="88"/>
      <c r="B54" s="88"/>
      <c r="C54" s="88"/>
      <c r="D54" s="88"/>
      <c r="E54" s="88"/>
      <c r="F54" s="88"/>
      <c r="G54" s="88"/>
      <c r="H54" s="88"/>
      <c r="I54" s="88"/>
    </row>
    <row r="55" spans="1:9">
      <c r="A55" s="88"/>
      <c r="B55" s="88"/>
      <c r="C55" s="88"/>
      <c r="D55" s="88"/>
      <c r="E55" s="88"/>
      <c r="F55" s="88"/>
      <c r="G55" s="88"/>
      <c r="H55" s="88"/>
      <c r="I55" s="88"/>
    </row>
    <row r="56" spans="1:9">
      <c r="A56" s="88"/>
      <c r="B56" s="88"/>
      <c r="C56" s="88"/>
      <c r="D56" s="88"/>
      <c r="E56" s="88"/>
      <c r="F56" s="88"/>
      <c r="G56" s="88"/>
      <c r="H56" s="88"/>
      <c r="I56" s="88"/>
    </row>
    <row r="57" spans="1:9">
      <c r="A57" s="88"/>
      <c r="B57" s="88"/>
      <c r="C57" s="88"/>
      <c r="D57" s="88"/>
      <c r="E57" s="88"/>
      <c r="F57" s="88"/>
      <c r="G57" s="88"/>
      <c r="H57" s="88"/>
      <c r="I57" s="88"/>
    </row>
    <row r="58" spans="1:9">
      <c r="A58" s="88"/>
      <c r="B58" s="88"/>
      <c r="C58" s="88"/>
      <c r="D58" s="88"/>
      <c r="E58" s="88"/>
      <c r="F58" s="88"/>
      <c r="G58" s="88"/>
      <c r="H58" s="88"/>
      <c r="I58" s="88"/>
    </row>
    <row r="59" spans="1:9">
      <c r="A59" s="88"/>
      <c r="B59" s="88"/>
      <c r="C59" s="88"/>
      <c r="D59" s="88"/>
      <c r="E59" s="88"/>
      <c r="F59" s="88"/>
      <c r="G59" s="88"/>
      <c r="H59" s="88"/>
      <c r="I59" s="88"/>
    </row>
    <row r="60" spans="1:9">
      <c r="A60" s="88"/>
      <c r="B60" s="88"/>
      <c r="C60" s="88"/>
      <c r="D60" s="88"/>
      <c r="E60" s="88"/>
      <c r="F60" s="88"/>
      <c r="G60" s="88"/>
      <c r="H60" s="88"/>
      <c r="I60" s="88"/>
    </row>
    <row r="61" spans="1:9">
      <c r="A61" s="88"/>
      <c r="B61" s="88"/>
      <c r="C61" s="88"/>
      <c r="D61" s="88"/>
      <c r="E61" s="88"/>
      <c r="F61" s="88"/>
      <c r="G61" s="88"/>
      <c r="H61" s="88"/>
      <c r="I61" s="88"/>
    </row>
    <row r="62" spans="1:9">
      <c r="A62" s="88"/>
      <c r="B62" s="88"/>
      <c r="C62" s="88"/>
      <c r="D62" s="88"/>
      <c r="E62" s="88"/>
      <c r="F62" s="88"/>
      <c r="G62" s="88"/>
      <c r="H62" s="88"/>
      <c r="I62" s="88"/>
    </row>
    <row r="63" spans="1:9">
      <c r="A63" s="88"/>
      <c r="B63" s="88"/>
      <c r="C63" s="88"/>
      <c r="D63" s="88"/>
      <c r="E63" s="88"/>
      <c r="F63" s="88"/>
      <c r="G63" s="88"/>
      <c r="H63" s="88"/>
      <c r="I63" s="88"/>
    </row>
    <row r="64" spans="1:9">
      <c r="A64" s="88"/>
      <c r="B64" s="88"/>
      <c r="C64" s="88"/>
      <c r="D64" s="88"/>
      <c r="E64" s="88"/>
      <c r="F64" s="88"/>
      <c r="G64" s="88"/>
      <c r="H64" s="88"/>
      <c r="I64" s="88"/>
    </row>
    <row r="65" spans="1:9">
      <c r="A65" s="88"/>
      <c r="B65" s="88"/>
      <c r="C65" s="88"/>
      <c r="D65" s="88"/>
      <c r="E65" s="88"/>
      <c r="F65" s="88"/>
      <c r="G65" s="88"/>
      <c r="H65" s="88"/>
      <c r="I65" s="88"/>
    </row>
    <row r="66" spans="1:9">
      <c r="A66" s="88"/>
      <c r="B66" s="88"/>
      <c r="C66" s="88"/>
      <c r="D66" s="88"/>
      <c r="E66" s="88"/>
      <c r="F66" s="88"/>
      <c r="G66" s="88"/>
      <c r="H66" s="88"/>
      <c r="I66" s="88"/>
    </row>
    <row r="67" spans="1:9">
      <c r="A67" s="88"/>
      <c r="B67" s="88"/>
      <c r="C67" s="88"/>
      <c r="D67" s="88"/>
      <c r="E67" s="88"/>
      <c r="F67" s="88"/>
      <c r="G67" s="88"/>
      <c r="H67" s="88"/>
      <c r="I67" s="88"/>
    </row>
    <row r="68" spans="1:9">
      <c r="A68" s="88"/>
      <c r="B68" s="88"/>
      <c r="C68" s="88"/>
      <c r="D68" s="88"/>
      <c r="E68" s="88"/>
      <c r="F68" s="88"/>
      <c r="G68" s="88"/>
      <c r="H68" s="88"/>
      <c r="I68" s="88"/>
    </row>
    <row r="69" spans="1:9">
      <c r="A69" s="88"/>
      <c r="B69" s="88"/>
      <c r="C69" s="88"/>
      <c r="D69" s="88"/>
      <c r="E69" s="88"/>
      <c r="F69" s="88"/>
      <c r="G69" s="88"/>
      <c r="H69" s="88"/>
      <c r="I69" s="88"/>
    </row>
    <row r="70" spans="1:9">
      <c r="A70" s="88"/>
      <c r="B70" s="88"/>
      <c r="C70" s="88"/>
      <c r="D70" s="88"/>
      <c r="E70" s="88"/>
      <c r="F70" s="88"/>
      <c r="G70" s="88"/>
      <c r="H70" s="88"/>
      <c r="I70" s="88"/>
    </row>
    <row r="71" spans="1:9">
      <c r="A71" s="88"/>
      <c r="B71" s="88"/>
      <c r="C71" s="88"/>
      <c r="D71" s="88"/>
      <c r="E71" s="88"/>
      <c r="F71" s="88"/>
      <c r="G71" s="88"/>
      <c r="H71" s="88"/>
      <c r="I71" s="88"/>
    </row>
    <row r="72" spans="1:9">
      <c r="A72" s="88"/>
      <c r="B72" s="88"/>
      <c r="C72" s="88"/>
      <c r="D72" s="88"/>
      <c r="E72" s="88"/>
      <c r="F72" s="88"/>
      <c r="G72" s="88"/>
      <c r="H72" s="88"/>
      <c r="I72" s="88"/>
    </row>
    <row r="73" spans="1:9">
      <c r="A73" s="88"/>
      <c r="B73" s="88"/>
      <c r="C73" s="88"/>
      <c r="D73" s="88"/>
      <c r="E73" s="88"/>
      <c r="F73" s="88"/>
      <c r="G73" s="88"/>
      <c r="H73" s="88"/>
      <c r="I73" s="88"/>
    </row>
    <row r="74" spans="1:9">
      <c r="A74" s="88"/>
      <c r="B74" s="88"/>
      <c r="C74" s="88"/>
      <c r="D74" s="88"/>
      <c r="E74" s="88"/>
      <c r="F74" s="88"/>
      <c r="G74" s="88"/>
      <c r="H74" s="88"/>
      <c r="I74" s="88"/>
    </row>
    <row r="75" spans="1:9">
      <c r="A75" s="88"/>
      <c r="B75" s="88"/>
      <c r="C75" s="88"/>
      <c r="D75" s="88"/>
      <c r="E75" s="88"/>
      <c r="F75" s="88"/>
      <c r="G75" s="88"/>
      <c r="H75" s="88"/>
      <c r="I75" s="88"/>
    </row>
    <row r="76" spans="1:9">
      <c r="A76" s="88"/>
      <c r="B76" s="88"/>
      <c r="C76" s="88"/>
      <c r="D76" s="88"/>
      <c r="E76" s="88"/>
      <c r="F76" s="88"/>
      <c r="G76" s="88"/>
      <c r="H76" s="88"/>
      <c r="I76" s="88"/>
    </row>
    <row r="77" spans="1:9">
      <c r="A77" s="88"/>
      <c r="B77" s="88"/>
      <c r="C77" s="88"/>
      <c r="D77" s="88"/>
      <c r="E77" s="88"/>
      <c r="F77" s="88"/>
      <c r="G77" s="88"/>
      <c r="H77" s="88"/>
      <c r="I77" s="88"/>
    </row>
    <row r="78" spans="1:9">
      <c r="A78" s="88"/>
      <c r="B78" s="88"/>
      <c r="C78" s="88"/>
      <c r="D78" s="88"/>
      <c r="E78" s="88"/>
      <c r="F78" s="88"/>
      <c r="G78" s="88"/>
      <c r="H78" s="88"/>
      <c r="I78" s="88"/>
    </row>
    <row r="80" spans="1:9">
      <c r="B80" s="116" t="s">
        <v>69</v>
      </c>
    </row>
    <row r="82" spans="1:2">
      <c r="A82" s="33" t="s">
        <v>61</v>
      </c>
      <c r="B82" s="99" t="s">
        <v>60</v>
      </c>
    </row>
  </sheetData>
  <dataValidations count="1">
    <dataValidation type="list" operator="equal" allowBlank="1" sqref="F5:G37" xr:uid="{FD693F32-6E19-493B-9FCA-2D643EDF3271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template</vt:lpstr>
      <vt:lpstr>Q2 template</vt:lpstr>
      <vt:lpstr>Q3.1 template</vt:lpstr>
      <vt:lpstr>Q3.2 template</vt:lpstr>
      <vt:lpstr>Q3.3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AN QUAN</cp:lastModifiedBy>
  <dcterms:created xsi:type="dcterms:W3CDTF">2023-02-26T13:32:36Z</dcterms:created>
  <dcterms:modified xsi:type="dcterms:W3CDTF">2024-03-25T18:00:38Z</dcterms:modified>
</cp:coreProperties>
</file>