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ài toán" sheetId="1" r:id="rId4"/>
    <sheet state="visible" name="Kế hoạch" sheetId="2" r:id="rId5"/>
    <sheet state="visible" name="Phân tích yêu cầu chức năng" sheetId="3" r:id="rId6"/>
    <sheet state="visible" name="Thiết kế CSDL" sheetId="4" r:id="rId7"/>
    <sheet state="visible" name="Công việc thực hiện" sheetId="5" r:id="rId8"/>
    <sheet state="visible" name="I.FrontEnd" sheetId="6" r:id="rId9"/>
    <sheet state="visible" name="II.Backend" sheetId="7" r:id="rId10"/>
    <sheet state="visible" name="II.Members" sheetId="8" r:id="rId11"/>
  </sheets>
  <definedNames>
    <definedName name="valuevx">42.314159</definedName>
    <definedName name="vertex42_copyright">"© 2017 Vertex42 LLC"</definedName>
    <definedName name="vertex42_id">"project-planner.xlsx"</definedName>
    <definedName name="vertex42_title">"Project Planner Template"</definedName>
    <definedName name="pEnd">#REF!</definedName>
    <definedName name="thisDate">#REF!</definedName>
    <definedName name="nextDate">#REF!</definedName>
  </definedNames>
  <calcPr/>
  <extLst>
    <ext uri="GoogleSheetsCustomDataVersion2">
      <go:sheetsCustomData xmlns:go="http://customooxmlschemas.google.com/" r:id="rId12" roundtripDataChecksum="UgzMdP2nookx1bPOnUmeCCjJWoTwZq6cNTT7nCiyVsU="/>
    </ext>
  </extLst>
</workbook>
</file>

<file path=xl/sharedStrings.xml><?xml version="1.0" encoding="utf-8"?>
<sst xmlns="http://schemas.openxmlformats.org/spreadsheetml/2006/main" count="183" uniqueCount="141">
  <si>
    <t>ĐỀ TÀI: Xây dựng ứng dụng cho bài toán quản lý căn cước công dân</t>
  </si>
  <si>
    <t>[42]</t>
  </si>
  <si>
    <t>Sinh viên thực hiện</t>
  </si>
  <si>
    <t>Đinh Công Định</t>
  </si>
  <si>
    <t>Bắt đầu</t>
  </si>
  <si>
    <t>Mã số</t>
  </si>
  <si>
    <t>Kết thúc</t>
  </si>
  <si>
    <t>Khóa</t>
  </si>
  <si>
    <t>K22CNT3</t>
  </si>
  <si>
    <t>Giảng viên hướng dẫn</t>
  </si>
  <si>
    <t>Ths. Trịnh Văn Chung</t>
  </si>
  <si>
    <t>Mô tả bài toán: Xây dựng ứng dụng cho bài toán quản lý căn cước công dân</t>
  </si>
  <si>
    <t>1. Giới thiệu bài toán</t>
  </si>
  <si>
    <t>Trong thời đại số hóa mạnh mẽ như hiện nay, quản lý căn cước công dân đã trở thành một vấn đề phức tạp và mang tính chiến lược cao. Không chỉ đơn thuần là việc cấp phát thẻ căn cước, đó còn là quá trình kết nối danh tính cá nhân với hàng loạt dịch vụ công cộng và tư nhân. Điều này mở ra cơ hội to lớn cho việc cải thiện chất lượng cuộc sống, từ giao dịch ngân hàng, y tế, giáo dục đến việc tham gia vào các hoạt động xã hội. Tuy nhiên, cùng với những tiện ích đó là những thách thức nghiêm trọng về bảo mật thông tin, quyền riêng tư và nguy cơ tấn công mạng. Làm thế nào để cân bằng giữa việc tạo điều kiện thuận lợi cho công dân và đảm bảo an toàn cho hệ thống? Đây là câu hỏi đòi hỏi chúng ta phải suy nghĩ sáng tạo và tìm kiếm những giải pháp đột phá, ứng dụng công nghệ tiên tiến như blockchain, trí tuệ nhân tạo và mã hóa dữ liệu. Việc quản lý căn cước công dân hiệu quả không chỉ phản ánh năng lực quản lý của một quốc gia, mà còn góp phần xây dựng lòng tin của người dân đối với chính phủ và các tổ chức.</t>
  </si>
  <si>
    <t>2. Phạm vi và yêu cầu của hệ thống</t>
  </si>
  <si>
    <t>Hệ thống gồm hai nhóm người dùng chính:</t>
  </si>
  <si>
    <r>
      <rPr>
        <rFont val="Calibri"/>
        <b/>
        <color theme="1"/>
        <sz val="14.0"/>
      </rPr>
      <t>Người quản trị (Admin)</t>
    </r>
    <r>
      <rPr>
        <rFont val="Calibri"/>
        <b val="0"/>
        <color theme="1"/>
        <sz val="14.0"/>
      </rPr>
      <t>: Quản lý thông tin Công dân căn cước công dân, Xác minh và phê duyệt, Quản lý hệ thống,Báo cáo và thống kê,Tương tác liên cơ quan.</t>
    </r>
  </si>
  <si>
    <r>
      <rPr>
        <rFont val="Calibri"/>
        <b/>
        <color theme="1"/>
        <sz val="14.0"/>
      </rPr>
      <t>Người dùng (Khách hàng/Người quan tâm)</t>
    </r>
    <r>
      <rPr>
        <rFont val="Calibri"/>
        <b val="0"/>
        <color theme="1"/>
        <sz val="14.0"/>
      </rPr>
      <t>:Đăng ký và cập nhật thông tin, Tra cứu và giám sát, Đặt lịch hẹn và dịch vụ, Nhận thông báo và tin tức,Bảo mật tài khoản,Hỗ trợ và phản hồi.</t>
    </r>
  </si>
  <si>
    <t>Chức năng chính của ứng dụng:</t>
  </si>
  <si>
    <t>Đăng ký và cấp mới căn cước</t>
  </si>
  <si>
    <t>Nộp hồ sơ trực tuyến: Công dân có thể điền thông tin cá nhân và tải lên các giấy tờ cần thiết một cách nhanh chóng, không cần phải xếp hàng chờ đợi.</t>
  </si>
  <si>
    <r>
      <rPr>
        <rFont val="Times New Roman"/>
        <color theme="1"/>
        <sz val="13.0"/>
      </rPr>
      <t>Lên lịch hẹn: Đặt lịch hẹn trực tiếp tại cơ quan để hoàn tất việc lấy dấu vâ</t>
    </r>
    <r>
      <rPr>
        <rFont val="Times New Roman"/>
        <color theme="1"/>
        <sz val="13.0"/>
      </rPr>
      <t>n</t>
    </r>
    <r>
      <rPr>
        <rFont val="Times New Roman"/>
        <color theme="1"/>
        <sz val="13.0"/>
      </rPr>
      <t xml:space="preserve"> tay hoặc nhận thẻ.
</t>
    </r>
  </si>
  <si>
    <t>Theo dõi trạng thái hồ sơ: Cập nhật liên tục về tiến độ xử lý hồ sơ, giúp người dùng chủ động trong mọi tình huống.</t>
  </si>
  <si>
    <t>Cập nhật và chỉnh sửa thông tin cá nhân:</t>
  </si>
  <si>
    <t xml:space="preserve">Thay đổi địa chỉ, số điện thoại: Dễ dàng cập nhật khi có sự thay đổi mà không cần thủ tục phức tạp.
</t>
  </si>
  <si>
    <t>Cập nhật tình trạng hôn nhân, học vấn: Thông tin luôn được làm mới để đảm bảo chính xác và kịp thời</t>
  </si>
  <si>
    <t>Tích hợp với các dịch vụ công cộng và tư nhân:</t>
  </si>
  <si>
    <t>Y tế và bảo hiểm: Truy cập hồ sơ y tế cá nhân, đăng ký khám chữa bệnh, quản lý bảo hiểm.</t>
  </si>
  <si>
    <t>Ngân hàng và tài chính: Xác minh thông tin khi vay vốn, mở thẻ tín dụng.</t>
  </si>
  <si>
    <t>Giáo dục: Đăng ký trường học, tra cứu quá trình học tập của con em.</t>
  </si>
  <si>
    <t>Yêu cầu: Hệ thống cần kết nối với nhiều dịch vụ khác để cung cấp trải nghiệm liền mạch cho công dân.</t>
  </si>
  <si>
    <t>Chức năng quản lý quyền truy cập và chia sẻ thông tin giữa các dịch vụ.</t>
  </si>
  <si>
    <t>Thông báo và nhắc nhở:</t>
  </si>
  <si>
    <t>Nhắc lịch gia hạn: Thông báo khi sắp đến hạn cần gia hạn thẻ căn cước hoặc cập nhật thông tin.</t>
  </si>
  <si>
    <t>Tin tức và cập nhật: Cung cấp thông tin mới nhất về các chính sách, quy định liên quan đến công dân.</t>
  </si>
  <si>
    <t xml:space="preserve">ĐỀ TÀI: Xây dựng ứng dụng cho bài toán quản lý căn cước công dân </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</si>
  <si>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</si>
  <si>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</si>
  <si>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</si>
  <si>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</si>
  <si>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</si>
  <si>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</si>
  <si>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</si>
  <si>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</si>
  <si>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</si>
  <si>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r>
      <rPr>
        <rFont val="Times New Roman"/>
        <b/>
        <color theme="1"/>
        <sz val="14.0"/>
      </rPr>
      <t xml:space="preserve">Phân tích yêu cầu chức năng: </t>
    </r>
    <r>
      <rPr>
        <rFont val="Times New Roman"/>
        <color theme="1"/>
        <sz val="14.0"/>
      </rPr>
      <t xml:space="preserve">                                                                                                                                                                                                    1. Đăng ký và cấp mới căn cước:
Yêu cầu: Hệ thống phải cho phép công dân đăng ký thông tin cá nhân và nộp hồ sơ trực tuyến.
Chức năng:
Giao diện điền thông tin cá nhân, bao gồm họ tên, ngày sinh, địa chỉ, hình ảnh cá nhân.
Chức năng tải lên các tài liệu cần thiết như giấy khai sinh, hộ khẩu.
Chức năng lên lịch hẹn tại cơ quan hành chính để hoàn tất thủ tục.
Cập nhật trạng thái hồ sơ để công dân có thể theo dõi tiến trình xử lý.</t>
    </r>
  </si>
  <si>
    <t>2. Cập nhật và chỉnh sửa thông tin cá nhân:
Yêu cầu: Công dân cần khả năng cập nhật thông tin cá nhân khi có sự thay đổi.
Chức năng:
Giao diện chỉnh sửa các thông tin cơ bản như địa chỉ, số điện thoại, tình trạng hôn nhân.
Chức năng xác thực thay đổi thông tin qua email hoặc tin nhắn SMS.</t>
  </si>
  <si>
    <t>3. Tra cứu thông tin và xác thực danh tính:
Yêu cầu: Công dân và các cơ quan liên quan cần truy cập và xác thực thông tin cá nhân một cách nhanh chóng.
Chức năng:
Hỗ trợ tìm kiếm và tra cứu thông tin cá nhân bằng số căn cước công dân.
Cung cấp dịch vụ xác thực danh tính cho các bên thứ ba như ngân hàng, bệnh viện.</t>
  </si>
  <si>
    <t>4. Tích hợp với các dịch vụ công cộng và tư nhân:
Yêu cầu: Hệ thống cần kết nối với nhiều dịch vụ khác để cung cấp trải nghiệm liền mạch cho công dân.
Chức năng:
API kết nối với các dịch vụ y tế, giáo dục, tài chính.
Chức năng quản lý quyền truy cập và chia sẻ thông tin giữa các dịch vụ.</t>
  </si>
  <si>
    <t>5. Thông báo và nhắc nhở:
Yêu cầu: Hệ thống phải có khả năng thông báo và nhắc nhở công dân về các sự kiện quan trọng.
Chức năng:
Gửi thông báo về lịch hẹn, tiến độ xử lý hồ sơ qua email hoặc tin nhắn SMS.
Nhắc nhở về việc gia hạn thẻ căn cước hoặc cập nhật thông tin cá nhân.</t>
  </si>
  <si>
    <t>6. Bảo mật và an toàn thông tin:
Yêu cầu: Bảo mật thông tin cá nhân là yếu tố quan trọng hàng đầu.
Chức năng:
Xác thực đa yếu tố (MFA) khi đăng nhập và truy cập thông tin cá nhân.
Mã hóa dữ liệu khi lưu trữ và truyền tải để bảo vệ khỏi các cuộc tấn công mạng.
Theo dõi và phát hiện các hoạt động đáng ngờ, báo cáo ngay lập tức để xử lý kịp thời.</t>
  </si>
  <si>
    <r>
      <rPr>
        <rFont val="Times New Roman"/>
        <color theme="1"/>
        <sz val="14.0"/>
      </rPr>
      <t xml:space="preserve">7. Hỗ trợ và dịch vụ </t>
    </r>
    <r>
      <rPr>
        <rFont val="Times New Roman"/>
        <b/>
        <color theme="1"/>
        <sz val="14.0"/>
      </rPr>
      <t>k</t>
    </r>
    <r>
      <rPr>
        <rFont val="Times New Roman"/>
        <color theme="1"/>
        <sz val="14.0"/>
      </rPr>
      <t>hách hàng:
Yêu cầu: Công dân cần được hỗ trợ khi gặp vấn đề hoặc có thắc mắc về hệ thống.
Chức năng:
Tính năng trò chuyện trực tuyến với đội ngũ hỗ trợ.
Hệ thống phản hồi tự động các câu hỏi thường gặp.</t>
    </r>
  </si>
  <si>
    <t>Phân tích từng chức năng chính:</t>
  </si>
  <si>
    <t>1:Đăng ký và Cấp mới:
Dữ liệu đầu vào: Thông tin cá nhân, giấy tờ pháp lý.
Xử lý: Xác thực thông tin, kiểm tra tính hợp lệ, lưu trữ hồ sơ.
Đầu ra: Thẻ căn cước mới, trạng thái hồ sơ được cập nhật.</t>
  </si>
  <si>
    <r>
      <rPr>
        <rFont val="Times New Roman"/>
        <b val="0"/>
        <color theme="1"/>
        <sz val="14.0"/>
      </rPr>
      <t>2:Cập nhật Thông tin:</t>
    </r>
    <r>
      <rPr>
        <rFont val="Times New Roman"/>
        <b/>
        <color theme="1"/>
        <sz val="14.0"/>
      </rPr>
      <t xml:space="preserve">
</t>
    </r>
    <r>
      <rPr>
        <rFont val="Times New Roman"/>
        <b val="0"/>
        <color theme="1"/>
        <sz val="14.0"/>
      </rPr>
      <t>Dữ liệu đầu vào: Thông tin mới từ công dân.
Xử lý: Xác thực thay đổi, cập nhật hồ sơ.
Đầu ra: Hồ sơ được cập nhật, xác nhận thay đổi.</t>
    </r>
  </si>
  <si>
    <t>3:Tra cứu và Xác thực:
Dữ liệu đầu vào: Yêu cầu tra cứu hoặc xác thực từ công dân hoặc bên thứ ba.
Xử lý: Truy vấn cơ sở dữ liệu, xác thực thông tin.
Đầu ra: Kết quả tra cứu hoặc xác thực.</t>
  </si>
  <si>
    <t>4:Tích hợp Dịch vụ:
Dữ liệu đầu vào: Yêu cầu từ các dịch vụ y tế, giáo dục, tài chính.
Xử lý: Kết nối API, chia sẻ thông tin.
Đầu ra: Dữ liệu được chia sẻ và sử dụng bởi các dịch vụ liên quan.</t>
  </si>
  <si>
    <t>5:Thông báo và Nhắc nhở:
Dữ liệu đầu vào: Lịch hẹn, trạng thái hồ sơ, thời hạn thẻ căn cước.
Xử lý: Tạo thông báo, gửi nhắc nhở.
Đầu ra: Thông báo qua email hoặc SMS.</t>
  </si>
  <si>
    <t>6:Bảo mật:
Dữ liệu đầu vào: Thông tin đăng nhập, hoạt động truy cập.
Xử lý: Xác thực, mã hóa, giám sát.
Đầu ra: Truy cập an toàn, báo cáo hoạt động bất thường.</t>
  </si>
  <si>
    <t>7:Hỗ trợ Khách hàng:
Dữ liệu đầu vào: Yêu cầu hỗ trợ từ công dân.
Xử lý: Tư vấn, giải đáp thắc mắc.
Đầu ra: Phản hồi kịp thời, giải quyết vấn đề.</t>
  </si>
  <si>
    <t>Đinh Công Địnhj</t>
  </si>
  <si>
    <t>các bảng csdl</t>
  </si>
  <si>
    <t>Bảng Công dân                                                                                                                                                                                                                                                                                                   DCD_CCCD VARCHAR(12) PRIMARY KEY,
    DCD_HoTen VARCHAR(100) NOT NULL,
    DCD_NgaySinh DATE NOT NULL,
    DCD_GioiTinh ENUM('NAM', 'NỮ', 'KHÁC') NOT NULL,
    DCD_SoDienThoai VARCHAR(15) UNIQUE,
    DCD_Email VARCHAR(100) UNIQUE,
    DCD_DiaChi TEXT NOT NULL,
    DCD_NgayCap DATE NOT NULL,
    DCD_NgayHetHan DATE,
    DCD_NgayTao TIMESTAMP DEFAULT CURRENT_TIMESTAMP</t>
  </si>
  <si>
    <t>Bảng tài khoản
  DCD_SoDienThoai VARCHAR(15) PRIMARY KEY,
    DCD_CCCD VARCHAR(12) UNIQUE NOT NULL,
    DCD_MatKhau VARCHAR(100) NOT NULL,
    DCD_VaiTro ENUM('QUAN_TRI', 'NGUOI_DUNG') NOT NULL DEFAULT 'NGUOI_DUNG',
    DCD_TrangThai ENUM('HOAT_DONG', 'KHOA') DEFAULT 'HOAT_DONG',
    DCD_NgayTao TIMESTAMP DEFAULT CURRENT_TIMESTAMP,
    FOREIGN KEY (DCD_CCCD) REFERENCES DCD_CongDan(DCD_CCCD) ON DELETE CASCADE</t>
  </si>
  <si>
    <t xml:space="preserve"> Bảng YeuCauChinhSua
    DCD_MaYeuCau INT AUTO_INCREMENT PRIMARY KEY,
    DCD_CCCD VARCHAR(12) NOT NULL,
    DCD_TruongCanSua ENUM('DCD_SoDienThoai', 'DCD_Email') NOT NULL,
    DCD_GiaTriMoi VARCHAR(100) NOT NULL,
    DCD_TrangThai ENUM('CHO_DUYET', 'DA_DUYET', 'TU_CHOI') DEFAULT 'CHO_DUYET',
    DCD_NgayTao TIMESTAMP DEFAULT CURRENT_TIMESTAMP,
    DCD_NgayCapNhat TIMESTAMP DEFAULT CURRENT_TIMESTAMP ON UPDATE CURRENT_TIMESTAMP,
    FOREIGN KEY (DCD_CCCD) REFERENCES DCD_CongDan(DCD_CCCD) ON DELETE CASCADE</t>
  </si>
  <si>
    <t>Bảng yêu cầu cấp lại                                                                                                                                                                                                                                                                 DCD_MaYeuCau INT AUTO_INCREMENT PRIMARY KEY,
    DCD_CCCD VARCHAR(12) NOT NULL,
    DCD_LoaiYeuCau ENUM('MOI', 'CAP_LAI', 'MAT') NOT NULL,
    DCD_TrangThai ENUM('CHO_DUYET', 'DA_DUYET', 'TU_CHOI') DEFAULT 'CHO_DUYET',
    DCD_TrangThaiGiaoHang ENUM('CHUA_GIAO', 'DANG_GIAO', 'DA_NHAN') DEFAULT 'CHUA_GIAO',
    DCD_TenNguoiNhan VARCHAR(100) NOT NULL,
    DCD_SoDienThoaiNhan VARCHAR(15) NOT NULL,
    DCD_DiaChiNhan TEXT NOT NULL,
    DCD_NgayTao TIMESTAMP DEFAULT CURRENT_TIMESTAMP,
    DCD_NgayCapNhat TIMESTAMP DEFAULT CURRENT_TIMESTAMP ON UPDATE CURRENT_TIMESTAMP,
    FOREIGN KEY (DCD_CCCD) REFERENCES DCD_CongDan(DCD_CCCD) ON DELETE CASCADE</t>
  </si>
  <si>
    <t>Bảng yêu cầu đổi mật khẩu
   DCD_MaYeuCau INT AUTO_INCREMENT PRIMARY KEY,
    DCD_SoDienThoai VARCHAR(15) NOT NULL,
    DCD_MatKhauMoi VARCHAR(100) NOT NULL,
    DCD_TrangThai ENUM('CHO_DUYET', 'HOAN_THANH') DEFAULT 'CHO_DUYET',
    DCD_NgayTao TIMESTAMP DEFAULT CURRENT_TIMESTAMP,
    FOREIGN KEY (DCD_SoDienThoai) REFERENCES DCD_TaiKhoan(DCD_SoDienThoai) ON DELETE CASCADE</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</si>
  <si>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</si>
  <si>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</si>
  <si>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</si>
  <si>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</si>
  <si>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</si>
  <si>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</si>
  <si>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</si>
  <si>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</si>
  <si>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</si>
  <si>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</si>
  <si>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</si>
  <si>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</si>
  <si>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</si>
  <si>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(https://github.com/Dinhmobile35/K22cnt3-Project3-DinhCongDinh-2210900095)</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</si>
  <si>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</si>
  <si>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</si>
  <si>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</si>
  <si>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</si>
  <si>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</si>
  <si>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</si>
  <si>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</si>
  <si>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</si>
  <si>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</si>
  <si>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</si>
  <si>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</si>
  <si>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</si>
  <si>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Phân tích yêu cầu chức năng + xây dựng csdl</t>
  </si>
  <si>
    <t>phân tích yêu cầu chức năng</t>
  </si>
  <si>
    <t>xây dựng cơ sở dữ liệu</t>
  </si>
  <si>
    <t>Xử lý backend</t>
  </si>
  <si>
    <t>xây dựng model</t>
  </si>
  <si>
    <t>xây dựng cotroller</t>
  </si>
  <si>
    <t>xây dựng dao servlet</t>
  </si>
  <si>
    <t>xử lý login phân quyền</t>
  </si>
  <si>
    <t>kiểm thử dữ liệu và debug</t>
  </si>
  <si>
    <t>xử lý font-end DashBoard</t>
  </si>
  <si>
    <t>xử lý đăng nhập, đăng ký</t>
  </si>
  <si>
    <t>tạo CRUD tài khoản</t>
  </si>
  <si>
    <t>tạo CRUD  cccd</t>
  </si>
  <si>
    <t>tạo xử lí cấp lại</t>
  </si>
  <si>
    <t>tạo xử lí yêu cầu chỉnh sửa</t>
  </si>
  <si>
    <t>tạo xử lí yêu cầu đổi mật khẩu</t>
  </si>
  <si>
    <t>xử lý font-end giao diện hiển thị cho người dùng</t>
  </si>
  <si>
    <t>kiểm thử chương trình - debug, release dự án</t>
  </si>
  <si>
    <t>final</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</si>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</sst>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d\,\ d/m/yyyy"/>
    <numFmt numFmtId="165" formatCode="mm/dd/yyyy"/>
    <numFmt numFmtId="166" formatCode="_(* #,##0_);_(* \(#,##0\);_(* &quot;-&quot;??_);_(@_)"/>
    <numFmt numFmtId="167" formatCode="m/d/yy"/>
    <numFmt numFmtId="168" formatCode="ddd\ m/dd/yy"/>
  </numFmts>
  <fonts count="47">
    <font>
      <sz val="11.0"/>
      <color theme="1"/>
      <name val="Calibri"/>
      <scheme val="minor"/>
    </font>
    <font>
      <b/>
      <sz val="14.0"/>
      <color rgb="FF002060"/>
      <name val="Times New Roman"/>
    </font>
    <font>
      <sz val="14.0"/>
      <color theme="1"/>
      <name val="Times New Roman"/>
    </font>
    <font>
      <sz val="14.0"/>
      <color rgb="FF7F7F7F"/>
      <name val="Times New Roman"/>
    </font>
    <font>
      <sz val="14.0"/>
      <color theme="0"/>
      <name val="Times New Roman"/>
    </font>
    <font>
      <b/>
      <sz val="14.0"/>
      <color theme="4"/>
      <name val="Times New Roman"/>
    </font>
    <font>
      <b/>
      <sz val="14.0"/>
      <color theme="1"/>
      <name val="Times New Roman"/>
    </font>
    <font>
      <b/>
      <sz val="14.0"/>
      <color rgb="FFC00000"/>
      <name val="Times New Roman"/>
    </font>
    <font/>
    <font>
      <sz val="13.0"/>
      <color theme="1"/>
      <name val="Times New Roman"/>
    </font>
    <font>
      <b/>
      <sz val="14.0"/>
      <color theme="1"/>
      <name val="Calibri"/>
    </font>
    <font>
      <b/>
      <sz val="13.0"/>
      <color theme="1"/>
      <name val="Times New Roman"/>
    </font>
    <font>
      <b/>
      <sz val="16.0"/>
      <color rgb="FF002060"/>
      <name val="Calibri"/>
    </font>
    <font>
      <sz val="10.0"/>
      <color theme="1"/>
      <name val="Calibri"/>
    </font>
    <font>
      <sz val="10.0"/>
      <color rgb="FF7F7F7F"/>
      <name val="Calibri"/>
    </font>
    <font>
      <sz val="11.0"/>
      <color theme="1"/>
      <name val="Calibri"/>
    </font>
    <font>
      <sz val="1.0"/>
      <color theme="0"/>
      <name val="Calibri"/>
    </font>
    <font>
      <b/>
      <sz val="16.0"/>
      <color theme="1"/>
      <name val="Calibri"/>
    </font>
    <font>
      <b/>
      <sz val="16.0"/>
      <color theme="4"/>
      <name val="Calibri"/>
    </font>
    <font>
      <b/>
      <sz val="12.0"/>
      <color theme="4"/>
      <name val="Calibri"/>
    </font>
    <font>
      <b/>
      <sz val="12.0"/>
      <color rgb="FF5B9BD5"/>
      <name val="Calibri"/>
    </font>
    <font>
      <b/>
      <sz val="12.0"/>
      <color rgb="FFC00000"/>
      <name val="Calibri"/>
    </font>
    <font>
      <b/>
      <sz val="14.0"/>
      <color theme="4"/>
      <name val="Calibri"/>
    </font>
    <font>
      <b/>
      <sz val="10.0"/>
      <color theme="1"/>
      <name val="Calibri"/>
    </font>
    <font>
      <sz val="10.0"/>
      <color theme="0"/>
      <name val="Calibri"/>
    </font>
    <font>
      <sz val="10.0"/>
      <color rgb="FFFFFFFF"/>
      <name val="Calibri"/>
    </font>
    <font>
      <sz val="11.0"/>
      <color theme="0"/>
      <name val="Calibri"/>
    </font>
    <font>
      <b/>
      <sz val="10.0"/>
      <color rgb="FFFF0000"/>
      <name val="Calibri"/>
    </font>
    <font>
      <sz val="10.0"/>
      <color rgb="FFFF0000"/>
      <name val="Calibri"/>
    </font>
    <font>
      <sz val="8.0"/>
      <color theme="1"/>
      <name val="Calibri"/>
    </font>
    <font>
      <b/>
      <sz val="10.0"/>
      <color theme="0"/>
      <name val="Calibri"/>
    </font>
    <font>
      <b/>
      <sz val="11.0"/>
      <color theme="1"/>
      <name val="Calibri"/>
    </font>
    <font>
      <u/>
      <sz val="11.0"/>
      <color theme="1"/>
      <name val="Calibri"/>
    </font>
    <font>
      <i/>
      <sz val="11.0"/>
      <color theme="1"/>
      <name val="Calibri"/>
    </font>
    <font>
      <sz val="11.0"/>
      <color rgb="FFFF0000"/>
      <name val="Calibri"/>
    </font>
    <font>
      <sz val="11.0"/>
      <color rgb="FFC00000"/>
      <name val="Calibri"/>
    </font>
    <font>
      <b/>
      <sz val="11.0"/>
      <color rgb="FFFF0000"/>
      <name val="Calibri"/>
    </font>
    <font>
      <b/>
      <i/>
      <sz val="11.0"/>
      <color rgb="FFFF0000"/>
      <name val="Calibri"/>
    </font>
    <font>
      <b/>
      <sz val="11.0"/>
      <color rgb="FF7F7F7F"/>
      <name val="Calibri"/>
    </font>
    <font>
      <u/>
      <sz val="10.0"/>
      <color rgb="FF7F7F7F"/>
      <name val="Calibri"/>
    </font>
    <font>
      <sz val="11.0"/>
      <color theme="10"/>
      <name val="Calibri"/>
    </font>
    <font>
      <u/>
      <sz val="11.0"/>
      <color theme="10"/>
      <name val="Calibri"/>
    </font>
    <font>
      <b/>
      <u/>
      <sz val="11.0"/>
      <color theme="1"/>
      <name val="Calibri"/>
    </font>
    <font>
      <b/>
      <sz val="13.0"/>
      <color rgb="FF244061"/>
      <name val="Times New Roman"/>
    </font>
    <font>
      <sz val="13.0"/>
      <color rgb="FF003366"/>
      <name val="Times New Roman"/>
    </font>
    <font>
      <sz val="13.0"/>
      <color rgb="FF000000"/>
      <name val="Times New Roman"/>
    </font>
    <font>
      <b/>
      <sz val="13.0"/>
      <color rgb="FF000000"/>
      <name val="Times New Roman"/>
    </font>
  </fonts>
  <fills count="17">
    <fill>
      <patternFill patternType="none"/>
    </fill>
    <fill>
      <patternFill patternType="lightGray"/>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s>
  <borders count="44">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D8D8D8"/>
      </left>
      <right style="thin">
        <color rgb="FFD8D8D8"/>
      </right>
      <top style="medium">
        <color rgb="FFD8D8D8"/>
      </top>
      <bottom style="medium">
        <color rgb="FFD8D8D8"/>
      </bottom>
    </border>
    <border>
      <left style="thin">
        <color rgb="FF000000"/>
      </left>
      <right style="thin">
        <color rgb="FF000000"/>
      </right>
      <bottom style="thin">
        <color rgb="FF000000"/>
      </bottom>
    </border>
    <border>
      <bottom style="thin">
        <color rgb="FFBFBFBF"/>
      </bottom>
    </border>
    <border>
      <left/>
      <top/>
      <bottom style="thin">
        <color rgb="FF000000"/>
      </bottom>
    </border>
    <border>
      <right/>
      <top/>
      <bottom style="thin">
        <color rgb="FF000000"/>
      </bottom>
    </border>
    <border>
      <left style="thin">
        <color rgb="FFD8D8D8"/>
      </left>
      <right style="thin">
        <color rgb="FFD8D8D8"/>
      </right>
      <top style="thin">
        <color rgb="FFBFBFB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top style="thin">
        <color rgb="FFA5A5A5"/>
      </top>
      <bottom/>
    </border>
    <border>
      <left style="thin">
        <color rgb="FFD8D8D8"/>
      </left>
      <right style="thin">
        <color rgb="FFD8D8D8"/>
      </right>
      <top/>
      <bottom style="medium">
        <color rgb="FFD8D8D8"/>
      </bottom>
    </border>
    <border>
      <left style="thin">
        <color rgb="FF000000"/>
      </left>
      <right style="thin">
        <color rgb="FFD8D8D8"/>
      </right>
      <top style="medium">
        <color rgb="FFD8D8D8"/>
      </top>
      <bottom style="medium">
        <color rgb="FFD8D8D8"/>
      </bottom>
    </border>
    <border>
      <left style="thin">
        <color rgb="FFA5A5A5"/>
      </left>
      <right/>
      <top style="thin">
        <color rgb="FFA5A5A5"/>
      </top>
      <bottom style="thin">
        <color rgb="FFA5A5A5"/>
      </bottom>
    </border>
    <border>
      <left style="thin">
        <color rgb="FFD8D8D8"/>
      </left>
      <right style="thin">
        <color rgb="FF000000"/>
      </right>
      <top style="medium">
        <color rgb="FFD8D8D8"/>
      </top>
      <bottom style="medium">
        <color rgb="FFD8D8D8"/>
      </bottom>
    </border>
    <border>
      <right style="thin">
        <color rgb="FFD8D8D8"/>
      </right>
      <top style="medium">
        <color rgb="FFD8D8D8"/>
      </top>
      <bottom style="medium">
        <color rgb="FFD8D8D8"/>
      </bottom>
    </border>
    <border>
      <top style="medium">
        <color rgb="FFD8D8D8"/>
      </top>
      <bottom style="medium">
        <color rgb="FFD8D8D8"/>
      </bottom>
    </border>
    <border>
      <left/>
      <right style="thin">
        <color rgb="FFD8D8D8"/>
      </right>
      <top style="medium">
        <color rgb="FFD8D8D8"/>
      </top>
      <bottom style="medium">
        <color rgb="FFD8D8D8"/>
      </bottom>
    </border>
    <border>
      <left style="thin">
        <color rgb="FF000000"/>
      </left>
      <right style="thin">
        <color rgb="FFD8D8D8"/>
      </right>
      <top style="medium">
        <color rgb="FFD8D8D8"/>
      </top>
    </border>
    <border>
      <left style="thin">
        <color rgb="FFD8D8D8"/>
      </left>
      <right style="thin">
        <color rgb="FFD8D8D8"/>
      </right>
      <top style="medium">
        <color rgb="FFD8D8D8"/>
      </top>
    </border>
    <border>
      <left style="thin">
        <color rgb="FFD8D8D8"/>
      </left>
      <right style="thin">
        <color rgb="FF000000"/>
      </right>
      <top style="medium">
        <color rgb="FFD8D8D8"/>
      </top>
    </border>
    <border>
      <left style="thin">
        <color rgb="FF000000"/>
      </left>
      <right style="thin">
        <color rgb="FFD8D8D8"/>
      </right>
      <top style="medium">
        <color rgb="FFD8D8D8"/>
      </top>
      <bottom style="thin">
        <color rgb="FF000000"/>
      </bottom>
    </border>
    <border>
      <left style="thin">
        <color rgb="FFD8D8D8"/>
      </left>
      <right style="thin">
        <color rgb="FFD8D8D8"/>
      </right>
      <top style="medium">
        <color rgb="FFD8D8D8"/>
      </top>
      <bottom style="thin">
        <color rgb="FF000000"/>
      </bottom>
    </border>
    <border>
      <left style="thin">
        <color rgb="FFD8D8D8"/>
      </left>
      <right style="thin">
        <color rgb="FF000000"/>
      </right>
      <top style="medium">
        <color rgb="FFD8D8D8"/>
      </top>
      <bottom style="thin">
        <color rgb="FF000000"/>
      </bottom>
    </border>
    <border>
      <left/>
      <right/>
      <top style="medium">
        <color rgb="FFD8D8D8"/>
      </top>
      <bottom style="medium">
        <color rgb="FFD8D8D8"/>
      </bottom>
    </border>
    <border>
      <left style="thin">
        <color rgb="FF000000"/>
      </left>
      <right/>
      <top style="medium">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border>
  </borders>
  <cellStyleXfs count="1">
    <xf borderId="0" fillId="0" fontId="0" numFmtId="0" applyAlignment="1" applyFont="1"/>
  </cellStyleXfs>
  <cellXfs count="27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wrapText="1"/>
    </xf>
    <xf borderId="0" fillId="0" fontId="2" numFmtId="0" xfId="0" applyAlignment="1" applyFont="1">
      <alignment shrinkToFit="0" wrapText="1"/>
    </xf>
    <xf borderId="0" fillId="0" fontId="3" numFmtId="0" xfId="0" applyAlignment="1" applyFont="1">
      <alignment shrinkToFit="0" vertical="center" wrapText="1"/>
    </xf>
    <xf borderId="0" fillId="0" fontId="4" numFmtId="0" xfId="0" applyAlignment="1" applyFont="1">
      <alignment shrinkToFit="0" wrapText="1"/>
    </xf>
    <xf borderId="1" fillId="0" fontId="5" numFmtId="0" xfId="0" applyAlignment="1" applyBorder="1" applyFont="1">
      <alignment horizontal="center" shrinkToFit="0" vertical="center" wrapText="1"/>
    </xf>
    <xf borderId="2" fillId="0" fontId="6" numFmtId="0" xfId="0" applyAlignment="1" applyBorder="1" applyFont="1">
      <alignment horizontal="left" shrinkToFit="0" vertical="center" wrapText="1"/>
    </xf>
    <xf borderId="2" fillId="0" fontId="5" numFmtId="0" xfId="0" applyAlignment="1" applyBorder="1" applyFont="1">
      <alignment horizontal="center" shrinkToFit="0" vertical="center" wrapText="1"/>
    </xf>
    <xf borderId="2" fillId="0" fontId="6" numFmtId="0" xfId="0" applyAlignment="1" applyBorder="1" applyFont="1">
      <alignment horizontal="left" shrinkToFit="0" wrapText="1"/>
    </xf>
    <xf borderId="2" fillId="0" fontId="2" numFmtId="0" xfId="0" applyAlignment="1" applyBorder="1" applyFont="1">
      <alignment horizontal="right" shrinkToFit="0" vertical="center" wrapText="1"/>
    </xf>
    <xf borderId="2" fillId="0" fontId="2" numFmtId="164" xfId="0" applyAlignment="1" applyBorder="1" applyFont="1" applyNumberFormat="1">
      <alignment shrinkToFit="0" vertical="center" wrapText="1"/>
    </xf>
    <xf borderId="3" fillId="0"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5" fillId="0" fontId="6"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5" fillId="0" fontId="5" numFmtId="0" xfId="0" applyAlignment="1" applyBorder="1" applyFont="1">
      <alignment horizontal="center" shrinkToFit="0" vertical="center" wrapText="1"/>
    </xf>
    <xf borderId="5" fillId="0" fontId="6" numFmtId="0" xfId="0" applyAlignment="1" applyBorder="1" applyFont="1">
      <alignment horizontal="left" shrinkToFit="0" wrapText="1"/>
    </xf>
    <xf borderId="5" fillId="0" fontId="2" numFmtId="0" xfId="0" applyAlignment="1" applyBorder="1" applyFont="1">
      <alignment horizontal="right" shrinkToFit="0" vertical="center" wrapText="1"/>
    </xf>
    <xf borderId="5" fillId="0" fontId="2" numFmtId="164" xfId="0" applyAlignment="1" applyBorder="1" applyFont="1" applyNumberFormat="1">
      <alignment horizontal="center" shrinkToFit="0" vertical="center" wrapText="1"/>
    </xf>
    <xf borderId="5" fillId="0" fontId="5" numFmtId="14" xfId="0" applyAlignment="1" applyBorder="1" applyFont="1" applyNumberFormat="1">
      <alignment horizontal="center" shrinkToFit="0" vertical="center" wrapText="1"/>
    </xf>
    <xf borderId="6" fillId="0" fontId="5" numFmtId="0" xfId="0" applyAlignment="1" applyBorder="1" applyFont="1">
      <alignment horizontal="center" shrinkToFit="0" vertical="center" wrapText="1"/>
    </xf>
    <xf borderId="5" fillId="0" fontId="2" numFmtId="0" xfId="0" applyAlignment="1" applyBorder="1" applyFont="1">
      <alignment horizontal="center" shrinkToFit="0" wrapText="1"/>
    </xf>
    <xf borderId="5" fillId="0" fontId="2" numFmtId="0" xfId="0" applyBorder="1" applyFont="1"/>
    <xf borderId="5" fillId="0" fontId="2" numFmtId="0" xfId="0" applyAlignment="1" applyBorder="1" applyFont="1">
      <alignment horizontal="center" shrinkToFit="0" vertical="center" wrapText="1"/>
    </xf>
    <xf borderId="6" fillId="0" fontId="2" numFmtId="0" xfId="0" applyAlignment="1" applyBorder="1" applyFont="1">
      <alignment shrinkToFit="0" wrapText="1"/>
    </xf>
    <xf borderId="7" fillId="0" fontId="5" numFmtId="0" xfId="0" applyAlignment="1" applyBorder="1" applyFont="1">
      <alignment horizontal="center" shrinkToFit="0" vertical="center" wrapText="1"/>
    </xf>
    <xf borderId="8" fillId="0" fontId="6" numFmtId="0" xfId="0" applyAlignment="1" applyBorder="1" applyFont="1">
      <alignment horizontal="left" shrinkToFit="0" vertical="center" wrapText="1"/>
    </xf>
    <xf borderId="8" fillId="0" fontId="7" numFmtId="0" xfId="0" applyAlignment="1" applyBorder="1" applyFont="1">
      <alignment horizontal="left" shrinkToFit="0" vertical="center" wrapText="1"/>
    </xf>
    <xf borderId="8" fillId="0" fontId="2" numFmtId="0" xfId="0" applyAlignment="1" applyBorder="1" applyFont="1">
      <alignment horizontal="center" shrinkToFit="0" wrapText="1"/>
    </xf>
    <xf borderId="8" fillId="0" fontId="2" numFmtId="0" xfId="0" applyBorder="1" applyFont="1"/>
    <xf borderId="8" fillId="0" fontId="2" numFmtId="164" xfId="0" applyAlignment="1" applyBorder="1" applyFont="1" applyNumberFormat="1">
      <alignment horizontal="center" shrinkToFit="0" vertical="center" wrapText="1"/>
    </xf>
    <xf borderId="9" fillId="0" fontId="2" numFmtId="0" xfId="0" applyAlignment="1" applyBorder="1" applyFont="1">
      <alignment shrinkToFit="0" wrapText="1"/>
    </xf>
    <xf borderId="0" fillId="0" fontId="2" numFmtId="0" xfId="0" applyAlignment="1" applyFont="1">
      <alignment horizontal="left" shrinkToFit="0" wrapText="1"/>
    </xf>
    <xf borderId="10" fillId="0" fontId="6" numFmtId="0" xfId="0" applyAlignment="1" applyBorder="1" applyFont="1">
      <alignment horizontal="left" vertical="center"/>
    </xf>
    <xf borderId="10" fillId="0" fontId="8" numFmtId="0" xfId="0" applyBorder="1" applyFont="1"/>
    <xf borderId="5" fillId="0" fontId="2" numFmtId="0" xfId="0" applyAlignment="1" applyBorder="1" applyFont="1">
      <alignment shrinkToFit="0" wrapText="1"/>
    </xf>
    <xf borderId="5" fillId="0" fontId="2" numFmtId="0" xfId="0" applyAlignment="1" applyBorder="1" applyFont="1">
      <alignment horizontal="left" shrinkToFit="0" wrapText="1"/>
    </xf>
    <xf borderId="0" fillId="0" fontId="6" numFmtId="0" xfId="0" applyFont="1"/>
    <xf borderId="11" fillId="0" fontId="9" numFmtId="0" xfId="0" applyAlignment="1" applyBorder="1" applyFont="1">
      <alignment horizontal="left" shrinkToFit="0" vertical="top" wrapText="1"/>
    </xf>
    <xf borderId="12" fillId="0" fontId="8" numFmtId="0" xfId="0" applyBorder="1" applyFont="1"/>
    <xf borderId="13" fillId="0" fontId="8" numFmtId="0" xfId="0" applyBorder="1" applyFont="1"/>
    <xf borderId="5" fillId="0" fontId="2" numFmtId="0" xfId="0" applyAlignment="1" applyBorder="1" applyFont="1">
      <alignment horizontal="left" shrinkToFit="0" vertical="center" wrapText="1"/>
    </xf>
    <xf borderId="11"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10" numFmtId="0" xfId="0" applyAlignment="1" applyFont="1">
      <alignment horizontal="left" vertical="center"/>
    </xf>
    <xf borderId="5" fillId="0" fontId="9" numFmtId="0" xfId="0" applyAlignment="1" applyBorder="1" applyFont="1">
      <alignment horizontal="center" vertical="center"/>
    </xf>
    <xf borderId="5" fillId="0" fontId="11" numFmtId="0" xfId="0" applyAlignment="1" applyBorder="1" applyFont="1">
      <alignment horizontal="left" vertical="center"/>
    </xf>
    <xf borderId="5" fillId="0" fontId="9" numFmtId="0" xfId="0" applyAlignment="1" applyBorder="1" applyFont="1">
      <alignment shrinkToFit="0" vertical="center" wrapText="1"/>
    </xf>
    <xf borderId="5" fillId="0" fontId="9" numFmtId="0" xfId="0" applyAlignment="1" applyBorder="1" applyFont="1">
      <alignment horizontal="left" shrinkToFit="0" vertical="center" wrapText="1"/>
    </xf>
    <xf borderId="5" fillId="0" fontId="9" numFmtId="0" xfId="0" applyAlignment="1" applyBorder="1" applyFont="1">
      <alignment horizontal="center" shrinkToFit="0" vertical="center" wrapText="1"/>
    </xf>
    <xf borderId="5" fillId="0" fontId="9" numFmtId="0" xfId="0" applyAlignment="1" applyBorder="1" applyFont="1">
      <alignment vertical="center"/>
    </xf>
    <xf borderId="5" fillId="0" fontId="11" numFmtId="0" xfId="0" applyAlignment="1" applyBorder="1" applyFont="1">
      <alignment horizontal="left" readingOrder="0" vertical="center"/>
    </xf>
    <xf borderId="5" fillId="0" fontId="9" numFmtId="0" xfId="0" applyAlignment="1" applyBorder="1" applyFont="1">
      <alignment readingOrder="0" vertical="center"/>
    </xf>
    <xf borderId="0" fillId="0" fontId="2" numFmtId="0" xfId="0" applyFont="1"/>
    <xf borderId="5" fillId="0" fontId="6" numFmtId="0" xfId="0" applyAlignment="1" applyBorder="1" applyFont="1">
      <alignment shrinkToFit="0" vertical="center" wrapText="1"/>
    </xf>
    <xf borderId="5" fillId="0" fontId="6" numFmtId="0" xfId="0" applyAlignment="1" applyBorder="1" applyFont="1">
      <alignment horizontal="center" shrinkToFit="0" vertical="center" wrapText="1"/>
    </xf>
    <xf borderId="5" fillId="0" fontId="2" numFmtId="165" xfId="0" applyAlignment="1" applyBorder="1" applyFont="1" applyNumberFormat="1">
      <alignment horizontal="center" shrinkToFit="0" vertical="center" wrapText="1"/>
    </xf>
    <xf borderId="5" fillId="0" fontId="2" numFmtId="0" xfId="0" applyAlignment="1" applyBorder="1" applyFont="1">
      <alignment horizontal="left" vertical="center"/>
    </xf>
    <xf borderId="10" fillId="0" fontId="2" numFmtId="0" xfId="0" applyAlignment="1" applyBorder="1" applyFont="1">
      <alignment horizontal="left" shrinkToFit="0" vertical="center" wrapText="1"/>
    </xf>
    <xf borderId="14" fillId="0" fontId="2" numFmtId="0" xfId="0" applyAlignment="1" applyBorder="1" applyFont="1">
      <alignment horizontal="left" shrinkToFit="0" wrapText="1"/>
    </xf>
    <xf borderId="14" fillId="0" fontId="2"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14" fillId="0" fontId="9" numFmtId="0" xfId="0" applyAlignment="1" applyBorder="1" applyFont="1">
      <alignment horizontal="left" shrinkToFit="0" vertical="center" wrapText="1"/>
    </xf>
    <xf borderId="14" fillId="0" fontId="2" numFmtId="0" xfId="0" applyAlignment="1" applyBorder="1" applyFont="1">
      <alignment horizontal="left" readingOrder="0" shrinkToFit="0" wrapText="1"/>
    </xf>
    <xf borderId="0" fillId="0" fontId="2" numFmtId="0" xfId="0" applyAlignment="1" applyFont="1">
      <alignment horizontal="left" readingOrder="0" shrinkToFit="0" wrapText="1"/>
    </xf>
    <xf borderId="14" fillId="0" fontId="2" numFmtId="0" xfId="0" applyAlignment="1" applyBorder="1" applyFont="1">
      <alignment horizontal="left" readingOrder="0" shrinkToFit="0" vertical="center" wrapText="1"/>
    </xf>
    <xf borderId="0" fillId="0" fontId="12" numFmtId="0" xfId="0" applyAlignment="1" applyFont="1">
      <alignment horizontal="center" shrinkToFit="0" vertical="center" wrapText="1"/>
    </xf>
    <xf borderId="0" fillId="0" fontId="13" numFmtId="0" xfId="0" applyAlignment="1" applyFont="1">
      <alignment horizontal="center" shrinkToFit="0" wrapText="1"/>
    </xf>
    <xf borderId="0" fillId="0" fontId="13" numFmtId="0" xfId="0" applyAlignment="1" applyFont="1">
      <alignment shrinkToFit="0" wrapText="1"/>
    </xf>
    <xf borderId="0" fillId="0" fontId="14" numFmtId="0" xfId="0" applyAlignment="1" applyFont="1">
      <alignment shrinkToFit="0" vertical="center" wrapText="1"/>
    </xf>
    <xf borderId="0" fillId="0" fontId="15" numFmtId="0" xfId="0" applyAlignment="1" applyFont="1">
      <alignment shrinkToFit="0" wrapText="1"/>
    </xf>
    <xf borderId="0" fillId="0" fontId="16" numFmtId="0" xfId="0" applyAlignment="1" applyFont="1">
      <alignment shrinkToFit="0" wrapText="1"/>
    </xf>
    <xf borderId="5" fillId="0" fontId="17" numFmtId="0" xfId="0" applyAlignment="1" applyBorder="1" applyFont="1">
      <alignment horizontal="center" shrinkToFit="0" vertical="center" wrapText="1"/>
    </xf>
    <xf borderId="0" fillId="0" fontId="18" numFmtId="0" xfId="0" applyAlignment="1" applyFont="1">
      <alignment horizontal="center" shrinkToFit="0" vertical="center" wrapText="1"/>
    </xf>
    <xf borderId="5" fillId="0" fontId="19" numFmtId="0" xfId="0" applyAlignment="1" applyBorder="1" applyFont="1">
      <alignment horizontal="center" shrinkToFit="0" vertical="center" wrapText="1"/>
    </xf>
    <xf borderId="5" fillId="0" fontId="20" numFmtId="0" xfId="0" applyAlignment="1" applyBorder="1" applyFont="1">
      <alignment horizontal="left" readingOrder="0" shrinkToFit="0" vertical="center" wrapText="1"/>
    </xf>
    <xf borderId="5" fillId="0" fontId="21" numFmtId="0" xfId="0" applyAlignment="1" applyBorder="1" applyFont="1">
      <alignment horizontal="right" shrinkToFit="0" vertical="center" wrapText="1"/>
    </xf>
    <xf borderId="0" fillId="0" fontId="22" numFmtId="0" xfId="0" applyAlignment="1" applyFont="1">
      <alignment horizontal="center" shrinkToFit="0" vertical="center" wrapText="1"/>
    </xf>
    <xf borderId="0" fillId="0" fontId="22" numFmtId="14" xfId="0" applyAlignment="1" applyFont="1" applyNumberFormat="1">
      <alignment horizontal="center" shrinkToFit="0" vertical="center" wrapText="1"/>
    </xf>
    <xf borderId="15" fillId="0" fontId="15" numFmtId="0" xfId="0" applyAlignment="1" applyBorder="1" applyFont="1">
      <alignment horizontal="left" shrinkToFit="0" vertical="center" wrapText="1"/>
    </xf>
    <xf borderId="0" fillId="0" fontId="23" numFmtId="0" xfId="0" applyAlignment="1" applyFont="1">
      <alignment horizontal="left" shrinkToFit="0" wrapText="1"/>
    </xf>
    <xf borderId="0" fillId="0" fontId="13" numFmtId="0" xfId="0" applyAlignment="1" applyFont="1">
      <alignment horizontal="right" shrinkToFit="0" vertical="center" wrapText="1"/>
    </xf>
    <xf borderId="11" fillId="0" fontId="13" numFmtId="164" xfId="0" applyAlignment="1" applyBorder="1" applyFont="1" applyNumberFormat="1">
      <alignment horizontal="center" shrinkToFit="0" vertical="center" wrapText="1"/>
    </xf>
    <xf borderId="0" fillId="0" fontId="15" numFmtId="0" xfId="0" applyAlignment="1" applyFont="1">
      <alignment horizontal="center" shrinkToFit="0" wrapText="1"/>
    </xf>
    <xf borderId="5" fillId="0" fontId="19" numFmtId="0" xfId="0" applyAlignment="1" applyBorder="1" applyFont="1">
      <alignment horizontal="left" shrinkToFit="0" vertical="center" wrapText="1"/>
    </xf>
    <xf borderId="16" fillId="0" fontId="13" numFmtId="164" xfId="0" applyAlignment="1" applyBorder="1" applyFont="1" applyNumberFormat="1">
      <alignment horizontal="center" shrinkToFit="0" vertical="center" wrapText="1"/>
    </xf>
    <xf borderId="0" fillId="0" fontId="13" numFmtId="164" xfId="0" applyAlignment="1" applyFont="1" applyNumberFormat="1">
      <alignment horizontal="center" shrinkToFit="0" vertical="center" wrapText="1"/>
    </xf>
    <xf borderId="0" fillId="0" fontId="13" numFmtId="0" xfId="0" applyAlignment="1" applyFont="1">
      <alignment horizontal="left" shrinkToFit="0" wrapText="1"/>
    </xf>
    <xf borderId="16" fillId="0" fontId="13" numFmtId="0" xfId="0" applyAlignment="1" applyBorder="1" applyFont="1">
      <alignment horizontal="center" shrinkToFit="0" vertical="center" wrapText="1"/>
    </xf>
    <xf borderId="0" fillId="0" fontId="24" numFmtId="0" xfId="0" applyAlignment="1" applyFont="1">
      <alignment horizontal="center" shrinkToFit="0" wrapText="1"/>
    </xf>
    <xf borderId="0" fillId="0" fontId="24" numFmtId="0" xfId="0" applyAlignment="1" applyFont="1">
      <alignment horizontal="left" shrinkToFit="0" wrapText="1"/>
    </xf>
    <xf borderId="0" fillId="0" fontId="25" numFmtId="0" xfId="0" applyAlignment="1" applyFont="1">
      <alignment horizontal="right" readingOrder="0" shrinkToFit="0" vertical="center" wrapText="1"/>
    </xf>
    <xf borderId="0" fillId="0" fontId="24" numFmtId="0" xfId="0" applyAlignment="1" applyFont="1">
      <alignment horizontal="center" shrinkToFit="0" vertical="center" wrapText="1"/>
    </xf>
    <xf borderId="0" fillId="0" fontId="24" numFmtId="0" xfId="0" applyAlignment="1" applyFont="1">
      <alignment shrinkToFit="0" wrapText="1"/>
    </xf>
    <xf borderId="0" fillId="0" fontId="26" numFmtId="0" xfId="0" applyAlignment="1" applyFont="1">
      <alignment horizontal="center" shrinkToFit="0" wrapText="1"/>
    </xf>
    <xf borderId="0" fillId="0" fontId="26" numFmtId="0" xfId="0" applyAlignment="1" applyFont="1">
      <alignment shrinkToFit="0" wrapText="1"/>
    </xf>
    <xf borderId="17" fillId="0" fontId="26" numFmtId="14" xfId="0" applyAlignment="1" applyBorder="1" applyFont="1" applyNumberFormat="1">
      <alignment shrinkToFit="0" wrapText="1"/>
    </xf>
    <xf borderId="0" fillId="0" fontId="23" numFmtId="14" xfId="0" applyAlignment="1" applyFont="1" applyNumberFormat="1">
      <alignment horizontal="center" shrinkToFit="0" vertical="center" wrapText="1"/>
    </xf>
    <xf borderId="0" fillId="0" fontId="23" numFmtId="0" xfId="0" applyAlignment="1" applyFont="1">
      <alignment horizontal="left" readingOrder="0" shrinkToFit="0" wrapText="1"/>
    </xf>
    <xf borderId="0" fillId="0" fontId="27" numFmtId="0" xfId="0" applyAlignment="1" applyFont="1">
      <alignment shrinkToFit="0" wrapText="1"/>
    </xf>
    <xf borderId="0" fillId="0" fontId="27" numFmtId="14" xfId="0" applyAlignment="1" applyFont="1" applyNumberFormat="1">
      <alignment horizontal="center" shrinkToFit="0" vertical="center" wrapText="1"/>
    </xf>
    <xf borderId="18" fillId="2" fontId="28" numFmtId="0" xfId="0" applyAlignment="1" applyBorder="1" applyFill="1" applyFont="1">
      <alignment horizontal="center" shrinkToFit="0" vertical="center" wrapText="1"/>
    </xf>
    <xf borderId="19" fillId="0" fontId="8" numFmtId="0" xfId="0" applyBorder="1" applyFont="1"/>
    <xf borderId="20" fillId="3" fontId="29" numFmtId="14" xfId="0" applyAlignment="1" applyBorder="1" applyFill="1" applyFont="1" applyNumberFormat="1">
      <alignment horizontal="center" shrinkToFit="0" vertical="center" wrapText="1"/>
    </xf>
    <xf borderId="21" fillId="4" fontId="30" numFmtId="0" xfId="0" applyAlignment="1" applyBorder="1" applyFill="1" applyFont="1">
      <alignment horizontal="center" shrinkToFit="0" vertical="center" wrapText="1"/>
    </xf>
    <xf borderId="22" fillId="4" fontId="30" numFmtId="0" xfId="0" applyAlignment="1" applyBorder="1" applyFont="1">
      <alignment horizontal="left" shrinkToFit="0" vertical="center" wrapText="1"/>
    </xf>
    <xf borderId="22" fillId="4" fontId="30" numFmtId="0" xfId="0" applyAlignment="1" applyBorder="1" applyFont="1">
      <alignment horizontal="center" shrinkToFit="0" vertical="center" wrapText="1"/>
    </xf>
    <xf borderId="22" fillId="5" fontId="30" numFmtId="0" xfId="0" applyAlignment="1" applyBorder="1" applyFill="1" applyFont="1">
      <alignment horizontal="center" shrinkToFit="0" vertical="center" wrapText="1"/>
    </xf>
    <xf borderId="23" fillId="5" fontId="30" numFmtId="0" xfId="0" applyAlignment="1" applyBorder="1" applyFont="1">
      <alignment horizontal="center" shrinkToFit="0" vertical="center" wrapText="1"/>
    </xf>
    <xf borderId="24" fillId="4" fontId="30" numFmtId="0" xfId="0" applyAlignment="1" applyBorder="1" applyFont="1">
      <alignment horizontal="center" shrinkToFit="0" vertical="center" wrapText="1"/>
    </xf>
    <xf borderId="25" fillId="6" fontId="13" numFmtId="0" xfId="0" applyAlignment="1" applyBorder="1" applyFill="1" applyFont="1">
      <alignment horizontal="center" shrinkToFit="1" vertical="center" wrapText="0"/>
    </xf>
    <xf borderId="26" fillId="7" fontId="15" numFmtId="0" xfId="0" applyAlignment="1" applyBorder="1" applyFill="1" applyFont="1">
      <alignment horizontal="center" shrinkToFit="0" vertical="center" wrapText="1"/>
    </xf>
    <xf borderId="15" fillId="7" fontId="15" numFmtId="0" xfId="0" applyAlignment="1" applyBorder="1" applyFont="1">
      <alignment horizontal="center" shrinkToFit="0" vertical="center" wrapText="1"/>
    </xf>
    <xf borderId="15" fillId="7" fontId="15" numFmtId="166" xfId="0" applyAlignment="1" applyBorder="1" applyFont="1" applyNumberFormat="1">
      <alignment horizontal="left" shrinkToFit="0" vertical="center" wrapText="1"/>
    </xf>
    <xf borderId="15" fillId="7" fontId="15" numFmtId="9" xfId="0" applyAlignment="1" applyBorder="1" applyFont="1" applyNumberFormat="1">
      <alignment horizontal="center" shrinkToFit="0" vertical="center" wrapText="1"/>
    </xf>
    <xf borderId="27" fillId="7" fontId="31" numFmtId="164" xfId="0" applyAlignment="1" applyBorder="1" applyFont="1" applyNumberFormat="1">
      <alignment shrinkToFit="0" vertical="center" wrapText="1"/>
    </xf>
    <xf borderId="28" fillId="7" fontId="31" numFmtId="0" xfId="0" applyAlignment="1" applyBorder="1" applyFont="1">
      <alignment horizontal="center" shrinkToFit="0" vertical="center" wrapText="1"/>
    </xf>
    <xf borderId="29" fillId="0" fontId="15" numFmtId="167" xfId="0" applyAlignment="1" applyBorder="1" applyFont="1" applyNumberFormat="1">
      <alignment horizontal="center" shrinkToFit="0" vertical="center" wrapText="1"/>
    </xf>
    <xf borderId="15" fillId="0" fontId="15" numFmtId="167" xfId="0" applyAlignment="1" applyBorder="1" applyFont="1" applyNumberFormat="1">
      <alignment horizontal="center" shrinkToFit="0" vertical="center" wrapText="1"/>
    </xf>
    <xf borderId="15" fillId="0" fontId="15" numFmtId="0" xfId="0" applyAlignment="1" applyBorder="1" applyFont="1">
      <alignment horizontal="center" shrinkToFit="0" vertical="center" wrapText="1"/>
    </xf>
    <xf borderId="30" fillId="0" fontId="15" numFmtId="0" xfId="0" applyAlignment="1" applyBorder="1" applyFont="1">
      <alignment shrinkToFit="0" vertical="center" wrapText="1"/>
    </xf>
    <xf borderId="0" fillId="0" fontId="15" numFmtId="0" xfId="0" applyAlignment="1" applyFont="1">
      <alignment shrinkToFit="0" vertical="center" wrapText="1"/>
    </xf>
    <xf borderId="26" fillId="3" fontId="31" numFmtId="0" xfId="0" applyAlignment="1" applyBorder="1" applyFont="1">
      <alignment horizontal="center" shrinkToFit="0" vertical="center" wrapText="1"/>
    </xf>
    <xf borderId="15" fillId="3" fontId="31" numFmtId="0" xfId="0" applyAlignment="1" applyBorder="1" applyFont="1">
      <alignment horizontal="left" readingOrder="0" shrinkToFit="0" vertical="center" wrapText="1"/>
    </xf>
    <xf borderId="15" fillId="3" fontId="31" numFmtId="0" xfId="0" applyAlignment="1" applyBorder="1" applyFont="1">
      <alignment horizontal="center" shrinkToFit="0" vertical="center" wrapText="1"/>
    </xf>
    <xf borderId="15" fillId="3" fontId="31" numFmtId="166" xfId="0" applyAlignment="1" applyBorder="1" applyFont="1" applyNumberFormat="1">
      <alignment horizontal="left" shrinkToFit="0" vertical="center" wrapText="1"/>
    </xf>
    <xf borderId="15" fillId="3" fontId="15" numFmtId="9" xfId="0" applyAlignment="1" applyBorder="1" applyFont="1" applyNumberFormat="1">
      <alignment horizontal="center" shrinkToFit="0" vertical="center" wrapText="1"/>
    </xf>
    <xf borderId="27" fillId="3" fontId="31" numFmtId="164" xfId="0" applyAlignment="1" applyBorder="1" applyFont="1" applyNumberFormat="1">
      <alignment shrinkToFit="0" vertical="center" wrapText="1"/>
    </xf>
    <xf borderId="28" fillId="3" fontId="31" numFmtId="0" xfId="0" applyAlignment="1" applyBorder="1" applyFont="1">
      <alignment horizontal="center" shrinkToFit="0" vertical="center" wrapText="1"/>
    </xf>
    <xf borderId="31" fillId="3" fontId="15" numFmtId="14" xfId="0" applyAlignment="1" applyBorder="1" applyFont="1" applyNumberFormat="1">
      <alignment horizontal="center" shrinkToFit="0" vertical="center" wrapText="1"/>
    </xf>
    <xf borderId="15" fillId="3" fontId="15" numFmtId="14" xfId="0" applyAlignment="1" applyBorder="1" applyFont="1" applyNumberFormat="1">
      <alignment horizontal="center" shrinkToFit="0" vertical="center" wrapText="1"/>
    </xf>
    <xf borderId="15" fillId="3" fontId="15" numFmtId="0" xfId="0" applyAlignment="1" applyBorder="1" applyFont="1">
      <alignment horizontal="center" shrinkToFit="0" vertical="center" wrapText="1"/>
    </xf>
    <xf borderId="26" fillId="0" fontId="31" numFmtId="0" xfId="0" applyAlignment="1" applyBorder="1" applyFont="1">
      <alignment horizontal="center" shrinkToFit="0" vertical="center" wrapText="1"/>
    </xf>
    <xf borderId="15" fillId="0" fontId="31" numFmtId="0" xfId="0" applyAlignment="1" applyBorder="1" applyFont="1">
      <alignment horizontal="left" shrinkToFit="0" vertical="center" wrapText="1"/>
    </xf>
    <xf borderId="15" fillId="0" fontId="31" numFmtId="0" xfId="0" applyAlignment="1" applyBorder="1" applyFont="1">
      <alignment horizontal="center" shrinkToFit="0" vertical="center" wrapText="1"/>
    </xf>
    <xf borderId="15" fillId="0" fontId="31" numFmtId="166" xfId="0" applyAlignment="1" applyBorder="1" applyFont="1" applyNumberFormat="1">
      <alignment horizontal="left" shrinkToFit="0" vertical="center" wrapText="1"/>
    </xf>
    <xf borderId="15" fillId="0" fontId="31" numFmtId="9" xfId="0" applyAlignment="1" applyBorder="1" applyFont="1" applyNumberFormat="1">
      <alignment horizontal="center" shrinkToFit="0" vertical="center" wrapText="1"/>
    </xf>
    <xf borderId="0" fillId="0" fontId="31" numFmtId="0" xfId="0" applyAlignment="1" applyFont="1">
      <alignment shrinkToFit="0" vertical="center" wrapText="1"/>
    </xf>
    <xf borderId="28" fillId="0" fontId="31" numFmtId="0" xfId="0" applyAlignment="1" applyBorder="1" applyFont="1">
      <alignment horizontal="center" shrinkToFit="0" vertical="center" wrapText="1"/>
    </xf>
    <xf borderId="29" fillId="0" fontId="31" numFmtId="14" xfId="0" applyAlignment="1" applyBorder="1" applyFont="1" applyNumberFormat="1">
      <alignment horizontal="center" shrinkToFit="0" vertical="center" wrapText="1"/>
    </xf>
    <xf borderId="15" fillId="0" fontId="31" numFmtId="14" xfId="0" applyAlignment="1" applyBorder="1" applyFont="1" applyNumberFormat="1">
      <alignment horizontal="center" shrinkToFit="0" vertical="center" wrapText="1"/>
    </xf>
    <xf borderId="30" fillId="0" fontId="31" numFmtId="0" xfId="0" applyAlignment="1" applyBorder="1" applyFont="1">
      <alignment shrinkToFit="0" vertical="center" wrapText="1"/>
    </xf>
    <xf borderId="26" fillId="0" fontId="15" numFmtId="0" xfId="0" applyAlignment="1" applyBorder="1" applyFont="1">
      <alignment horizontal="center" shrinkToFit="0" vertical="center" wrapText="1"/>
    </xf>
    <xf borderId="15" fillId="0" fontId="32" numFmtId="0" xfId="0" applyAlignment="1" applyBorder="1" applyFont="1">
      <alignment horizontal="left" readingOrder="0" shrinkToFit="0" vertical="center" wrapText="1"/>
    </xf>
    <xf borderId="15" fillId="0" fontId="15" numFmtId="166" xfId="0" applyAlignment="1" applyBorder="1" applyFont="1" applyNumberFormat="1">
      <alignment horizontal="left" shrinkToFit="0" vertical="center" wrapText="1"/>
    </xf>
    <xf borderId="15" fillId="0" fontId="15" numFmtId="9" xfId="0" applyAlignment="1" applyBorder="1" applyFont="1" applyNumberFormat="1">
      <alignment horizontal="center" shrinkToFit="0" vertical="center" wrapText="1"/>
    </xf>
    <xf borderId="27" fillId="8" fontId="31" numFmtId="164" xfId="0" applyAlignment="1" applyBorder="1" applyFill="1" applyFont="1" applyNumberFormat="1">
      <alignment shrinkToFit="0" vertical="center" wrapText="1"/>
    </xf>
    <xf borderId="28" fillId="0" fontId="15" numFmtId="0" xfId="0" applyAlignment="1" applyBorder="1" applyFont="1">
      <alignment horizontal="center" shrinkToFit="0" vertical="center" wrapText="1"/>
    </xf>
    <xf borderId="29" fillId="0" fontId="15" numFmtId="14" xfId="0" applyAlignment="1" applyBorder="1" applyFont="1" applyNumberFormat="1">
      <alignment horizontal="center" shrinkToFit="0" vertical="center" wrapText="1"/>
    </xf>
    <xf borderId="15" fillId="0" fontId="15" numFmtId="14" xfId="0" applyAlignment="1" applyBorder="1" applyFont="1" applyNumberFormat="1">
      <alignment horizontal="center" shrinkToFit="0" vertical="center" wrapText="1"/>
    </xf>
    <xf borderId="30" fillId="0" fontId="15" numFmtId="0" xfId="0" applyAlignment="1" applyBorder="1" applyFont="1">
      <alignment horizontal="right" shrinkToFit="0" vertical="center" wrapText="1"/>
    </xf>
    <xf borderId="27" fillId="8" fontId="15" numFmtId="164" xfId="0" applyAlignment="1" applyBorder="1" applyFont="1" applyNumberFormat="1">
      <alignment shrinkToFit="0" vertical="center" wrapText="1"/>
    </xf>
    <xf borderId="30" fillId="0" fontId="31" numFmtId="0" xfId="0" applyAlignment="1" applyBorder="1" applyFont="1">
      <alignment horizontal="right" shrinkToFit="0" vertical="center" wrapText="1"/>
    </xf>
    <xf borderId="26" fillId="0" fontId="33" numFmtId="0" xfId="0" applyAlignment="1" applyBorder="1" applyFont="1">
      <alignment horizontal="center" shrinkToFit="0" vertical="center" wrapText="1"/>
    </xf>
    <xf borderId="15" fillId="0" fontId="33" numFmtId="0" xfId="0" applyAlignment="1" applyBorder="1" applyFont="1">
      <alignment horizontal="center" shrinkToFit="0" vertical="center" wrapText="1"/>
    </xf>
    <xf borderId="15" fillId="0" fontId="33" numFmtId="166" xfId="0" applyAlignment="1" applyBorder="1" applyFont="1" applyNumberFormat="1">
      <alignment horizontal="left" shrinkToFit="0" vertical="center" wrapText="1"/>
    </xf>
    <xf borderId="15" fillId="0" fontId="33" numFmtId="9" xfId="0" applyAlignment="1" applyBorder="1" applyFont="1" applyNumberFormat="1">
      <alignment horizontal="center" shrinkToFit="0" vertical="center" wrapText="1"/>
    </xf>
    <xf borderId="28" fillId="0" fontId="33" numFmtId="0" xfId="0" applyAlignment="1" applyBorder="1" applyFont="1">
      <alignment horizontal="center" shrinkToFit="0" vertical="center" wrapText="1"/>
    </xf>
    <xf borderId="29" fillId="0" fontId="33" numFmtId="14" xfId="0" applyAlignment="1" applyBorder="1" applyFont="1" applyNumberFormat="1">
      <alignment horizontal="center" shrinkToFit="0" vertical="center" wrapText="1"/>
    </xf>
    <xf borderId="15" fillId="0" fontId="33" numFmtId="14" xfId="0" applyAlignment="1" applyBorder="1" applyFont="1" applyNumberFormat="1">
      <alignment horizontal="center" shrinkToFit="0" vertical="center" wrapText="1"/>
    </xf>
    <xf borderId="30" fillId="0" fontId="33" numFmtId="0" xfId="0" applyAlignment="1" applyBorder="1" applyFont="1">
      <alignment shrinkToFit="0" vertical="center" wrapText="1"/>
    </xf>
    <xf borderId="0" fillId="0" fontId="33" numFmtId="0" xfId="0" applyAlignment="1" applyFont="1">
      <alignment shrinkToFit="0" vertical="center" wrapText="1"/>
    </xf>
    <xf borderId="15" fillId="0" fontId="15" numFmtId="0" xfId="0" applyAlignment="1" applyBorder="1" applyFont="1">
      <alignment horizontal="left" readingOrder="0" shrinkToFit="0" vertical="center" wrapText="1"/>
    </xf>
    <xf borderId="15" fillId="0" fontId="31" numFmtId="0" xfId="0" applyAlignment="1" applyBorder="1" applyFont="1">
      <alignment horizontal="left" readingOrder="0" shrinkToFit="0" vertical="center" wrapText="1"/>
    </xf>
    <xf borderId="27" fillId="8" fontId="33" numFmtId="164" xfId="0" applyAlignment="1" applyBorder="1" applyFont="1" applyNumberFormat="1">
      <alignment shrinkToFit="0" vertical="center" wrapText="1"/>
    </xf>
    <xf borderId="15" fillId="3" fontId="31" numFmtId="0" xfId="0" applyAlignment="1" applyBorder="1" applyFont="1">
      <alignment horizontal="left" shrinkToFit="0" vertical="center" wrapText="1"/>
    </xf>
    <xf borderId="15" fillId="3" fontId="31" numFmtId="166" xfId="0" applyAlignment="1" applyBorder="1" applyFont="1" applyNumberFormat="1">
      <alignment horizontal="center" shrinkToFit="0" vertical="center" wrapText="1"/>
    </xf>
    <xf borderId="26" fillId="9" fontId="31" numFmtId="0" xfId="0" applyAlignment="1" applyBorder="1" applyFill="1" applyFont="1">
      <alignment horizontal="center" shrinkToFit="0" vertical="center" wrapText="1"/>
    </xf>
    <xf borderId="15" fillId="9" fontId="31" numFmtId="0" xfId="0" applyAlignment="1" applyBorder="1" applyFont="1">
      <alignment horizontal="left" shrinkToFit="0" vertical="center" wrapText="1"/>
    </xf>
    <xf borderId="15" fillId="9" fontId="31" numFmtId="0" xfId="0" applyAlignment="1" applyBorder="1" applyFont="1">
      <alignment horizontal="center" shrinkToFit="0" vertical="center" wrapText="1"/>
    </xf>
    <xf borderId="15" fillId="9" fontId="34" numFmtId="166" xfId="0" applyAlignment="1" applyBorder="1" applyFont="1" applyNumberFormat="1">
      <alignment horizontal="left" shrinkToFit="0" vertical="center" wrapText="1"/>
    </xf>
    <xf borderId="15" fillId="9" fontId="15" numFmtId="9" xfId="0" applyAlignment="1" applyBorder="1" applyFont="1" applyNumberFormat="1">
      <alignment horizontal="center" shrinkToFit="0" vertical="center" wrapText="1"/>
    </xf>
    <xf borderId="27" fillId="9" fontId="31" numFmtId="164" xfId="0" applyAlignment="1" applyBorder="1" applyFont="1" applyNumberFormat="1">
      <alignment shrinkToFit="0" vertical="center" wrapText="1"/>
    </xf>
    <xf borderId="28" fillId="9" fontId="31" numFmtId="0" xfId="0" applyAlignment="1" applyBorder="1" applyFont="1">
      <alignment horizontal="center" shrinkToFit="0" vertical="center" wrapText="1"/>
    </xf>
    <xf borderId="15" fillId="0" fontId="34" numFmtId="166" xfId="0" applyAlignment="1" applyBorder="1" applyFont="1" applyNumberFormat="1">
      <alignment horizontal="left" shrinkToFit="0" vertical="center" wrapText="1"/>
    </xf>
    <xf borderId="15" fillId="0" fontId="35" numFmtId="166" xfId="0" applyAlignment="1" applyBorder="1" applyFont="1" applyNumberFormat="1">
      <alignment horizontal="left" shrinkToFit="0" vertical="center" wrapText="1"/>
    </xf>
    <xf borderId="26" fillId="10" fontId="36" numFmtId="0" xfId="0" applyAlignment="1" applyBorder="1" applyFill="1" applyFont="1">
      <alignment horizontal="center" shrinkToFit="0" vertical="center" wrapText="1"/>
    </xf>
    <xf borderId="15" fillId="10" fontId="36" numFmtId="0" xfId="0" applyAlignment="1" applyBorder="1" applyFont="1">
      <alignment horizontal="left" shrinkToFit="0" vertical="center" wrapText="1"/>
    </xf>
    <xf borderId="15" fillId="10" fontId="36" numFmtId="0" xfId="0" applyAlignment="1" applyBorder="1" applyFont="1">
      <alignment horizontal="center" shrinkToFit="0" vertical="center" wrapText="1"/>
    </xf>
    <xf borderId="15" fillId="10" fontId="34" numFmtId="166" xfId="0" applyAlignment="1" applyBorder="1" applyFont="1" applyNumberFormat="1">
      <alignment horizontal="left" shrinkToFit="0" vertical="center" wrapText="1"/>
    </xf>
    <xf borderId="15" fillId="10" fontId="34" numFmtId="9" xfId="0" applyAlignment="1" applyBorder="1" applyFont="1" applyNumberFormat="1">
      <alignment horizontal="center" shrinkToFit="0" vertical="center" wrapText="1"/>
    </xf>
    <xf borderId="27" fillId="10" fontId="36" numFmtId="164" xfId="0" applyAlignment="1" applyBorder="1" applyFont="1" applyNumberFormat="1">
      <alignment shrinkToFit="0" vertical="center" wrapText="1"/>
    </xf>
    <xf borderId="28" fillId="10" fontId="36" numFmtId="0" xfId="0" applyAlignment="1" applyBorder="1" applyFont="1">
      <alignment horizontal="center" shrinkToFit="0" vertical="center" wrapText="1"/>
    </xf>
    <xf borderId="32" fillId="0" fontId="15" numFmtId="0" xfId="0" applyAlignment="1" applyBorder="1" applyFont="1">
      <alignment horizontal="center" shrinkToFit="0" vertical="center" wrapText="1"/>
    </xf>
    <xf borderId="33" fillId="0" fontId="15" numFmtId="166" xfId="0" applyAlignment="1" applyBorder="1" applyFont="1" applyNumberFormat="1">
      <alignment horizontal="left" shrinkToFit="0" vertical="center" wrapText="1"/>
    </xf>
    <xf borderId="33" fillId="0" fontId="15" numFmtId="9" xfId="0" applyAlignment="1" applyBorder="1" applyFont="1" applyNumberFormat="1">
      <alignment horizontal="center" shrinkToFit="0" vertical="center" wrapText="1"/>
    </xf>
    <xf borderId="34" fillId="0" fontId="31" numFmtId="0" xfId="0" applyAlignment="1" applyBorder="1" applyFont="1">
      <alignment horizontal="center" shrinkToFit="0" vertical="center" wrapText="1"/>
    </xf>
    <xf borderId="35" fillId="10" fontId="36" numFmtId="0" xfId="0" applyAlignment="1" applyBorder="1" applyFont="1">
      <alignment horizontal="center" shrinkToFit="0" vertical="center" wrapText="1"/>
    </xf>
    <xf borderId="36" fillId="10" fontId="36" numFmtId="0" xfId="0" applyAlignment="1" applyBorder="1" applyFont="1">
      <alignment horizontal="left" shrinkToFit="0" vertical="center" wrapText="1"/>
    </xf>
    <xf borderId="36" fillId="10" fontId="37" numFmtId="0" xfId="0" applyAlignment="1" applyBorder="1" applyFont="1">
      <alignment horizontal="center" shrinkToFit="0" vertical="center" wrapText="1"/>
    </xf>
    <xf borderId="36" fillId="10" fontId="37" numFmtId="166" xfId="0" applyAlignment="1" applyBorder="1" applyFont="1" applyNumberFormat="1">
      <alignment horizontal="center" shrinkToFit="0" vertical="center" wrapText="1"/>
    </xf>
    <xf borderId="36" fillId="10" fontId="37" numFmtId="166" xfId="0" applyAlignment="1" applyBorder="1" applyFont="1" applyNumberFormat="1">
      <alignment horizontal="left" shrinkToFit="0" vertical="center" wrapText="1"/>
    </xf>
    <xf borderId="36" fillId="10" fontId="36" numFmtId="9" xfId="0" applyAlignment="1" applyBorder="1" applyFont="1" applyNumberFormat="1">
      <alignment horizontal="center" shrinkToFit="0" vertical="center" wrapText="1"/>
    </xf>
    <xf borderId="36" fillId="10" fontId="36" numFmtId="167" xfId="0" applyAlignment="1" applyBorder="1" applyFont="1" applyNumberFormat="1">
      <alignment horizontal="center" shrinkToFit="0" vertical="center" wrapText="1"/>
    </xf>
    <xf borderId="37" fillId="10" fontId="36" numFmtId="0" xfId="0" applyAlignment="1" applyBorder="1" applyFont="1">
      <alignment horizontal="center" shrinkToFit="0" vertical="center" wrapText="1"/>
    </xf>
    <xf borderId="31" fillId="2" fontId="38" numFmtId="167" xfId="0" applyAlignment="1" applyBorder="1" applyFont="1" applyNumberFormat="1">
      <alignment horizontal="left" shrinkToFit="0" vertical="center" wrapText="1"/>
    </xf>
    <xf borderId="15" fillId="2" fontId="31" numFmtId="167" xfId="0" applyAlignment="1" applyBorder="1" applyFont="1" applyNumberFormat="1">
      <alignment horizontal="center" shrinkToFit="0" vertical="center" wrapText="1"/>
    </xf>
    <xf borderId="15" fillId="2" fontId="31" numFmtId="0" xfId="0" applyAlignment="1" applyBorder="1" applyFont="1">
      <alignment horizontal="center" shrinkToFit="0" vertical="center" wrapText="1"/>
    </xf>
    <xf borderId="38" fillId="2" fontId="31" numFmtId="0" xfId="0" applyAlignment="1" applyBorder="1" applyFont="1">
      <alignment shrinkToFit="0" vertical="center" wrapText="1"/>
    </xf>
    <xf borderId="0" fillId="0" fontId="23" numFmtId="0" xfId="0" applyAlignment="1" applyFont="1">
      <alignment shrinkToFit="0" wrapText="1"/>
    </xf>
    <xf borderId="0" fillId="0" fontId="39" numFmtId="0" xfId="0" applyAlignment="1" applyFont="1">
      <alignment shrinkToFit="0" wrapText="1"/>
    </xf>
    <xf borderId="1" fillId="10" fontId="11" numFmtId="0" xfId="0" applyAlignment="1" applyBorder="1" applyFont="1">
      <alignment horizontal="center" shrinkToFit="0" vertical="center" wrapText="1"/>
    </xf>
    <xf borderId="2" fillId="10" fontId="11" numFmtId="0" xfId="0" applyAlignment="1" applyBorder="1" applyFont="1">
      <alignment horizontal="center" shrinkToFit="0" vertical="center" wrapText="1"/>
    </xf>
    <xf borderId="39" fillId="10" fontId="11" numFmtId="0" xfId="0" applyAlignment="1" applyBorder="1" applyFont="1">
      <alignment horizontal="center" shrinkToFit="0" vertical="center" wrapText="1"/>
    </xf>
    <xf borderId="3" fillId="10" fontId="11" numFmtId="0" xfId="0" applyAlignment="1" applyBorder="1" applyFont="1">
      <alignment horizontal="center" shrinkToFit="0" vertical="center" wrapText="1"/>
    </xf>
    <xf borderId="40" fillId="10" fontId="11"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5" fillId="11" fontId="11" numFmtId="0" xfId="0" applyAlignment="1" applyBorder="1" applyFill="1" applyFont="1">
      <alignment shrinkToFit="0" vertical="center" wrapText="1"/>
    </xf>
    <xf borderId="5" fillId="0" fontId="15" numFmtId="0" xfId="0" applyBorder="1" applyFont="1"/>
    <xf borderId="5" fillId="11" fontId="11" numFmtId="0" xfId="0" applyAlignment="1" applyBorder="1" applyFont="1">
      <alignment horizontal="center" shrinkToFit="0" vertical="center" wrapText="1"/>
    </xf>
    <xf borderId="5" fillId="11" fontId="40" numFmtId="0" xfId="0" applyAlignment="1" applyBorder="1" applyFont="1">
      <alignment shrinkToFit="0" vertical="center" wrapText="1"/>
    </xf>
    <xf borderId="5" fillId="11" fontId="9" numFmtId="0" xfId="0" applyAlignment="1" applyBorder="1" applyFont="1">
      <alignment shrinkToFit="0" vertical="center" wrapText="1"/>
    </xf>
    <xf borderId="0" fillId="0" fontId="15" numFmtId="0" xfId="0" applyFont="1"/>
    <xf borderId="41" fillId="11" fontId="11" numFmtId="0" xfId="0" applyAlignment="1" applyBorder="1" applyFont="1">
      <alignment horizontal="center" shrinkToFit="0" vertical="center" wrapText="1"/>
    </xf>
    <xf borderId="42" fillId="0" fontId="8" numFmtId="0" xfId="0" applyBorder="1" applyFont="1"/>
    <xf borderId="16" fillId="0" fontId="8" numFmtId="0" xfId="0" applyBorder="1" applyFont="1"/>
    <xf borderId="5" fillId="0" fontId="41" numFmtId="0" xfId="0" applyAlignment="1" applyBorder="1" applyFont="1">
      <alignment horizontal="left" shrinkToFit="0" vertical="center" wrapText="1"/>
    </xf>
    <xf borderId="43" fillId="11" fontId="11" numFmtId="0" xfId="0" applyAlignment="1" applyBorder="1" applyFont="1">
      <alignment horizontal="center" shrinkToFit="0" vertical="center" wrapText="1"/>
    </xf>
    <xf borderId="5" fillId="0" fontId="42" numFmtId="0" xfId="0" applyAlignment="1" applyBorder="1" applyFont="1">
      <alignment horizontal="left" shrinkToFit="0" vertical="center" wrapText="1"/>
    </xf>
    <xf borderId="43" fillId="11" fontId="11" numFmtId="0" xfId="0" applyAlignment="1" applyBorder="1" applyFont="1">
      <alignment shrinkToFit="0" vertical="center" wrapText="1"/>
    </xf>
    <xf borderId="42" fillId="0" fontId="15" numFmtId="0" xfId="0" applyBorder="1" applyFont="1"/>
    <xf borderId="16" fillId="0" fontId="15" numFmtId="0" xfId="0" applyBorder="1" applyFont="1"/>
    <xf borderId="0" fillId="0" fontId="31" numFmtId="0" xfId="0" applyFont="1"/>
    <xf borderId="5" fillId="11" fontId="9" numFmtId="0" xfId="0" applyAlignment="1" applyBorder="1" applyFont="1">
      <alignment horizontal="left" shrinkToFit="0" vertical="center" wrapText="1"/>
    </xf>
    <xf borderId="5" fillId="0" fontId="15" numFmtId="0" xfId="0" applyAlignment="1" applyBorder="1" applyFont="1">
      <alignment horizontal="center" vertical="center"/>
    </xf>
    <xf borderId="41" fillId="11" fontId="9" numFmtId="0" xfId="0" applyAlignment="1" applyBorder="1" applyFont="1">
      <alignment shrinkToFit="0" vertical="center" wrapText="1"/>
    </xf>
    <xf borderId="40" fillId="12" fontId="43" numFmtId="0" xfId="0" applyAlignment="1" applyBorder="1" applyFill="1" applyFont="1">
      <alignment vertical="center"/>
    </xf>
    <xf borderId="40" fillId="12" fontId="44" numFmtId="0" xfId="0" applyAlignment="1" applyBorder="1" applyFont="1">
      <alignment shrinkToFit="0" vertical="center" wrapText="1"/>
    </xf>
    <xf borderId="40" fillId="12" fontId="44" numFmtId="0" xfId="0" applyAlignment="1" applyBorder="1" applyFont="1">
      <alignment horizontal="center" vertical="center"/>
    </xf>
    <xf borderId="40" fillId="12" fontId="44" numFmtId="0" xfId="0" applyAlignment="1" applyBorder="1" applyFont="1">
      <alignment vertical="center"/>
    </xf>
    <xf borderId="0" fillId="0" fontId="45" numFmtId="0" xfId="0" applyAlignment="1" applyFont="1">
      <alignment vertical="center"/>
    </xf>
    <xf borderId="40" fillId="11" fontId="45" numFmtId="0" xfId="0" applyAlignment="1" applyBorder="1" applyFont="1">
      <alignment vertical="center"/>
    </xf>
    <xf borderId="0" fillId="0" fontId="9" numFmtId="0" xfId="0" applyAlignment="1" applyFont="1">
      <alignment shrinkToFit="0" vertical="center" wrapText="1"/>
    </xf>
    <xf borderId="0" fillId="0" fontId="9" numFmtId="0" xfId="0" applyAlignment="1" applyFont="1">
      <alignment horizontal="center" vertical="center"/>
    </xf>
    <xf borderId="41" fillId="0" fontId="11" numFmtId="0" xfId="0" applyAlignment="1" applyBorder="1" applyFont="1">
      <alignment horizontal="center" vertical="center"/>
    </xf>
    <xf borderId="41" fillId="0" fontId="11" numFmtId="0" xfId="0" applyAlignment="1" applyBorder="1" applyFont="1">
      <alignment horizontal="center" shrinkToFit="0" vertical="center" wrapText="1"/>
    </xf>
    <xf borderId="11" fillId="0" fontId="11" numFmtId="0" xfId="0" applyAlignment="1" applyBorder="1" applyFont="1">
      <alignment horizontal="center" shrinkToFit="0" vertical="center" wrapText="1"/>
    </xf>
    <xf borderId="41" fillId="0" fontId="9" numFmtId="0" xfId="0" applyAlignment="1" applyBorder="1" applyFont="1">
      <alignment horizontal="center" shrinkToFit="0" vertical="center" wrapText="1"/>
    </xf>
    <xf borderId="5" fillId="10" fontId="11" numFmtId="0" xfId="0" applyAlignment="1" applyBorder="1" applyFont="1">
      <alignment horizontal="left" vertical="center"/>
    </xf>
    <xf borderId="5" fillId="10" fontId="11" numFmtId="0" xfId="0" applyAlignment="1" applyBorder="1" applyFont="1">
      <alignment shrinkToFit="0" vertical="center" wrapText="1"/>
    </xf>
    <xf borderId="5" fillId="13" fontId="11" numFmtId="0" xfId="0" applyAlignment="1" applyBorder="1" applyFill="1" applyFont="1">
      <alignment horizontal="center" shrinkToFit="0" vertical="center" wrapText="1"/>
    </xf>
    <xf borderId="5" fillId="13" fontId="11" numFmtId="0" xfId="0" applyAlignment="1" applyBorder="1" applyFont="1">
      <alignment shrinkToFit="0" vertical="center" wrapText="1"/>
    </xf>
    <xf borderId="5" fillId="13" fontId="9" numFmtId="0" xfId="0" applyAlignment="1" applyBorder="1" applyFont="1">
      <alignment horizontal="center" vertical="center"/>
    </xf>
    <xf borderId="5" fillId="13" fontId="46" numFmtId="168" xfId="0" applyAlignment="1" applyBorder="1" applyFont="1" applyNumberFormat="1">
      <alignment horizontal="right" vertical="center"/>
    </xf>
    <xf borderId="5" fillId="13" fontId="46" numFmtId="1" xfId="0" applyAlignment="1" applyBorder="1" applyFont="1" applyNumberFormat="1">
      <alignment horizontal="center" vertical="center"/>
    </xf>
    <xf borderId="5" fillId="13" fontId="46" numFmtId="9" xfId="0" applyAlignment="1" applyBorder="1" applyFont="1" applyNumberFormat="1">
      <alignment horizontal="center" vertical="center"/>
    </xf>
    <xf borderId="5" fillId="0" fontId="45" numFmtId="0" xfId="0" applyAlignment="1" applyBorder="1" applyFont="1">
      <alignment vertical="center"/>
    </xf>
    <xf borderId="5" fillId="0" fontId="45" numFmtId="0" xfId="0" applyAlignment="1" applyBorder="1" applyFont="1">
      <alignment horizontal="left" shrinkToFit="0" vertical="center" wrapText="1"/>
    </xf>
    <xf borderId="5" fillId="14" fontId="45" numFmtId="0" xfId="0" applyAlignment="1" applyBorder="1" applyFill="1" applyFont="1">
      <alignment horizontal="center" vertical="center"/>
    </xf>
    <xf borderId="5" fillId="0" fontId="45" numFmtId="0" xfId="0" applyAlignment="1" applyBorder="1" applyFont="1">
      <alignment horizontal="center" vertical="center"/>
    </xf>
    <xf borderId="5" fillId="15" fontId="46" numFmtId="0" xfId="0" applyAlignment="1" applyBorder="1" applyFill="1" applyFont="1">
      <alignment horizontal="center" vertical="center"/>
    </xf>
    <xf borderId="5" fillId="16" fontId="46" numFmtId="9" xfId="0" applyAlignment="1" applyBorder="1" applyFill="1" applyFont="1" applyNumberFormat="1">
      <alignment horizontal="center" vertical="center"/>
    </xf>
    <xf borderId="5" fillId="0" fontId="46" numFmtId="0" xfId="0" applyAlignment="1" applyBorder="1" applyFont="1">
      <alignment horizontal="left" vertical="center"/>
    </xf>
    <xf borderId="5" fillId="0" fontId="46" numFmtId="0" xfId="0" applyAlignment="1" applyBorder="1" applyFont="1">
      <alignment horizontal="left" shrinkToFit="0" vertical="center" wrapText="1"/>
    </xf>
    <xf borderId="5" fillId="14" fontId="46" numFmtId="0" xfId="0" applyAlignment="1" applyBorder="1" applyFont="1">
      <alignment horizontal="center" vertical="center"/>
    </xf>
    <xf borderId="5" fillId="0" fontId="46" numFmtId="0" xfId="0" applyAlignment="1" applyBorder="1" applyFont="1">
      <alignment horizontal="center" vertical="center"/>
    </xf>
    <xf borderId="5" fillId="0" fontId="46" numFmtId="0" xfId="0" applyAlignment="1" applyBorder="1" applyFont="1">
      <alignment vertical="center"/>
    </xf>
    <xf borderId="5" fillId="0" fontId="11" numFmtId="0" xfId="0" applyAlignment="1" applyBorder="1" applyFont="1">
      <alignment horizontal="center" vertical="center"/>
    </xf>
    <xf borderId="5" fillId="0" fontId="11" numFmtId="0" xfId="0" applyAlignment="1" applyBorder="1" applyFont="1">
      <alignment vertical="center"/>
    </xf>
    <xf borderId="0" fillId="0" fontId="46" numFmtId="0" xfId="0" applyAlignment="1" applyFont="1">
      <alignment vertical="center"/>
    </xf>
    <xf borderId="5" fillId="0" fontId="9" numFmtId="0" xfId="0" applyAlignment="1" applyBorder="1" applyFont="1">
      <alignment horizontal="left" vertical="center"/>
    </xf>
    <xf borderId="5" fillId="15" fontId="45" numFmtId="0" xfId="0" applyAlignment="1" applyBorder="1" applyFont="1">
      <alignment horizontal="center" vertical="center"/>
    </xf>
    <xf borderId="5" fillId="16" fontId="45" numFmtId="9" xfId="0" applyAlignment="1" applyBorder="1" applyFont="1" applyNumberFormat="1">
      <alignment horizontal="center" vertical="center"/>
    </xf>
    <xf borderId="0" fillId="0" fontId="45" numFmtId="0" xfId="0" applyAlignment="1" applyFont="1">
      <alignment shrinkToFit="0" vertical="center" wrapText="1"/>
    </xf>
    <xf borderId="0" fillId="0" fontId="45" numFmtId="0" xfId="0" applyAlignment="1" applyFont="1">
      <alignment horizontal="center" vertical="center"/>
    </xf>
    <xf borderId="0" fillId="0" fontId="45" numFmtId="0" xfId="0" applyFont="1"/>
    <xf borderId="0" fillId="0" fontId="45" numFmtId="0" xfId="0" applyAlignment="1" applyFont="1">
      <alignment shrinkToFit="0" wrapText="1"/>
    </xf>
    <xf borderId="0" fillId="0" fontId="45" numFmtId="0" xfId="0" applyAlignment="1" applyFont="1">
      <alignment horizontal="center"/>
    </xf>
  </cellXfs>
  <cellStyles count="1">
    <cellStyle xfId="0" name="Normal" builtinId="0"/>
  </cellStyles>
  <dxfs count="4">
    <dxf>
      <font/>
      <fill>
        <patternFill patternType="none"/>
      </fill>
      <border>
        <left style="thin">
          <color rgb="FFC00000"/>
        </left>
        <right style="thin">
          <color rgb="FFC00000"/>
        </right>
      </border>
    </dxf>
    <dxf>
      <font/>
      <fill>
        <patternFill patternType="none"/>
      </fill>
      <border>
        <right style="thin">
          <color rgb="FFD8D8D8"/>
        </right>
      </border>
    </dxf>
    <dxf>
      <font/>
      <fill>
        <patternFill patternType="solid">
          <fgColor rgb="FF7F7F7F"/>
          <bgColor rgb="FF7F7F7F"/>
        </patternFill>
      </fill>
      <border/>
    </dxf>
    <dxf>
      <font/>
      <fill>
        <patternFill patternType="solid">
          <fgColor rgb="FF3969AD"/>
          <bgColor rgb="FF3969A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12</xdr:row>
      <xdr:rowOff>0</xdr:rowOff>
    </xdr:from>
    <xdr:ext cx="400050" cy="523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6.0"/>
    <col customWidth="1" min="2" max="2" width="28.0"/>
    <col customWidth="1" min="3" max="3" width="27.71"/>
    <col customWidth="1" min="4" max="4" width="12.0"/>
    <col customWidth="1" min="5" max="5" width="19.0"/>
    <col customWidth="1" min="6" max="6" width="16.57"/>
    <col customWidth="1" min="7" max="7" width="19.0"/>
    <col customWidth="1" min="8" max="8" width="21.29"/>
    <col customWidth="1" min="9" max="9" width="14.14"/>
    <col customWidth="1" min="10" max="10" width="4.71"/>
    <col customWidth="1" min="11" max="11" width="5.14"/>
    <col customWidth="1" min="12" max="12" width="4.43"/>
    <col customWidth="1" min="13" max="13" width="5.14"/>
    <col customWidth="1" min="14" max="22" width="3.43"/>
    <col customWidth="1" min="23" max="67" width="4.0"/>
  </cols>
  <sheetData>
    <row r="1" ht="48.75" customHeight="1">
      <c r="A1" s="1" t="s">
        <v>0</v>
      </c>
      <c r="J1" s="2"/>
      <c r="K1" s="3"/>
      <c r="L1" s="3"/>
      <c r="M1" s="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5" t="s">
        <v>1</v>
      </c>
      <c r="BJ1" s="3"/>
      <c r="BK1" s="3"/>
      <c r="BL1" s="3"/>
      <c r="BM1" s="3"/>
      <c r="BN1" s="3"/>
      <c r="BO1" s="3"/>
    </row>
    <row r="2" ht="23.25" customHeight="1">
      <c r="A2" s="6">
        <v>1.0</v>
      </c>
      <c r="B2" s="7" t="s">
        <v>2</v>
      </c>
      <c r="C2" s="7" t="s">
        <v>3</v>
      </c>
      <c r="D2" s="8"/>
      <c r="E2" s="9" t="s">
        <v>4</v>
      </c>
      <c r="F2" s="10"/>
      <c r="G2" s="11">
        <v>45703.0</v>
      </c>
      <c r="H2" s="8"/>
      <c r="I2" s="12"/>
      <c r="J2" s="2"/>
      <c r="K2" s="3"/>
      <c r="L2" s="3"/>
      <c r="M2" s="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5"/>
      <c r="BJ2" s="3"/>
      <c r="BK2" s="3"/>
      <c r="BL2" s="3"/>
      <c r="BM2" s="3"/>
      <c r="BN2" s="3"/>
      <c r="BO2" s="3"/>
    </row>
    <row r="3" ht="21.75" customHeight="1">
      <c r="A3" s="13">
        <v>2.0</v>
      </c>
      <c r="B3" s="14" t="s">
        <v>5</v>
      </c>
      <c r="C3" s="15">
        <v>2.210900095E9</v>
      </c>
      <c r="D3" s="16"/>
      <c r="E3" s="17" t="s">
        <v>6</v>
      </c>
      <c r="F3" s="18"/>
      <c r="G3" s="19">
        <f>G2+4</f>
        <v>45707</v>
      </c>
      <c r="H3" s="20"/>
      <c r="I3" s="21"/>
      <c r="J3" s="2"/>
      <c r="K3" s="3"/>
      <c r="L3" s="3"/>
      <c r="M3" s="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5"/>
      <c r="BJ3" s="3"/>
      <c r="BK3" s="3"/>
      <c r="BL3" s="3"/>
      <c r="BM3" s="3"/>
      <c r="BN3" s="3"/>
      <c r="BO3" s="3"/>
    </row>
    <row r="4" ht="17.25" customHeight="1">
      <c r="A4" s="13">
        <v>3.0</v>
      </c>
      <c r="B4" s="14" t="s">
        <v>7</v>
      </c>
      <c r="C4" s="15" t="s">
        <v>8</v>
      </c>
      <c r="D4" s="22"/>
      <c r="E4" s="23"/>
      <c r="F4" s="18"/>
      <c r="G4" s="24"/>
      <c r="H4" s="23"/>
      <c r="I4" s="25"/>
      <c r="J4" s="2"/>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row>
    <row r="5" ht="19.5" customHeight="1">
      <c r="A5" s="26">
        <v>4.0</v>
      </c>
      <c r="B5" s="27" t="s">
        <v>9</v>
      </c>
      <c r="C5" s="28" t="s">
        <v>10</v>
      </c>
      <c r="D5" s="29"/>
      <c r="E5" s="30"/>
      <c r="F5" s="30"/>
      <c r="G5" s="30"/>
      <c r="H5" s="31"/>
      <c r="I5" s="32"/>
      <c r="J5" s="2"/>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row>
    <row r="6" ht="14.25" customHeight="1">
      <c r="A6" s="3"/>
      <c r="B6" s="3"/>
      <c r="C6" s="2"/>
      <c r="D6" s="2"/>
      <c r="E6" s="33"/>
      <c r="F6" s="3"/>
      <c r="G6" s="2"/>
      <c r="H6" s="3"/>
      <c r="I6" s="3"/>
      <c r="J6" s="2"/>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row>
    <row r="7" ht="48.75" customHeight="1">
      <c r="A7" s="34" t="s">
        <v>11</v>
      </c>
      <c r="B7" s="35"/>
      <c r="C7" s="35"/>
      <c r="D7" s="35"/>
      <c r="E7" s="35"/>
      <c r="F7" s="35"/>
      <c r="G7" s="35"/>
      <c r="H7" s="35"/>
      <c r="I7" s="35"/>
      <c r="J7" s="2"/>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row>
    <row r="8" ht="14.25" customHeight="1">
      <c r="A8" s="36"/>
      <c r="B8" s="36"/>
      <c r="C8" s="22"/>
      <c r="D8" s="22"/>
      <c r="E8" s="37"/>
      <c r="F8" s="36"/>
      <c r="G8" s="22"/>
      <c r="H8" s="36"/>
      <c r="I8" s="36"/>
      <c r="J8" s="2"/>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row>
    <row r="9" ht="20.25" customHeight="1">
      <c r="A9" s="38" t="s">
        <v>12</v>
      </c>
      <c r="B9" s="36"/>
      <c r="C9" s="22"/>
      <c r="D9" s="22"/>
      <c r="E9" s="37"/>
      <c r="F9" s="36"/>
      <c r="G9" s="22"/>
      <c r="H9" s="36"/>
      <c r="I9" s="36"/>
      <c r="J9" s="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row>
    <row r="10" ht="89.25" customHeight="1">
      <c r="A10" s="36"/>
      <c r="B10" s="39" t="s">
        <v>13</v>
      </c>
      <c r="C10" s="40"/>
      <c r="D10" s="40"/>
      <c r="E10" s="40"/>
      <c r="F10" s="40"/>
      <c r="G10" s="40"/>
      <c r="H10" s="40"/>
      <c r="I10" s="41"/>
      <c r="J10" s="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ht="30.0" customHeight="1">
      <c r="A11" s="38" t="s">
        <v>14</v>
      </c>
      <c r="B11" s="36"/>
      <c r="C11" s="22"/>
      <c r="D11" s="22"/>
      <c r="E11" s="37"/>
      <c r="F11" s="36"/>
      <c r="G11" s="22"/>
      <c r="H11" s="36"/>
      <c r="I11" s="36"/>
      <c r="J11" s="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ht="30.0" customHeight="1">
      <c r="A12" s="42"/>
      <c r="B12" s="43" t="s">
        <v>15</v>
      </c>
      <c r="C12" s="40"/>
      <c r="D12" s="40"/>
      <c r="E12" s="40"/>
      <c r="F12" s="40"/>
      <c r="G12" s="40"/>
      <c r="H12" s="40"/>
      <c r="I12" s="41"/>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ht="30.0" customHeight="1">
      <c r="A13" s="42"/>
      <c r="B13" s="45" t="s">
        <v>16</v>
      </c>
      <c r="C13" s="42"/>
      <c r="D13" s="42"/>
      <c r="E13" s="42"/>
      <c r="F13" s="42"/>
      <c r="G13" s="42"/>
      <c r="H13" s="42"/>
      <c r="I13" s="42"/>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ht="30.0" customHeight="1">
      <c r="A14" s="42"/>
      <c r="B14" s="45" t="s">
        <v>17</v>
      </c>
      <c r="C14" s="42"/>
      <c r="D14" s="42"/>
      <c r="E14" s="42"/>
      <c r="F14" s="42"/>
      <c r="G14" s="42"/>
      <c r="H14" s="42"/>
      <c r="I14" s="42"/>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ht="30.0" customHeight="1">
      <c r="A15" s="42"/>
      <c r="B15" s="42"/>
      <c r="C15" s="42"/>
      <c r="D15" s="42"/>
      <c r="E15" s="42"/>
      <c r="F15" s="42"/>
      <c r="G15" s="42"/>
      <c r="H15" s="42"/>
      <c r="I15" s="42"/>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ht="42.75" customHeight="1">
      <c r="A16" s="34" t="s">
        <v>18</v>
      </c>
      <c r="B16" s="35"/>
      <c r="C16" s="35"/>
      <c r="D16" s="35"/>
      <c r="E16" s="35"/>
      <c r="F16" s="35"/>
      <c r="G16" s="35"/>
      <c r="H16" s="35"/>
      <c r="I16" s="35"/>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ht="25.5" customHeight="1">
      <c r="A17" s="46">
        <v>1.0</v>
      </c>
      <c r="B17" s="47" t="s">
        <v>19</v>
      </c>
      <c r="C17" s="48"/>
      <c r="D17" s="49"/>
      <c r="E17" s="49"/>
      <c r="F17" s="49"/>
      <c r="G17" s="49"/>
      <c r="H17" s="49"/>
      <c r="I17" s="49"/>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ht="24.75" customHeight="1">
      <c r="A18" s="50"/>
      <c r="B18" s="51" t="s">
        <v>20</v>
      </c>
      <c r="D18" s="48"/>
      <c r="E18" s="48"/>
      <c r="F18" s="48"/>
      <c r="G18" s="48"/>
      <c r="H18" s="48"/>
      <c r="I18" s="48"/>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ht="24.75" customHeight="1">
      <c r="A19" s="50"/>
      <c r="B19" s="48" t="s">
        <v>21</v>
      </c>
      <c r="C19" s="48"/>
      <c r="D19" s="48"/>
      <c r="E19" s="48"/>
      <c r="F19" s="48"/>
      <c r="G19" s="48"/>
      <c r="H19" s="48"/>
      <c r="I19" s="48"/>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ht="24.75" customHeight="1">
      <c r="A20" s="50"/>
      <c r="B20" s="51" t="s">
        <v>22</v>
      </c>
      <c r="C20" s="48"/>
      <c r="D20" s="48"/>
      <c r="E20" s="48"/>
      <c r="F20" s="48"/>
      <c r="G20" s="48"/>
      <c r="H20" s="48"/>
      <c r="I20" s="48"/>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ht="25.5" customHeight="1">
      <c r="A21" s="50">
        <v>2.0</v>
      </c>
      <c r="B21" s="47" t="s">
        <v>23</v>
      </c>
      <c r="C21" s="49"/>
      <c r="D21" s="49"/>
      <c r="E21" s="49"/>
      <c r="F21" s="49"/>
      <c r="G21" s="49"/>
      <c r="H21" s="49"/>
      <c r="I21" s="49"/>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ht="18.75" customHeight="1">
      <c r="A22" s="50"/>
      <c r="B22" s="48" t="s">
        <v>24</v>
      </c>
      <c r="C22" s="48"/>
      <c r="D22" s="48"/>
      <c r="E22" s="48"/>
      <c r="F22" s="48"/>
      <c r="G22" s="48"/>
      <c r="H22" s="48"/>
      <c r="I22" s="48"/>
      <c r="J22" s="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ht="18.75" customHeight="1">
      <c r="A23" s="50"/>
      <c r="B23" s="51" t="s">
        <v>25</v>
      </c>
      <c r="C23" s="48"/>
      <c r="D23" s="48"/>
      <c r="E23" s="48"/>
      <c r="F23" s="48"/>
      <c r="G23" s="48"/>
      <c r="H23" s="48"/>
      <c r="I23" s="48"/>
      <c r="J23" s="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ht="25.5" customHeight="1">
      <c r="A24" s="50">
        <v>3.0</v>
      </c>
      <c r="B24" s="47" t="s">
        <v>26</v>
      </c>
      <c r="C24" s="49"/>
      <c r="D24" s="49"/>
      <c r="E24" s="49"/>
      <c r="F24" s="49"/>
      <c r="G24" s="49"/>
      <c r="H24" s="49"/>
      <c r="I24" s="49"/>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row>
    <row r="25" ht="21.0" customHeight="1">
      <c r="A25" s="50"/>
      <c r="B25" s="51" t="s">
        <v>27</v>
      </c>
      <c r="C25" s="48"/>
      <c r="D25" s="48"/>
      <c r="E25" s="48"/>
      <c r="F25" s="48"/>
      <c r="G25" s="48"/>
      <c r="H25" s="48"/>
      <c r="I25" s="48"/>
      <c r="J25" s="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ht="21.0" customHeight="1">
      <c r="A26" s="50"/>
      <c r="B26" s="51" t="s">
        <v>28</v>
      </c>
      <c r="C26" s="48"/>
      <c r="D26" s="48"/>
      <c r="E26" s="48"/>
      <c r="F26" s="48"/>
      <c r="G26" s="48"/>
      <c r="H26" s="48"/>
      <c r="I26" s="48"/>
      <c r="J26" s="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ht="21.0" customHeight="1">
      <c r="A27" s="50"/>
      <c r="B27" s="51" t="s">
        <v>29</v>
      </c>
      <c r="C27" s="48"/>
      <c r="D27" s="48"/>
      <c r="E27" s="48"/>
      <c r="F27" s="48"/>
      <c r="G27" s="48"/>
      <c r="H27" s="48"/>
      <c r="I27" s="48"/>
      <c r="J27" s="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ht="25.5" customHeight="1">
      <c r="A28" s="50">
        <v>4.0</v>
      </c>
      <c r="B28" s="52" t="s">
        <v>26</v>
      </c>
      <c r="C28" s="49"/>
      <c r="D28" s="49"/>
      <c r="E28" s="49"/>
      <c r="F28" s="49"/>
      <c r="G28" s="49"/>
      <c r="H28" s="49"/>
      <c r="I28" s="49"/>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ht="20.25" customHeight="1">
      <c r="A29" s="50"/>
      <c r="B29" s="53" t="s">
        <v>30</v>
      </c>
      <c r="C29" s="48"/>
      <c r="D29" s="48"/>
      <c r="E29" s="48"/>
      <c r="F29" s="48"/>
      <c r="G29" s="48"/>
      <c r="H29" s="48"/>
      <c r="I29" s="48"/>
      <c r="J29" s="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ht="20.25" customHeight="1">
      <c r="A30" s="50"/>
      <c r="B30" s="53" t="s">
        <v>31</v>
      </c>
      <c r="C30" s="48"/>
      <c r="D30" s="48"/>
      <c r="E30" s="48"/>
      <c r="F30" s="48"/>
      <c r="G30" s="48"/>
      <c r="H30" s="48"/>
      <c r="I30" s="48"/>
      <c r="J30" s="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ht="25.5" customHeight="1">
      <c r="A31" s="50">
        <v>5.0</v>
      </c>
      <c r="B31" s="47" t="s">
        <v>32</v>
      </c>
      <c r="C31" s="49"/>
      <c r="D31" s="49"/>
      <c r="E31" s="49"/>
      <c r="F31" s="49"/>
      <c r="G31" s="49"/>
      <c r="H31" s="49"/>
      <c r="I31" s="49"/>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ht="21.0" customHeight="1">
      <c r="A32" s="50"/>
      <c r="B32" s="51" t="s">
        <v>33</v>
      </c>
      <c r="C32" s="48"/>
      <c r="D32" s="48"/>
      <c r="E32" s="48"/>
      <c r="F32" s="48"/>
      <c r="G32" s="48"/>
      <c r="H32" s="48"/>
      <c r="I32" s="48"/>
      <c r="J32" s="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ht="21.0" customHeight="1">
      <c r="A33" s="50"/>
      <c r="B33" s="51" t="s">
        <v>34</v>
      </c>
      <c r="C33" s="48"/>
      <c r="D33" s="48"/>
      <c r="E33" s="48"/>
      <c r="F33" s="48"/>
      <c r="G33" s="48"/>
      <c r="H33" s="48"/>
      <c r="I33" s="48"/>
      <c r="J33" s="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ht="14.25" customHeight="1">
      <c r="A34" s="50"/>
      <c r="B34" s="48"/>
      <c r="C34" s="48"/>
      <c r="D34" s="48"/>
      <c r="E34" s="48"/>
      <c r="F34" s="48"/>
      <c r="G34" s="48"/>
      <c r="H34" s="48"/>
      <c r="I34" s="48"/>
      <c r="J34" s="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ht="14.25" customHeight="1">
      <c r="A35" s="50"/>
      <c r="B35" s="48"/>
      <c r="C35" s="48"/>
      <c r="D35" s="48"/>
      <c r="E35" s="48"/>
      <c r="F35" s="48"/>
      <c r="G35" s="48"/>
      <c r="H35" s="48"/>
      <c r="I35" s="48"/>
      <c r="J35" s="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ht="14.25" customHeight="1">
      <c r="A36" s="50"/>
      <c r="B36" s="48"/>
      <c r="C36" s="48"/>
      <c r="D36" s="48"/>
      <c r="E36" s="48"/>
      <c r="F36" s="48"/>
      <c r="G36" s="48"/>
      <c r="H36" s="48"/>
      <c r="I36" s="48"/>
      <c r="J36" s="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ht="14.25" customHeight="1">
      <c r="A37" s="3"/>
      <c r="B37" s="3"/>
      <c r="C37" s="2"/>
      <c r="D37" s="2"/>
      <c r="E37" s="33"/>
      <c r="F37" s="3"/>
      <c r="G37" s="2"/>
      <c r="H37" s="3"/>
      <c r="I37" s="3"/>
      <c r="J37" s="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ht="14.25" customHeight="1">
      <c r="A38" s="3"/>
      <c r="B38" s="3"/>
      <c r="C38" s="2"/>
      <c r="D38" s="2"/>
      <c r="E38" s="33"/>
      <c r="F38" s="3"/>
      <c r="G38" s="2"/>
      <c r="H38" s="3"/>
      <c r="I38" s="3"/>
      <c r="J38" s="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ht="14.25" customHeight="1">
      <c r="A39" s="3"/>
      <c r="B39" s="3"/>
      <c r="C39" s="2"/>
      <c r="D39" s="2"/>
      <c r="E39" s="33"/>
      <c r="F39" s="3"/>
      <c r="G39" s="2"/>
      <c r="H39" s="3"/>
      <c r="I39" s="3"/>
      <c r="J39" s="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ht="14.25" customHeight="1">
      <c r="A40" s="3"/>
      <c r="B40" s="3"/>
      <c r="C40" s="2"/>
      <c r="D40" s="2"/>
      <c r="E40" s="33"/>
      <c r="F40" s="3"/>
      <c r="G40" s="2"/>
      <c r="H40" s="3"/>
      <c r="I40" s="3"/>
      <c r="J40" s="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ht="14.25" customHeight="1">
      <c r="A41" s="3"/>
      <c r="B41" s="3"/>
      <c r="C41" s="2"/>
      <c r="D41" s="2"/>
      <c r="E41" s="33"/>
      <c r="F41" s="3"/>
      <c r="G41" s="2"/>
      <c r="H41" s="3"/>
      <c r="I41" s="3"/>
      <c r="J41" s="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ht="14.25" customHeight="1">
      <c r="A42" s="3"/>
      <c r="B42" s="3"/>
      <c r="C42" s="2"/>
      <c r="D42" s="2"/>
      <c r="E42" s="33"/>
      <c r="F42" s="3"/>
      <c r="G42" s="2"/>
      <c r="H42" s="3"/>
      <c r="I42" s="3"/>
      <c r="J42" s="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ht="14.25" customHeight="1">
      <c r="A43" s="3"/>
      <c r="B43" s="3"/>
      <c r="C43" s="2"/>
      <c r="D43" s="2"/>
      <c r="E43" s="33"/>
      <c r="F43" s="3"/>
      <c r="G43" s="2"/>
      <c r="H43" s="3"/>
      <c r="I43" s="3"/>
      <c r="J43" s="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ht="14.25" customHeight="1">
      <c r="A44" s="3"/>
      <c r="B44" s="3"/>
      <c r="C44" s="2"/>
      <c r="D44" s="2"/>
      <c r="E44" s="33"/>
      <c r="F44" s="3"/>
      <c r="G44" s="2"/>
      <c r="H44" s="3"/>
      <c r="I44" s="3"/>
      <c r="J44" s="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ht="14.25" customHeight="1">
      <c r="A45" s="3"/>
      <c r="B45" s="3"/>
      <c r="C45" s="2"/>
      <c r="D45" s="2"/>
      <c r="E45" s="33"/>
      <c r="F45" s="3"/>
      <c r="G45" s="2"/>
      <c r="H45" s="3"/>
      <c r="I45" s="3"/>
      <c r="J45" s="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ht="14.25" customHeight="1">
      <c r="A46" s="3"/>
      <c r="B46" s="3"/>
      <c r="C46" s="2"/>
      <c r="D46" s="2"/>
      <c r="E46" s="33"/>
      <c r="F46" s="3"/>
      <c r="G46" s="2"/>
      <c r="H46" s="3"/>
      <c r="I46" s="3"/>
      <c r="J46" s="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ht="14.25" customHeight="1">
      <c r="A47" s="3"/>
      <c r="B47" s="3"/>
      <c r="C47" s="2"/>
      <c r="D47" s="2"/>
      <c r="E47" s="33"/>
      <c r="F47" s="3"/>
      <c r="G47" s="2"/>
      <c r="H47" s="3"/>
      <c r="I47" s="3"/>
      <c r="J47" s="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ht="14.25" customHeight="1">
      <c r="A48" s="3"/>
      <c r="B48" s="3"/>
      <c r="C48" s="2"/>
      <c r="D48" s="2"/>
      <c r="E48" s="33"/>
      <c r="F48" s="3"/>
      <c r="G48" s="2"/>
      <c r="H48" s="3"/>
      <c r="I48" s="3"/>
      <c r="J48" s="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ht="14.25" customHeight="1">
      <c r="A49" s="3"/>
      <c r="B49" s="3"/>
      <c r="C49" s="2"/>
      <c r="D49" s="2"/>
      <c r="E49" s="33"/>
      <c r="F49" s="3"/>
      <c r="G49" s="2"/>
      <c r="H49" s="3"/>
      <c r="I49" s="3"/>
      <c r="J49" s="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ht="14.25" customHeight="1">
      <c r="A50" s="3"/>
      <c r="B50" s="3"/>
      <c r="C50" s="2"/>
      <c r="D50" s="2"/>
      <c r="E50" s="33"/>
      <c r="F50" s="3"/>
      <c r="G50" s="2"/>
      <c r="H50" s="3"/>
      <c r="I50" s="3"/>
      <c r="J50" s="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ht="14.25" customHeight="1">
      <c r="A51" s="3"/>
      <c r="B51" s="3"/>
      <c r="C51" s="2"/>
      <c r="D51" s="2"/>
      <c r="E51" s="33"/>
      <c r="F51" s="3"/>
      <c r="G51" s="2"/>
      <c r="H51" s="3"/>
      <c r="I51" s="3"/>
      <c r="J51" s="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ht="14.25" customHeight="1">
      <c r="A52" s="3"/>
      <c r="B52" s="3"/>
      <c r="C52" s="2"/>
      <c r="D52" s="2"/>
      <c r="E52" s="33"/>
      <c r="F52" s="3"/>
      <c r="G52" s="2"/>
      <c r="H52" s="3"/>
      <c r="I52" s="3"/>
      <c r="J52" s="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ht="14.25" customHeight="1">
      <c r="A53" s="3"/>
      <c r="B53" s="3"/>
      <c r="C53" s="2"/>
      <c r="D53" s="2"/>
      <c r="E53" s="33"/>
      <c r="F53" s="3"/>
      <c r="G53" s="2"/>
      <c r="H53" s="3"/>
      <c r="I53" s="3"/>
      <c r="J53" s="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ht="14.25" customHeight="1">
      <c r="A54" s="3"/>
      <c r="B54" s="3"/>
      <c r="C54" s="2"/>
      <c r="D54" s="2"/>
      <c r="E54" s="33"/>
      <c r="F54" s="3"/>
      <c r="G54" s="2"/>
      <c r="H54" s="3"/>
      <c r="I54" s="3"/>
      <c r="J54" s="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ht="14.25" customHeight="1">
      <c r="A55" s="3"/>
      <c r="B55" s="3"/>
      <c r="C55" s="2"/>
      <c r="D55" s="2"/>
      <c r="E55" s="33"/>
      <c r="F55" s="3"/>
      <c r="G55" s="2"/>
      <c r="H55" s="3"/>
      <c r="I55" s="3"/>
      <c r="J55" s="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ht="14.25" customHeight="1">
      <c r="A56" s="3"/>
      <c r="B56" s="3"/>
      <c r="C56" s="2"/>
      <c r="D56" s="2"/>
      <c r="E56" s="33"/>
      <c r="F56" s="3"/>
      <c r="G56" s="2"/>
      <c r="H56" s="3"/>
      <c r="I56" s="3"/>
      <c r="J56" s="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ht="14.25" customHeight="1">
      <c r="A57" s="3"/>
      <c r="B57" s="3"/>
      <c r="C57" s="2"/>
      <c r="D57" s="2"/>
      <c r="E57" s="33"/>
      <c r="F57" s="3"/>
      <c r="G57" s="2"/>
      <c r="H57" s="3"/>
      <c r="I57" s="3"/>
      <c r="J57" s="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ht="14.25" customHeight="1">
      <c r="A58" s="3"/>
      <c r="B58" s="3"/>
      <c r="C58" s="2"/>
      <c r="D58" s="2"/>
      <c r="E58" s="33"/>
      <c r="F58" s="3"/>
      <c r="G58" s="2"/>
      <c r="H58" s="3"/>
      <c r="I58" s="3"/>
      <c r="J58" s="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ht="14.25" customHeight="1">
      <c r="A59" s="3"/>
      <c r="B59" s="3"/>
      <c r="C59" s="2"/>
      <c r="D59" s="2"/>
      <c r="E59" s="33"/>
      <c r="F59" s="3"/>
      <c r="G59" s="2"/>
      <c r="H59" s="3"/>
      <c r="I59" s="3"/>
      <c r="J59" s="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ht="14.25" customHeight="1">
      <c r="A60" s="3"/>
      <c r="B60" s="3"/>
      <c r="C60" s="2"/>
      <c r="D60" s="2"/>
      <c r="E60" s="33"/>
      <c r="F60" s="3"/>
      <c r="G60" s="2"/>
      <c r="H60" s="3"/>
      <c r="I60" s="3"/>
      <c r="J60" s="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ht="14.25" customHeight="1">
      <c r="A61" s="3"/>
      <c r="B61" s="3"/>
      <c r="C61" s="2"/>
      <c r="D61" s="2"/>
      <c r="E61" s="33"/>
      <c r="F61" s="3"/>
      <c r="G61" s="2"/>
      <c r="H61" s="3"/>
      <c r="I61" s="3"/>
      <c r="J61" s="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ht="14.25" customHeight="1">
      <c r="A62" s="3"/>
      <c r="B62" s="3"/>
      <c r="C62" s="2"/>
      <c r="D62" s="2"/>
      <c r="E62" s="33"/>
      <c r="F62" s="3"/>
      <c r="G62" s="2"/>
      <c r="H62" s="3"/>
      <c r="I62" s="3"/>
      <c r="J62" s="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ht="14.25" customHeight="1">
      <c r="A63" s="3"/>
      <c r="B63" s="3"/>
      <c r="C63" s="2"/>
      <c r="D63" s="2"/>
      <c r="E63" s="33"/>
      <c r="F63" s="3"/>
      <c r="G63" s="2"/>
      <c r="H63" s="3"/>
      <c r="I63" s="3"/>
      <c r="J63" s="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ht="14.25" customHeight="1">
      <c r="A64" s="3"/>
      <c r="B64" s="3"/>
      <c r="C64" s="2"/>
      <c r="D64" s="2"/>
      <c r="E64" s="33"/>
      <c r="F64" s="3"/>
      <c r="G64" s="2"/>
      <c r="H64" s="3"/>
      <c r="I64" s="3"/>
      <c r="J64" s="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ht="14.25" customHeight="1">
      <c r="A65" s="3"/>
      <c r="B65" s="3"/>
      <c r="C65" s="2"/>
      <c r="D65" s="2"/>
      <c r="E65" s="33"/>
      <c r="F65" s="3"/>
      <c r="G65" s="2"/>
      <c r="H65" s="3"/>
      <c r="I65" s="3"/>
      <c r="J65" s="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ht="14.25" customHeight="1">
      <c r="A66" s="3"/>
      <c r="B66" s="3"/>
      <c r="C66" s="2"/>
      <c r="D66" s="2"/>
      <c r="E66" s="33"/>
      <c r="F66" s="3"/>
      <c r="G66" s="2"/>
      <c r="H66" s="3"/>
      <c r="I66" s="3"/>
      <c r="J66" s="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ht="14.25" customHeight="1">
      <c r="A67" s="3"/>
      <c r="B67" s="3"/>
      <c r="C67" s="2"/>
      <c r="D67" s="2"/>
      <c r="E67" s="33"/>
      <c r="F67" s="3"/>
      <c r="G67" s="2"/>
      <c r="H67" s="3"/>
      <c r="I67" s="3"/>
      <c r="J67" s="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ht="14.25" customHeight="1">
      <c r="A68" s="3"/>
      <c r="B68" s="3"/>
      <c r="C68" s="2"/>
      <c r="D68" s="2"/>
      <c r="E68" s="33"/>
      <c r="F68" s="3"/>
      <c r="G68" s="2"/>
      <c r="H68" s="3"/>
      <c r="I68" s="3"/>
      <c r="J68" s="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ht="14.25" customHeight="1">
      <c r="A69" s="3"/>
      <c r="B69" s="3"/>
      <c r="C69" s="2"/>
      <c r="D69" s="2"/>
      <c r="E69" s="33"/>
      <c r="F69" s="3"/>
      <c r="G69" s="2"/>
      <c r="H69" s="3"/>
      <c r="I69" s="3"/>
      <c r="J69" s="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ht="14.25" customHeight="1">
      <c r="A70" s="3"/>
      <c r="B70" s="3"/>
      <c r="C70" s="2"/>
      <c r="D70" s="2"/>
      <c r="E70" s="33"/>
      <c r="F70" s="3"/>
      <c r="G70" s="2"/>
      <c r="H70" s="3"/>
      <c r="I70" s="3"/>
      <c r="J70" s="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ht="14.25" customHeight="1">
      <c r="A71" s="3"/>
      <c r="B71" s="3"/>
      <c r="C71" s="2"/>
      <c r="D71" s="2"/>
      <c r="E71" s="33"/>
      <c r="F71" s="3"/>
      <c r="G71" s="2"/>
      <c r="H71" s="3"/>
      <c r="I71" s="3"/>
      <c r="J71" s="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ht="14.25" customHeight="1">
      <c r="A72" s="3"/>
      <c r="B72" s="3"/>
      <c r="C72" s="2"/>
      <c r="D72" s="2"/>
      <c r="E72" s="33"/>
      <c r="F72" s="3"/>
      <c r="G72" s="2"/>
      <c r="H72" s="3"/>
      <c r="I72" s="3"/>
      <c r="J72" s="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ht="14.25" customHeight="1">
      <c r="A73" s="3"/>
      <c r="B73" s="3"/>
      <c r="C73" s="2"/>
      <c r="D73" s="2"/>
      <c r="E73" s="33"/>
      <c r="F73" s="3"/>
      <c r="G73" s="2"/>
      <c r="H73" s="3"/>
      <c r="I73" s="3"/>
      <c r="J73" s="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ht="14.25" customHeight="1">
      <c r="A74" s="3"/>
      <c r="B74" s="3"/>
      <c r="C74" s="2"/>
      <c r="D74" s="2"/>
      <c r="E74" s="33"/>
      <c r="F74" s="3"/>
      <c r="G74" s="2"/>
      <c r="H74" s="3"/>
      <c r="I74" s="3"/>
      <c r="J74" s="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ht="14.25" customHeight="1">
      <c r="A75" s="3"/>
      <c r="B75" s="3"/>
      <c r="C75" s="2"/>
      <c r="D75" s="2"/>
      <c r="E75" s="33"/>
      <c r="F75" s="3"/>
      <c r="G75" s="2"/>
      <c r="H75" s="3"/>
      <c r="I75" s="3"/>
      <c r="J75" s="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ht="14.25" customHeight="1">
      <c r="A76" s="3"/>
      <c r="B76" s="3"/>
      <c r="C76" s="2"/>
      <c r="D76" s="2"/>
      <c r="E76" s="33"/>
      <c r="F76" s="3"/>
      <c r="G76" s="2"/>
      <c r="H76" s="3"/>
      <c r="I76" s="3"/>
      <c r="J76" s="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ht="14.25" customHeight="1">
      <c r="A77" s="3"/>
      <c r="B77" s="3"/>
      <c r="C77" s="2"/>
      <c r="D77" s="2"/>
      <c r="E77" s="33"/>
      <c r="F77" s="3"/>
      <c r="G77" s="2"/>
      <c r="H77" s="3"/>
      <c r="I77" s="3"/>
      <c r="J77" s="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ht="14.25" customHeight="1">
      <c r="A78" s="3"/>
      <c r="B78" s="3"/>
      <c r="C78" s="2"/>
      <c r="D78" s="2"/>
      <c r="E78" s="33"/>
      <c r="F78" s="3"/>
      <c r="G78" s="2"/>
      <c r="H78" s="3"/>
      <c r="I78" s="3"/>
      <c r="J78" s="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ht="14.25" customHeight="1">
      <c r="A79" s="3"/>
      <c r="B79" s="3"/>
      <c r="C79" s="2"/>
      <c r="D79" s="2"/>
      <c r="E79" s="33"/>
      <c r="F79" s="3"/>
      <c r="G79" s="2"/>
      <c r="H79" s="3"/>
      <c r="I79" s="3"/>
      <c r="J79" s="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ht="14.25" customHeight="1">
      <c r="A80" s="3"/>
      <c r="B80" s="3"/>
      <c r="C80" s="2"/>
      <c r="D80" s="2"/>
      <c r="E80" s="33"/>
      <c r="F80" s="3"/>
      <c r="G80" s="2"/>
      <c r="H80" s="3"/>
      <c r="I80" s="3"/>
      <c r="J80" s="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ht="14.25" customHeight="1">
      <c r="A81" s="3"/>
      <c r="B81" s="3"/>
      <c r="C81" s="2"/>
      <c r="D81" s="2"/>
      <c r="E81" s="33"/>
      <c r="F81" s="3"/>
      <c r="G81" s="2"/>
      <c r="H81" s="3"/>
      <c r="I81" s="3"/>
      <c r="J81" s="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ht="14.25" customHeight="1">
      <c r="A82" s="3"/>
      <c r="B82" s="3"/>
      <c r="C82" s="2"/>
      <c r="D82" s="2"/>
      <c r="E82" s="33"/>
      <c r="F82" s="3"/>
      <c r="G82" s="2"/>
      <c r="H82" s="3"/>
      <c r="I82" s="3"/>
      <c r="J82" s="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ht="14.25" customHeight="1">
      <c r="A83" s="3"/>
      <c r="B83" s="3"/>
      <c r="C83" s="2"/>
      <c r="D83" s="2"/>
      <c r="E83" s="33"/>
      <c r="F83" s="3"/>
      <c r="G83" s="2"/>
      <c r="H83" s="3"/>
      <c r="I83" s="3"/>
      <c r="J83" s="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ht="14.25" customHeight="1">
      <c r="A84" s="3"/>
      <c r="B84" s="3"/>
      <c r="C84" s="2"/>
      <c r="D84" s="2"/>
      <c r="E84" s="33"/>
      <c r="F84" s="3"/>
      <c r="G84" s="2"/>
      <c r="H84" s="3"/>
      <c r="I84" s="3"/>
      <c r="J84" s="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ht="14.25" customHeight="1">
      <c r="A85" s="3"/>
      <c r="B85" s="3"/>
      <c r="C85" s="2"/>
      <c r="D85" s="2"/>
      <c r="E85" s="33"/>
      <c r="F85" s="3"/>
      <c r="G85" s="2"/>
      <c r="H85" s="3"/>
      <c r="I85" s="3"/>
      <c r="J85" s="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ht="14.25" customHeight="1">
      <c r="A86" s="3"/>
      <c r="B86" s="3"/>
      <c r="C86" s="2"/>
      <c r="D86" s="2"/>
      <c r="E86" s="33"/>
      <c r="F86" s="3"/>
      <c r="G86" s="2"/>
      <c r="H86" s="3"/>
      <c r="I86" s="3"/>
      <c r="J86" s="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ht="14.25" customHeight="1">
      <c r="A87" s="3"/>
      <c r="B87" s="3"/>
      <c r="C87" s="2"/>
      <c r="D87" s="2"/>
      <c r="E87" s="33"/>
      <c r="F87" s="3"/>
      <c r="G87" s="2"/>
      <c r="H87" s="3"/>
      <c r="I87" s="3"/>
      <c r="J87" s="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ht="14.25" customHeight="1">
      <c r="A88" s="3"/>
      <c r="B88" s="3"/>
      <c r="C88" s="2"/>
      <c r="D88" s="2"/>
      <c r="E88" s="33"/>
      <c r="F88" s="3"/>
      <c r="G88" s="2"/>
      <c r="H88" s="3"/>
      <c r="I88" s="3"/>
      <c r="J88" s="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ht="14.25" customHeight="1">
      <c r="A89" s="3"/>
      <c r="B89" s="3"/>
      <c r="C89" s="2"/>
      <c r="D89" s="2"/>
      <c r="E89" s="33"/>
      <c r="F89" s="3"/>
      <c r="G89" s="2"/>
      <c r="H89" s="3"/>
      <c r="I89" s="3"/>
      <c r="J89" s="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ht="14.25" customHeight="1">
      <c r="A90" s="3"/>
      <c r="B90" s="3"/>
      <c r="C90" s="2"/>
      <c r="D90" s="2"/>
      <c r="E90" s="33"/>
      <c r="F90" s="3"/>
      <c r="G90" s="2"/>
      <c r="H90" s="3"/>
      <c r="I90" s="3"/>
      <c r="J90" s="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ht="14.25" customHeight="1">
      <c r="A91" s="3"/>
      <c r="B91" s="3"/>
      <c r="C91" s="2"/>
      <c r="D91" s="2"/>
      <c r="E91" s="33"/>
      <c r="F91" s="3"/>
      <c r="G91" s="2"/>
      <c r="H91" s="3"/>
      <c r="I91" s="3"/>
      <c r="J91" s="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ht="14.25" customHeight="1">
      <c r="A92" s="3"/>
      <c r="B92" s="3"/>
      <c r="C92" s="2"/>
      <c r="D92" s="2"/>
      <c r="E92" s="33"/>
      <c r="F92" s="3"/>
      <c r="G92" s="2"/>
      <c r="H92" s="3"/>
      <c r="I92" s="3"/>
      <c r="J92" s="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ht="14.25" customHeight="1">
      <c r="A93" s="3"/>
      <c r="B93" s="3"/>
      <c r="C93" s="2"/>
      <c r="D93" s="2"/>
      <c r="E93" s="33"/>
      <c r="F93" s="3"/>
      <c r="G93" s="2"/>
      <c r="H93" s="3"/>
      <c r="I93" s="3"/>
      <c r="J93" s="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ht="14.25" customHeight="1">
      <c r="A94" s="3"/>
      <c r="B94" s="3"/>
      <c r="C94" s="2"/>
      <c r="D94" s="2"/>
      <c r="E94" s="33"/>
      <c r="F94" s="3"/>
      <c r="G94" s="2"/>
      <c r="H94" s="3"/>
      <c r="I94" s="3"/>
      <c r="J94" s="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ht="14.25" customHeight="1">
      <c r="A95" s="3"/>
      <c r="B95" s="3"/>
      <c r="C95" s="2"/>
      <c r="D95" s="2"/>
      <c r="E95" s="33"/>
      <c r="F95" s="3"/>
      <c r="G95" s="2"/>
      <c r="H95" s="3"/>
      <c r="I95" s="3"/>
      <c r="J95" s="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ht="14.25" customHeight="1">
      <c r="A96" s="3"/>
      <c r="B96" s="3"/>
      <c r="C96" s="2"/>
      <c r="D96" s="2"/>
      <c r="E96" s="33"/>
      <c r="F96" s="3"/>
      <c r="G96" s="2"/>
      <c r="H96" s="3"/>
      <c r="I96" s="3"/>
      <c r="J96" s="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ht="14.25" customHeight="1">
      <c r="A97" s="3"/>
      <c r="B97" s="3"/>
      <c r="C97" s="2"/>
      <c r="D97" s="2"/>
      <c r="E97" s="33"/>
      <c r="F97" s="3"/>
      <c r="G97" s="2"/>
      <c r="H97" s="3"/>
      <c r="I97" s="3"/>
      <c r="J97" s="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ht="14.25" customHeight="1">
      <c r="A98" s="3"/>
      <c r="B98" s="3"/>
      <c r="C98" s="2"/>
      <c r="D98" s="2"/>
      <c r="E98" s="33"/>
      <c r="F98" s="3"/>
      <c r="G98" s="2"/>
      <c r="H98" s="3"/>
      <c r="I98" s="3"/>
      <c r="J98" s="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ht="14.25" customHeight="1">
      <c r="A99" s="3"/>
      <c r="B99" s="3"/>
      <c r="C99" s="2"/>
      <c r="D99" s="2"/>
      <c r="E99" s="33"/>
      <c r="F99" s="3"/>
      <c r="G99" s="2"/>
      <c r="H99" s="3"/>
      <c r="I99" s="3"/>
      <c r="J99" s="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ht="14.25" customHeight="1">
      <c r="A100" s="3"/>
      <c r="B100" s="3"/>
      <c r="C100" s="2"/>
      <c r="D100" s="2"/>
      <c r="E100" s="33"/>
      <c r="F100" s="3"/>
      <c r="G100" s="2"/>
      <c r="H100" s="3"/>
      <c r="I100" s="3"/>
      <c r="J100" s="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ht="14.25" customHeight="1">
      <c r="A101" s="3"/>
      <c r="B101" s="3"/>
      <c r="C101" s="2"/>
      <c r="D101" s="2"/>
      <c r="E101" s="33"/>
      <c r="F101" s="3"/>
      <c r="G101" s="2"/>
      <c r="H101" s="3"/>
      <c r="I101" s="3"/>
      <c r="J101" s="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ht="14.25" customHeight="1">
      <c r="A102" s="3"/>
      <c r="B102" s="3"/>
      <c r="C102" s="2"/>
      <c r="D102" s="2"/>
      <c r="E102" s="33"/>
      <c r="F102" s="3"/>
      <c r="G102" s="2"/>
      <c r="H102" s="3"/>
      <c r="I102" s="3"/>
      <c r="J102" s="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ht="14.25" customHeight="1">
      <c r="A103" s="3"/>
      <c r="B103" s="3"/>
      <c r="C103" s="2"/>
      <c r="D103" s="2"/>
      <c r="E103" s="33"/>
      <c r="F103" s="3"/>
      <c r="G103" s="2"/>
      <c r="H103" s="3"/>
      <c r="I103" s="3"/>
      <c r="J103" s="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ht="14.25" customHeight="1">
      <c r="A104" s="3"/>
      <c r="B104" s="3"/>
      <c r="C104" s="2"/>
      <c r="D104" s="2"/>
      <c r="E104" s="33"/>
      <c r="F104" s="3"/>
      <c r="G104" s="2"/>
      <c r="H104" s="3"/>
      <c r="I104" s="3"/>
      <c r="J104" s="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ht="14.25" customHeight="1">
      <c r="A105" s="3"/>
      <c r="B105" s="3"/>
      <c r="C105" s="2"/>
      <c r="D105" s="2"/>
      <c r="E105" s="33"/>
      <c r="F105" s="3"/>
      <c r="G105" s="2"/>
      <c r="H105" s="3"/>
      <c r="I105" s="3"/>
      <c r="J105" s="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ht="14.25" customHeight="1">
      <c r="A106" s="3"/>
      <c r="B106" s="3"/>
      <c r="C106" s="2"/>
      <c r="D106" s="2"/>
      <c r="E106" s="33"/>
      <c r="F106" s="3"/>
      <c r="G106" s="2"/>
      <c r="H106" s="3"/>
      <c r="I106" s="3"/>
      <c r="J106" s="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ht="14.25" customHeight="1">
      <c r="A107" s="3"/>
      <c r="B107" s="3"/>
      <c r="C107" s="2"/>
      <c r="D107" s="2"/>
      <c r="E107" s="33"/>
      <c r="F107" s="3"/>
      <c r="G107" s="2"/>
      <c r="H107" s="3"/>
      <c r="I107" s="3"/>
      <c r="J107" s="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ht="14.25" customHeight="1">
      <c r="A108" s="3"/>
      <c r="B108" s="3"/>
      <c r="C108" s="2"/>
      <c r="D108" s="2"/>
      <c r="E108" s="33"/>
      <c r="F108" s="3"/>
      <c r="G108" s="2"/>
      <c r="H108" s="3"/>
      <c r="I108" s="3"/>
      <c r="J108" s="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ht="14.25" customHeight="1">
      <c r="A109" s="3"/>
      <c r="B109" s="3"/>
      <c r="C109" s="2"/>
      <c r="D109" s="2"/>
      <c r="E109" s="33"/>
      <c r="F109" s="3"/>
      <c r="G109" s="2"/>
      <c r="H109" s="3"/>
      <c r="I109" s="3"/>
      <c r="J109" s="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ht="14.25" customHeight="1">
      <c r="A110" s="3"/>
      <c r="B110" s="3"/>
      <c r="C110" s="2"/>
      <c r="D110" s="2"/>
      <c r="E110" s="33"/>
      <c r="F110" s="3"/>
      <c r="G110" s="2"/>
      <c r="H110" s="3"/>
      <c r="I110" s="3"/>
      <c r="J110" s="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ht="14.25" customHeight="1">
      <c r="A111" s="3"/>
      <c r="B111" s="3"/>
      <c r="C111" s="2"/>
      <c r="D111" s="2"/>
      <c r="E111" s="33"/>
      <c r="F111" s="3"/>
      <c r="G111" s="2"/>
      <c r="H111" s="3"/>
      <c r="I111" s="3"/>
      <c r="J111" s="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ht="14.25" customHeight="1">
      <c r="A112" s="3"/>
      <c r="B112" s="3"/>
      <c r="C112" s="2"/>
      <c r="D112" s="2"/>
      <c r="E112" s="33"/>
      <c r="F112" s="3"/>
      <c r="G112" s="2"/>
      <c r="H112" s="3"/>
      <c r="I112" s="3"/>
      <c r="J112" s="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ht="14.25" customHeight="1">
      <c r="A113" s="3"/>
      <c r="B113" s="3"/>
      <c r="C113" s="2"/>
      <c r="D113" s="2"/>
      <c r="E113" s="33"/>
      <c r="F113" s="3"/>
      <c r="G113" s="2"/>
      <c r="H113" s="3"/>
      <c r="I113" s="3"/>
      <c r="J113" s="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ht="14.25" customHeight="1">
      <c r="A114" s="3"/>
      <c r="B114" s="3"/>
      <c r="C114" s="2"/>
      <c r="D114" s="2"/>
      <c r="E114" s="33"/>
      <c r="F114" s="3"/>
      <c r="G114" s="2"/>
      <c r="H114" s="3"/>
      <c r="I114" s="3"/>
      <c r="J114" s="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ht="14.25" customHeight="1">
      <c r="A115" s="3"/>
      <c r="B115" s="3"/>
      <c r="C115" s="2"/>
      <c r="D115" s="2"/>
      <c r="E115" s="33"/>
      <c r="F115" s="3"/>
      <c r="G115" s="2"/>
      <c r="H115" s="3"/>
      <c r="I115" s="3"/>
      <c r="J115" s="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ht="14.25" customHeight="1">
      <c r="A116" s="3"/>
      <c r="B116" s="3"/>
      <c r="C116" s="2"/>
      <c r="D116" s="2"/>
      <c r="E116" s="33"/>
      <c r="F116" s="3"/>
      <c r="G116" s="2"/>
      <c r="H116" s="3"/>
      <c r="I116" s="3"/>
      <c r="J116" s="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ht="14.25" customHeight="1">
      <c r="A117" s="3"/>
      <c r="B117" s="3"/>
      <c r="C117" s="2"/>
      <c r="D117" s="2"/>
      <c r="E117" s="33"/>
      <c r="F117" s="3"/>
      <c r="G117" s="2"/>
      <c r="H117" s="3"/>
      <c r="I117" s="3"/>
      <c r="J117" s="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ht="14.25" customHeight="1">
      <c r="A118" s="3"/>
      <c r="B118" s="3"/>
      <c r="C118" s="2"/>
      <c r="D118" s="2"/>
      <c r="E118" s="33"/>
      <c r="F118" s="3"/>
      <c r="G118" s="2"/>
      <c r="H118" s="3"/>
      <c r="I118" s="3"/>
      <c r="J118" s="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ht="14.25" customHeight="1">
      <c r="A119" s="3"/>
      <c r="B119" s="3"/>
      <c r="C119" s="2"/>
      <c r="D119" s="2"/>
      <c r="E119" s="33"/>
      <c r="F119" s="3"/>
      <c r="G119" s="2"/>
      <c r="H119" s="3"/>
      <c r="I119" s="3"/>
      <c r="J119" s="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ht="14.25" customHeight="1">
      <c r="A120" s="3"/>
      <c r="B120" s="3"/>
      <c r="C120" s="2"/>
      <c r="D120" s="2"/>
      <c r="E120" s="33"/>
      <c r="F120" s="3"/>
      <c r="G120" s="2"/>
      <c r="H120" s="3"/>
      <c r="I120" s="3"/>
      <c r="J120" s="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ht="14.25" customHeight="1">
      <c r="A121" s="3"/>
      <c r="B121" s="3"/>
      <c r="C121" s="2"/>
      <c r="D121" s="2"/>
      <c r="E121" s="33"/>
      <c r="F121" s="3"/>
      <c r="G121" s="2"/>
      <c r="H121" s="3"/>
      <c r="I121" s="3"/>
      <c r="J121" s="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ht="14.25" customHeight="1">
      <c r="A122" s="3"/>
      <c r="B122" s="3"/>
      <c r="C122" s="2"/>
      <c r="D122" s="2"/>
      <c r="E122" s="33"/>
      <c r="F122" s="3"/>
      <c r="G122" s="2"/>
      <c r="H122" s="3"/>
      <c r="I122" s="3"/>
      <c r="J122" s="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ht="14.25" customHeight="1">
      <c r="A123" s="3"/>
      <c r="B123" s="3"/>
      <c r="C123" s="2"/>
      <c r="D123" s="2"/>
      <c r="E123" s="33"/>
      <c r="F123" s="3"/>
      <c r="G123" s="2"/>
      <c r="H123" s="3"/>
      <c r="I123" s="3"/>
      <c r="J123" s="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ht="14.25" customHeight="1">
      <c r="A124" s="3"/>
      <c r="B124" s="3"/>
      <c r="C124" s="2"/>
      <c r="D124" s="2"/>
      <c r="E124" s="33"/>
      <c r="F124" s="3"/>
      <c r="G124" s="2"/>
      <c r="H124" s="3"/>
      <c r="I124" s="3"/>
      <c r="J124" s="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ht="14.25" customHeight="1">
      <c r="A125" s="3"/>
      <c r="B125" s="3"/>
      <c r="C125" s="2"/>
      <c r="D125" s="2"/>
      <c r="E125" s="33"/>
      <c r="F125" s="3"/>
      <c r="G125" s="2"/>
      <c r="H125" s="3"/>
      <c r="I125" s="3"/>
      <c r="J125" s="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ht="14.25" customHeight="1">
      <c r="A126" s="3"/>
      <c r="B126" s="3"/>
      <c r="C126" s="2"/>
      <c r="D126" s="2"/>
      <c r="E126" s="33"/>
      <c r="F126" s="3"/>
      <c r="G126" s="2"/>
      <c r="H126" s="3"/>
      <c r="I126" s="3"/>
      <c r="J126" s="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ht="14.25" customHeight="1">
      <c r="A127" s="3"/>
      <c r="B127" s="3"/>
      <c r="C127" s="2"/>
      <c r="D127" s="2"/>
      <c r="E127" s="33"/>
      <c r="F127" s="3"/>
      <c r="G127" s="2"/>
      <c r="H127" s="3"/>
      <c r="I127" s="3"/>
      <c r="J127" s="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ht="14.25" customHeight="1">
      <c r="A128" s="3"/>
      <c r="B128" s="3"/>
      <c r="C128" s="2"/>
      <c r="D128" s="2"/>
      <c r="E128" s="33"/>
      <c r="F128" s="3"/>
      <c r="G128" s="2"/>
      <c r="H128" s="3"/>
      <c r="I128" s="3"/>
      <c r="J128" s="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ht="14.25" customHeight="1">
      <c r="A129" s="3"/>
      <c r="B129" s="3"/>
      <c r="C129" s="2"/>
      <c r="D129" s="2"/>
      <c r="E129" s="33"/>
      <c r="F129" s="3"/>
      <c r="G129" s="2"/>
      <c r="H129" s="3"/>
      <c r="I129" s="3"/>
      <c r="J129" s="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ht="14.25" customHeight="1">
      <c r="A130" s="3"/>
      <c r="B130" s="3"/>
      <c r="C130" s="2"/>
      <c r="D130" s="2"/>
      <c r="E130" s="33"/>
      <c r="F130" s="3"/>
      <c r="G130" s="2"/>
      <c r="H130" s="3"/>
      <c r="I130" s="3"/>
      <c r="J130" s="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ht="14.25" customHeight="1">
      <c r="A131" s="3"/>
      <c r="B131" s="3"/>
      <c r="C131" s="2"/>
      <c r="D131" s="2"/>
      <c r="E131" s="33"/>
      <c r="F131" s="3"/>
      <c r="G131" s="2"/>
      <c r="H131" s="3"/>
      <c r="I131" s="3"/>
      <c r="J131" s="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ht="14.25" customHeight="1">
      <c r="A132" s="3"/>
      <c r="B132" s="3"/>
      <c r="C132" s="2"/>
      <c r="D132" s="2"/>
      <c r="E132" s="33"/>
      <c r="F132" s="3"/>
      <c r="G132" s="2"/>
      <c r="H132" s="3"/>
      <c r="I132" s="3"/>
      <c r="J132" s="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ht="14.25" customHeight="1">
      <c r="A133" s="3"/>
      <c r="B133" s="3"/>
      <c r="C133" s="2"/>
      <c r="D133" s="2"/>
      <c r="E133" s="33"/>
      <c r="F133" s="3"/>
      <c r="G133" s="2"/>
      <c r="H133" s="3"/>
      <c r="I133" s="3"/>
      <c r="J133" s="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ht="14.25" customHeight="1">
      <c r="A134" s="3"/>
      <c r="B134" s="3"/>
      <c r="C134" s="2"/>
      <c r="D134" s="2"/>
      <c r="E134" s="33"/>
      <c r="F134" s="3"/>
      <c r="G134" s="2"/>
      <c r="H134" s="3"/>
      <c r="I134" s="3"/>
      <c r="J134" s="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ht="14.25" customHeight="1">
      <c r="A135" s="3"/>
      <c r="B135" s="3"/>
      <c r="C135" s="2"/>
      <c r="D135" s="2"/>
      <c r="E135" s="33"/>
      <c r="F135" s="3"/>
      <c r="G135" s="2"/>
      <c r="H135" s="3"/>
      <c r="I135" s="3"/>
      <c r="J135" s="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ht="14.25" customHeight="1">
      <c r="A136" s="3"/>
      <c r="B136" s="3"/>
      <c r="C136" s="2"/>
      <c r="D136" s="2"/>
      <c r="E136" s="33"/>
      <c r="F136" s="3"/>
      <c r="G136" s="2"/>
      <c r="H136" s="3"/>
      <c r="I136" s="3"/>
      <c r="J136" s="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ht="14.25" customHeight="1">
      <c r="A137" s="3"/>
      <c r="B137" s="3"/>
      <c r="C137" s="2"/>
      <c r="D137" s="2"/>
      <c r="E137" s="33"/>
      <c r="F137" s="3"/>
      <c r="G137" s="2"/>
      <c r="H137" s="3"/>
      <c r="I137" s="3"/>
      <c r="J137" s="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ht="14.25" customHeight="1">
      <c r="A138" s="3"/>
      <c r="B138" s="3"/>
      <c r="C138" s="2"/>
      <c r="D138" s="2"/>
      <c r="E138" s="33"/>
      <c r="F138" s="3"/>
      <c r="G138" s="2"/>
      <c r="H138" s="3"/>
      <c r="I138" s="3"/>
      <c r="J138" s="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ht="14.25" customHeight="1">
      <c r="A139" s="3"/>
      <c r="B139" s="3"/>
      <c r="C139" s="2"/>
      <c r="D139" s="2"/>
      <c r="E139" s="33"/>
      <c r="F139" s="3"/>
      <c r="G139" s="2"/>
      <c r="H139" s="3"/>
      <c r="I139" s="3"/>
      <c r="J139" s="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ht="14.25" customHeight="1">
      <c r="A140" s="3"/>
      <c r="B140" s="3"/>
      <c r="C140" s="2"/>
      <c r="D140" s="2"/>
      <c r="E140" s="33"/>
      <c r="F140" s="3"/>
      <c r="G140" s="2"/>
      <c r="H140" s="3"/>
      <c r="I140" s="3"/>
      <c r="J140" s="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ht="14.25" customHeight="1">
      <c r="A141" s="3"/>
      <c r="B141" s="3"/>
      <c r="C141" s="2"/>
      <c r="D141" s="2"/>
      <c r="E141" s="33"/>
      <c r="F141" s="3"/>
      <c r="G141" s="2"/>
      <c r="H141" s="3"/>
      <c r="I141" s="3"/>
      <c r="J141" s="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ht="14.25" customHeight="1">
      <c r="A142" s="3"/>
      <c r="B142" s="3"/>
      <c r="C142" s="2"/>
      <c r="D142" s="2"/>
      <c r="E142" s="33"/>
      <c r="F142" s="3"/>
      <c r="G142" s="2"/>
      <c r="H142" s="3"/>
      <c r="I142" s="3"/>
      <c r="J142" s="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ht="14.25" customHeight="1">
      <c r="A143" s="3"/>
      <c r="B143" s="3"/>
      <c r="C143" s="2"/>
      <c r="D143" s="2"/>
      <c r="E143" s="33"/>
      <c r="F143" s="3"/>
      <c r="G143" s="2"/>
      <c r="H143" s="3"/>
      <c r="I143" s="3"/>
      <c r="J143" s="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ht="14.25" customHeight="1">
      <c r="A144" s="3"/>
      <c r="B144" s="3"/>
      <c r="C144" s="2"/>
      <c r="D144" s="2"/>
      <c r="E144" s="33"/>
      <c r="F144" s="3"/>
      <c r="G144" s="2"/>
      <c r="H144" s="3"/>
      <c r="I144" s="3"/>
      <c r="J144" s="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ht="14.25" customHeight="1">
      <c r="A145" s="3"/>
      <c r="B145" s="3"/>
      <c r="C145" s="2"/>
      <c r="D145" s="2"/>
      <c r="E145" s="33"/>
      <c r="F145" s="3"/>
      <c r="G145" s="2"/>
      <c r="H145" s="3"/>
      <c r="I145" s="3"/>
      <c r="J145" s="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ht="14.25" customHeight="1">
      <c r="A146" s="3"/>
      <c r="B146" s="3"/>
      <c r="C146" s="2"/>
      <c r="D146" s="2"/>
      <c r="E146" s="33"/>
      <c r="F146" s="3"/>
      <c r="G146" s="2"/>
      <c r="H146" s="3"/>
      <c r="I146" s="3"/>
      <c r="J146" s="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ht="14.25" customHeight="1">
      <c r="A147" s="3"/>
      <c r="B147" s="3"/>
      <c r="C147" s="2"/>
      <c r="D147" s="2"/>
      <c r="E147" s="33"/>
      <c r="F147" s="3"/>
      <c r="G147" s="2"/>
      <c r="H147" s="3"/>
      <c r="I147" s="3"/>
      <c r="J147" s="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ht="14.25" customHeight="1">
      <c r="A148" s="3"/>
      <c r="B148" s="3"/>
      <c r="C148" s="2"/>
      <c r="D148" s="2"/>
      <c r="E148" s="33"/>
      <c r="F148" s="3"/>
      <c r="G148" s="2"/>
      <c r="H148" s="3"/>
      <c r="I148" s="3"/>
      <c r="J148" s="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ht="14.25" customHeight="1">
      <c r="A149" s="3"/>
      <c r="B149" s="3"/>
      <c r="C149" s="2"/>
      <c r="D149" s="2"/>
      <c r="E149" s="33"/>
      <c r="F149" s="3"/>
      <c r="G149" s="2"/>
      <c r="H149" s="3"/>
      <c r="I149" s="3"/>
      <c r="J149" s="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ht="14.25" customHeight="1">
      <c r="A150" s="3"/>
      <c r="B150" s="3"/>
      <c r="C150" s="2"/>
      <c r="D150" s="2"/>
      <c r="E150" s="33"/>
      <c r="F150" s="3"/>
      <c r="G150" s="2"/>
      <c r="H150" s="3"/>
      <c r="I150" s="3"/>
      <c r="J150" s="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ht="14.25" customHeight="1">
      <c r="A151" s="3"/>
      <c r="B151" s="3"/>
      <c r="C151" s="2"/>
      <c r="D151" s="2"/>
      <c r="E151" s="33"/>
      <c r="F151" s="3"/>
      <c r="G151" s="2"/>
      <c r="H151" s="3"/>
      <c r="I151" s="3"/>
      <c r="J151" s="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ht="14.25" customHeight="1">
      <c r="A152" s="3"/>
      <c r="B152" s="3"/>
      <c r="C152" s="2"/>
      <c r="D152" s="2"/>
      <c r="E152" s="33"/>
      <c r="F152" s="3"/>
      <c r="G152" s="2"/>
      <c r="H152" s="3"/>
      <c r="I152" s="3"/>
      <c r="J152" s="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ht="14.25" customHeight="1">
      <c r="A153" s="3"/>
      <c r="B153" s="3"/>
      <c r="C153" s="2"/>
      <c r="D153" s="2"/>
      <c r="E153" s="33"/>
      <c r="F153" s="3"/>
      <c r="G153" s="2"/>
      <c r="H153" s="3"/>
      <c r="I153" s="3"/>
      <c r="J153" s="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ht="14.25" customHeight="1">
      <c r="A154" s="3"/>
      <c r="B154" s="3"/>
      <c r="C154" s="2"/>
      <c r="D154" s="2"/>
      <c r="E154" s="33"/>
      <c r="F154" s="3"/>
      <c r="G154" s="2"/>
      <c r="H154" s="3"/>
      <c r="I154" s="3"/>
      <c r="J154" s="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ht="14.25" customHeight="1">
      <c r="A155" s="3"/>
      <c r="B155" s="3"/>
      <c r="C155" s="2"/>
      <c r="D155" s="2"/>
      <c r="E155" s="33"/>
      <c r="F155" s="3"/>
      <c r="G155" s="2"/>
      <c r="H155" s="3"/>
      <c r="I155" s="3"/>
      <c r="J155" s="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ht="14.25" customHeight="1">
      <c r="A156" s="3"/>
      <c r="B156" s="3"/>
      <c r="C156" s="2"/>
      <c r="D156" s="2"/>
      <c r="E156" s="33"/>
      <c r="F156" s="3"/>
      <c r="G156" s="2"/>
      <c r="H156" s="3"/>
      <c r="I156" s="3"/>
      <c r="J156" s="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ht="14.25" customHeight="1">
      <c r="A157" s="3"/>
      <c r="B157" s="3"/>
      <c r="C157" s="2"/>
      <c r="D157" s="2"/>
      <c r="E157" s="33"/>
      <c r="F157" s="3"/>
      <c r="G157" s="2"/>
      <c r="H157" s="3"/>
      <c r="I157" s="3"/>
      <c r="J157" s="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ht="14.25" customHeight="1">
      <c r="A158" s="3"/>
      <c r="B158" s="3"/>
      <c r="C158" s="2"/>
      <c r="D158" s="2"/>
      <c r="E158" s="33"/>
      <c r="F158" s="3"/>
      <c r="G158" s="2"/>
      <c r="H158" s="3"/>
      <c r="I158" s="3"/>
      <c r="J158" s="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ht="14.25" customHeight="1">
      <c r="A159" s="3"/>
      <c r="B159" s="3"/>
      <c r="C159" s="2"/>
      <c r="D159" s="2"/>
      <c r="E159" s="33"/>
      <c r="F159" s="3"/>
      <c r="G159" s="2"/>
      <c r="H159" s="3"/>
      <c r="I159" s="3"/>
      <c r="J159" s="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ht="14.25" customHeight="1">
      <c r="A160" s="3"/>
      <c r="B160" s="3"/>
      <c r="C160" s="2"/>
      <c r="D160" s="2"/>
      <c r="E160" s="33"/>
      <c r="F160" s="3"/>
      <c r="G160" s="2"/>
      <c r="H160" s="3"/>
      <c r="I160" s="3"/>
      <c r="J160" s="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ht="14.25" customHeight="1">
      <c r="A161" s="3"/>
      <c r="B161" s="3"/>
      <c r="C161" s="2"/>
      <c r="D161" s="2"/>
      <c r="E161" s="33"/>
      <c r="F161" s="3"/>
      <c r="G161" s="2"/>
      <c r="H161" s="3"/>
      <c r="I161" s="3"/>
      <c r="J161" s="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ht="14.25" customHeight="1">
      <c r="A162" s="3"/>
      <c r="B162" s="3"/>
      <c r="C162" s="2"/>
      <c r="D162" s="2"/>
      <c r="E162" s="33"/>
      <c r="F162" s="3"/>
      <c r="G162" s="2"/>
      <c r="H162" s="3"/>
      <c r="I162" s="3"/>
      <c r="J162" s="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ht="14.25" customHeight="1">
      <c r="A163" s="3"/>
      <c r="B163" s="3"/>
      <c r="C163" s="2"/>
      <c r="D163" s="2"/>
      <c r="E163" s="33"/>
      <c r="F163" s="3"/>
      <c r="G163" s="2"/>
      <c r="H163" s="3"/>
      <c r="I163" s="3"/>
      <c r="J163" s="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ht="14.25" customHeight="1">
      <c r="A164" s="3"/>
      <c r="B164" s="3"/>
      <c r="C164" s="2"/>
      <c r="D164" s="2"/>
      <c r="E164" s="33"/>
      <c r="F164" s="3"/>
      <c r="G164" s="2"/>
      <c r="H164" s="3"/>
      <c r="I164" s="3"/>
      <c r="J164" s="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ht="14.25" customHeight="1">
      <c r="A165" s="3"/>
      <c r="B165" s="3"/>
      <c r="C165" s="2"/>
      <c r="D165" s="2"/>
      <c r="E165" s="33"/>
      <c r="F165" s="3"/>
      <c r="G165" s="2"/>
      <c r="H165" s="3"/>
      <c r="I165" s="3"/>
      <c r="J165" s="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ht="14.25" customHeight="1">
      <c r="A166" s="3"/>
      <c r="B166" s="3"/>
      <c r="C166" s="2"/>
      <c r="D166" s="2"/>
      <c r="E166" s="33"/>
      <c r="F166" s="3"/>
      <c r="G166" s="2"/>
      <c r="H166" s="3"/>
      <c r="I166" s="3"/>
      <c r="J166" s="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ht="14.25" customHeight="1">
      <c r="A167" s="3"/>
      <c r="B167" s="3"/>
      <c r="C167" s="2"/>
      <c r="D167" s="2"/>
      <c r="E167" s="33"/>
      <c r="F167" s="3"/>
      <c r="G167" s="2"/>
      <c r="H167" s="3"/>
      <c r="I167" s="3"/>
      <c r="J167" s="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ht="14.25" customHeight="1">
      <c r="A168" s="3"/>
      <c r="B168" s="3"/>
      <c r="C168" s="2"/>
      <c r="D168" s="2"/>
      <c r="E168" s="33"/>
      <c r="F168" s="3"/>
      <c r="G168" s="2"/>
      <c r="H168" s="3"/>
      <c r="I168" s="3"/>
      <c r="J168" s="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ht="14.25" customHeight="1">
      <c r="A169" s="3"/>
      <c r="B169" s="3"/>
      <c r="C169" s="2"/>
      <c r="D169" s="2"/>
      <c r="E169" s="33"/>
      <c r="F169" s="3"/>
      <c r="G169" s="2"/>
      <c r="H169" s="3"/>
      <c r="I169" s="3"/>
      <c r="J169" s="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ht="14.25" customHeight="1">
      <c r="A170" s="3"/>
      <c r="B170" s="3"/>
      <c r="C170" s="2"/>
      <c r="D170" s="2"/>
      <c r="E170" s="33"/>
      <c r="F170" s="3"/>
      <c r="G170" s="2"/>
      <c r="H170" s="3"/>
      <c r="I170" s="3"/>
      <c r="J170" s="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ht="14.25" customHeight="1">
      <c r="A171" s="3"/>
      <c r="B171" s="3"/>
      <c r="C171" s="2"/>
      <c r="D171" s="2"/>
      <c r="E171" s="33"/>
      <c r="F171" s="3"/>
      <c r="G171" s="2"/>
      <c r="H171" s="3"/>
      <c r="I171" s="3"/>
      <c r="J171" s="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ht="14.25" customHeight="1">
      <c r="A172" s="3"/>
      <c r="B172" s="3"/>
      <c r="C172" s="2"/>
      <c r="D172" s="2"/>
      <c r="E172" s="33"/>
      <c r="F172" s="3"/>
      <c r="G172" s="2"/>
      <c r="H172" s="3"/>
      <c r="I172" s="3"/>
      <c r="J172" s="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ht="14.25" customHeight="1">
      <c r="A173" s="3"/>
      <c r="B173" s="3"/>
      <c r="C173" s="2"/>
      <c r="D173" s="2"/>
      <c r="E173" s="33"/>
      <c r="F173" s="3"/>
      <c r="G173" s="2"/>
      <c r="H173" s="3"/>
      <c r="I173" s="3"/>
      <c r="J173" s="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ht="14.25" customHeight="1">
      <c r="A174" s="3"/>
      <c r="B174" s="3"/>
      <c r="C174" s="2"/>
      <c r="D174" s="2"/>
      <c r="E174" s="33"/>
      <c r="F174" s="3"/>
      <c r="G174" s="2"/>
      <c r="H174" s="3"/>
      <c r="I174" s="3"/>
      <c r="J174" s="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ht="14.25" customHeight="1">
      <c r="A175" s="3"/>
      <c r="B175" s="3"/>
      <c r="C175" s="2"/>
      <c r="D175" s="2"/>
      <c r="E175" s="33"/>
      <c r="F175" s="3"/>
      <c r="G175" s="2"/>
      <c r="H175" s="3"/>
      <c r="I175" s="3"/>
      <c r="J175" s="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ht="14.25" customHeight="1">
      <c r="A176" s="3"/>
      <c r="B176" s="3"/>
      <c r="C176" s="2"/>
      <c r="D176" s="2"/>
      <c r="E176" s="33"/>
      <c r="F176" s="3"/>
      <c r="G176" s="2"/>
      <c r="H176" s="3"/>
      <c r="I176" s="3"/>
      <c r="J176" s="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ht="14.25" customHeight="1">
      <c r="A177" s="3"/>
      <c r="B177" s="3"/>
      <c r="C177" s="2"/>
      <c r="D177" s="2"/>
      <c r="E177" s="33"/>
      <c r="F177" s="3"/>
      <c r="G177" s="2"/>
      <c r="H177" s="3"/>
      <c r="I177" s="3"/>
      <c r="J177" s="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ht="14.25" customHeight="1">
      <c r="A178" s="3"/>
      <c r="B178" s="3"/>
      <c r="C178" s="2"/>
      <c r="D178" s="2"/>
      <c r="E178" s="33"/>
      <c r="F178" s="3"/>
      <c r="G178" s="2"/>
      <c r="H178" s="3"/>
      <c r="I178" s="3"/>
      <c r="J178" s="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ht="14.25" customHeight="1">
      <c r="A179" s="3"/>
      <c r="B179" s="3"/>
      <c r="C179" s="2"/>
      <c r="D179" s="2"/>
      <c r="E179" s="33"/>
      <c r="F179" s="3"/>
      <c r="G179" s="2"/>
      <c r="H179" s="3"/>
      <c r="I179" s="3"/>
      <c r="J179" s="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ht="14.25" customHeight="1">
      <c r="A180" s="3"/>
      <c r="B180" s="3"/>
      <c r="C180" s="2"/>
      <c r="D180" s="2"/>
      <c r="E180" s="33"/>
      <c r="F180" s="3"/>
      <c r="G180" s="2"/>
      <c r="H180" s="3"/>
      <c r="I180" s="3"/>
      <c r="J180" s="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ht="14.25" customHeight="1">
      <c r="A181" s="3"/>
      <c r="B181" s="3"/>
      <c r="C181" s="2"/>
      <c r="D181" s="2"/>
      <c r="E181" s="33"/>
      <c r="F181" s="3"/>
      <c r="G181" s="2"/>
      <c r="H181" s="3"/>
      <c r="I181" s="3"/>
      <c r="J181" s="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ht="14.25" customHeight="1">
      <c r="A182" s="3"/>
      <c r="B182" s="3"/>
      <c r="C182" s="2"/>
      <c r="D182" s="2"/>
      <c r="E182" s="33"/>
      <c r="F182" s="3"/>
      <c r="G182" s="2"/>
      <c r="H182" s="3"/>
      <c r="I182" s="3"/>
      <c r="J182" s="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ht="14.25" customHeight="1">
      <c r="A183" s="3"/>
      <c r="B183" s="3"/>
      <c r="C183" s="2"/>
      <c r="D183" s="2"/>
      <c r="E183" s="33"/>
      <c r="F183" s="3"/>
      <c r="G183" s="2"/>
      <c r="H183" s="3"/>
      <c r="I183" s="3"/>
      <c r="J183" s="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ht="14.25" customHeight="1">
      <c r="A184" s="3"/>
      <c r="B184" s="3"/>
      <c r="C184" s="2"/>
      <c r="D184" s="2"/>
      <c r="E184" s="33"/>
      <c r="F184" s="3"/>
      <c r="G184" s="2"/>
      <c r="H184" s="3"/>
      <c r="I184" s="3"/>
      <c r="J184" s="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ht="14.25" customHeight="1">
      <c r="A185" s="3"/>
      <c r="B185" s="3"/>
      <c r="C185" s="2"/>
      <c r="D185" s="2"/>
      <c r="E185" s="33"/>
      <c r="F185" s="3"/>
      <c r="G185" s="2"/>
      <c r="H185" s="3"/>
      <c r="I185" s="3"/>
      <c r="J185" s="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ht="14.25" customHeight="1">
      <c r="A186" s="3"/>
      <c r="B186" s="3"/>
      <c r="C186" s="2"/>
      <c r="D186" s="2"/>
      <c r="E186" s="33"/>
      <c r="F186" s="3"/>
      <c r="G186" s="2"/>
      <c r="H186" s="3"/>
      <c r="I186" s="3"/>
      <c r="J186" s="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ht="14.25" customHeight="1">
      <c r="A187" s="3"/>
      <c r="B187" s="3"/>
      <c r="C187" s="2"/>
      <c r="D187" s="2"/>
      <c r="E187" s="33"/>
      <c r="F187" s="3"/>
      <c r="G187" s="2"/>
      <c r="H187" s="3"/>
      <c r="I187" s="3"/>
      <c r="J187" s="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ht="14.25" customHeight="1">
      <c r="A188" s="3"/>
      <c r="B188" s="3"/>
      <c r="C188" s="2"/>
      <c r="D188" s="2"/>
      <c r="E188" s="33"/>
      <c r="F188" s="3"/>
      <c r="G188" s="2"/>
      <c r="H188" s="3"/>
      <c r="I188" s="3"/>
      <c r="J188" s="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ht="14.25" customHeight="1">
      <c r="A189" s="3"/>
      <c r="B189" s="3"/>
      <c r="C189" s="2"/>
      <c r="D189" s="2"/>
      <c r="E189" s="33"/>
      <c r="F189" s="3"/>
      <c r="G189" s="2"/>
      <c r="H189" s="3"/>
      <c r="I189" s="3"/>
      <c r="J189" s="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ht="14.25" customHeight="1">
      <c r="A190" s="3"/>
      <c r="B190" s="3"/>
      <c r="C190" s="2"/>
      <c r="D190" s="2"/>
      <c r="E190" s="33"/>
      <c r="F190" s="3"/>
      <c r="G190" s="2"/>
      <c r="H190" s="3"/>
      <c r="I190" s="3"/>
      <c r="J190" s="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ht="14.25" customHeight="1">
      <c r="A191" s="3"/>
      <c r="B191" s="3"/>
      <c r="C191" s="2"/>
      <c r="D191" s="2"/>
      <c r="E191" s="33"/>
      <c r="F191" s="3"/>
      <c r="G191" s="2"/>
      <c r="H191" s="3"/>
      <c r="I191" s="3"/>
      <c r="J191" s="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ht="14.25" customHeight="1">
      <c r="A192" s="3"/>
      <c r="B192" s="3"/>
      <c r="C192" s="2"/>
      <c r="D192" s="2"/>
      <c r="E192" s="33"/>
      <c r="F192" s="3"/>
      <c r="G192" s="2"/>
      <c r="H192" s="3"/>
      <c r="I192" s="3"/>
      <c r="J192" s="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ht="14.25" customHeight="1">
      <c r="A193" s="3"/>
      <c r="B193" s="3"/>
      <c r="C193" s="2"/>
      <c r="D193" s="2"/>
      <c r="E193" s="33"/>
      <c r="F193" s="3"/>
      <c r="G193" s="2"/>
      <c r="H193" s="3"/>
      <c r="I193" s="3"/>
      <c r="J193" s="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ht="14.25" customHeight="1">
      <c r="A194" s="3"/>
      <c r="B194" s="3"/>
      <c r="C194" s="2"/>
      <c r="D194" s="2"/>
      <c r="E194" s="33"/>
      <c r="F194" s="3"/>
      <c r="G194" s="2"/>
      <c r="H194" s="3"/>
      <c r="I194" s="3"/>
      <c r="J194" s="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ht="14.25" customHeight="1">
      <c r="A195" s="3"/>
      <c r="B195" s="3"/>
      <c r="C195" s="2"/>
      <c r="D195" s="2"/>
      <c r="E195" s="33"/>
      <c r="F195" s="3"/>
      <c r="G195" s="2"/>
      <c r="H195" s="3"/>
      <c r="I195" s="3"/>
      <c r="J195" s="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ht="14.25" customHeight="1">
      <c r="A196" s="3"/>
      <c r="B196" s="3"/>
      <c r="C196" s="2"/>
      <c r="D196" s="2"/>
      <c r="E196" s="33"/>
      <c r="F196" s="3"/>
      <c r="G196" s="2"/>
      <c r="H196" s="3"/>
      <c r="I196" s="3"/>
      <c r="J196" s="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ht="14.25" customHeight="1">
      <c r="A197" s="3"/>
      <c r="B197" s="3"/>
      <c r="C197" s="2"/>
      <c r="D197" s="2"/>
      <c r="E197" s="33"/>
      <c r="F197" s="3"/>
      <c r="G197" s="2"/>
      <c r="H197" s="3"/>
      <c r="I197" s="3"/>
      <c r="J197" s="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ht="14.25" customHeight="1">
      <c r="A198" s="3"/>
      <c r="B198" s="3"/>
      <c r="C198" s="2"/>
      <c r="D198" s="2"/>
      <c r="E198" s="33"/>
      <c r="F198" s="3"/>
      <c r="G198" s="2"/>
      <c r="H198" s="3"/>
      <c r="I198" s="3"/>
      <c r="J198" s="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ht="14.25" customHeight="1">
      <c r="A199" s="3"/>
      <c r="B199" s="3"/>
      <c r="C199" s="2"/>
      <c r="D199" s="2"/>
      <c r="E199" s="33"/>
      <c r="F199" s="3"/>
      <c r="G199" s="2"/>
      <c r="H199" s="3"/>
      <c r="I199" s="3"/>
      <c r="J199" s="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ht="14.25" customHeight="1">
      <c r="A200" s="3"/>
      <c r="B200" s="3"/>
      <c r="C200" s="2"/>
      <c r="D200" s="2"/>
      <c r="E200" s="33"/>
      <c r="F200" s="3"/>
      <c r="G200" s="2"/>
      <c r="H200" s="3"/>
      <c r="I200" s="3"/>
      <c r="J200" s="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ht="14.25" customHeight="1">
      <c r="A201" s="3"/>
      <c r="B201" s="3"/>
      <c r="C201" s="2"/>
      <c r="D201" s="2"/>
      <c r="E201" s="33"/>
      <c r="F201" s="3"/>
      <c r="G201" s="2"/>
      <c r="H201" s="3"/>
      <c r="I201" s="3"/>
      <c r="J201" s="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ht="14.25" customHeight="1">
      <c r="A202" s="3"/>
      <c r="B202" s="3"/>
      <c r="C202" s="2"/>
      <c r="D202" s="2"/>
      <c r="E202" s="33"/>
      <c r="F202" s="3"/>
      <c r="G202" s="2"/>
      <c r="H202" s="3"/>
      <c r="I202" s="3"/>
      <c r="J202" s="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ht="14.25" customHeight="1">
      <c r="A203" s="3"/>
      <c r="B203" s="3"/>
      <c r="C203" s="2"/>
      <c r="D203" s="2"/>
      <c r="E203" s="33"/>
      <c r="F203" s="3"/>
      <c r="G203" s="2"/>
      <c r="H203" s="3"/>
      <c r="I203" s="3"/>
      <c r="J203" s="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ht="14.25" customHeight="1">
      <c r="A204" s="3"/>
      <c r="B204" s="3"/>
      <c r="C204" s="2"/>
      <c r="D204" s="2"/>
      <c r="E204" s="33"/>
      <c r="F204" s="3"/>
      <c r="G204" s="2"/>
      <c r="H204" s="3"/>
      <c r="I204" s="3"/>
      <c r="J204" s="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ht="14.25" customHeight="1">
      <c r="A205" s="3"/>
      <c r="B205" s="3"/>
      <c r="C205" s="2"/>
      <c r="D205" s="2"/>
      <c r="E205" s="33"/>
      <c r="F205" s="3"/>
      <c r="G205" s="2"/>
      <c r="H205" s="3"/>
      <c r="I205" s="3"/>
      <c r="J205" s="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ht="14.25" customHeight="1">
      <c r="A206" s="3"/>
      <c r="B206" s="3"/>
      <c r="C206" s="2"/>
      <c r="D206" s="2"/>
      <c r="E206" s="33"/>
      <c r="F206" s="3"/>
      <c r="G206" s="2"/>
      <c r="H206" s="3"/>
      <c r="I206" s="3"/>
      <c r="J206" s="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ht="14.25" customHeight="1">
      <c r="A207" s="3"/>
      <c r="B207" s="3"/>
      <c r="C207" s="2"/>
      <c r="D207" s="2"/>
      <c r="E207" s="33"/>
      <c r="F207" s="3"/>
      <c r="G207" s="2"/>
      <c r="H207" s="3"/>
      <c r="I207" s="3"/>
      <c r="J207" s="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ht="14.25" customHeight="1">
      <c r="A208" s="3"/>
      <c r="B208" s="3"/>
      <c r="C208" s="2"/>
      <c r="D208" s="2"/>
      <c r="E208" s="33"/>
      <c r="F208" s="3"/>
      <c r="G208" s="2"/>
      <c r="H208" s="3"/>
      <c r="I208" s="3"/>
      <c r="J208" s="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ht="14.25" customHeight="1">
      <c r="A209" s="3"/>
      <c r="B209" s="3"/>
      <c r="C209" s="2"/>
      <c r="D209" s="2"/>
      <c r="E209" s="33"/>
      <c r="F209" s="3"/>
      <c r="G209" s="2"/>
      <c r="H209" s="3"/>
      <c r="I209" s="3"/>
      <c r="J209" s="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ht="14.25" customHeight="1">
      <c r="A210" s="3"/>
      <c r="B210" s="3"/>
      <c r="C210" s="2"/>
      <c r="D210" s="2"/>
      <c r="E210" s="33"/>
      <c r="F210" s="3"/>
      <c r="G210" s="2"/>
      <c r="H210" s="3"/>
      <c r="I210" s="3"/>
      <c r="J210" s="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ht="14.25" customHeight="1">
      <c r="A211" s="3"/>
      <c r="B211" s="3"/>
      <c r="C211" s="2"/>
      <c r="D211" s="2"/>
      <c r="E211" s="33"/>
      <c r="F211" s="3"/>
      <c r="G211" s="2"/>
      <c r="H211" s="3"/>
      <c r="I211" s="3"/>
      <c r="J211" s="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ht="14.25" customHeight="1">
      <c r="A212" s="3"/>
      <c r="B212" s="3"/>
      <c r="C212" s="2"/>
      <c r="D212" s="2"/>
      <c r="E212" s="33"/>
      <c r="F212" s="3"/>
      <c r="G212" s="2"/>
      <c r="H212" s="3"/>
      <c r="I212" s="3"/>
      <c r="J212" s="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ht="14.25" customHeight="1">
      <c r="A213" s="3"/>
      <c r="B213" s="3"/>
      <c r="C213" s="2"/>
      <c r="D213" s="2"/>
      <c r="E213" s="33"/>
      <c r="F213" s="3"/>
      <c r="G213" s="2"/>
      <c r="H213" s="3"/>
      <c r="I213" s="3"/>
      <c r="J213" s="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ht="14.25" customHeight="1">
      <c r="A214" s="3"/>
      <c r="B214" s="3"/>
      <c r="C214" s="2"/>
      <c r="D214" s="2"/>
      <c r="E214" s="33"/>
      <c r="F214" s="3"/>
      <c r="G214" s="2"/>
      <c r="H214" s="3"/>
      <c r="I214" s="3"/>
      <c r="J214" s="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ht="14.25" customHeight="1">
      <c r="A215" s="3"/>
      <c r="B215" s="3"/>
      <c r="C215" s="2"/>
      <c r="D215" s="2"/>
      <c r="E215" s="33"/>
      <c r="F215" s="3"/>
      <c r="G215" s="2"/>
      <c r="H215" s="3"/>
      <c r="I215" s="3"/>
      <c r="J215" s="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ht="14.25" customHeight="1">
      <c r="A216" s="3"/>
      <c r="B216" s="3"/>
      <c r="C216" s="2"/>
      <c r="D216" s="2"/>
      <c r="E216" s="33"/>
      <c r="F216" s="3"/>
      <c r="G216" s="2"/>
      <c r="H216" s="3"/>
      <c r="I216" s="3"/>
      <c r="J216" s="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ht="14.25" customHeight="1">
      <c r="A217" s="3"/>
      <c r="B217" s="3"/>
      <c r="C217" s="2"/>
      <c r="D217" s="2"/>
      <c r="E217" s="33"/>
      <c r="F217" s="3"/>
      <c r="G217" s="2"/>
      <c r="H217" s="3"/>
      <c r="I217" s="3"/>
      <c r="J217" s="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ht="14.25" customHeight="1">
      <c r="A218" s="3"/>
      <c r="B218" s="3"/>
      <c r="C218" s="2"/>
      <c r="D218" s="2"/>
      <c r="E218" s="33"/>
      <c r="F218" s="3"/>
      <c r="G218" s="2"/>
      <c r="H218" s="3"/>
      <c r="I218" s="3"/>
      <c r="J218" s="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ht="14.25" customHeight="1">
      <c r="A219" s="3"/>
      <c r="B219" s="3"/>
      <c r="C219" s="2"/>
      <c r="D219" s="2"/>
      <c r="E219" s="33"/>
      <c r="F219" s="3"/>
      <c r="G219" s="2"/>
      <c r="H219" s="3"/>
      <c r="I219" s="3"/>
      <c r="J219" s="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ht="14.25" customHeight="1">
      <c r="A220" s="3"/>
      <c r="B220" s="3"/>
      <c r="C220" s="2"/>
      <c r="D220" s="2"/>
      <c r="E220" s="33"/>
      <c r="F220" s="3"/>
      <c r="G220" s="2"/>
      <c r="H220" s="3"/>
      <c r="I220" s="3"/>
      <c r="J220" s="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ht="14.25" customHeight="1">
      <c r="A221" s="3"/>
      <c r="B221" s="3"/>
      <c r="C221" s="2"/>
      <c r="D221" s="2"/>
      <c r="E221" s="33"/>
      <c r="F221" s="3"/>
      <c r="G221" s="2"/>
      <c r="H221" s="3"/>
      <c r="I221" s="3"/>
      <c r="J221" s="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ht="14.25" customHeight="1">
      <c r="A222" s="3"/>
      <c r="B222" s="3"/>
      <c r="C222" s="2"/>
      <c r="D222" s="2"/>
      <c r="E222" s="33"/>
      <c r="F222" s="3"/>
      <c r="G222" s="2"/>
      <c r="H222" s="3"/>
      <c r="I222" s="3"/>
      <c r="J222" s="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ht="14.25" customHeight="1">
      <c r="A223" s="3"/>
      <c r="B223" s="3"/>
      <c r="C223" s="2"/>
      <c r="D223" s="2"/>
      <c r="E223" s="33"/>
      <c r="F223" s="3"/>
      <c r="G223" s="2"/>
      <c r="H223" s="3"/>
      <c r="I223" s="3"/>
      <c r="J223" s="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ht="14.25" customHeight="1">
      <c r="A224" s="3"/>
      <c r="B224" s="3"/>
      <c r="C224" s="2"/>
      <c r="D224" s="2"/>
      <c r="E224" s="33"/>
      <c r="F224" s="3"/>
      <c r="G224" s="2"/>
      <c r="H224" s="3"/>
      <c r="I224" s="3"/>
      <c r="J224" s="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ht="14.25" customHeight="1">
      <c r="A225" s="3"/>
      <c r="B225" s="3"/>
      <c r="C225" s="2"/>
      <c r="D225" s="2"/>
      <c r="E225" s="33"/>
      <c r="F225" s="3"/>
      <c r="G225" s="2"/>
      <c r="H225" s="3"/>
      <c r="I225" s="3"/>
      <c r="J225" s="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ht="14.25" customHeight="1">
      <c r="A226" s="3"/>
      <c r="B226" s="3"/>
      <c r="C226" s="2"/>
      <c r="D226" s="2"/>
      <c r="E226" s="33"/>
      <c r="F226" s="3"/>
      <c r="G226" s="2"/>
      <c r="H226" s="3"/>
      <c r="I226" s="3"/>
      <c r="J226" s="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ht="14.25" customHeight="1">
      <c r="A227" s="3"/>
      <c r="B227" s="3"/>
      <c r="C227" s="2"/>
      <c r="D227" s="2"/>
      <c r="E227" s="33"/>
      <c r="F227" s="3"/>
      <c r="G227" s="2"/>
      <c r="H227" s="3"/>
      <c r="I227" s="3"/>
      <c r="J227" s="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ht="14.25" customHeight="1">
      <c r="A228" s="3"/>
      <c r="B228" s="3"/>
      <c r="C228" s="2"/>
      <c r="D228" s="2"/>
      <c r="E228" s="33"/>
      <c r="F228" s="3"/>
      <c r="G228" s="2"/>
      <c r="H228" s="3"/>
      <c r="I228" s="3"/>
      <c r="J228" s="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ht="14.25" customHeight="1">
      <c r="A229" s="3"/>
      <c r="B229" s="3"/>
      <c r="C229" s="2"/>
      <c r="D229" s="2"/>
      <c r="E229" s="33"/>
      <c r="F229" s="3"/>
      <c r="G229" s="2"/>
      <c r="H229" s="3"/>
      <c r="I229" s="3"/>
      <c r="J229" s="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ht="14.25" customHeight="1">
      <c r="A230" s="3"/>
      <c r="B230" s="3"/>
      <c r="C230" s="2"/>
      <c r="D230" s="2"/>
      <c r="E230" s="33"/>
      <c r="F230" s="3"/>
      <c r="G230" s="2"/>
      <c r="H230" s="3"/>
      <c r="I230" s="3"/>
      <c r="J230" s="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ht="14.25" customHeight="1">
      <c r="A231" s="3"/>
      <c r="B231" s="3"/>
      <c r="C231" s="2"/>
      <c r="D231" s="2"/>
      <c r="E231" s="33"/>
      <c r="F231" s="3"/>
      <c r="G231" s="2"/>
      <c r="H231" s="3"/>
      <c r="I231" s="3"/>
      <c r="J231" s="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ht="14.25" customHeight="1">
      <c r="A232" s="3"/>
      <c r="B232" s="3"/>
      <c r="C232" s="2"/>
      <c r="D232" s="2"/>
      <c r="E232" s="33"/>
      <c r="F232" s="3"/>
      <c r="G232" s="2"/>
      <c r="H232" s="3"/>
      <c r="I232" s="3"/>
      <c r="J232" s="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ht="14.25" customHeight="1">
      <c r="A233" s="3"/>
      <c r="B233" s="3"/>
      <c r="C233" s="2"/>
      <c r="D233" s="2"/>
      <c r="E233" s="33"/>
      <c r="F233" s="3"/>
      <c r="G233" s="2"/>
      <c r="H233" s="3"/>
      <c r="I233" s="3"/>
      <c r="J233" s="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c r="BN966" s="54"/>
      <c r="BO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c r="BN967" s="54"/>
      <c r="BO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c r="BN969" s="54"/>
      <c r="BO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4"/>
      <c r="BM972" s="54"/>
      <c r="BN972" s="54"/>
      <c r="BO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4"/>
      <c r="BM973" s="54"/>
      <c r="BN973" s="54"/>
      <c r="BO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4"/>
      <c r="BM974" s="54"/>
      <c r="BN974" s="54"/>
      <c r="BO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c r="BN975" s="54"/>
      <c r="BO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c r="BN976" s="54"/>
      <c r="BO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c r="BN977" s="54"/>
      <c r="BO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c r="BN978" s="54"/>
      <c r="BO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c r="BN979" s="54"/>
      <c r="BO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c r="BN980" s="54"/>
      <c r="BO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4"/>
      <c r="BM981" s="54"/>
      <c r="BN981" s="54"/>
      <c r="BO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4"/>
      <c r="BM982" s="54"/>
      <c r="BN982" s="54"/>
      <c r="BO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4"/>
      <c r="BM984" s="54"/>
      <c r="BN984" s="54"/>
      <c r="BO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4"/>
      <c r="BM985" s="54"/>
      <c r="BN985" s="54"/>
      <c r="BO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4"/>
      <c r="BM986" s="54"/>
      <c r="BN986" s="54"/>
      <c r="BO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4"/>
      <c r="BM987" s="54"/>
      <c r="BN987" s="54"/>
      <c r="BO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4"/>
      <c r="BM988" s="54"/>
      <c r="BN988" s="54"/>
      <c r="BO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4"/>
      <c r="BM989" s="54"/>
      <c r="BN989" s="54"/>
      <c r="BO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4"/>
      <c r="BM990" s="54"/>
      <c r="BN990" s="54"/>
      <c r="BO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c r="BN991" s="54"/>
      <c r="BO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4"/>
      <c r="BM992" s="54"/>
      <c r="BN992" s="54"/>
      <c r="BO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4"/>
      <c r="BM993" s="54"/>
      <c r="BN993" s="54"/>
      <c r="BO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4"/>
      <c r="BM994" s="54"/>
      <c r="BN994" s="54"/>
      <c r="BO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4"/>
      <c r="BM995" s="54"/>
      <c r="BN995" s="54"/>
      <c r="BO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4"/>
      <c r="BM996" s="54"/>
      <c r="BN996" s="54"/>
      <c r="BO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4"/>
      <c r="BM997" s="54"/>
      <c r="BN997" s="54"/>
      <c r="BO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c r="BK998" s="54"/>
      <c r="BL998" s="54"/>
      <c r="BM998" s="54"/>
      <c r="BN998" s="54"/>
      <c r="BO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c r="BK999" s="54"/>
      <c r="BL999" s="54"/>
      <c r="BM999" s="54"/>
      <c r="BN999" s="54"/>
      <c r="BO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c r="BK1000" s="54"/>
      <c r="BL1000" s="54"/>
      <c r="BM1000" s="54"/>
      <c r="BN1000" s="54"/>
      <c r="BO1000" s="54"/>
    </row>
  </sheetData>
  <mergeCells count="5">
    <mergeCell ref="A1:I1"/>
    <mergeCell ref="A7:I7"/>
    <mergeCell ref="B10:I10"/>
    <mergeCell ref="B12:I12"/>
    <mergeCell ref="A16:I16"/>
  </mergeCells>
  <dataValidations>
    <dataValidation type="list" allowBlank="1" showErrorMessage="1" sqref="G4">
      <formula1>"Daily,Weekly,Monthly,Quarterly"</formula1>
    </dataValidation>
  </dataValidations>
  <printOptions/>
  <pageMargins bottom="0.5" footer="0.0" header="0.0" left="0.35" right="0.35" top="0.35"/>
  <pageSetup scale="75" orientation="landscape"/>
  <headerFooter>
    <oddFooter>&amp;CTrang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8.0"/>
    <col customWidth="1" min="2" max="2" width="28.0"/>
    <col customWidth="1" min="3" max="3" width="27.71"/>
    <col customWidth="1" min="4" max="4" width="16.43"/>
    <col customWidth="1" min="5" max="5" width="19.0"/>
    <col customWidth="1" min="6" max="6" width="16.57"/>
    <col customWidth="1" min="7" max="7" width="19.0"/>
    <col customWidth="1" min="8" max="8" width="21.29"/>
    <col customWidth="1" min="9" max="9" width="14.14"/>
    <col customWidth="1" min="10" max="10" width="4.71"/>
    <col customWidth="1" min="11" max="11" width="5.14"/>
    <col customWidth="1" min="12" max="12" width="4.43"/>
    <col customWidth="1" min="13" max="13" width="5.14"/>
    <col customWidth="1" min="14" max="22" width="3.43"/>
    <col customWidth="1" min="23" max="67" width="4.0"/>
  </cols>
  <sheetData>
    <row r="1" ht="48.75" customHeight="1">
      <c r="A1" s="1" t="s">
        <v>35</v>
      </c>
      <c r="J1" s="2"/>
      <c r="K1" s="3"/>
      <c r="L1" s="3"/>
      <c r="M1" s="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5" t="s">
        <v>1</v>
      </c>
      <c r="BJ1" s="3"/>
      <c r="BK1" s="3"/>
      <c r="BL1" s="3"/>
      <c r="BM1" s="3"/>
      <c r="BN1" s="3"/>
      <c r="BO1" s="3"/>
    </row>
    <row r="2" ht="23.25" customHeight="1">
      <c r="A2" s="6">
        <v>1.0</v>
      </c>
      <c r="B2" s="7" t="s">
        <v>2</v>
      </c>
      <c r="C2" s="7" t="s">
        <v>3</v>
      </c>
      <c r="D2" s="8"/>
      <c r="E2" s="9" t="s">
        <v>4</v>
      </c>
      <c r="F2" s="10"/>
      <c r="G2" s="11">
        <v>45703.0</v>
      </c>
      <c r="H2" s="8"/>
      <c r="I2" s="12"/>
      <c r="J2" s="2"/>
      <c r="K2" s="3"/>
      <c r="L2" s="3"/>
      <c r="M2" s="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5"/>
      <c r="BJ2" s="3"/>
      <c r="BK2" s="3"/>
      <c r="BL2" s="3"/>
      <c r="BM2" s="3"/>
      <c r="BN2" s="3"/>
      <c r="BO2" s="3"/>
    </row>
    <row r="3" ht="21.75" customHeight="1">
      <c r="A3" s="13">
        <v>2.0</v>
      </c>
      <c r="B3" s="14" t="s">
        <v>5</v>
      </c>
      <c r="C3" s="15">
        <v>2.210900095E9</v>
      </c>
      <c r="D3" s="16"/>
      <c r="E3" s="17" t="s">
        <v>6</v>
      </c>
      <c r="F3" s="18"/>
      <c r="G3" s="19">
        <f>G2+4</f>
        <v>45707</v>
      </c>
      <c r="H3" s="20"/>
      <c r="I3" s="21"/>
      <c r="J3" s="2"/>
      <c r="K3" s="3"/>
      <c r="L3" s="3"/>
      <c r="M3" s="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5"/>
      <c r="BJ3" s="3"/>
      <c r="BK3" s="3"/>
      <c r="BL3" s="3"/>
      <c r="BM3" s="3"/>
      <c r="BN3" s="3"/>
      <c r="BO3" s="3"/>
    </row>
    <row r="4" ht="17.25" customHeight="1">
      <c r="A4" s="13">
        <v>3.0</v>
      </c>
      <c r="B4" s="14" t="s">
        <v>7</v>
      </c>
      <c r="C4" s="15" t="s">
        <v>8</v>
      </c>
      <c r="D4" s="22"/>
      <c r="E4" s="23"/>
      <c r="F4" s="18"/>
      <c r="G4" s="24"/>
      <c r="H4" s="23"/>
      <c r="I4" s="25"/>
      <c r="J4" s="2"/>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row>
    <row r="5" ht="19.5" customHeight="1">
      <c r="A5" s="26">
        <v>4.0</v>
      </c>
      <c r="B5" s="27" t="s">
        <v>9</v>
      </c>
      <c r="C5" s="28" t="s">
        <v>10</v>
      </c>
      <c r="D5" s="29"/>
      <c r="E5" s="30"/>
      <c r="F5" s="30"/>
      <c r="G5" s="30"/>
      <c r="H5" s="31"/>
      <c r="I5" s="32"/>
      <c r="J5" s="2"/>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row>
    <row r="6" ht="14.25" customHeight="1">
      <c r="A6" s="3"/>
      <c r="B6" s="3"/>
      <c r="C6" s="2"/>
      <c r="D6" s="2"/>
      <c r="E6" s="33"/>
      <c r="F6" s="3"/>
      <c r="G6" s="2"/>
      <c r="H6" s="3"/>
      <c r="I6" s="3"/>
      <c r="J6" s="2"/>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row>
    <row r="7" ht="48.75" customHeight="1">
      <c r="A7" s="34" t="s">
        <v>36</v>
      </c>
      <c r="B7" s="35"/>
      <c r="C7" s="35"/>
      <c r="D7" s="35"/>
      <c r="E7" s="35"/>
      <c r="F7" s="35"/>
      <c r="G7" s="35"/>
      <c r="H7" s="35"/>
      <c r="I7" s="35"/>
      <c r="J7" s="2"/>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row>
    <row r="8" ht="32.25" customHeight="1">
      <c r="A8" s="55" t="s">
        <v>37</v>
      </c>
      <c r="B8" s="56" t="s">
        <v>38</v>
      </c>
      <c r="C8" s="56" t="s">
        <v>39</v>
      </c>
      <c r="D8" s="56" t="s">
        <v>40</v>
      </c>
      <c r="E8" s="56"/>
      <c r="F8" s="56"/>
      <c r="G8" s="56"/>
      <c r="H8" s="56"/>
      <c r="I8" s="56"/>
      <c r="J8" s="2"/>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row>
    <row r="9" ht="23.25" customHeight="1">
      <c r="A9" s="24">
        <v>1.0</v>
      </c>
      <c r="B9" s="57">
        <v>45703.0</v>
      </c>
      <c r="C9" s="57">
        <f t="shared" ref="C9:C12" si="1">B9+7</f>
        <v>45710</v>
      </c>
      <c r="D9" s="58" t="s">
        <v>41</v>
      </c>
      <c r="E9" s="24"/>
      <c r="F9" s="24"/>
      <c r="G9" s="24"/>
      <c r="H9" s="24"/>
      <c r="I9" s="24"/>
      <c r="J9" s="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row>
    <row r="10" ht="23.25" customHeight="1">
      <c r="A10" s="24">
        <v>2.0</v>
      </c>
      <c r="B10" s="57">
        <f t="shared" ref="B10:B12" si="2">C9</f>
        <v>45710</v>
      </c>
      <c r="C10" s="57">
        <f t="shared" si="1"/>
        <v>45717</v>
      </c>
      <c r="D10" s="58" t="s">
        <v>42</v>
      </c>
      <c r="E10" s="24"/>
      <c r="F10" s="24"/>
      <c r="G10" s="24"/>
      <c r="H10" s="24"/>
      <c r="I10" s="24"/>
      <c r="J10" s="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ht="23.25" customHeight="1">
      <c r="A11" s="24">
        <v>3.0</v>
      </c>
      <c r="B11" s="57">
        <f t="shared" si="2"/>
        <v>45717</v>
      </c>
      <c r="C11" s="57">
        <f t="shared" si="1"/>
        <v>45724</v>
      </c>
      <c r="D11" s="58" t="s">
        <v>43</v>
      </c>
      <c r="E11" s="24"/>
      <c r="F11" s="24"/>
      <c r="G11" s="24"/>
      <c r="H11" s="24"/>
      <c r="I11" s="24"/>
      <c r="J11" s="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ht="23.25" customHeight="1">
      <c r="A12" s="24">
        <v>4.0</v>
      </c>
      <c r="B12" s="57">
        <f t="shared" si="2"/>
        <v>45724</v>
      </c>
      <c r="C12" s="57">
        <f t="shared" si="1"/>
        <v>45731</v>
      </c>
      <c r="D12" s="58" t="s">
        <v>44</v>
      </c>
      <c r="E12" s="24"/>
      <c r="F12" s="24"/>
      <c r="G12" s="24"/>
      <c r="H12" s="24"/>
      <c r="I12" s="24"/>
      <c r="J12" s="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ht="23.25" customHeight="1">
      <c r="A13" s="36"/>
      <c r="B13" s="36"/>
      <c r="C13" s="22"/>
      <c r="D13" s="58"/>
      <c r="E13" s="37"/>
      <c r="F13" s="36"/>
      <c r="G13" s="22"/>
      <c r="H13" s="36"/>
      <c r="I13" s="36"/>
      <c r="J13" s="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ht="23.25" customHeight="1">
      <c r="A14" s="36"/>
      <c r="B14" s="36"/>
      <c r="C14" s="22"/>
      <c r="D14" s="58"/>
      <c r="E14" s="37"/>
      <c r="F14" s="36"/>
      <c r="G14" s="22"/>
      <c r="H14" s="36"/>
      <c r="I14" s="36"/>
      <c r="J14" s="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row>
    <row r="15" ht="23.25" customHeight="1">
      <c r="A15" s="36"/>
      <c r="B15" s="36"/>
      <c r="C15" s="22"/>
      <c r="D15" s="58"/>
      <c r="E15" s="37"/>
      <c r="F15" s="36"/>
      <c r="G15" s="22"/>
      <c r="H15" s="36"/>
      <c r="I15" s="36"/>
      <c r="J15" s="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row>
    <row r="16" ht="23.25" customHeight="1">
      <c r="A16" s="36"/>
      <c r="B16" s="36"/>
      <c r="C16" s="22"/>
      <c r="D16" s="22"/>
      <c r="E16" s="37"/>
      <c r="F16" s="36"/>
      <c r="G16" s="22"/>
      <c r="H16" s="36"/>
      <c r="I16" s="36"/>
      <c r="J16" s="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row>
    <row r="17" ht="23.25" customHeight="1">
      <c r="A17" s="36"/>
      <c r="B17" s="36"/>
      <c r="C17" s="22"/>
      <c r="D17" s="22"/>
      <c r="E17" s="37"/>
      <c r="F17" s="36"/>
      <c r="G17" s="22"/>
      <c r="H17" s="36"/>
      <c r="I17" s="36"/>
      <c r="J17" s="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row>
    <row r="18" ht="23.25" customHeight="1">
      <c r="A18" s="36"/>
      <c r="B18" s="36"/>
      <c r="C18" s="22"/>
      <c r="D18" s="22"/>
      <c r="E18" s="37"/>
      <c r="F18" s="36"/>
      <c r="G18" s="22"/>
      <c r="H18" s="36"/>
      <c r="I18" s="36"/>
      <c r="J18" s="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ht="23.25" customHeight="1">
      <c r="A19" s="36"/>
      <c r="B19" s="36"/>
      <c r="C19" s="22"/>
      <c r="D19" s="22"/>
      <c r="E19" s="37"/>
      <c r="F19" s="36"/>
      <c r="G19" s="22"/>
      <c r="H19" s="36"/>
      <c r="I19" s="36"/>
      <c r="J19" s="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ht="23.25" customHeight="1">
      <c r="A20" s="36"/>
      <c r="B20" s="36"/>
      <c r="C20" s="22"/>
      <c r="D20" s="22"/>
      <c r="E20" s="37"/>
      <c r="F20" s="36"/>
      <c r="G20" s="22"/>
      <c r="H20" s="36"/>
      <c r="I20" s="36"/>
      <c r="J20" s="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ht="23.25" customHeight="1">
      <c r="A21" s="36"/>
      <c r="B21" s="36"/>
      <c r="C21" s="22"/>
      <c r="D21" s="22"/>
      <c r="E21" s="37"/>
      <c r="F21" s="36"/>
      <c r="G21" s="22"/>
      <c r="H21" s="36"/>
      <c r="I21" s="36"/>
      <c r="J21" s="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ht="14.25" customHeight="1">
      <c r="A22" s="3"/>
      <c r="B22" s="3"/>
      <c r="C22" s="2"/>
      <c r="D22" s="2"/>
      <c r="E22" s="33"/>
      <c r="F22" s="3"/>
      <c r="G22" s="2"/>
      <c r="H22" s="3"/>
      <c r="I22" s="3"/>
      <c r="J22" s="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ht="14.25" customHeight="1">
      <c r="A23" s="3"/>
      <c r="B23" s="3"/>
      <c r="C23" s="2"/>
      <c r="D23" s="2"/>
      <c r="E23" s="33"/>
      <c r="F23" s="3"/>
      <c r="G23" s="2"/>
      <c r="H23" s="3"/>
      <c r="I23" s="3"/>
      <c r="J23" s="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ht="14.25" customHeight="1">
      <c r="A24" s="3"/>
      <c r="B24" s="3"/>
      <c r="C24" s="2"/>
      <c r="D24" s="2"/>
      <c r="E24" s="33"/>
      <c r="F24" s="3"/>
      <c r="G24" s="2"/>
      <c r="H24" s="3"/>
      <c r="I24" s="3"/>
      <c r="J24" s="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ht="14.25" customHeight="1">
      <c r="A25" s="3"/>
      <c r="B25" s="3"/>
      <c r="C25" s="2"/>
      <c r="D25" s="2"/>
      <c r="E25" s="33"/>
      <c r="F25" s="3"/>
      <c r="G25" s="2"/>
      <c r="H25" s="3"/>
      <c r="I25" s="3"/>
      <c r="J25" s="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ht="14.25" customHeight="1">
      <c r="A26" s="3"/>
      <c r="B26" s="3"/>
      <c r="C26" s="2"/>
      <c r="D26" s="2"/>
      <c r="E26" s="33"/>
      <c r="F26" s="3"/>
      <c r="G26" s="2"/>
      <c r="H26" s="3"/>
      <c r="I26" s="3"/>
      <c r="J26" s="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ht="14.25" customHeight="1">
      <c r="A27" s="3"/>
      <c r="B27" s="3"/>
      <c r="C27" s="2"/>
      <c r="D27" s="2"/>
      <c r="E27" s="33"/>
      <c r="F27" s="3"/>
      <c r="G27" s="2"/>
      <c r="H27" s="3"/>
      <c r="I27" s="3"/>
      <c r="J27" s="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ht="14.25" customHeight="1">
      <c r="A28" s="3"/>
      <c r="B28" s="3"/>
      <c r="C28" s="2"/>
      <c r="D28" s="2"/>
      <c r="E28" s="33"/>
      <c r="F28" s="3"/>
      <c r="G28" s="2"/>
      <c r="H28" s="3"/>
      <c r="I28" s="3"/>
      <c r="J28" s="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ht="14.25" customHeight="1">
      <c r="A29" s="3"/>
      <c r="B29" s="3"/>
      <c r="C29" s="2"/>
      <c r="D29" s="2"/>
      <c r="E29" s="33"/>
      <c r="F29" s="3"/>
      <c r="G29" s="2"/>
      <c r="H29" s="3"/>
      <c r="I29" s="3"/>
      <c r="J29" s="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ht="14.25" customHeight="1">
      <c r="A30" s="3"/>
      <c r="B30" s="3"/>
      <c r="C30" s="2"/>
      <c r="D30" s="2"/>
      <c r="E30" s="33"/>
      <c r="F30" s="3"/>
      <c r="G30" s="2"/>
      <c r="H30" s="3"/>
      <c r="I30" s="3"/>
      <c r="J30" s="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ht="14.25" customHeight="1">
      <c r="A31" s="3"/>
      <c r="B31" s="3"/>
      <c r="C31" s="2"/>
      <c r="D31" s="2"/>
      <c r="E31" s="33"/>
      <c r="F31" s="3"/>
      <c r="G31" s="2"/>
      <c r="H31" s="3"/>
      <c r="I31" s="3"/>
      <c r="J31" s="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ht="14.25" customHeight="1">
      <c r="A32" s="3"/>
      <c r="B32" s="3"/>
      <c r="C32" s="2"/>
      <c r="D32" s="2"/>
      <c r="E32" s="33"/>
      <c r="F32" s="3"/>
      <c r="G32" s="2"/>
      <c r="H32" s="3"/>
      <c r="I32" s="3"/>
      <c r="J32" s="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ht="14.25" customHeight="1">
      <c r="A33" s="3"/>
      <c r="B33" s="3"/>
      <c r="C33" s="2"/>
      <c r="D33" s="2"/>
      <c r="E33" s="33"/>
      <c r="F33" s="3"/>
      <c r="G33" s="2"/>
      <c r="H33" s="3"/>
      <c r="I33" s="3"/>
      <c r="J33" s="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ht="14.25" customHeight="1">
      <c r="A34" s="3"/>
      <c r="B34" s="3"/>
      <c r="C34" s="2"/>
      <c r="D34" s="2"/>
      <c r="E34" s="33"/>
      <c r="F34" s="3"/>
      <c r="G34" s="2"/>
      <c r="H34" s="3"/>
      <c r="I34" s="3"/>
      <c r="J34" s="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ht="14.25" customHeight="1">
      <c r="A35" s="3"/>
      <c r="B35" s="3"/>
      <c r="C35" s="2"/>
      <c r="D35" s="2"/>
      <c r="E35" s="33"/>
      <c r="F35" s="3"/>
      <c r="G35" s="2"/>
      <c r="H35" s="3"/>
      <c r="I35" s="3"/>
      <c r="J35" s="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ht="14.25" customHeight="1">
      <c r="A36" s="3"/>
      <c r="B36" s="3"/>
      <c r="C36" s="2"/>
      <c r="D36" s="2"/>
      <c r="E36" s="33"/>
      <c r="F36" s="3"/>
      <c r="G36" s="2"/>
      <c r="H36" s="3"/>
      <c r="I36" s="3"/>
      <c r="J36" s="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ht="14.25" customHeight="1">
      <c r="A37" s="3"/>
      <c r="B37" s="3"/>
      <c r="C37" s="2"/>
      <c r="D37" s="2"/>
      <c r="E37" s="33"/>
      <c r="F37" s="3"/>
      <c r="G37" s="2"/>
      <c r="H37" s="3"/>
      <c r="I37" s="3"/>
      <c r="J37" s="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ht="14.25" customHeight="1">
      <c r="A38" s="3"/>
      <c r="B38" s="3"/>
      <c r="C38" s="2"/>
      <c r="D38" s="2"/>
      <c r="E38" s="33"/>
      <c r="F38" s="3"/>
      <c r="G38" s="2"/>
      <c r="H38" s="3"/>
      <c r="I38" s="3"/>
      <c r="J38" s="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ht="14.25" customHeight="1">
      <c r="A39" s="3"/>
      <c r="B39" s="3"/>
      <c r="C39" s="2"/>
      <c r="D39" s="2"/>
      <c r="E39" s="33"/>
      <c r="F39" s="3"/>
      <c r="G39" s="2"/>
      <c r="H39" s="3"/>
      <c r="I39" s="3"/>
      <c r="J39" s="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ht="14.25" customHeight="1">
      <c r="A40" s="3"/>
      <c r="B40" s="3"/>
      <c r="C40" s="2"/>
      <c r="D40" s="2"/>
      <c r="E40" s="33"/>
      <c r="F40" s="3"/>
      <c r="G40" s="2"/>
      <c r="H40" s="3"/>
      <c r="I40" s="3"/>
      <c r="J40" s="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ht="14.25" customHeight="1">
      <c r="A41" s="3"/>
      <c r="B41" s="3"/>
      <c r="C41" s="2"/>
      <c r="D41" s="2"/>
      <c r="E41" s="33"/>
      <c r="F41" s="3"/>
      <c r="G41" s="2"/>
      <c r="H41" s="3"/>
      <c r="I41" s="3"/>
      <c r="J41" s="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ht="14.25" customHeight="1">
      <c r="A42" s="3"/>
      <c r="B42" s="3"/>
      <c r="C42" s="2"/>
      <c r="D42" s="2"/>
      <c r="E42" s="33"/>
      <c r="F42" s="3"/>
      <c r="G42" s="2"/>
      <c r="H42" s="3"/>
      <c r="I42" s="3"/>
      <c r="J42" s="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ht="14.25" customHeight="1">
      <c r="A43" s="3"/>
      <c r="B43" s="3"/>
      <c r="C43" s="2"/>
      <c r="D43" s="2"/>
      <c r="E43" s="33"/>
      <c r="F43" s="3"/>
      <c r="G43" s="2"/>
      <c r="H43" s="3"/>
      <c r="I43" s="3"/>
      <c r="J43" s="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ht="14.25" customHeight="1">
      <c r="A44" s="3"/>
      <c r="B44" s="3"/>
      <c r="C44" s="2"/>
      <c r="D44" s="2"/>
      <c r="E44" s="33"/>
      <c r="F44" s="3"/>
      <c r="G44" s="2"/>
      <c r="H44" s="3"/>
      <c r="I44" s="3"/>
      <c r="J44" s="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ht="14.25" customHeight="1">
      <c r="A45" s="3"/>
      <c r="B45" s="3"/>
      <c r="C45" s="2"/>
      <c r="D45" s="2"/>
      <c r="E45" s="33"/>
      <c r="F45" s="3"/>
      <c r="G45" s="2"/>
      <c r="H45" s="3"/>
      <c r="I45" s="3"/>
      <c r="J45" s="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ht="14.25" customHeight="1">
      <c r="A46" s="3"/>
      <c r="B46" s="3"/>
      <c r="C46" s="2"/>
      <c r="D46" s="2"/>
      <c r="E46" s="33"/>
      <c r="F46" s="3"/>
      <c r="G46" s="2"/>
      <c r="H46" s="3"/>
      <c r="I46" s="3"/>
      <c r="J46" s="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ht="14.25" customHeight="1">
      <c r="A47" s="3"/>
      <c r="B47" s="3"/>
      <c r="C47" s="2"/>
      <c r="D47" s="2"/>
      <c r="E47" s="33"/>
      <c r="F47" s="3"/>
      <c r="G47" s="2"/>
      <c r="H47" s="3"/>
      <c r="I47" s="3"/>
      <c r="J47" s="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ht="14.25" customHeight="1">
      <c r="A48" s="3"/>
      <c r="B48" s="3"/>
      <c r="C48" s="2"/>
      <c r="D48" s="2"/>
      <c r="E48" s="33"/>
      <c r="F48" s="3"/>
      <c r="G48" s="2"/>
      <c r="H48" s="3"/>
      <c r="I48" s="3"/>
      <c r="J48" s="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ht="14.25" customHeight="1">
      <c r="A49" s="3"/>
      <c r="B49" s="3"/>
      <c r="C49" s="2"/>
      <c r="D49" s="2"/>
      <c r="E49" s="33"/>
      <c r="F49" s="3"/>
      <c r="G49" s="2"/>
      <c r="H49" s="3"/>
      <c r="I49" s="3"/>
      <c r="J49" s="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ht="14.25" customHeight="1">
      <c r="A50" s="3"/>
      <c r="B50" s="3"/>
      <c r="C50" s="2"/>
      <c r="D50" s="2"/>
      <c r="E50" s="33"/>
      <c r="F50" s="3"/>
      <c r="G50" s="2"/>
      <c r="H50" s="3"/>
      <c r="I50" s="3"/>
      <c r="J50" s="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ht="14.25" customHeight="1">
      <c r="A51" s="3"/>
      <c r="B51" s="3"/>
      <c r="C51" s="2"/>
      <c r="D51" s="2"/>
      <c r="E51" s="33"/>
      <c r="F51" s="3"/>
      <c r="G51" s="2"/>
      <c r="H51" s="3"/>
      <c r="I51" s="3"/>
      <c r="J51" s="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ht="14.25" customHeight="1">
      <c r="A52" s="3"/>
      <c r="B52" s="3"/>
      <c r="C52" s="2"/>
      <c r="D52" s="2"/>
      <c r="E52" s="33"/>
      <c r="F52" s="3"/>
      <c r="G52" s="2"/>
      <c r="H52" s="3"/>
      <c r="I52" s="3"/>
      <c r="J52" s="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ht="14.25" customHeight="1">
      <c r="A53" s="3"/>
      <c r="B53" s="3"/>
      <c r="C53" s="2"/>
      <c r="D53" s="2"/>
      <c r="E53" s="33"/>
      <c r="F53" s="3"/>
      <c r="G53" s="2"/>
      <c r="H53" s="3"/>
      <c r="I53" s="3"/>
      <c r="J53" s="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ht="14.25" customHeight="1">
      <c r="A54" s="3"/>
      <c r="B54" s="3"/>
      <c r="C54" s="2"/>
      <c r="D54" s="2"/>
      <c r="E54" s="33"/>
      <c r="F54" s="3"/>
      <c r="G54" s="2"/>
      <c r="H54" s="3"/>
      <c r="I54" s="3"/>
      <c r="J54" s="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ht="14.25" customHeight="1">
      <c r="A55" s="3"/>
      <c r="B55" s="3"/>
      <c r="C55" s="2"/>
      <c r="D55" s="2"/>
      <c r="E55" s="33"/>
      <c r="F55" s="3"/>
      <c r="G55" s="2"/>
      <c r="H55" s="3"/>
      <c r="I55" s="3"/>
      <c r="J55" s="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ht="14.25" customHeight="1">
      <c r="A56" s="3"/>
      <c r="B56" s="3"/>
      <c r="C56" s="2"/>
      <c r="D56" s="2"/>
      <c r="E56" s="33"/>
      <c r="F56" s="3"/>
      <c r="G56" s="2"/>
      <c r="H56" s="3"/>
      <c r="I56" s="3"/>
      <c r="J56" s="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ht="14.25" customHeight="1">
      <c r="A57" s="3"/>
      <c r="B57" s="3"/>
      <c r="C57" s="2"/>
      <c r="D57" s="2"/>
      <c r="E57" s="33"/>
      <c r="F57" s="3"/>
      <c r="G57" s="2"/>
      <c r="H57" s="3"/>
      <c r="I57" s="3"/>
      <c r="J57" s="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ht="14.25" customHeight="1">
      <c r="A58" s="3"/>
      <c r="B58" s="3"/>
      <c r="C58" s="2"/>
      <c r="D58" s="2"/>
      <c r="E58" s="33"/>
      <c r="F58" s="3"/>
      <c r="G58" s="2"/>
      <c r="H58" s="3"/>
      <c r="I58" s="3"/>
      <c r="J58" s="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ht="14.25" customHeight="1">
      <c r="A59" s="3"/>
      <c r="B59" s="3"/>
      <c r="C59" s="2"/>
      <c r="D59" s="2"/>
      <c r="E59" s="33"/>
      <c r="F59" s="3"/>
      <c r="G59" s="2"/>
      <c r="H59" s="3"/>
      <c r="I59" s="3"/>
      <c r="J59" s="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ht="14.25" customHeight="1">
      <c r="A60" s="3"/>
      <c r="B60" s="3"/>
      <c r="C60" s="2"/>
      <c r="D60" s="2"/>
      <c r="E60" s="33"/>
      <c r="F60" s="3"/>
      <c r="G60" s="2"/>
      <c r="H60" s="3"/>
      <c r="I60" s="3"/>
      <c r="J60" s="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ht="14.25" customHeight="1">
      <c r="A61" s="3"/>
      <c r="B61" s="3"/>
      <c r="C61" s="2"/>
      <c r="D61" s="2"/>
      <c r="E61" s="33"/>
      <c r="F61" s="3"/>
      <c r="G61" s="2"/>
      <c r="H61" s="3"/>
      <c r="I61" s="3"/>
      <c r="J61" s="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ht="14.25" customHeight="1">
      <c r="A62" s="3"/>
      <c r="B62" s="3"/>
      <c r="C62" s="2"/>
      <c r="D62" s="2"/>
      <c r="E62" s="33"/>
      <c r="F62" s="3"/>
      <c r="G62" s="2"/>
      <c r="H62" s="3"/>
      <c r="I62" s="3"/>
      <c r="J62" s="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ht="14.25" customHeight="1">
      <c r="A63" s="3"/>
      <c r="B63" s="3"/>
      <c r="C63" s="2"/>
      <c r="D63" s="2"/>
      <c r="E63" s="33"/>
      <c r="F63" s="3"/>
      <c r="G63" s="2"/>
      <c r="H63" s="3"/>
      <c r="I63" s="3"/>
      <c r="J63" s="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ht="14.25" customHeight="1">
      <c r="A64" s="3"/>
      <c r="B64" s="3"/>
      <c r="C64" s="2"/>
      <c r="D64" s="2"/>
      <c r="E64" s="33"/>
      <c r="F64" s="3"/>
      <c r="G64" s="2"/>
      <c r="H64" s="3"/>
      <c r="I64" s="3"/>
      <c r="J64" s="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ht="14.25" customHeight="1">
      <c r="A65" s="3"/>
      <c r="B65" s="3"/>
      <c r="C65" s="2"/>
      <c r="D65" s="2"/>
      <c r="E65" s="33"/>
      <c r="F65" s="3"/>
      <c r="G65" s="2"/>
      <c r="H65" s="3"/>
      <c r="I65" s="3"/>
      <c r="J65" s="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ht="14.25" customHeight="1">
      <c r="A66" s="3"/>
      <c r="B66" s="3"/>
      <c r="C66" s="2"/>
      <c r="D66" s="2"/>
      <c r="E66" s="33"/>
      <c r="F66" s="3"/>
      <c r="G66" s="2"/>
      <c r="H66" s="3"/>
      <c r="I66" s="3"/>
      <c r="J66" s="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ht="14.25" customHeight="1">
      <c r="A67" s="3"/>
      <c r="B67" s="3"/>
      <c r="C67" s="2"/>
      <c r="D67" s="2"/>
      <c r="E67" s="33"/>
      <c r="F67" s="3"/>
      <c r="G67" s="2"/>
      <c r="H67" s="3"/>
      <c r="I67" s="3"/>
      <c r="J67" s="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ht="14.25" customHeight="1">
      <c r="A68" s="3"/>
      <c r="B68" s="3"/>
      <c r="C68" s="2"/>
      <c r="D68" s="2"/>
      <c r="E68" s="33"/>
      <c r="F68" s="3"/>
      <c r="G68" s="2"/>
      <c r="H68" s="3"/>
      <c r="I68" s="3"/>
      <c r="J68" s="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ht="14.25" customHeight="1">
      <c r="A69" s="3"/>
      <c r="B69" s="3"/>
      <c r="C69" s="2"/>
      <c r="D69" s="2"/>
      <c r="E69" s="33"/>
      <c r="F69" s="3"/>
      <c r="G69" s="2"/>
      <c r="H69" s="3"/>
      <c r="I69" s="3"/>
      <c r="J69" s="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ht="14.25" customHeight="1">
      <c r="A70" s="3"/>
      <c r="B70" s="3"/>
      <c r="C70" s="2"/>
      <c r="D70" s="2"/>
      <c r="E70" s="33"/>
      <c r="F70" s="3"/>
      <c r="G70" s="2"/>
      <c r="H70" s="3"/>
      <c r="I70" s="3"/>
      <c r="J70" s="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ht="14.25" customHeight="1">
      <c r="A71" s="3"/>
      <c r="B71" s="3"/>
      <c r="C71" s="2"/>
      <c r="D71" s="2"/>
      <c r="E71" s="33"/>
      <c r="F71" s="3"/>
      <c r="G71" s="2"/>
      <c r="H71" s="3"/>
      <c r="I71" s="3"/>
      <c r="J71" s="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ht="14.25" customHeight="1">
      <c r="A72" s="3"/>
      <c r="B72" s="3"/>
      <c r="C72" s="2"/>
      <c r="D72" s="2"/>
      <c r="E72" s="33"/>
      <c r="F72" s="3"/>
      <c r="G72" s="2"/>
      <c r="H72" s="3"/>
      <c r="I72" s="3"/>
      <c r="J72" s="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ht="14.25" customHeight="1">
      <c r="A73" s="3"/>
      <c r="B73" s="3"/>
      <c r="C73" s="2"/>
      <c r="D73" s="2"/>
      <c r="E73" s="33"/>
      <c r="F73" s="3"/>
      <c r="G73" s="2"/>
      <c r="H73" s="3"/>
      <c r="I73" s="3"/>
      <c r="J73" s="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ht="14.25" customHeight="1">
      <c r="A74" s="3"/>
      <c r="B74" s="3"/>
      <c r="C74" s="2"/>
      <c r="D74" s="2"/>
      <c r="E74" s="33"/>
      <c r="F74" s="3"/>
      <c r="G74" s="2"/>
      <c r="H74" s="3"/>
      <c r="I74" s="3"/>
      <c r="J74" s="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ht="14.25" customHeight="1">
      <c r="A75" s="3"/>
      <c r="B75" s="3"/>
      <c r="C75" s="2"/>
      <c r="D75" s="2"/>
      <c r="E75" s="33"/>
      <c r="F75" s="3"/>
      <c r="G75" s="2"/>
      <c r="H75" s="3"/>
      <c r="I75" s="3"/>
      <c r="J75" s="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ht="14.25" customHeight="1">
      <c r="A76" s="3"/>
      <c r="B76" s="3"/>
      <c r="C76" s="2"/>
      <c r="D76" s="2"/>
      <c r="E76" s="33"/>
      <c r="F76" s="3"/>
      <c r="G76" s="2"/>
      <c r="H76" s="3"/>
      <c r="I76" s="3"/>
      <c r="J76" s="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ht="14.25" customHeight="1">
      <c r="A77" s="3"/>
      <c r="B77" s="3"/>
      <c r="C77" s="2"/>
      <c r="D77" s="2"/>
      <c r="E77" s="33"/>
      <c r="F77" s="3"/>
      <c r="G77" s="2"/>
      <c r="H77" s="3"/>
      <c r="I77" s="3"/>
      <c r="J77" s="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ht="14.25" customHeight="1">
      <c r="A78" s="3"/>
      <c r="B78" s="3"/>
      <c r="C78" s="2"/>
      <c r="D78" s="2"/>
      <c r="E78" s="33"/>
      <c r="F78" s="3"/>
      <c r="G78" s="2"/>
      <c r="H78" s="3"/>
      <c r="I78" s="3"/>
      <c r="J78" s="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ht="14.25" customHeight="1">
      <c r="A79" s="3"/>
      <c r="B79" s="3"/>
      <c r="C79" s="2"/>
      <c r="D79" s="2"/>
      <c r="E79" s="33"/>
      <c r="F79" s="3"/>
      <c r="G79" s="2"/>
      <c r="H79" s="3"/>
      <c r="I79" s="3"/>
      <c r="J79" s="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ht="14.25" customHeight="1">
      <c r="A80" s="3"/>
      <c r="B80" s="3"/>
      <c r="C80" s="2"/>
      <c r="D80" s="2"/>
      <c r="E80" s="33"/>
      <c r="F80" s="3"/>
      <c r="G80" s="2"/>
      <c r="H80" s="3"/>
      <c r="I80" s="3"/>
      <c r="J80" s="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ht="14.25" customHeight="1">
      <c r="A81" s="3"/>
      <c r="B81" s="3"/>
      <c r="C81" s="2"/>
      <c r="D81" s="2"/>
      <c r="E81" s="33"/>
      <c r="F81" s="3"/>
      <c r="G81" s="2"/>
      <c r="H81" s="3"/>
      <c r="I81" s="3"/>
      <c r="J81" s="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ht="14.25" customHeight="1">
      <c r="A82" s="3"/>
      <c r="B82" s="3"/>
      <c r="C82" s="2"/>
      <c r="D82" s="2"/>
      <c r="E82" s="33"/>
      <c r="F82" s="3"/>
      <c r="G82" s="2"/>
      <c r="H82" s="3"/>
      <c r="I82" s="3"/>
      <c r="J82" s="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ht="14.25" customHeight="1">
      <c r="A83" s="3"/>
      <c r="B83" s="3"/>
      <c r="C83" s="2"/>
      <c r="D83" s="2"/>
      <c r="E83" s="33"/>
      <c r="F83" s="3"/>
      <c r="G83" s="2"/>
      <c r="H83" s="3"/>
      <c r="I83" s="3"/>
      <c r="J83" s="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ht="14.25" customHeight="1">
      <c r="A84" s="3"/>
      <c r="B84" s="3"/>
      <c r="C84" s="2"/>
      <c r="D84" s="2"/>
      <c r="E84" s="33"/>
      <c r="F84" s="3"/>
      <c r="G84" s="2"/>
      <c r="H84" s="3"/>
      <c r="I84" s="3"/>
      <c r="J84" s="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ht="14.25" customHeight="1">
      <c r="A85" s="3"/>
      <c r="B85" s="3"/>
      <c r="C85" s="2"/>
      <c r="D85" s="2"/>
      <c r="E85" s="33"/>
      <c r="F85" s="3"/>
      <c r="G85" s="2"/>
      <c r="H85" s="3"/>
      <c r="I85" s="3"/>
      <c r="J85" s="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ht="14.25" customHeight="1">
      <c r="A86" s="3"/>
      <c r="B86" s="3"/>
      <c r="C86" s="2"/>
      <c r="D86" s="2"/>
      <c r="E86" s="33"/>
      <c r="F86" s="3"/>
      <c r="G86" s="2"/>
      <c r="H86" s="3"/>
      <c r="I86" s="3"/>
      <c r="J86" s="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ht="14.25" customHeight="1">
      <c r="A87" s="3"/>
      <c r="B87" s="3"/>
      <c r="C87" s="2"/>
      <c r="D87" s="2"/>
      <c r="E87" s="33"/>
      <c r="F87" s="3"/>
      <c r="G87" s="2"/>
      <c r="H87" s="3"/>
      <c r="I87" s="3"/>
      <c r="J87" s="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ht="14.25" customHeight="1">
      <c r="A88" s="3"/>
      <c r="B88" s="3"/>
      <c r="C88" s="2"/>
      <c r="D88" s="2"/>
      <c r="E88" s="33"/>
      <c r="F88" s="3"/>
      <c r="G88" s="2"/>
      <c r="H88" s="3"/>
      <c r="I88" s="3"/>
      <c r="J88" s="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ht="14.25" customHeight="1">
      <c r="A89" s="3"/>
      <c r="B89" s="3"/>
      <c r="C89" s="2"/>
      <c r="D89" s="2"/>
      <c r="E89" s="33"/>
      <c r="F89" s="3"/>
      <c r="G89" s="2"/>
      <c r="H89" s="3"/>
      <c r="I89" s="3"/>
      <c r="J89" s="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ht="14.25" customHeight="1">
      <c r="A90" s="3"/>
      <c r="B90" s="3"/>
      <c r="C90" s="2"/>
      <c r="D90" s="2"/>
      <c r="E90" s="33"/>
      <c r="F90" s="3"/>
      <c r="G90" s="2"/>
      <c r="H90" s="3"/>
      <c r="I90" s="3"/>
      <c r="J90" s="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ht="14.25" customHeight="1">
      <c r="A91" s="3"/>
      <c r="B91" s="3"/>
      <c r="C91" s="2"/>
      <c r="D91" s="2"/>
      <c r="E91" s="33"/>
      <c r="F91" s="3"/>
      <c r="G91" s="2"/>
      <c r="H91" s="3"/>
      <c r="I91" s="3"/>
      <c r="J91" s="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ht="14.25" customHeight="1">
      <c r="A92" s="3"/>
      <c r="B92" s="3"/>
      <c r="C92" s="2"/>
      <c r="D92" s="2"/>
      <c r="E92" s="33"/>
      <c r="F92" s="3"/>
      <c r="G92" s="2"/>
      <c r="H92" s="3"/>
      <c r="I92" s="3"/>
      <c r="J92" s="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ht="14.25" customHeight="1">
      <c r="A93" s="3"/>
      <c r="B93" s="3"/>
      <c r="C93" s="2"/>
      <c r="D93" s="2"/>
      <c r="E93" s="33"/>
      <c r="F93" s="3"/>
      <c r="G93" s="2"/>
      <c r="H93" s="3"/>
      <c r="I93" s="3"/>
      <c r="J93" s="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ht="14.25" customHeight="1">
      <c r="A94" s="3"/>
      <c r="B94" s="3"/>
      <c r="C94" s="2"/>
      <c r="D94" s="2"/>
      <c r="E94" s="33"/>
      <c r="F94" s="3"/>
      <c r="G94" s="2"/>
      <c r="H94" s="3"/>
      <c r="I94" s="3"/>
      <c r="J94" s="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ht="14.25" customHeight="1">
      <c r="A95" s="3"/>
      <c r="B95" s="3"/>
      <c r="C95" s="2"/>
      <c r="D95" s="2"/>
      <c r="E95" s="33"/>
      <c r="F95" s="3"/>
      <c r="G95" s="2"/>
      <c r="H95" s="3"/>
      <c r="I95" s="3"/>
      <c r="J95" s="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ht="14.25" customHeight="1">
      <c r="A96" s="3"/>
      <c r="B96" s="3"/>
      <c r="C96" s="2"/>
      <c r="D96" s="2"/>
      <c r="E96" s="33"/>
      <c r="F96" s="3"/>
      <c r="G96" s="2"/>
      <c r="H96" s="3"/>
      <c r="I96" s="3"/>
      <c r="J96" s="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ht="14.25" customHeight="1">
      <c r="A97" s="3"/>
      <c r="B97" s="3"/>
      <c r="C97" s="2"/>
      <c r="D97" s="2"/>
      <c r="E97" s="33"/>
      <c r="F97" s="3"/>
      <c r="G97" s="2"/>
      <c r="H97" s="3"/>
      <c r="I97" s="3"/>
      <c r="J97" s="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ht="14.25" customHeight="1">
      <c r="A98" s="3"/>
      <c r="B98" s="3"/>
      <c r="C98" s="2"/>
      <c r="D98" s="2"/>
      <c r="E98" s="33"/>
      <c r="F98" s="3"/>
      <c r="G98" s="2"/>
      <c r="H98" s="3"/>
      <c r="I98" s="3"/>
      <c r="J98" s="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ht="14.25" customHeight="1">
      <c r="A99" s="3"/>
      <c r="B99" s="3"/>
      <c r="C99" s="2"/>
      <c r="D99" s="2"/>
      <c r="E99" s="33"/>
      <c r="F99" s="3"/>
      <c r="G99" s="2"/>
      <c r="H99" s="3"/>
      <c r="I99" s="3"/>
      <c r="J99" s="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ht="14.25" customHeight="1">
      <c r="A100" s="3"/>
      <c r="B100" s="3"/>
      <c r="C100" s="2"/>
      <c r="D100" s="2"/>
      <c r="E100" s="33"/>
      <c r="F100" s="3"/>
      <c r="G100" s="2"/>
      <c r="H100" s="3"/>
      <c r="I100" s="3"/>
      <c r="J100" s="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ht="14.25" customHeight="1">
      <c r="A101" s="3"/>
      <c r="B101" s="3"/>
      <c r="C101" s="2"/>
      <c r="D101" s="2"/>
      <c r="E101" s="33"/>
      <c r="F101" s="3"/>
      <c r="G101" s="2"/>
      <c r="H101" s="3"/>
      <c r="I101" s="3"/>
      <c r="J101" s="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ht="14.25" customHeight="1">
      <c r="A102" s="3"/>
      <c r="B102" s="3"/>
      <c r="C102" s="2"/>
      <c r="D102" s="2"/>
      <c r="E102" s="33"/>
      <c r="F102" s="3"/>
      <c r="G102" s="2"/>
      <c r="H102" s="3"/>
      <c r="I102" s="3"/>
      <c r="J102" s="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ht="14.25" customHeight="1">
      <c r="A103" s="3"/>
      <c r="B103" s="3"/>
      <c r="C103" s="2"/>
      <c r="D103" s="2"/>
      <c r="E103" s="33"/>
      <c r="F103" s="3"/>
      <c r="G103" s="2"/>
      <c r="H103" s="3"/>
      <c r="I103" s="3"/>
      <c r="J103" s="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ht="14.25" customHeight="1">
      <c r="A104" s="3"/>
      <c r="B104" s="3"/>
      <c r="C104" s="2"/>
      <c r="D104" s="2"/>
      <c r="E104" s="33"/>
      <c r="F104" s="3"/>
      <c r="G104" s="2"/>
      <c r="H104" s="3"/>
      <c r="I104" s="3"/>
      <c r="J104" s="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ht="14.25" customHeight="1">
      <c r="A105" s="3"/>
      <c r="B105" s="3"/>
      <c r="C105" s="2"/>
      <c r="D105" s="2"/>
      <c r="E105" s="33"/>
      <c r="F105" s="3"/>
      <c r="G105" s="2"/>
      <c r="H105" s="3"/>
      <c r="I105" s="3"/>
      <c r="J105" s="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ht="14.25" customHeight="1">
      <c r="A106" s="3"/>
      <c r="B106" s="3"/>
      <c r="C106" s="2"/>
      <c r="D106" s="2"/>
      <c r="E106" s="33"/>
      <c r="F106" s="3"/>
      <c r="G106" s="2"/>
      <c r="H106" s="3"/>
      <c r="I106" s="3"/>
      <c r="J106" s="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ht="14.25" customHeight="1">
      <c r="A107" s="3"/>
      <c r="B107" s="3"/>
      <c r="C107" s="2"/>
      <c r="D107" s="2"/>
      <c r="E107" s="33"/>
      <c r="F107" s="3"/>
      <c r="G107" s="2"/>
      <c r="H107" s="3"/>
      <c r="I107" s="3"/>
      <c r="J107" s="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ht="14.25" customHeight="1">
      <c r="A108" s="3"/>
      <c r="B108" s="3"/>
      <c r="C108" s="2"/>
      <c r="D108" s="2"/>
      <c r="E108" s="33"/>
      <c r="F108" s="3"/>
      <c r="G108" s="2"/>
      <c r="H108" s="3"/>
      <c r="I108" s="3"/>
      <c r="J108" s="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ht="14.25" customHeight="1">
      <c r="A109" s="3"/>
      <c r="B109" s="3"/>
      <c r="C109" s="2"/>
      <c r="D109" s="2"/>
      <c r="E109" s="33"/>
      <c r="F109" s="3"/>
      <c r="G109" s="2"/>
      <c r="H109" s="3"/>
      <c r="I109" s="3"/>
      <c r="J109" s="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ht="14.25" customHeight="1">
      <c r="A110" s="3"/>
      <c r="B110" s="3"/>
      <c r="C110" s="2"/>
      <c r="D110" s="2"/>
      <c r="E110" s="33"/>
      <c r="F110" s="3"/>
      <c r="G110" s="2"/>
      <c r="H110" s="3"/>
      <c r="I110" s="3"/>
      <c r="J110" s="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ht="14.25" customHeight="1">
      <c r="A111" s="3"/>
      <c r="B111" s="3"/>
      <c r="C111" s="2"/>
      <c r="D111" s="2"/>
      <c r="E111" s="33"/>
      <c r="F111" s="3"/>
      <c r="G111" s="2"/>
      <c r="H111" s="3"/>
      <c r="I111" s="3"/>
      <c r="J111" s="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ht="14.25" customHeight="1">
      <c r="A112" s="3"/>
      <c r="B112" s="3"/>
      <c r="C112" s="2"/>
      <c r="D112" s="2"/>
      <c r="E112" s="33"/>
      <c r="F112" s="3"/>
      <c r="G112" s="2"/>
      <c r="H112" s="3"/>
      <c r="I112" s="3"/>
      <c r="J112" s="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ht="14.25" customHeight="1">
      <c r="A113" s="3"/>
      <c r="B113" s="3"/>
      <c r="C113" s="2"/>
      <c r="D113" s="2"/>
      <c r="E113" s="33"/>
      <c r="F113" s="3"/>
      <c r="G113" s="2"/>
      <c r="H113" s="3"/>
      <c r="I113" s="3"/>
      <c r="J113" s="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ht="14.25" customHeight="1">
      <c r="A114" s="3"/>
      <c r="B114" s="3"/>
      <c r="C114" s="2"/>
      <c r="D114" s="2"/>
      <c r="E114" s="33"/>
      <c r="F114" s="3"/>
      <c r="G114" s="2"/>
      <c r="H114" s="3"/>
      <c r="I114" s="3"/>
      <c r="J114" s="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ht="14.25" customHeight="1">
      <c r="A115" s="3"/>
      <c r="B115" s="3"/>
      <c r="C115" s="2"/>
      <c r="D115" s="2"/>
      <c r="E115" s="33"/>
      <c r="F115" s="3"/>
      <c r="G115" s="2"/>
      <c r="H115" s="3"/>
      <c r="I115" s="3"/>
      <c r="J115" s="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ht="14.25" customHeight="1">
      <c r="A116" s="3"/>
      <c r="B116" s="3"/>
      <c r="C116" s="2"/>
      <c r="D116" s="2"/>
      <c r="E116" s="33"/>
      <c r="F116" s="3"/>
      <c r="G116" s="2"/>
      <c r="H116" s="3"/>
      <c r="I116" s="3"/>
      <c r="J116" s="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ht="14.25" customHeight="1">
      <c r="A117" s="3"/>
      <c r="B117" s="3"/>
      <c r="C117" s="2"/>
      <c r="D117" s="2"/>
      <c r="E117" s="33"/>
      <c r="F117" s="3"/>
      <c r="G117" s="2"/>
      <c r="H117" s="3"/>
      <c r="I117" s="3"/>
      <c r="J117" s="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ht="14.25" customHeight="1">
      <c r="A118" s="3"/>
      <c r="B118" s="3"/>
      <c r="C118" s="2"/>
      <c r="D118" s="2"/>
      <c r="E118" s="33"/>
      <c r="F118" s="3"/>
      <c r="G118" s="2"/>
      <c r="H118" s="3"/>
      <c r="I118" s="3"/>
      <c r="J118" s="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ht="14.25" customHeight="1">
      <c r="A119" s="3"/>
      <c r="B119" s="3"/>
      <c r="C119" s="2"/>
      <c r="D119" s="2"/>
      <c r="E119" s="33"/>
      <c r="F119" s="3"/>
      <c r="G119" s="2"/>
      <c r="H119" s="3"/>
      <c r="I119" s="3"/>
      <c r="J119" s="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ht="14.25" customHeight="1">
      <c r="A120" s="3"/>
      <c r="B120" s="3"/>
      <c r="C120" s="2"/>
      <c r="D120" s="2"/>
      <c r="E120" s="33"/>
      <c r="F120" s="3"/>
      <c r="G120" s="2"/>
      <c r="H120" s="3"/>
      <c r="I120" s="3"/>
      <c r="J120" s="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ht="14.25" customHeight="1">
      <c r="A121" s="3"/>
      <c r="B121" s="3"/>
      <c r="C121" s="2"/>
      <c r="D121" s="2"/>
      <c r="E121" s="33"/>
      <c r="F121" s="3"/>
      <c r="G121" s="2"/>
      <c r="H121" s="3"/>
      <c r="I121" s="3"/>
      <c r="J121" s="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ht="14.25" customHeight="1">
      <c r="A122" s="3"/>
      <c r="B122" s="3"/>
      <c r="C122" s="2"/>
      <c r="D122" s="2"/>
      <c r="E122" s="33"/>
      <c r="F122" s="3"/>
      <c r="G122" s="2"/>
      <c r="H122" s="3"/>
      <c r="I122" s="3"/>
      <c r="J122" s="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ht="14.25" customHeight="1">
      <c r="A123" s="3"/>
      <c r="B123" s="3"/>
      <c r="C123" s="2"/>
      <c r="D123" s="2"/>
      <c r="E123" s="33"/>
      <c r="F123" s="3"/>
      <c r="G123" s="2"/>
      <c r="H123" s="3"/>
      <c r="I123" s="3"/>
      <c r="J123" s="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ht="14.25" customHeight="1">
      <c r="A124" s="3"/>
      <c r="B124" s="3"/>
      <c r="C124" s="2"/>
      <c r="D124" s="2"/>
      <c r="E124" s="33"/>
      <c r="F124" s="3"/>
      <c r="G124" s="2"/>
      <c r="H124" s="3"/>
      <c r="I124" s="3"/>
      <c r="J124" s="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ht="14.25" customHeight="1">
      <c r="A125" s="3"/>
      <c r="B125" s="3"/>
      <c r="C125" s="2"/>
      <c r="D125" s="2"/>
      <c r="E125" s="33"/>
      <c r="F125" s="3"/>
      <c r="G125" s="2"/>
      <c r="H125" s="3"/>
      <c r="I125" s="3"/>
      <c r="J125" s="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ht="14.25" customHeight="1">
      <c r="A126" s="3"/>
      <c r="B126" s="3"/>
      <c r="C126" s="2"/>
      <c r="D126" s="2"/>
      <c r="E126" s="33"/>
      <c r="F126" s="3"/>
      <c r="G126" s="2"/>
      <c r="H126" s="3"/>
      <c r="I126" s="3"/>
      <c r="J126" s="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ht="14.25" customHeight="1">
      <c r="A127" s="3"/>
      <c r="B127" s="3"/>
      <c r="C127" s="2"/>
      <c r="D127" s="2"/>
      <c r="E127" s="33"/>
      <c r="F127" s="3"/>
      <c r="G127" s="2"/>
      <c r="H127" s="3"/>
      <c r="I127" s="3"/>
      <c r="J127" s="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ht="14.25" customHeight="1">
      <c r="A128" s="3"/>
      <c r="B128" s="3"/>
      <c r="C128" s="2"/>
      <c r="D128" s="2"/>
      <c r="E128" s="33"/>
      <c r="F128" s="3"/>
      <c r="G128" s="2"/>
      <c r="H128" s="3"/>
      <c r="I128" s="3"/>
      <c r="J128" s="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ht="14.25" customHeight="1">
      <c r="A129" s="3"/>
      <c r="B129" s="3"/>
      <c r="C129" s="2"/>
      <c r="D129" s="2"/>
      <c r="E129" s="33"/>
      <c r="F129" s="3"/>
      <c r="G129" s="2"/>
      <c r="H129" s="3"/>
      <c r="I129" s="3"/>
      <c r="J129" s="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ht="14.25" customHeight="1">
      <c r="A130" s="3"/>
      <c r="B130" s="3"/>
      <c r="C130" s="2"/>
      <c r="D130" s="2"/>
      <c r="E130" s="33"/>
      <c r="F130" s="3"/>
      <c r="G130" s="2"/>
      <c r="H130" s="3"/>
      <c r="I130" s="3"/>
      <c r="J130" s="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ht="14.25" customHeight="1">
      <c r="A131" s="3"/>
      <c r="B131" s="3"/>
      <c r="C131" s="2"/>
      <c r="D131" s="2"/>
      <c r="E131" s="33"/>
      <c r="F131" s="3"/>
      <c r="G131" s="2"/>
      <c r="H131" s="3"/>
      <c r="I131" s="3"/>
      <c r="J131" s="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ht="14.25" customHeight="1">
      <c r="A132" s="3"/>
      <c r="B132" s="3"/>
      <c r="C132" s="2"/>
      <c r="D132" s="2"/>
      <c r="E132" s="33"/>
      <c r="F132" s="3"/>
      <c r="G132" s="2"/>
      <c r="H132" s="3"/>
      <c r="I132" s="3"/>
      <c r="J132" s="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ht="14.25" customHeight="1">
      <c r="A133" s="3"/>
      <c r="B133" s="3"/>
      <c r="C133" s="2"/>
      <c r="D133" s="2"/>
      <c r="E133" s="33"/>
      <c r="F133" s="3"/>
      <c r="G133" s="2"/>
      <c r="H133" s="3"/>
      <c r="I133" s="3"/>
      <c r="J133" s="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ht="14.25" customHeight="1">
      <c r="A134" s="3"/>
      <c r="B134" s="3"/>
      <c r="C134" s="2"/>
      <c r="D134" s="2"/>
      <c r="E134" s="33"/>
      <c r="F134" s="3"/>
      <c r="G134" s="2"/>
      <c r="H134" s="3"/>
      <c r="I134" s="3"/>
      <c r="J134" s="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ht="14.25" customHeight="1">
      <c r="A135" s="3"/>
      <c r="B135" s="3"/>
      <c r="C135" s="2"/>
      <c r="D135" s="2"/>
      <c r="E135" s="33"/>
      <c r="F135" s="3"/>
      <c r="G135" s="2"/>
      <c r="H135" s="3"/>
      <c r="I135" s="3"/>
      <c r="J135" s="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ht="14.25" customHeight="1">
      <c r="A136" s="3"/>
      <c r="B136" s="3"/>
      <c r="C136" s="2"/>
      <c r="D136" s="2"/>
      <c r="E136" s="33"/>
      <c r="F136" s="3"/>
      <c r="G136" s="2"/>
      <c r="H136" s="3"/>
      <c r="I136" s="3"/>
      <c r="J136" s="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ht="14.25" customHeight="1">
      <c r="A137" s="3"/>
      <c r="B137" s="3"/>
      <c r="C137" s="2"/>
      <c r="D137" s="2"/>
      <c r="E137" s="33"/>
      <c r="F137" s="3"/>
      <c r="G137" s="2"/>
      <c r="H137" s="3"/>
      <c r="I137" s="3"/>
      <c r="J137" s="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ht="14.25" customHeight="1">
      <c r="A138" s="3"/>
      <c r="B138" s="3"/>
      <c r="C138" s="2"/>
      <c r="D138" s="2"/>
      <c r="E138" s="33"/>
      <c r="F138" s="3"/>
      <c r="G138" s="2"/>
      <c r="H138" s="3"/>
      <c r="I138" s="3"/>
      <c r="J138" s="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ht="14.25" customHeight="1">
      <c r="A139" s="3"/>
      <c r="B139" s="3"/>
      <c r="C139" s="2"/>
      <c r="D139" s="2"/>
      <c r="E139" s="33"/>
      <c r="F139" s="3"/>
      <c r="G139" s="2"/>
      <c r="H139" s="3"/>
      <c r="I139" s="3"/>
      <c r="J139" s="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ht="14.25" customHeight="1">
      <c r="A140" s="3"/>
      <c r="B140" s="3"/>
      <c r="C140" s="2"/>
      <c r="D140" s="2"/>
      <c r="E140" s="33"/>
      <c r="F140" s="3"/>
      <c r="G140" s="2"/>
      <c r="H140" s="3"/>
      <c r="I140" s="3"/>
      <c r="J140" s="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ht="14.25" customHeight="1">
      <c r="A141" s="3"/>
      <c r="B141" s="3"/>
      <c r="C141" s="2"/>
      <c r="D141" s="2"/>
      <c r="E141" s="33"/>
      <c r="F141" s="3"/>
      <c r="G141" s="2"/>
      <c r="H141" s="3"/>
      <c r="I141" s="3"/>
      <c r="J141" s="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ht="14.25" customHeight="1">
      <c r="A142" s="3"/>
      <c r="B142" s="3"/>
      <c r="C142" s="2"/>
      <c r="D142" s="2"/>
      <c r="E142" s="33"/>
      <c r="F142" s="3"/>
      <c r="G142" s="2"/>
      <c r="H142" s="3"/>
      <c r="I142" s="3"/>
      <c r="J142" s="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ht="14.25" customHeight="1">
      <c r="A143" s="3"/>
      <c r="B143" s="3"/>
      <c r="C143" s="2"/>
      <c r="D143" s="2"/>
      <c r="E143" s="33"/>
      <c r="F143" s="3"/>
      <c r="G143" s="2"/>
      <c r="H143" s="3"/>
      <c r="I143" s="3"/>
      <c r="J143" s="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ht="14.25" customHeight="1">
      <c r="A144" s="3"/>
      <c r="B144" s="3"/>
      <c r="C144" s="2"/>
      <c r="D144" s="2"/>
      <c r="E144" s="33"/>
      <c r="F144" s="3"/>
      <c r="G144" s="2"/>
      <c r="H144" s="3"/>
      <c r="I144" s="3"/>
      <c r="J144" s="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ht="14.25" customHeight="1">
      <c r="A145" s="3"/>
      <c r="B145" s="3"/>
      <c r="C145" s="2"/>
      <c r="D145" s="2"/>
      <c r="E145" s="33"/>
      <c r="F145" s="3"/>
      <c r="G145" s="2"/>
      <c r="H145" s="3"/>
      <c r="I145" s="3"/>
      <c r="J145" s="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ht="14.25" customHeight="1">
      <c r="A146" s="3"/>
      <c r="B146" s="3"/>
      <c r="C146" s="2"/>
      <c r="D146" s="2"/>
      <c r="E146" s="33"/>
      <c r="F146" s="3"/>
      <c r="G146" s="2"/>
      <c r="H146" s="3"/>
      <c r="I146" s="3"/>
      <c r="J146" s="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ht="14.25" customHeight="1">
      <c r="A147" s="3"/>
      <c r="B147" s="3"/>
      <c r="C147" s="2"/>
      <c r="D147" s="2"/>
      <c r="E147" s="33"/>
      <c r="F147" s="3"/>
      <c r="G147" s="2"/>
      <c r="H147" s="3"/>
      <c r="I147" s="3"/>
      <c r="J147" s="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ht="14.25" customHeight="1">
      <c r="A148" s="3"/>
      <c r="B148" s="3"/>
      <c r="C148" s="2"/>
      <c r="D148" s="2"/>
      <c r="E148" s="33"/>
      <c r="F148" s="3"/>
      <c r="G148" s="2"/>
      <c r="H148" s="3"/>
      <c r="I148" s="3"/>
      <c r="J148" s="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ht="14.25" customHeight="1">
      <c r="A149" s="3"/>
      <c r="B149" s="3"/>
      <c r="C149" s="2"/>
      <c r="D149" s="2"/>
      <c r="E149" s="33"/>
      <c r="F149" s="3"/>
      <c r="G149" s="2"/>
      <c r="H149" s="3"/>
      <c r="I149" s="3"/>
      <c r="J149" s="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ht="14.25" customHeight="1">
      <c r="A150" s="3"/>
      <c r="B150" s="3"/>
      <c r="C150" s="2"/>
      <c r="D150" s="2"/>
      <c r="E150" s="33"/>
      <c r="F150" s="3"/>
      <c r="G150" s="2"/>
      <c r="H150" s="3"/>
      <c r="I150" s="3"/>
      <c r="J150" s="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ht="14.25" customHeight="1">
      <c r="A151" s="3"/>
      <c r="B151" s="3"/>
      <c r="C151" s="2"/>
      <c r="D151" s="2"/>
      <c r="E151" s="33"/>
      <c r="F151" s="3"/>
      <c r="G151" s="2"/>
      <c r="H151" s="3"/>
      <c r="I151" s="3"/>
      <c r="J151" s="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ht="14.25" customHeight="1">
      <c r="A152" s="3"/>
      <c r="B152" s="3"/>
      <c r="C152" s="2"/>
      <c r="D152" s="2"/>
      <c r="E152" s="33"/>
      <c r="F152" s="3"/>
      <c r="G152" s="2"/>
      <c r="H152" s="3"/>
      <c r="I152" s="3"/>
      <c r="J152" s="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ht="14.25" customHeight="1">
      <c r="A153" s="3"/>
      <c r="B153" s="3"/>
      <c r="C153" s="2"/>
      <c r="D153" s="2"/>
      <c r="E153" s="33"/>
      <c r="F153" s="3"/>
      <c r="G153" s="2"/>
      <c r="H153" s="3"/>
      <c r="I153" s="3"/>
      <c r="J153" s="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ht="14.25" customHeight="1">
      <c r="A154" s="3"/>
      <c r="B154" s="3"/>
      <c r="C154" s="2"/>
      <c r="D154" s="2"/>
      <c r="E154" s="33"/>
      <c r="F154" s="3"/>
      <c r="G154" s="2"/>
      <c r="H154" s="3"/>
      <c r="I154" s="3"/>
      <c r="J154" s="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ht="14.25" customHeight="1">
      <c r="A155" s="3"/>
      <c r="B155" s="3"/>
      <c r="C155" s="2"/>
      <c r="D155" s="2"/>
      <c r="E155" s="33"/>
      <c r="F155" s="3"/>
      <c r="G155" s="2"/>
      <c r="H155" s="3"/>
      <c r="I155" s="3"/>
      <c r="J155" s="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ht="14.25" customHeight="1">
      <c r="A156" s="3"/>
      <c r="B156" s="3"/>
      <c r="C156" s="2"/>
      <c r="D156" s="2"/>
      <c r="E156" s="33"/>
      <c r="F156" s="3"/>
      <c r="G156" s="2"/>
      <c r="H156" s="3"/>
      <c r="I156" s="3"/>
      <c r="J156" s="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ht="14.25" customHeight="1">
      <c r="A157" s="3"/>
      <c r="B157" s="3"/>
      <c r="C157" s="2"/>
      <c r="D157" s="2"/>
      <c r="E157" s="33"/>
      <c r="F157" s="3"/>
      <c r="G157" s="2"/>
      <c r="H157" s="3"/>
      <c r="I157" s="3"/>
      <c r="J157" s="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ht="14.25" customHeight="1">
      <c r="A158" s="3"/>
      <c r="B158" s="3"/>
      <c r="C158" s="2"/>
      <c r="D158" s="2"/>
      <c r="E158" s="33"/>
      <c r="F158" s="3"/>
      <c r="G158" s="2"/>
      <c r="H158" s="3"/>
      <c r="I158" s="3"/>
      <c r="J158" s="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ht="14.25" customHeight="1">
      <c r="A159" s="3"/>
      <c r="B159" s="3"/>
      <c r="C159" s="2"/>
      <c r="D159" s="2"/>
      <c r="E159" s="33"/>
      <c r="F159" s="3"/>
      <c r="G159" s="2"/>
      <c r="H159" s="3"/>
      <c r="I159" s="3"/>
      <c r="J159" s="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ht="14.25" customHeight="1">
      <c r="A160" s="3"/>
      <c r="B160" s="3"/>
      <c r="C160" s="2"/>
      <c r="D160" s="2"/>
      <c r="E160" s="33"/>
      <c r="F160" s="3"/>
      <c r="G160" s="2"/>
      <c r="H160" s="3"/>
      <c r="I160" s="3"/>
      <c r="J160" s="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ht="14.25" customHeight="1">
      <c r="A161" s="3"/>
      <c r="B161" s="3"/>
      <c r="C161" s="2"/>
      <c r="D161" s="2"/>
      <c r="E161" s="33"/>
      <c r="F161" s="3"/>
      <c r="G161" s="2"/>
      <c r="H161" s="3"/>
      <c r="I161" s="3"/>
      <c r="J161" s="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ht="14.25" customHeight="1">
      <c r="A162" s="3"/>
      <c r="B162" s="3"/>
      <c r="C162" s="2"/>
      <c r="D162" s="2"/>
      <c r="E162" s="33"/>
      <c r="F162" s="3"/>
      <c r="G162" s="2"/>
      <c r="H162" s="3"/>
      <c r="I162" s="3"/>
      <c r="J162" s="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ht="14.25" customHeight="1">
      <c r="A163" s="3"/>
      <c r="B163" s="3"/>
      <c r="C163" s="2"/>
      <c r="D163" s="2"/>
      <c r="E163" s="33"/>
      <c r="F163" s="3"/>
      <c r="G163" s="2"/>
      <c r="H163" s="3"/>
      <c r="I163" s="3"/>
      <c r="J163" s="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ht="14.25" customHeight="1">
      <c r="A164" s="3"/>
      <c r="B164" s="3"/>
      <c r="C164" s="2"/>
      <c r="D164" s="2"/>
      <c r="E164" s="33"/>
      <c r="F164" s="3"/>
      <c r="G164" s="2"/>
      <c r="H164" s="3"/>
      <c r="I164" s="3"/>
      <c r="J164" s="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ht="14.25" customHeight="1">
      <c r="A165" s="3"/>
      <c r="B165" s="3"/>
      <c r="C165" s="2"/>
      <c r="D165" s="2"/>
      <c r="E165" s="33"/>
      <c r="F165" s="3"/>
      <c r="G165" s="2"/>
      <c r="H165" s="3"/>
      <c r="I165" s="3"/>
      <c r="J165" s="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ht="14.25" customHeight="1">
      <c r="A166" s="3"/>
      <c r="B166" s="3"/>
      <c r="C166" s="2"/>
      <c r="D166" s="2"/>
      <c r="E166" s="33"/>
      <c r="F166" s="3"/>
      <c r="G166" s="2"/>
      <c r="H166" s="3"/>
      <c r="I166" s="3"/>
      <c r="J166" s="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ht="14.25" customHeight="1">
      <c r="A167" s="3"/>
      <c r="B167" s="3"/>
      <c r="C167" s="2"/>
      <c r="D167" s="2"/>
      <c r="E167" s="33"/>
      <c r="F167" s="3"/>
      <c r="G167" s="2"/>
      <c r="H167" s="3"/>
      <c r="I167" s="3"/>
      <c r="J167" s="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ht="14.25" customHeight="1">
      <c r="A168" s="3"/>
      <c r="B168" s="3"/>
      <c r="C168" s="2"/>
      <c r="D168" s="2"/>
      <c r="E168" s="33"/>
      <c r="F168" s="3"/>
      <c r="G168" s="2"/>
      <c r="H168" s="3"/>
      <c r="I168" s="3"/>
      <c r="J168" s="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ht="14.25" customHeight="1">
      <c r="A169" s="3"/>
      <c r="B169" s="3"/>
      <c r="C169" s="2"/>
      <c r="D169" s="2"/>
      <c r="E169" s="33"/>
      <c r="F169" s="3"/>
      <c r="G169" s="2"/>
      <c r="H169" s="3"/>
      <c r="I169" s="3"/>
      <c r="J169" s="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ht="14.25" customHeight="1">
      <c r="A170" s="3"/>
      <c r="B170" s="3"/>
      <c r="C170" s="2"/>
      <c r="D170" s="2"/>
      <c r="E170" s="33"/>
      <c r="F170" s="3"/>
      <c r="G170" s="2"/>
      <c r="H170" s="3"/>
      <c r="I170" s="3"/>
      <c r="J170" s="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ht="14.25" customHeight="1">
      <c r="A171" s="3"/>
      <c r="B171" s="3"/>
      <c r="C171" s="2"/>
      <c r="D171" s="2"/>
      <c r="E171" s="33"/>
      <c r="F171" s="3"/>
      <c r="G171" s="2"/>
      <c r="H171" s="3"/>
      <c r="I171" s="3"/>
      <c r="J171" s="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ht="14.25" customHeight="1">
      <c r="A172" s="3"/>
      <c r="B172" s="3"/>
      <c r="C172" s="2"/>
      <c r="D172" s="2"/>
      <c r="E172" s="33"/>
      <c r="F172" s="3"/>
      <c r="G172" s="2"/>
      <c r="H172" s="3"/>
      <c r="I172" s="3"/>
      <c r="J172" s="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ht="14.25" customHeight="1">
      <c r="A173" s="3"/>
      <c r="B173" s="3"/>
      <c r="C173" s="2"/>
      <c r="D173" s="2"/>
      <c r="E173" s="33"/>
      <c r="F173" s="3"/>
      <c r="G173" s="2"/>
      <c r="H173" s="3"/>
      <c r="I173" s="3"/>
      <c r="J173" s="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ht="14.25" customHeight="1">
      <c r="A174" s="3"/>
      <c r="B174" s="3"/>
      <c r="C174" s="2"/>
      <c r="D174" s="2"/>
      <c r="E174" s="33"/>
      <c r="F174" s="3"/>
      <c r="G174" s="2"/>
      <c r="H174" s="3"/>
      <c r="I174" s="3"/>
      <c r="J174" s="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ht="14.25" customHeight="1">
      <c r="A175" s="3"/>
      <c r="B175" s="3"/>
      <c r="C175" s="2"/>
      <c r="D175" s="2"/>
      <c r="E175" s="33"/>
      <c r="F175" s="3"/>
      <c r="G175" s="2"/>
      <c r="H175" s="3"/>
      <c r="I175" s="3"/>
      <c r="J175" s="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ht="14.25" customHeight="1">
      <c r="A176" s="3"/>
      <c r="B176" s="3"/>
      <c r="C176" s="2"/>
      <c r="D176" s="2"/>
      <c r="E176" s="33"/>
      <c r="F176" s="3"/>
      <c r="G176" s="2"/>
      <c r="H176" s="3"/>
      <c r="I176" s="3"/>
      <c r="J176" s="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ht="14.25" customHeight="1">
      <c r="A177" s="3"/>
      <c r="B177" s="3"/>
      <c r="C177" s="2"/>
      <c r="D177" s="2"/>
      <c r="E177" s="33"/>
      <c r="F177" s="3"/>
      <c r="G177" s="2"/>
      <c r="H177" s="3"/>
      <c r="I177" s="3"/>
      <c r="J177" s="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ht="14.25" customHeight="1">
      <c r="A178" s="3"/>
      <c r="B178" s="3"/>
      <c r="C178" s="2"/>
      <c r="D178" s="2"/>
      <c r="E178" s="33"/>
      <c r="F178" s="3"/>
      <c r="G178" s="2"/>
      <c r="H178" s="3"/>
      <c r="I178" s="3"/>
      <c r="J178" s="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ht="14.25" customHeight="1">
      <c r="A179" s="3"/>
      <c r="B179" s="3"/>
      <c r="C179" s="2"/>
      <c r="D179" s="2"/>
      <c r="E179" s="33"/>
      <c r="F179" s="3"/>
      <c r="G179" s="2"/>
      <c r="H179" s="3"/>
      <c r="I179" s="3"/>
      <c r="J179" s="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ht="14.25" customHeight="1">
      <c r="A180" s="3"/>
      <c r="B180" s="3"/>
      <c r="C180" s="2"/>
      <c r="D180" s="2"/>
      <c r="E180" s="33"/>
      <c r="F180" s="3"/>
      <c r="G180" s="2"/>
      <c r="H180" s="3"/>
      <c r="I180" s="3"/>
      <c r="J180" s="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ht="14.25" customHeight="1">
      <c r="A181" s="3"/>
      <c r="B181" s="3"/>
      <c r="C181" s="2"/>
      <c r="D181" s="2"/>
      <c r="E181" s="33"/>
      <c r="F181" s="3"/>
      <c r="G181" s="2"/>
      <c r="H181" s="3"/>
      <c r="I181" s="3"/>
      <c r="J181" s="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ht="14.25" customHeight="1">
      <c r="A182" s="3"/>
      <c r="B182" s="3"/>
      <c r="C182" s="2"/>
      <c r="D182" s="2"/>
      <c r="E182" s="33"/>
      <c r="F182" s="3"/>
      <c r="G182" s="2"/>
      <c r="H182" s="3"/>
      <c r="I182" s="3"/>
      <c r="J182" s="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ht="14.25" customHeight="1">
      <c r="A183" s="3"/>
      <c r="B183" s="3"/>
      <c r="C183" s="2"/>
      <c r="D183" s="2"/>
      <c r="E183" s="33"/>
      <c r="F183" s="3"/>
      <c r="G183" s="2"/>
      <c r="H183" s="3"/>
      <c r="I183" s="3"/>
      <c r="J183" s="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ht="14.25" customHeight="1">
      <c r="A184" s="3"/>
      <c r="B184" s="3"/>
      <c r="C184" s="2"/>
      <c r="D184" s="2"/>
      <c r="E184" s="33"/>
      <c r="F184" s="3"/>
      <c r="G184" s="2"/>
      <c r="H184" s="3"/>
      <c r="I184" s="3"/>
      <c r="J184" s="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ht="14.25" customHeight="1">
      <c r="A185" s="3"/>
      <c r="B185" s="3"/>
      <c r="C185" s="2"/>
      <c r="D185" s="2"/>
      <c r="E185" s="33"/>
      <c r="F185" s="3"/>
      <c r="G185" s="2"/>
      <c r="H185" s="3"/>
      <c r="I185" s="3"/>
      <c r="J185" s="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ht="14.25" customHeight="1">
      <c r="A186" s="3"/>
      <c r="B186" s="3"/>
      <c r="C186" s="2"/>
      <c r="D186" s="2"/>
      <c r="E186" s="33"/>
      <c r="F186" s="3"/>
      <c r="G186" s="2"/>
      <c r="H186" s="3"/>
      <c r="I186" s="3"/>
      <c r="J186" s="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ht="14.25" customHeight="1">
      <c r="A187" s="3"/>
      <c r="B187" s="3"/>
      <c r="C187" s="2"/>
      <c r="D187" s="2"/>
      <c r="E187" s="33"/>
      <c r="F187" s="3"/>
      <c r="G187" s="2"/>
      <c r="H187" s="3"/>
      <c r="I187" s="3"/>
      <c r="J187" s="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ht="14.25" customHeight="1">
      <c r="A188" s="3"/>
      <c r="B188" s="3"/>
      <c r="C188" s="2"/>
      <c r="D188" s="2"/>
      <c r="E188" s="33"/>
      <c r="F188" s="3"/>
      <c r="G188" s="2"/>
      <c r="H188" s="3"/>
      <c r="I188" s="3"/>
      <c r="J188" s="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ht="14.25" customHeight="1">
      <c r="A189" s="3"/>
      <c r="B189" s="3"/>
      <c r="C189" s="2"/>
      <c r="D189" s="2"/>
      <c r="E189" s="33"/>
      <c r="F189" s="3"/>
      <c r="G189" s="2"/>
      <c r="H189" s="3"/>
      <c r="I189" s="3"/>
      <c r="J189" s="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ht="14.25" customHeight="1">
      <c r="A190" s="3"/>
      <c r="B190" s="3"/>
      <c r="C190" s="2"/>
      <c r="D190" s="2"/>
      <c r="E190" s="33"/>
      <c r="F190" s="3"/>
      <c r="G190" s="2"/>
      <c r="H190" s="3"/>
      <c r="I190" s="3"/>
      <c r="J190" s="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ht="14.25" customHeight="1">
      <c r="A191" s="3"/>
      <c r="B191" s="3"/>
      <c r="C191" s="2"/>
      <c r="D191" s="2"/>
      <c r="E191" s="33"/>
      <c r="F191" s="3"/>
      <c r="G191" s="2"/>
      <c r="H191" s="3"/>
      <c r="I191" s="3"/>
      <c r="J191" s="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ht="14.25" customHeight="1">
      <c r="A192" s="3"/>
      <c r="B192" s="3"/>
      <c r="C192" s="2"/>
      <c r="D192" s="2"/>
      <c r="E192" s="33"/>
      <c r="F192" s="3"/>
      <c r="G192" s="2"/>
      <c r="H192" s="3"/>
      <c r="I192" s="3"/>
      <c r="J192" s="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ht="14.25" customHeight="1">
      <c r="A193" s="3"/>
      <c r="B193" s="3"/>
      <c r="C193" s="2"/>
      <c r="D193" s="2"/>
      <c r="E193" s="33"/>
      <c r="F193" s="3"/>
      <c r="G193" s="2"/>
      <c r="H193" s="3"/>
      <c r="I193" s="3"/>
      <c r="J193" s="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ht="14.25" customHeight="1">
      <c r="A194" s="3"/>
      <c r="B194" s="3"/>
      <c r="C194" s="2"/>
      <c r="D194" s="2"/>
      <c r="E194" s="33"/>
      <c r="F194" s="3"/>
      <c r="G194" s="2"/>
      <c r="H194" s="3"/>
      <c r="I194" s="3"/>
      <c r="J194" s="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ht="14.25" customHeight="1">
      <c r="A195" s="3"/>
      <c r="B195" s="3"/>
      <c r="C195" s="2"/>
      <c r="D195" s="2"/>
      <c r="E195" s="33"/>
      <c r="F195" s="3"/>
      <c r="G195" s="2"/>
      <c r="H195" s="3"/>
      <c r="I195" s="3"/>
      <c r="J195" s="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ht="14.25" customHeight="1">
      <c r="A196" s="3"/>
      <c r="B196" s="3"/>
      <c r="C196" s="2"/>
      <c r="D196" s="2"/>
      <c r="E196" s="33"/>
      <c r="F196" s="3"/>
      <c r="G196" s="2"/>
      <c r="H196" s="3"/>
      <c r="I196" s="3"/>
      <c r="J196" s="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ht="14.25" customHeight="1">
      <c r="A197" s="3"/>
      <c r="B197" s="3"/>
      <c r="C197" s="2"/>
      <c r="D197" s="2"/>
      <c r="E197" s="33"/>
      <c r="F197" s="3"/>
      <c r="G197" s="2"/>
      <c r="H197" s="3"/>
      <c r="I197" s="3"/>
      <c r="J197" s="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ht="14.25" customHeight="1">
      <c r="A198" s="3"/>
      <c r="B198" s="3"/>
      <c r="C198" s="2"/>
      <c r="D198" s="2"/>
      <c r="E198" s="33"/>
      <c r="F198" s="3"/>
      <c r="G198" s="2"/>
      <c r="H198" s="3"/>
      <c r="I198" s="3"/>
      <c r="J198" s="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ht="14.25" customHeight="1">
      <c r="A199" s="3"/>
      <c r="B199" s="3"/>
      <c r="C199" s="2"/>
      <c r="D199" s="2"/>
      <c r="E199" s="33"/>
      <c r="F199" s="3"/>
      <c r="G199" s="2"/>
      <c r="H199" s="3"/>
      <c r="I199" s="3"/>
      <c r="J199" s="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ht="14.25" customHeight="1">
      <c r="A200" s="3"/>
      <c r="B200" s="3"/>
      <c r="C200" s="2"/>
      <c r="D200" s="2"/>
      <c r="E200" s="33"/>
      <c r="F200" s="3"/>
      <c r="G200" s="2"/>
      <c r="H200" s="3"/>
      <c r="I200" s="3"/>
      <c r="J200" s="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ht="14.25" customHeight="1">
      <c r="A201" s="3"/>
      <c r="B201" s="3"/>
      <c r="C201" s="2"/>
      <c r="D201" s="2"/>
      <c r="E201" s="33"/>
      <c r="F201" s="3"/>
      <c r="G201" s="2"/>
      <c r="H201" s="3"/>
      <c r="I201" s="3"/>
      <c r="J201" s="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ht="14.25" customHeight="1">
      <c r="A202" s="3"/>
      <c r="B202" s="3"/>
      <c r="C202" s="2"/>
      <c r="D202" s="2"/>
      <c r="E202" s="33"/>
      <c r="F202" s="3"/>
      <c r="G202" s="2"/>
      <c r="H202" s="3"/>
      <c r="I202" s="3"/>
      <c r="J202" s="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ht="14.25" customHeight="1">
      <c r="A203" s="3"/>
      <c r="B203" s="3"/>
      <c r="C203" s="2"/>
      <c r="D203" s="2"/>
      <c r="E203" s="33"/>
      <c r="F203" s="3"/>
      <c r="G203" s="2"/>
      <c r="H203" s="3"/>
      <c r="I203" s="3"/>
      <c r="J203" s="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ht="14.25" customHeight="1">
      <c r="A204" s="3"/>
      <c r="B204" s="3"/>
      <c r="C204" s="2"/>
      <c r="D204" s="2"/>
      <c r="E204" s="33"/>
      <c r="F204" s="3"/>
      <c r="G204" s="2"/>
      <c r="H204" s="3"/>
      <c r="I204" s="3"/>
      <c r="J204" s="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c r="BN966" s="54"/>
      <c r="BO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c r="BN967" s="54"/>
      <c r="BO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c r="BN969" s="54"/>
      <c r="BO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row>
  </sheetData>
  <mergeCells count="2">
    <mergeCell ref="A1:I1"/>
    <mergeCell ref="A7:I7"/>
  </mergeCells>
  <dataValidations>
    <dataValidation type="list" allowBlank="1" showErrorMessage="1" sqref="G4">
      <formula1>"Daily,Weekly,Monthly,Quarterly"</formula1>
    </dataValidation>
  </dataValidations>
  <printOptions/>
  <pageMargins bottom="0.5" footer="0.0" header="0.0" left="0.35" right="0.35" top="0.35"/>
  <pageSetup scale="75" orientation="landscape"/>
  <headerFooter>
    <oddFooter>&amp;CTrang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6.0"/>
    <col customWidth="1" min="2" max="2" width="28.0"/>
    <col customWidth="1" min="3" max="3" width="27.71"/>
    <col customWidth="1" min="4" max="4" width="12.0"/>
    <col customWidth="1" min="5" max="5" width="19.0"/>
    <col customWidth="1" min="6" max="6" width="16.57"/>
    <col customWidth="1" min="7" max="7" width="19.0"/>
    <col customWidth="1" min="8" max="8" width="21.29"/>
    <col customWidth="1" min="9" max="9" width="14.14"/>
    <col customWidth="1" min="10" max="10" width="4.71"/>
    <col customWidth="1" min="11" max="11" width="5.14"/>
    <col customWidth="1" min="12" max="12" width="4.43"/>
    <col customWidth="1" min="13" max="13" width="5.14"/>
    <col customWidth="1" min="14" max="22" width="3.43"/>
    <col customWidth="1" min="23" max="67" width="4.0"/>
  </cols>
  <sheetData>
    <row r="1" ht="48.75" customHeight="1">
      <c r="A1" s="1" t="s">
        <v>0</v>
      </c>
      <c r="J1" s="2"/>
      <c r="K1" s="3"/>
      <c r="L1" s="3"/>
      <c r="M1" s="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5" t="s">
        <v>1</v>
      </c>
      <c r="BJ1" s="3"/>
      <c r="BK1" s="3"/>
      <c r="BL1" s="3"/>
      <c r="BM1" s="3"/>
      <c r="BN1" s="3"/>
      <c r="BO1" s="3"/>
    </row>
    <row r="2" ht="23.25" customHeight="1">
      <c r="A2" s="6">
        <v>1.0</v>
      </c>
      <c r="B2" s="7" t="s">
        <v>2</v>
      </c>
      <c r="C2" s="7" t="s">
        <v>3</v>
      </c>
      <c r="D2" s="8"/>
      <c r="E2" s="9" t="s">
        <v>4</v>
      </c>
      <c r="F2" s="10"/>
      <c r="G2" s="11">
        <v>45703.0</v>
      </c>
      <c r="H2" s="8"/>
      <c r="I2" s="12"/>
      <c r="J2" s="2"/>
      <c r="K2" s="3"/>
      <c r="L2" s="3"/>
      <c r="M2" s="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5"/>
      <c r="BJ2" s="3"/>
      <c r="BK2" s="3"/>
      <c r="BL2" s="3"/>
      <c r="BM2" s="3"/>
      <c r="BN2" s="3"/>
      <c r="BO2" s="3"/>
    </row>
    <row r="3" ht="21.75" customHeight="1">
      <c r="A3" s="13">
        <v>2.0</v>
      </c>
      <c r="B3" s="14" t="s">
        <v>5</v>
      </c>
      <c r="C3" s="15">
        <v>2.210900095E9</v>
      </c>
      <c r="D3" s="16"/>
      <c r="E3" s="17" t="s">
        <v>6</v>
      </c>
      <c r="F3" s="18"/>
      <c r="G3" s="19">
        <f>G2+4</f>
        <v>45707</v>
      </c>
      <c r="H3" s="20"/>
      <c r="I3" s="21"/>
      <c r="J3" s="2"/>
      <c r="K3" s="3"/>
      <c r="L3" s="3"/>
      <c r="M3" s="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5"/>
      <c r="BJ3" s="3"/>
      <c r="BK3" s="3"/>
      <c r="BL3" s="3"/>
      <c r="BM3" s="3"/>
      <c r="BN3" s="3"/>
      <c r="BO3" s="3"/>
    </row>
    <row r="4" ht="17.25" customHeight="1">
      <c r="A4" s="13">
        <v>3.0</v>
      </c>
      <c r="B4" s="14" t="s">
        <v>7</v>
      </c>
      <c r="C4" s="15" t="s">
        <v>8</v>
      </c>
      <c r="D4" s="22"/>
      <c r="E4" s="23"/>
      <c r="F4" s="18"/>
      <c r="G4" s="24"/>
      <c r="H4" s="23"/>
      <c r="I4" s="25"/>
      <c r="J4" s="2"/>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row>
    <row r="5" ht="19.5" customHeight="1">
      <c r="A5" s="26">
        <v>4.0</v>
      </c>
      <c r="B5" s="27" t="s">
        <v>9</v>
      </c>
      <c r="C5" s="28" t="s">
        <v>10</v>
      </c>
      <c r="D5" s="29"/>
      <c r="E5" s="30"/>
      <c r="F5" s="30"/>
      <c r="G5" s="30"/>
      <c r="H5" s="31"/>
      <c r="I5" s="32"/>
      <c r="J5" s="2"/>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row>
    <row r="6" ht="14.25" customHeight="1">
      <c r="A6" s="3"/>
      <c r="B6" s="3"/>
      <c r="C6" s="2"/>
      <c r="D6" s="2"/>
      <c r="E6" s="33"/>
      <c r="F6" s="3"/>
      <c r="G6" s="2"/>
      <c r="H6" s="3"/>
      <c r="I6" s="3"/>
      <c r="J6" s="2"/>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row>
    <row r="7" ht="220.5" customHeight="1">
      <c r="A7" s="59" t="s">
        <v>45</v>
      </c>
      <c r="B7" s="35"/>
      <c r="C7" s="35"/>
      <c r="D7" s="35"/>
      <c r="E7" s="35"/>
      <c r="F7" s="35"/>
      <c r="G7" s="35"/>
      <c r="H7" s="35"/>
      <c r="I7" s="35"/>
      <c r="J7" s="2"/>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row>
    <row r="8" ht="169.5" customHeight="1">
      <c r="A8" s="60" t="s">
        <v>46</v>
      </c>
    </row>
    <row r="9" ht="153.75" customHeight="1">
      <c r="A9" s="33" t="s">
        <v>47</v>
      </c>
    </row>
    <row r="10" ht="153.0" customHeight="1">
      <c r="A10" s="60" t="s">
        <v>48</v>
      </c>
    </row>
    <row r="11" ht="151.5" customHeight="1">
      <c r="A11" s="33" t="s">
        <v>49</v>
      </c>
    </row>
    <row r="12" ht="213.0" customHeight="1">
      <c r="A12" s="61" t="s">
        <v>50</v>
      </c>
    </row>
    <row r="13" ht="165.0" customHeight="1">
      <c r="A13" s="61" t="s">
        <v>51</v>
      </c>
    </row>
    <row r="14" ht="30.0" customHeight="1">
      <c r="A14" s="62" t="s">
        <v>52</v>
      </c>
    </row>
    <row r="15" ht="147.75" customHeight="1">
      <c r="A15" s="61" t="s">
        <v>53</v>
      </c>
    </row>
    <row r="16" ht="144.0" customHeight="1">
      <c r="A16" s="63" t="s">
        <v>54</v>
      </c>
    </row>
    <row r="17" ht="177.0" customHeight="1">
      <c r="A17" s="64" t="s">
        <v>55</v>
      </c>
    </row>
    <row r="18" ht="155.25" customHeight="1">
      <c r="A18" s="64" t="s">
        <v>56</v>
      </c>
    </row>
    <row r="19" ht="198.0" customHeight="1">
      <c r="A19" s="64" t="s">
        <v>57</v>
      </c>
    </row>
    <row r="20" ht="174.75" customHeight="1">
      <c r="A20" s="64" t="s">
        <v>58</v>
      </c>
    </row>
    <row r="21" ht="168.75" customHeight="1">
      <c r="A21" s="64" t="s">
        <v>59</v>
      </c>
    </row>
    <row r="22" ht="18.75" customHeight="1">
      <c r="A22" s="50"/>
      <c r="B22" s="51"/>
      <c r="C22" s="48"/>
      <c r="D22" s="48"/>
      <c r="E22" s="48"/>
      <c r="F22" s="48"/>
      <c r="G22" s="48"/>
      <c r="H22" s="48"/>
      <c r="I22" s="48"/>
      <c r="J22" s="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ht="18.75" customHeight="1">
      <c r="A23" s="50"/>
      <c r="B23" s="51"/>
      <c r="C23" s="48"/>
      <c r="D23" s="48"/>
      <c r="E23" s="48"/>
      <c r="F23" s="48"/>
      <c r="G23" s="48"/>
      <c r="H23" s="48"/>
      <c r="I23" s="48"/>
      <c r="J23" s="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ht="18.75" customHeight="1">
      <c r="A24" s="50"/>
      <c r="B24" s="51"/>
      <c r="C24" s="48"/>
      <c r="D24" s="48"/>
      <c r="E24" s="48"/>
      <c r="F24" s="48"/>
      <c r="G24" s="48"/>
      <c r="H24" s="48"/>
      <c r="I24" s="48"/>
      <c r="J24" s="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ht="25.5" customHeight="1">
      <c r="A25" s="50"/>
      <c r="B25" s="47"/>
      <c r="C25" s="49"/>
      <c r="D25" s="49"/>
      <c r="E25" s="49"/>
      <c r="F25" s="49"/>
      <c r="G25" s="49"/>
      <c r="H25" s="49"/>
      <c r="I25" s="49"/>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ht="21.0" customHeight="1">
      <c r="A26" s="50"/>
      <c r="B26" s="51"/>
      <c r="C26" s="48"/>
      <c r="D26" s="48"/>
      <c r="E26" s="48"/>
      <c r="F26" s="48"/>
      <c r="G26" s="48"/>
      <c r="H26" s="48"/>
      <c r="I26" s="48"/>
      <c r="J26" s="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ht="21.0" customHeight="1">
      <c r="A27" s="50"/>
      <c r="B27" s="51"/>
      <c r="C27" s="48"/>
      <c r="D27" s="48"/>
      <c r="E27" s="48"/>
      <c r="F27" s="48"/>
      <c r="G27" s="48"/>
      <c r="H27" s="48"/>
      <c r="I27" s="48"/>
      <c r="J27" s="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ht="25.5" customHeight="1">
      <c r="A28" s="50"/>
      <c r="B28" s="47"/>
      <c r="C28" s="49"/>
      <c r="D28" s="49"/>
      <c r="E28" s="49"/>
      <c r="F28" s="49"/>
      <c r="G28" s="49"/>
      <c r="H28" s="49"/>
      <c r="I28" s="49"/>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ht="20.25" customHeight="1">
      <c r="A29" s="50"/>
      <c r="B29" s="51"/>
      <c r="C29" s="48"/>
      <c r="D29" s="48"/>
      <c r="E29" s="48"/>
      <c r="F29" s="48"/>
      <c r="G29" s="48"/>
      <c r="H29" s="48"/>
      <c r="I29" s="48"/>
      <c r="J29" s="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ht="20.25" customHeight="1">
      <c r="A30" s="50"/>
      <c r="B30" s="51"/>
      <c r="C30" s="48"/>
      <c r="D30" s="48"/>
      <c r="E30" s="48"/>
      <c r="F30" s="48"/>
      <c r="G30" s="48"/>
      <c r="H30" s="48"/>
      <c r="I30" s="48"/>
      <c r="J30" s="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ht="25.5" customHeight="1">
      <c r="A31" s="50"/>
      <c r="B31" s="47"/>
      <c r="C31" s="49"/>
      <c r="D31" s="49"/>
      <c r="E31" s="49"/>
      <c r="F31" s="49"/>
      <c r="G31" s="49"/>
      <c r="H31" s="49"/>
      <c r="I31" s="49"/>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ht="21.0" customHeight="1">
      <c r="A32" s="50"/>
      <c r="B32" s="51"/>
      <c r="C32" s="48"/>
      <c r="D32" s="48"/>
      <c r="E32" s="48"/>
      <c r="F32" s="48"/>
      <c r="G32" s="48"/>
      <c r="H32" s="48"/>
      <c r="I32" s="48"/>
      <c r="J32" s="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ht="21.0" customHeight="1">
      <c r="A33" s="50"/>
      <c r="B33" s="51"/>
      <c r="C33" s="48"/>
      <c r="D33" s="48"/>
      <c r="E33" s="48"/>
      <c r="F33" s="48"/>
      <c r="G33" s="48"/>
      <c r="H33" s="48"/>
      <c r="I33" s="48"/>
      <c r="J33" s="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ht="14.25" customHeight="1">
      <c r="A34" s="50"/>
      <c r="B34" s="48"/>
      <c r="C34" s="48"/>
      <c r="D34" s="48"/>
      <c r="E34" s="48"/>
      <c r="F34" s="48"/>
      <c r="G34" s="48"/>
      <c r="H34" s="48"/>
      <c r="I34" s="48"/>
      <c r="J34" s="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ht="14.25" customHeight="1">
      <c r="A35" s="50"/>
      <c r="B35" s="48"/>
      <c r="C35" s="48"/>
      <c r="D35" s="48"/>
      <c r="E35" s="48"/>
      <c r="F35" s="48"/>
      <c r="G35" s="48"/>
      <c r="H35" s="48"/>
      <c r="I35" s="48"/>
      <c r="J35" s="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ht="14.25" customHeight="1">
      <c r="A36" s="50"/>
      <c r="B36" s="48"/>
      <c r="C36" s="48"/>
      <c r="D36" s="48"/>
      <c r="E36" s="48"/>
      <c r="F36" s="48"/>
      <c r="G36" s="48"/>
      <c r="H36" s="48"/>
      <c r="I36" s="48"/>
      <c r="J36" s="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ht="14.25" customHeight="1">
      <c r="A37" s="3"/>
      <c r="B37" s="3"/>
      <c r="C37" s="2"/>
      <c r="D37" s="2"/>
      <c r="E37" s="33"/>
      <c r="F37" s="3"/>
      <c r="G37" s="2"/>
      <c r="H37" s="3"/>
      <c r="I37" s="3"/>
      <c r="J37" s="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ht="14.25" customHeight="1">
      <c r="A38" s="3"/>
      <c r="B38" s="3"/>
      <c r="C38" s="2"/>
      <c r="D38" s="2"/>
      <c r="E38" s="33"/>
      <c r="F38" s="3"/>
      <c r="G38" s="2"/>
      <c r="H38" s="3"/>
      <c r="I38" s="3"/>
      <c r="J38" s="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ht="14.25" customHeight="1">
      <c r="A39" s="3"/>
      <c r="B39" s="3"/>
      <c r="C39" s="2"/>
      <c r="D39" s="2"/>
      <c r="E39" s="33"/>
      <c r="F39" s="3"/>
      <c r="G39" s="2"/>
      <c r="H39" s="3"/>
      <c r="I39" s="3"/>
      <c r="J39" s="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ht="14.25" customHeight="1">
      <c r="A40" s="3"/>
      <c r="B40" s="3"/>
      <c r="C40" s="2"/>
      <c r="D40" s="2"/>
      <c r="E40" s="33"/>
      <c r="F40" s="3"/>
      <c r="G40" s="2"/>
      <c r="H40" s="3"/>
      <c r="I40" s="3"/>
      <c r="J40" s="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ht="14.25" customHeight="1">
      <c r="A41" s="3"/>
      <c r="B41" s="3"/>
      <c r="C41" s="2"/>
      <c r="D41" s="2"/>
      <c r="E41" s="33"/>
      <c r="F41" s="3"/>
      <c r="G41" s="2"/>
      <c r="H41" s="3"/>
      <c r="I41" s="3"/>
      <c r="J41" s="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ht="14.25" customHeight="1">
      <c r="A42" s="3"/>
      <c r="B42" s="3"/>
      <c r="C42" s="2"/>
      <c r="D42" s="2"/>
      <c r="E42" s="33"/>
      <c r="F42" s="3"/>
      <c r="G42" s="2"/>
      <c r="H42" s="3"/>
      <c r="I42" s="3"/>
      <c r="J42" s="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ht="14.25" customHeight="1">
      <c r="A43" s="3"/>
      <c r="B43" s="3"/>
      <c r="C43" s="2"/>
      <c r="D43" s="2"/>
      <c r="E43" s="33"/>
      <c r="F43" s="3"/>
      <c r="G43" s="2"/>
      <c r="H43" s="3"/>
      <c r="I43" s="3"/>
      <c r="J43" s="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ht="14.25" customHeight="1">
      <c r="A44" s="3"/>
      <c r="B44" s="3"/>
      <c r="C44" s="2"/>
      <c r="D44" s="2"/>
      <c r="E44" s="33"/>
      <c r="F44" s="3"/>
      <c r="G44" s="2"/>
      <c r="H44" s="3"/>
      <c r="I44" s="3"/>
      <c r="J44" s="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ht="14.25" customHeight="1">
      <c r="A45" s="3"/>
      <c r="B45" s="3"/>
      <c r="C45" s="2"/>
      <c r="D45" s="2"/>
      <c r="E45" s="33"/>
      <c r="F45" s="3"/>
      <c r="G45" s="2"/>
      <c r="H45" s="3"/>
      <c r="I45" s="3"/>
      <c r="J45" s="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ht="14.25" customHeight="1">
      <c r="A46" s="3"/>
      <c r="B46" s="3"/>
      <c r="C46" s="2"/>
      <c r="D46" s="2"/>
      <c r="E46" s="33"/>
      <c r="F46" s="3"/>
      <c r="G46" s="2"/>
      <c r="H46" s="3"/>
      <c r="I46" s="3"/>
      <c r="J46" s="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ht="14.25" customHeight="1">
      <c r="A47" s="3"/>
      <c r="B47" s="3"/>
      <c r="C47" s="2"/>
      <c r="D47" s="2"/>
      <c r="E47" s="33"/>
      <c r="F47" s="3"/>
      <c r="G47" s="2"/>
      <c r="H47" s="3"/>
      <c r="I47" s="3"/>
      <c r="J47" s="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ht="14.25" customHeight="1">
      <c r="A48" s="3"/>
      <c r="B48" s="3"/>
      <c r="C48" s="2"/>
      <c r="D48" s="2"/>
      <c r="E48" s="33"/>
      <c r="F48" s="3"/>
      <c r="G48" s="2"/>
      <c r="H48" s="3"/>
      <c r="I48" s="3"/>
      <c r="J48" s="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ht="14.25" customHeight="1">
      <c r="A49" s="3"/>
      <c r="B49" s="3"/>
      <c r="C49" s="2"/>
      <c r="D49" s="2"/>
      <c r="E49" s="33"/>
      <c r="F49" s="3"/>
      <c r="G49" s="2"/>
      <c r="H49" s="3"/>
      <c r="I49" s="3"/>
      <c r="J49" s="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ht="14.25" customHeight="1">
      <c r="A50" s="3"/>
      <c r="B50" s="3"/>
      <c r="C50" s="2"/>
      <c r="D50" s="2"/>
      <c r="E50" s="33"/>
      <c r="F50" s="3"/>
      <c r="G50" s="2"/>
      <c r="H50" s="3"/>
      <c r="I50" s="3"/>
      <c r="J50" s="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ht="14.25" customHeight="1">
      <c r="A51" s="3"/>
      <c r="B51" s="3"/>
      <c r="C51" s="2"/>
      <c r="D51" s="2"/>
      <c r="E51" s="33"/>
      <c r="F51" s="3"/>
      <c r="G51" s="2"/>
      <c r="H51" s="3"/>
      <c r="I51" s="3"/>
      <c r="J51" s="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ht="14.25" customHeight="1">
      <c r="A52" s="3"/>
      <c r="B52" s="3"/>
      <c r="C52" s="2"/>
      <c r="D52" s="2"/>
      <c r="E52" s="33"/>
      <c r="F52" s="3"/>
      <c r="G52" s="2"/>
      <c r="H52" s="3"/>
      <c r="I52" s="3"/>
      <c r="J52" s="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ht="14.25" customHeight="1">
      <c r="A53" s="3"/>
      <c r="B53" s="3"/>
      <c r="C53" s="2"/>
      <c r="D53" s="2"/>
      <c r="E53" s="33"/>
      <c r="F53" s="3"/>
      <c r="G53" s="2"/>
      <c r="H53" s="3"/>
      <c r="I53" s="3"/>
      <c r="J53" s="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ht="14.25" customHeight="1">
      <c r="A54" s="3"/>
      <c r="B54" s="3"/>
      <c r="C54" s="2"/>
      <c r="D54" s="2"/>
      <c r="E54" s="33"/>
      <c r="F54" s="3"/>
      <c r="G54" s="2"/>
      <c r="H54" s="3"/>
      <c r="I54" s="3"/>
      <c r="J54" s="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ht="14.25" customHeight="1">
      <c r="A55" s="3"/>
      <c r="B55" s="3"/>
      <c r="C55" s="2"/>
      <c r="D55" s="2"/>
      <c r="E55" s="33"/>
      <c r="F55" s="3"/>
      <c r="G55" s="2"/>
      <c r="H55" s="3"/>
      <c r="I55" s="3"/>
      <c r="J55" s="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ht="14.25" customHeight="1">
      <c r="A56" s="3"/>
      <c r="B56" s="3"/>
      <c r="C56" s="2"/>
      <c r="D56" s="2"/>
      <c r="E56" s="33"/>
      <c r="F56" s="3"/>
      <c r="G56" s="2"/>
      <c r="H56" s="3"/>
      <c r="I56" s="3"/>
      <c r="J56" s="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ht="14.25" customHeight="1">
      <c r="A57" s="3"/>
      <c r="B57" s="3"/>
      <c r="C57" s="2"/>
      <c r="D57" s="2"/>
      <c r="E57" s="33"/>
      <c r="F57" s="3"/>
      <c r="G57" s="2"/>
      <c r="H57" s="3"/>
      <c r="I57" s="3"/>
      <c r="J57" s="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ht="14.25" customHeight="1">
      <c r="A58" s="3"/>
      <c r="B58" s="3"/>
      <c r="C58" s="2"/>
      <c r="D58" s="2"/>
      <c r="E58" s="33"/>
      <c r="F58" s="3"/>
      <c r="G58" s="2"/>
      <c r="H58" s="3"/>
      <c r="I58" s="3"/>
      <c r="J58" s="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ht="14.25" customHeight="1">
      <c r="A59" s="3"/>
      <c r="B59" s="3"/>
      <c r="C59" s="2"/>
      <c r="D59" s="2"/>
      <c r="E59" s="33"/>
      <c r="F59" s="3"/>
      <c r="G59" s="2"/>
      <c r="H59" s="3"/>
      <c r="I59" s="3"/>
      <c r="J59" s="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ht="14.25" customHeight="1">
      <c r="A60" s="3"/>
      <c r="B60" s="3"/>
      <c r="C60" s="2"/>
      <c r="D60" s="2"/>
      <c r="E60" s="33"/>
      <c r="F60" s="3"/>
      <c r="G60" s="2"/>
      <c r="H60" s="3"/>
      <c r="I60" s="3"/>
      <c r="J60" s="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ht="14.25" customHeight="1">
      <c r="A61" s="3"/>
      <c r="B61" s="3"/>
      <c r="C61" s="2"/>
      <c r="D61" s="2"/>
      <c r="E61" s="33"/>
      <c r="F61" s="3"/>
      <c r="G61" s="2"/>
      <c r="H61" s="3"/>
      <c r="I61" s="3"/>
      <c r="J61" s="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ht="14.25" customHeight="1">
      <c r="A62" s="3"/>
      <c r="B62" s="3"/>
      <c r="C62" s="2"/>
      <c r="D62" s="2"/>
      <c r="E62" s="33"/>
      <c r="F62" s="3"/>
      <c r="G62" s="2"/>
      <c r="H62" s="3"/>
      <c r="I62" s="3"/>
      <c r="J62" s="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ht="14.25" customHeight="1">
      <c r="A63" s="3"/>
      <c r="B63" s="3"/>
      <c r="C63" s="2"/>
      <c r="D63" s="2"/>
      <c r="E63" s="33"/>
      <c r="F63" s="3"/>
      <c r="G63" s="2"/>
      <c r="H63" s="3"/>
      <c r="I63" s="3"/>
      <c r="J63" s="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ht="14.25" customHeight="1">
      <c r="A64" s="3"/>
      <c r="B64" s="3"/>
      <c r="C64" s="2"/>
      <c r="D64" s="2"/>
      <c r="E64" s="33"/>
      <c r="F64" s="3"/>
      <c r="G64" s="2"/>
      <c r="H64" s="3"/>
      <c r="I64" s="3"/>
      <c r="J64" s="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ht="14.25" customHeight="1">
      <c r="A65" s="3"/>
      <c r="B65" s="3"/>
      <c r="C65" s="2"/>
      <c r="D65" s="2"/>
      <c r="E65" s="33"/>
      <c r="F65" s="3"/>
      <c r="G65" s="2"/>
      <c r="H65" s="3"/>
      <c r="I65" s="3"/>
      <c r="J65" s="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ht="14.25" customHeight="1">
      <c r="A66" s="3"/>
      <c r="B66" s="3"/>
      <c r="C66" s="2"/>
      <c r="D66" s="2"/>
      <c r="E66" s="33"/>
      <c r="F66" s="3"/>
      <c r="G66" s="2"/>
      <c r="H66" s="3"/>
      <c r="I66" s="3"/>
      <c r="J66" s="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ht="14.25" customHeight="1">
      <c r="A67" s="3"/>
      <c r="B67" s="3"/>
      <c r="C67" s="2"/>
      <c r="D67" s="2"/>
      <c r="E67" s="33"/>
      <c r="F67" s="3"/>
      <c r="G67" s="2"/>
      <c r="H67" s="3"/>
      <c r="I67" s="3"/>
      <c r="J67" s="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ht="14.25" customHeight="1">
      <c r="A68" s="3"/>
      <c r="B68" s="3"/>
      <c r="C68" s="2"/>
      <c r="D68" s="2"/>
      <c r="E68" s="33"/>
      <c r="F68" s="3"/>
      <c r="G68" s="2"/>
      <c r="H68" s="3"/>
      <c r="I68" s="3"/>
      <c r="J68" s="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ht="14.25" customHeight="1">
      <c r="A69" s="3"/>
      <c r="B69" s="3"/>
      <c r="C69" s="2"/>
      <c r="D69" s="2"/>
      <c r="E69" s="33"/>
      <c r="F69" s="3"/>
      <c r="G69" s="2"/>
      <c r="H69" s="3"/>
      <c r="I69" s="3"/>
      <c r="J69" s="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ht="14.25" customHeight="1">
      <c r="A70" s="3"/>
      <c r="B70" s="3"/>
      <c r="C70" s="2"/>
      <c r="D70" s="2"/>
      <c r="E70" s="33"/>
      <c r="F70" s="3"/>
      <c r="G70" s="2"/>
      <c r="H70" s="3"/>
      <c r="I70" s="3"/>
      <c r="J70" s="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ht="14.25" customHeight="1">
      <c r="A71" s="3"/>
      <c r="B71" s="3"/>
      <c r="C71" s="2"/>
      <c r="D71" s="2"/>
      <c r="E71" s="33"/>
      <c r="F71" s="3"/>
      <c r="G71" s="2"/>
      <c r="H71" s="3"/>
      <c r="I71" s="3"/>
      <c r="J71" s="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ht="14.25" customHeight="1">
      <c r="A72" s="3"/>
      <c r="B72" s="3"/>
      <c r="C72" s="2"/>
      <c r="D72" s="2"/>
      <c r="E72" s="33"/>
      <c r="F72" s="3"/>
      <c r="G72" s="2"/>
      <c r="H72" s="3"/>
      <c r="I72" s="3"/>
      <c r="J72" s="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ht="14.25" customHeight="1">
      <c r="A73" s="3"/>
      <c r="B73" s="3"/>
      <c r="C73" s="2"/>
      <c r="D73" s="2"/>
      <c r="E73" s="33"/>
      <c r="F73" s="3"/>
      <c r="G73" s="2"/>
      <c r="H73" s="3"/>
      <c r="I73" s="3"/>
      <c r="J73" s="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ht="14.25" customHeight="1">
      <c r="A74" s="3"/>
      <c r="B74" s="3"/>
      <c r="C74" s="2"/>
      <c r="D74" s="2"/>
      <c r="E74" s="33"/>
      <c r="F74" s="3"/>
      <c r="G74" s="2"/>
      <c r="H74" s="3"/>
      <c r="I74" s="3"/>
      <c r="J74" s="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ht="14.25" customHeight="1">
      <c r="A75" s="3"/>
      <c r="B75" s="3"/>
      <c r="C75" s="2"/>
      <c r="D75" s="2"/>
      <c r="E75" s="33"/>
      <c r="F75" s="3"/>
      <c r="G75" s="2"/>
      <c r="H75" s="3"/>
      <c r="I75" s="3"/>
      <c r="J75" s="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ht="14.25" customHeight="1">
      <c r="A76" s="3"/>
      <c r="B76" s="3"/>
      <c r="C76" s="2"/>
      <c r="D76" s="2"/>
      <c r="E76" s="33"/>
      <c r="F76" s="3"/>
      <c r="G76" s="2"/>
      <c r="H76" s="3"/>
      <c r="I76" s="3"/>
      <c r="J76" s="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ht="14.25" customHeight="1">
      <c r="A77" s="3"/>
      <c r="B77" s="3"/>
      <c r="C77" s="2"/>
      <c r="D77" s="2"/>
      <c r="E77" s="33"/>
      <c r="F77" s="3"/>
      <c r="G77" s="2"/>
      <c r="H77" s="3"/>
      <c r="I77" s="3"/>
      <c r="J77" s="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ht="14.25" customHeight="1">
      <c r="A78" s="3"/>
      <c r="B78" s="3"/>
      <c r="C78" s="2"/>
      <c r="D78" s="2"/>
      <c r="E78" s="33"/>
      <c r="F78" s="3"/>
      <c r="G78" s="2"/>
      <c r="H78" s="3"/>
      <c r="I78" s="3"/>
      <c r="J78" s="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ht="14.25" customHeight="1">
      <c r="A79" s="3"/>
      <c r="B79" s="3"/>
      <c r="C79" s="2"/>
      <c r="D79" s="2"/>
      <c r="E79" s="33"/>
      <c r="F79" s="3"/>
      <c r="G79" s="2"/>
      <c r="H79" s="3"/>
      <c r="I79" s="3"/>
      <c r="J79" s="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ht="14.25" customHeight="1">
      <c r="A80" s="3"/>
      <c r="B80" s="3"/>
      <c r="C80" s="2"/>
      <c r="D80" s="2"/>
      <c r="E80" s="33"/>
      <c r="F80" s="3"/>
      <c r="G80" s="2"/>
      <c r="H80" s="3"/>
      <c r="I80" s="3"/>
      <c r="J80" s="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ht="14.25" customHeight="1">
      <c r="A81" s="3"/>
      <c r="B81" s="3"/>
      <c r="C81" s="2"/>
      <c r="D81" s="2"/>
      <c r="E81" s="33"/>
      <c r="F81" s="3"/>
      <c r="G81" s="2"/>
      <c r="H81" s="3"/>
      <c r="I81" s="3"/>
      <c r="J81" s="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ht="14.25" customHeight="1">
      <c r="A82" s="3"/>
      <c r="B82" s="3"/>
      <c r="C82" s="2"/>
      <c r="D82" s="2"/>
      <c r="E82" s="33"/>
      <c r="F82" s="3"/>
      <c r="G82" s="2"/>
      <c r="H82" s="3"/>
      <c r="I82" s="3"/>
      <c r="J82" s="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ht="14.25" customHeight="1">
      <c r="A83" s="3"/>
      <c r="B83" s="3"/>
      <c r="C83" s="2"/>
      <c r="D83" s="2"/>
      <c r="E83" s="33"/>
      <c r="F83" s="3"/>
      <c r="G83" s="2"/>
      <c r="H83" s="3"/>
      <c r="I83" s="3"/>
      <c r="J83" s="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ht="14.25" customHeight="1">
      <c r="A84" s="3"/>
      <c r="B84" s="3"/>
      <c r="C84" s="2"/>
      <c r="D84" s="2"/>
      <c r="E84" s="33"/>
      <c r="F84" s="3"/>
      <c r="G84" s="2"/>
      <c r="H84" s="3"/>
      <c r="I84" s="3"/>
      <c r="J84" s="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ht="14.25" customHeight="1">
      <c r="A85" s="3"/>
      <c r="B85" s="3"/>
      <c r="C85" s="2"/>
      <c r="D85" s="2"/>
      <c r="E85" s="33"/>
      <c r="F85" s="3"/>
      <c r="G85" s="2"/>
      <c r="H85" s="3"/>
      <c r="I85" s="3"/>
      <c r="J85" s="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ht="14.25" customHeight="1">
      <c r="A86" s="3"/>
      <c r="B86" s="3"/>
      <c r="C86" s="2"/>
      <c r="D86" s="2"/>
      <c r="E86" s="33"/>
      <c r="F86" s="3"/>
      <c r="G86" s="2"/>
      <c r="H86" s="3"/>
      <c r="I86" s="3"/>
      <c r="J86" s="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ht="14.25" customHeight="1">
      <c r="A87" s="3"/>
      <c r="B87" s="3"/>
      <c r="C87" s="2"/>
      <c r="D87" s="2"/>
      <c r="E87" s="33"/>
      <c r="F87" s="3"/>
      <c r="G87" s="2"/>
      <c r="H87" s="3"/>
      <c r="I87" s="3"/>
      <c r="J87" s="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ht="14.25" customHeight="1">
      <c r="A88" s="3"/>
      <c r="B88" s="3"/>
      <c r="C88" s="2"/>
      <c r="D88" s="2"/>
      <c r="E88" s="33"/>
      <c r="F88" s="3"/>
      <c r="G88" s="2"/>
      <c r="H88" s="3"/>
      <c r="I88" s="3"/>
      <c r="J88" s="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ht="14.25" customHeight="1">
      <c r="A89" s="3"/>
      <c r="B89" s="3"/>
      <c r="C89" s="2"/>
      <c r="D89" s="2"/>
      <c r="E89" s="33"/>
      <c r="F89" s="3"/>
      <c r="G89" s="2"/>
      <c r="H89" s="3"/>
      <c r="I89" s="3"/>
      <c r="J89" s="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ht="14.25" customHeight="1">
      <c r="A90" s="3"/>
      <c r="B90" s="3"/>
      <c r="C90" s="2"/>
      <c r="D90" s="2"/>
      <c r="E90" s="33"/>
      <c r="F90" s="3"/>
      <c r="G90" s="2"/>
      <c r="H90" s="3"/>
      <c r="I90" s="3"/>
      <c r="J90" s="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ht="14.25" customHeight="1">
      <c r="A91" s="3"/>
      <c r="B91" s="3"/>
      <c r="C91" s="2"/>
      <c r="D91" s="2"/>
      <c r="E91" s="33"/>
      <c r="F91" s="3"/>
      <c r="G91" s="2"/>
      <c r="H91" s="3"/>
      <c r="I91" s="3"/>
      <c r="J91" s="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ht="14.25" customHeight="1">
      <c r="A92" s="3"/>
      <c r="B92" s="3"/>
      <c r="C92" s="2"/>
      <c r="D92" s="2"/>
      <c r="E92" s="33"/>
      <c r="F92" s="3"/>
      <c r="G92" s="2"/>
      <c r="H92" s="3"/>
      <c r="I92" s="3"/>
      <c r="J92" s="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ht="14.25" customHeight="1">
      <c r="A93" s="3"/>
      <c r="B93" s="3"/>
      <c r="C93" s="2"/>
      <c r="D93" s="2"/>
      <c r="E93" s="33"/>
      <c r="F93" s="3"/>
      <c r="G93" s="2"/>
      <c r="H93" s="3"/>
      <c r="I93" s="3"/>
      <c r="J93" s="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ht="14.25" customHeight="1">
      <c r="A94" s="3"/>
      <c r="B94" s="3"/>
      <c r="C94" s="2"/>
      <c r="D94" s="2"/>
      <c r="E94" s="33"/>
      <c r="F94" s="3"/>
      <c r="G94" s="2"/>
      <c r="H94" s="3"/>
      <c r="I94" s="3"/>
      <c r="J94" s="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ht="14.25" customHeight="1">
      <c r="A95" s="3"/>
      <c r="B95" s="3"/>
      <c r="C95" s="2"/>
      <c r="D95" s="2"/>
      <c r="E95" s="33"/>
      <c r="F95" s="3"/>
      <c r="G95" s="2"/>
      <c r="H95" s="3"/>
      <c r="I95" s="3"/>
      <c r="J95" s="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ht="14.25" customHeight="1">
      <c r="A96" s="3"/>
      <c r="B96" s="3"/>
      <c r="C96" s="2"/>
      <c r="D96" s="2"/>
      <c r="E96" s="33"/>
      <c r="F96" s="3"/>
      <c r="G96" s="2"/>
      <c r="H96" s="3"/>
      <c r="I96" s="3"/>
      <c r="J96" s="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ht="14.25" customHeight="1">
      <c r="A97" s="3"/>
      <c r="B97" s="3"/>
      <c r="C97" s="2"/>
      <c r="D97" s="2"/>
      <c r="E97" s="33"/>
      <c r="F97" s="3"/>
      <c r="G97" s="2"/>
      <c r="H97" s="3"/>
      <c r="I97" s="3"/>
      <c r="J97" s="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ht="14.25" customHeight="1">
      <c r="A98" s="3"/>
      <c r="B98" s="3"/>
      <c r="C98" s="2"/>
      <c r="D98" s="2"/>
      <c r="E98" s="33"/>
      <c r="F98" s="3"/>
      <c r="G98" s="2"/>
      <c r="H98" s="3"/>
      <c r="I98" s="3"/>
      <c r="J98" s="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ht="14.25" customHeight="1">
      <c r="A99" s="3"/>
      <c r="B99" s="3"/>
      <c r="C99" s="2"/>
      <c r="D99" s="2"/>
      <c r="E99" s="33"/>
      <c r="F99" s="3"/>
      <c r="G99" s="2"/>
      <c r="H99" s="3"/>
      <c r="I99" s="3"/>
      <c r="J99" s="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ht="14.25" customHeight="1">
      <c r="A100" s="3"/>
      <c r="B100" s="3"/>
      <c r="C100" s="2"/>
      <c r="D100" s="2"/>
      <c r="E100" s="33"/>
      <c r="F100" s="3"/>
      <c r="G100" s="2"/>
      <c r="H100" s="3"/>
      <c r="I100" s="3"/>
      <c r="J100" s="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ht="14.25" customHeight="1">
      <c r="A101" s="3"/>
      <c r="B101" s="3"/>
      <c r="C101" s="2"/>
      <c r="D101" s="2"/>
      <c r="E101" s="33"/>
      <c r="F101" s="3"/>
      <c r="G101" s="2"/>
      <c r="H101" s="3"/>
      <c r="I101" s="3"/>
      <c r="J101" s="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ht="14.25" customHeight="1">
      <c r="A102" s="3"/>
      <c r="B102" s="3"/>
      <c r="C102" s="2"/>
      <c r="D102" s="2"/>
      <c r="E102" s="33"/>
      <c r="F102" s="3"/>
      <c r="G102" s="2"/>
      <c r="H102" s="3"/>
      <c r="I102" s="3"/>
      <c r="J102" s="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ht="14.25" customHeight="1">
      <c r="A103" s="3"/>
      <c r="B103" s="3"/>
      <c r="C103" s="2"/>
      <c r="D103" s="2"/>
      <c r="E103" s="33"/>
      <c r="F103" s="3"/>
      <c r="G103" s="2"/>
      <c r="H103" s="3"/>
      <c r="I103" s="3"/>
      <c r="J103" s="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ht="14.25" customHeight="1">
      <c r="A104" s="3"/>
      <c r="B104" s="3"/>
      <c r="C104" s="2"/>
      <c r="D104" s="2"/>
      <c r="E104" s="33"/>
      <c r="F104" s="3"/>
      <c r="G104" s="2"/>
      <c r="H104" s="3"/>
      <c r="I104" s="3"/>
      <c r="J104" s="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ht="14.25" customHeight="1">
      <c r="A105" s="3"/>
      <c r="B105" s="3"/>
      <c r="C105" s="2"/>
      <c r="D105" s="2"/>
      <c r="E105" s="33"/>
      <c r="F105" s="3"/>
      <c r="G105" s="2"/>
      <c r="H105" s="3"/>
      <c r="I105" s="3"/>
      <c r="J105" s="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ht="14.25" customHeight="1">
      <c r="A106" s="3"/>
      <c r="B106" s="3"/>
      <c r="C106" s="2"/>
      <c r="D106" s="2"/>
      <c r="E106" s="33"/>
      <c r="F106" s="3"/>
      <c r="G106" s="2"/>
      <c r="H106" s="3"/>
      <c r="I106" s="3"/>
      <c r="J106" s="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ht="14.25" customHeight="1">
      <c r="A107" s="3"/>
      <c r="B107" s="3"/>
      <c r="C107" s="2"/>
      <c r="D107" s="2"/>
      <c r="E107" s="33"/>
      <c r="F107" s="3"/>
      <c r="G107" s="2"/>
      <c r="H107" s="3"/>
      <c r="I107" s="3"/>
      <c r="J107" s="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ht="14.25" customHeight="1">
      <c r="A108" s="3"/>
      <c r="B108" s="3"/>
      <c r="C108" s="2"/>
      <c r="D108" s="2"/>
      <c r="E108" s="33"/>
      <c r="F108" s="3"/>
      <c r="G108" s="2"/>
      <c r="H108" s="3"/>
      <c r="I108" s="3"/>
      <c r="J108" s="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ht="14.25" customHeight="1">
      <c r="A109" s="3"/>
      <c r="B109" s="3"/>
      <c r="C109" s="2"/>
      <c r="D109" s="2"/>
      <c r="E109" s="33"/>
      <c r="F109" s="3"/>
      <c r="G109" s="2"/>
      <c r="H109" s="3"/>
      <c r="I109" s="3"/>
      <c r="J109" s="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ht="14.25" customHeight="1">
      <c r="A110" s="3"/>
      <c r="B110" s="3"/>
      <c r="C110" s="2"/>
      <c r="D110" s="2"/>
      <c r="E110" s="33"/>
      <c r="F110" s="3"/>
      <c r="G110" s="2"/>
      <c r="H110" s="3"/>
      <c r="I110" s="3"/>
      <c r="J110" s="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ht="14.25" customHeight="1">
      <c r="A111" s="3"/>
      <c r="B111" s="3"/>
      <c r="C111" s="2"/>
      <c r="D111" s="2"/>
      <c r="E111" s="33"/>
      <c r="F111" s="3"/>
      <c r="G111" s="2"/>
      <c r="H111" s="3"/>
      <c r="I111" s="3"/>
      <c r="J111" s="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ht="14.25" customHeight="1">
      <c r="A112" s="3"/>
      <c r="B112" s="3"/>
      <c r="C112" s="2"/>
      <c r="D112" s="2"/>
      <c r="E112" s="33"/>
      <c r="F112" s="3"/>
      <c r="G112" s="2"/>
      <c r="H112" s="3"/>
      <c r="I112" s="3"/>
      <c r="J112" s="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ht="14.25" customHeight="1">
      <c r="A113" s="3"/>
      <c r="B113" s="3"/>
      <c r="C113" s="2"/>
      <c r="D113" s="2"/>
      <c r="E113" s="33"/>
      <c r="F113" s="3"/>
      <c r="G113" s="2"/>
      <c r="H113" s="3"/>
      <c r="I113" s="3"/>
      <c r="J113" s="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ht="14.25" customHeight="1">
      <c r="A114" s="3"/>
      <c r="B114" s="3"/>
      <c r="C114" s="2"/>
      <c r="D114" s="2"/>
      <c r="E114" s="33"/>
      <c r="F114" s="3"/>
      <c r="G114" s="2"/>
      <c r="H114" s="3"/>
      <c r="I114" s="3"/>
      <c r="J114" s="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ht="14.25" customHeight="1">
      <c r="A115" s="3"/>
      <c r="B115" s="3"/>
      <c r="C115" s="2"/>
      <c r="D115" s="2"/>
      <c r="E115" s="33"/>
      <c r="F115" s="3"/>
      <c r="G115" s="2"/>
      <c r="H115" s="3"/>
      <c r="I115" s="3"/>
      <c r="J115" s="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ht="14.25" customHeight="1">
      <c r="A116" s="3"/>
      <c r="B116" s="3"/>
      <c r="C116" s="2"/>
      <c r="D116" s="2"/>
      <c r="E116" s="33"/>
      <c r="F116" s="3"/>
      <c r="G116" s="2"/>
      <c r="H116" s="3"/>
      <c r="I116" s="3"/>
      <c r="J116" s="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ht="14.25" customHeight="1">
      <c r="A117" s="3"/>
      <c r="B117" s="3"/>
      <c r="C117" s="2"/>
      <c r="D117" s="2"/>
      <c r="E117" s="33"/>
      <c r="F117" s="3"/>
      <c r="G117" s="2"/>
      <c r="H117" s="3"/>
      <c r="I117" s="3"/>
      <c r="J117" s="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ht="14.25" customHeight="1">
      <c r="A118" s="3"/>
      <c r="B118" s="3"/>
      <c r="C118" s="2"/>
      <c r="D118" s="2"/>
      <c r="E118" s="33"/>
      <c r="F118" s="3"/>
      <c r="G118" s="2"/>
      <c r="H118" s="3"/>
      <c r="I118" s="3"/>
      <c r="J118" s="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ht="14.25" customHeight="1">
      <c r="A119" s="3"/>
      <c r="B119" s="3"/>
      <c r="C119" s="2"/>
      <c r="D119" s="2"/>
      <c r="E119" s="33"/>
      <c r="F119" s="3"/>
      <c r="G119" s="2"/>
      <c r="H119" s="3"/>
      <c r="I119" s="3"/>
      <c r="J119" s="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ht="14.25" customHeight="1">
      <c r="A120" s="3"/>
      <c r="B120" s="3"/>
      <c r="C120" s="2"/>
      <c r="D120" s="2"/>
      <c r="E120" s="33"/>
      <c r="F120" s="3"/>
      <c r="G120" s="2"/>
      <c r="H120" s="3"/>
      <c r="I120" s="3"/>
      <c r="J120" s="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ht="14.25" customHeight="1">
      <c r="A121" s="3"/>
      <c r="B121" s="3"/>
      <c r="C121" s="2"/>
      <c r="D121" s="2"/>
      <c r="E121" s="33"/>
      <c r="F121" s="3"/>
      <c r="G121" s="2"/>
      <c r="H121" s="3"/>
      <c r="I121" s="3"/>
      <c r="J121" s="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ht="14.25" customHeight="1">
      <c r="A122" s="3"/>
      <c r="B122" s="3"/>
      <c r="C122" s="2"/>
      <c r="D122" s="2"/>
      <c r="E122" s="33"/>
      <c r="F122" s="3"/>
      <c r="G122" s="2"/>
      <c r="H122" s="3"/>
      <c r="I122" s="3"/>
      <c r="J122" s="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ht="14.25" customHeight="1">
      <c r="A123" s="3"/>
      <c r="B123" s="3"/>
      <c r="C123" s="2"/>
      <c r="D123" s="2"/>
      <c r="E123" s="33"/>
      <c r="F123" s="3"/>
      <c r="G123" s="2"/>
      <c r="H123" s="3"/>
      <c r="I123" s="3"/>
      <c r="J123" s="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ht="14.25" customHeight="1">
      <c r="A124" s="3"/>
      <c r="B124" s="3"/>
      <c r="C124" s="2"/>
      <c r="D124" s="2"/>
      <c r="E124" s="33"/>
      <c r="F124" s="3"/>
      <c r="G124" s="2"/>
      <c r="H124" s="3"/>
      <c r="I124" s="3"/>
      <c r="J124" s="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ht="14.25" customHeight="1">
      <c r="A125" s="3"/>
      <c r="B125" s="3"/>
      <c r="C125" s="2"/>
      <c r="D125" s="2"/>
      <c r="E125" s="33"/>
      <c r="F125" s="3"/>
      <c r="G125" s="2"/>
      <c r="H125" s="3"/>
      <c r="I125" s="3"/>
      <c r="J125" s="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ht="14.25" customHeight="1">
      <c r="A126" s="3"/>
      <c r="B126" s="3"/>
      <c r="C126" s="2"/>
      <c r="D126" s="2"/>
      <c r="E126" s="33"/>
      <c r="F126" s="3"/>
      <c r="G126" s="2"/>
      <c r="H126" s="3"/>
      <c r="I126" s="3"/>
      <c r="J126" s="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ht="14.25" customHeight="1">
      <c r="A127" s="3"/>
      <c r="B127" s="3"/>
      <c r="C127" s="2"/>
      <c r="D127" s="2"/>
      <c r="E127" s="33"/>
      <c r="F127" s="3"/>
      <c r="G127" s="2"/>
      <c r="H127" s="3"/>
      <c r="I127" s="3"/>
      <c r="J127" s="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ht="14.25" customHeight="1">
      <c r="A128" s="3"/>
      <c r="B128" s="3"/>
      <c r="C128" s="2"/>
      <c r="D128" s="2"/>
      <c r="E128" s="33"/>
      <c r="F128" s="3"/>
      <c r="G128" s="2"/>
      <c r="H128" s="3"/>
      <c r="I128" s="3"/>
      <c r="J128" s="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ht="14.25" customHeight="1">
      <c r="A129" s="3"/>
      <c r="B129" s="3"/>
      <c r="C129" s="2"/>
      <c r="D129" s="2"/>
      <c r="E129" s="33"/>
      <c r="F129" s="3"/>
      <c r="G129" s="2"/>
      <c r="H129" s="3"/>
      <c r="I129" s="3"/>
      <c r="J129" s="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ht="14.25" customHeight="1">
      <c r="A130" s="3"/>
      <c r="B130" s="3"/>
      <c r="C130" s="2"/>
      <c r="D130" s="2"/>
      <c r="E130" s="33"/>
      <c r="F130" s="3"/>
      <c r="G130" s="2"/>
      <c r="H130" s="3"/>
      <c r="I130" s="3"/>
      <c r="J130" s="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ht="14.25" customHeight="1">
      <c r="A131" s="3"/>
      <c r="B131" s="3"/>
      <c r="C131" s="2"/>
      <c r="D131" s="2"/>
      <c r="E131" s="33"/>
      <c r="F131" s="3"/>
      <c r="G131" s="2"/>
      <c r="H131" s="3"/>
      <c r="I131" s="3"/>
      <c r="J131" s="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ht="14.25" customHeight="1">
      <c r="A132" s="3"/>
      <c r="B132" s="3"/>
      <c r="C132" s="2"/>
      <c r="D132" s="2"/>
      <c r="E132" s="33"/>
      <c r="F132" s="3"/>
      <c r="G132" s="2"/>
      <c r="H132" s="3"/>
      <c r="I132" s="3"/>
      <c r="J132" s="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ht="14.25" customHeight="1">
      <c r="A133" s="3"/>
      <c r="B133" s="3"/>
      <c r="C133" s="2"/>
      <c r="D133" s="2"/>
      <c r="E133" s="33"/>
      <c r="F133" s="3"/>
      <c r="G133" s="2"/>
      <c r="H133" s="3"/>
      <c r="I133" s="3"/>
      <c r="J133" s="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ht="14.25" customHeight="1">
      <c r="A134" s="3"/>
      <c r="B134" s="3"/>
      <c r="C134" s="2"/>
      <c r="D134" s="2"/>
      <c r="E134" s="33"/>
      <c r="F134" s="3"/>
      <c r="G134" s="2"/>
      <c r="H134" s="3"/>
      <c r="I134" s="3"/>
      <c r="J134" s="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ht="14.25" customHeight="1">
      <c r="A135" s="3"/>
      <c r="B135" s="3"/>
      <c r="C135" s="2"/>
      <c r="D135" s="2"/>
      <c r="E135" s="33"/>
      <c r="F135" s="3"/>
      <c r="G135" s="2"/>
      <c r="H135" s="3"/>
      <c r="I135" s="3"/>
      <c r="J135" s="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ht="14.25" customHeight="1">
      <c r="A136" s="3"/>
      <c r="B136" s="3"/>
      <c r="C136" s="2"/>
      <c r="D136" s="2"/>
      <c r="E136" s="33"/>
      <c r="F136" s="3"/>
      <c r="G136" s="2"/>
      <c r="H136" s="3"/>
      <c r="I136" s="3"/>
      <c r="J136" s="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ht="14.25" customHeight="1">
      <c r="A137" s="3"/>
      <c r="B137" s="3"/>
      <c r="C137" s="2"/>
      <c r="D137" s="2"/>
      <c r="E137" s="33"/>
      <c r="F137" s="3"/>
      <c r="G137" s="2"/>
      <c r="H137" s="3"/>
      <c r="I137" s="3"/>
      <c r="J137" s="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ht="14.25" customHeight="1">
      <c r="A138" s="3"/>
      <c r="B138" s="3"/>
      <c r="C138" s="2"/>
      <c r="D138" s="2"/>
      <c r="E138" s="33"/>
      <c r="F138" s="3"/>
      <c r="G138" s="2"/>
      <c r="H138" s="3"/>
      <c r="I138" s="3"/>
      <c r="J138" s="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ht="14.25" customHeight="1">
      <c r="A139" s="3"/>
      <c r="B139" s="3"/>
      <c r="C139" s="2"/>
      <c r="D139" s="2"/>
      <c r="E139" s="33"/>
      <c r="F139" s="3"/>
      <c r="G139" s="2"/>
      <c r="H139" s="3"/>
      <c r="I139" s="3"/>
      <c r="J139" s="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ht="14.25" customHeight="1">
      <c r="A140" s="3"/>
      <c r="B140" s="3"/>
      <c r="C140" s="2"/>
      <c r="D140" s="2"/>
      <c r="E140" s="33"/>
      <c r="F140" s="3"/>
      <c r="G140" s="2"/>
      <c r="H140" s="3"/>
      <c r="I140" s="3"/>
      <c r="J140" s="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ht="14.25" customHeight="1">
      <c r="A141" s="3"/>
      <c r="B141" s="3"/>
      <c r="C141" s="2"/>
      <c r="D141" s="2"/>
      <c r="E141" s="33"/>
      <c r="F141" s="3"/>
      <c r="G141" s="2"/>
      <c r="H141" s="3"/>
      <c r="I141" s="3"/>
      <c r="J141" s="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ht="14.25" customHeight="1">
      <c r="A142" s="3"/>
      <c r="B142" s="3"/>
      <c r="C142" s="2"/>
      <c r="D142" s="2"/>
      <c r="E142" s="33"/>
      <c r="F142" s="3"/>
      <c r="G142" s="2"/>
      <c r="H142" s="3"/>
      <c r="I142" s="3"/>
      <c r="J142" s="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ht="14.25" customHeight="1">
      <c r="A143" s="3"/>
      <c r="B143" s="3"/>
      <c r="C143" s="2"/>
      <c r="D143" s="2"/>
      <c r="E143" s="33"/>
      <c r="F143" s="3"/>
      <c r="G143" s="2"/>
      <c r="H143" s="3"/>
      <c r="I143" s="3"/>
      <c r="J143" s="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ht="14.25" customHeight="1">
      <c r="A144" s="3"/>
      <c r="B144" s="3"/>
      <c r="C144" s="2"/>
      <c r="D144" s="2"/>
      <c r="E144" s="33"/>
      <c r="F144" s="3"/>
      <c r="G144" s="2"/>
      <c r="H144" s="3"/>
      <c r="I144" s="3"/>
      <c r="J144" s="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ht="14.25" customHeight="1">
      <c r="A145" s="3"/>
      <c r="B145" s="3"/>
      <c r="C145" s="2"/>
      <c r="D145" s="2"/>
      <c r="E145" s="33"/>
      <c r="F145" s="3"/>
      <c r="G145" s="2"/>
      <c r="H145" s="3"/>
      <c r="I145" s="3"/>
      <c r="J145" s="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ht="14.25" customHeight="1">
      <c r="A146" s="3"/>
      <c r="B146" s="3"/>
      <c r="C146" s="2"/>
      <c r="D146" s="2"/>
      <c r="E146" s="33"/>
      <c r="F146" s="3"/>
      <c r="G146" s="2"/>
      <c r="H146" s="3"/>
      <c r="I146" s="3"/>
      <c r="J146" s="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ht="14.25" customHeight="1">
      <c r="A147" s="3"/>
      <c r="B147" s="3"/>
      <c r="C147" s="2"/>
      <c r="D147" s="2"/>
      <c r="E147" s="33"/>
      <c r="F147" s="3"/>
      <c r="G147" s="2"/>
      <c r="H147" s="3"/>
      <c r="I147" s="3"/>
      <c r="J147" s="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ht="14.25" customHeight="1">
      <c r="A148" s="3"/>
      <c r="B148" s="3"/>
      <c r="C148" s="2"/>
      <c r="D148" s="2"/>
      <c r="E148" s="33"/>
      <c r="F148" s="3"/>
      <c r="G148" s="2"/>
      <c r="H148" s="3"/>
      <c r="I148" s="3"/>
      <c r="J148" s="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ht="14.25" customHeight="1">
      <c r="A149" s="3"/>
      <c r="B149" s="3"/>
      <c r="C149" s="2"/>
      <c r="D149" s="2"/>
      <c r="E149" s="33"/>
      <c r="F149" s="3"/>
      <c r="G149" s="2"/>
      <c r="H149" s="3"/>
      <c r="I149" s="3"/>
      <c r="J149" s="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ht="14.25" customHeight="1">
      <c r="A150" s="3"/>
      <c r="B150" s="3"/>
      <c r="C150" s="2"/>
      <c r="D150" s="2"/>
      <c r="E150" s="33"/>
      <c r="F150" s="3"/>
      <c r="G150" s="2"/>
      <c r="H150" s="3"/>
      <c r="I150" s="3"/>
      <c r="J150" s="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ht="14.25" customHeight="1">
      <c r="A151" s="3"/>
      <c r="B151" s="3"/>
      <c r="C151" s="2"/>
      <c r="D151" s="2"/>
      <c r="E151" s="33"/>
      <c r="F151" s="3"/>
      <c r="G151" s="2"/>
      <c r="H151" s="3"/>
      <c r="I151" s="3"/>
      <c r="J151" s="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ht="14.25" customHeight="1">
      <c r="A152" s="3"/>
      <c r="B152" s="3"/>
      <c r="C152" s="2"/>
      <c r="D152" s="2"/>
      <c r="E152" s="33"/>
      <c r="F152" s="3"/>
      <c r="G152" s="2"/>
      <c r="H152" s="3"/>
      <c r="I152" s="3"/>
      <c r="J152" s="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ht="14.25" customHeight="1">
      <c r="A153" s="3"/>
      <c r="B153" s="3"/>
      <c r="C153" s="2"/>
      <c r="D153" s="2"/>
      <c r="E153" s="33"/>
      <c r="F153" s="3"/>
      <c r="G153" s="2"/>
      <c r="H153" s="3"/>
      <c r="I153" s="3"/>
      <c r="J153" s="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ht="14.25" customHeight="1">
      <c r="A154" s="3"/>
      <c r="B154" s="3"/>
      <c r="C154" s="2"/>
      <c r="D154" s="2"/>
      <c r="E154" s="33"/>
      <c r="F154" s="3"/>
      <c r="G154" s="2"/>
      <c r="H154" s="3"/>
      <c r="I154" s="3"/>
      <c r="J154" s="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ht="14.25" customHeight="1">
      <c r="A155" s="3"/>
      <c r="B155" s="3"/>
      <c r="C155" s="2"/>
      <c r="D155" s="2"/>
      <c r="E155" s="33"/>
      <c r="F155" s="3"/>
      <c r="G155" s="2"/>
      <c r="H155" s="3"/>
      <c r="I155" s="3"/>
      <c r="J155" s="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ht="14.25" customHeight="1">
      <c r="A156" s="3"/>
      <c r="B156" s="3"/>
      <c r="C156" s="2"/>
      <c r="D156" s="2"/>
      <c r="E156" s="33"/>
      <c r="F156" s="3"/>
      <c r="G156" s="2"/>
      <c r="H156" s="3"/>
      <c r="I156" s="3"/>
      <c r="J156" s="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ht="14.25" customHeight="1">
      <c r="A157" s="3"/>
      <c r="B157" s="3"/>
      <c r="C157" s="2"/>
      <c r="D157" s="2"/>
      <c r="E157" s="33"/>
      <c r="F157" s="3"/>
      <c r="G157" s="2"/>
      <c r="H157" s="3"/>
      <c r="I157" s="3"/>
      <c r="J157" s="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ht="14.25" customHeight="1">
      <c r="A158" s="3"/>
      <c r="B158" s="3"/>
      <c r="C158" s="2"/>
      <c r="D158" s="2"/>
      <c r="E158" s="33"/>
      <c r="F158" s="3"/>
      <c r="G158" s="2"/>
      <c r="H158" s="3"/>
      <c r="I158" s="3"/>
      <c r="J158" s="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ht="14.25" customHeight="1">
      <c r="A159" s="3"/>
      <c r="B159" s="3"/>
      <c r="C159" s="2"/>
      <c r="D159" s="2"/>
      <c r="E159" s="33"/>
      <c r="F159" s="3"/>
      <c r="G159" s="2"/>
      <c r="H159" s="3"/>
      <c r="I159" s="3"/>
      <c r="J159" s="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ht="14.25" customHeight="1">
      <c r="A160" s="3"/>
      <c r="B160" s="3"/>
      <c r="C160" s="2"/>
      <c r="D160" s="2"/>
      <c r="E160" s="33"/>
      <c r="F160" s="3"/>
      <c r="G160" s="2"/>
      <c r="H160" s="3"/>
      <c r="I160" s="3"/>
      <c r="J160" s="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ht="14.25" customHeight="1">
      <c r="A161" s="3"/>
      <c r="B161" s="3"/>
      <c r="C161" s="2"/>
      <c r="D161" s="2"/>
      <c r="E161" s="33"/>
      <c r="F161" s="3"/>
      <c r="G161" s="2"/>
      <c r="H161" s="3"/>
      <c r="I161" s="3"/>
      <c r="J161" s="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ht="14.25" customHeight="1">
      <c r="A162" s="3"/>
      <c r="B162" s="3"/>
      <c r="C162" s="2"/>
      <c r="D162" s="2"/>
      <c r="E162" s="33"/>
      <c r="F162" s="3"/>
      <c r="G162" s="2"/>
      <c r="H162" s="3"/>
      <c r="I162" s="3"/>
      <c r="J162" s="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ht="14.25" customHeight="1">
      <c r="A163" s="3"/>
      <c r="B163" s="3"/>
      <c r="C163" s="2"/>
      <c r="D163" s="2"/>
      <c r="E163" s="33"/>
      <c r="F163" s="3"/>
      <c r="G163" s="2"/>
      <c r="H163" s="3"/>
      <c r="I163" s="3"/>
      <c r="J163" s="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ht="14.25" customHeight="1">
      <c r="A164" s="3"/>
      <c r="B164" s="3"/>
      <c r="C164" s="2"/>
      <c r="D164" s="2"/>
      <c r="E164" s="33"/>
      <c r="F164" s="3"/>
      <c r="G164" s="2"/>
      <c r="H164" s="3"/>
      <c r="I164" s="3"/>
      <c r="J164" s="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ht="14.25" customHeight="1">
      <c r="A165" s="3"/>
      <c r="B165" s="3"/>
      <c r="C165" s="2"/>
      <c r="D165" s="2"/>
      <c r="E165" s="33"/>
      <c r="F165" s="3"/>
      <c r="G165" s="2"/>
      <c r="H165" s="3"/>
      <c r="I165" s="3"/>
      <c r="J165" s="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ht="14.25" customHeight="1">
      <c r="A166" s="3"/>
      <c r="B166" s="3"/>
      <c r="C166" s="2"/>
      <c r="D166" s="2"/>
      <c r="E166" s="33"/>
      <c r="F166" s="3"/>
      <c r="G166" s="2"/>
      <c r="H166" s="3"/>
      <c r="I166" s="3"/>
      <c r="J166" s="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ht="14.25" customHeight="1">
      <c r="A167" s="3"/>
      <c r="B167" s="3"/>
      <c r="C167" s="2"/>
      <c r="D167" s="2"/>
      <c r="E167" s="33"/>
      <c r="F167" s="3"/>
      <c r="G167" s="2"/>
      <c r="H167" s="3"/>
      <c r="I167" s="3"/>
      <c r="J167" s="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ht="14.25" customHeight="1">
      <c r="A168" s="3"/>
      <c r="B168" s="3"/>
      <c r="C168" s="2"/>
      <c r="D168" s="2"/>
      <c r="E168" s="33"/>
      <c r="F168" s="3"/>
      <c r="G168" s="2"/>
      <c r="H168" s="3"/>
      <c r="I168" s="3"/>
      <c r="J168" s="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ht="14.25" customHeight="1">
      <c r="A169" s="3"/>
      <c r="B169" s="3"/>
      <c r="C169" s="2"/>
      <c r="D169" s="2"/>
      <c r="E169" s="33"/>
      <c r="F169" s="3"/>
      <c r="G169" s="2"/>
      <c r="H169" s="3"/>
      <c r="I169" s="3"/>
      <c r="J169" s="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ht="14.25" customHeight="1">
      <c r="A170" s="3"/>
      <c r="B170" s="3"/>
      <c r="C170" s="2"/>
      <c r="D170" s="2"/>
      <c r="E170" s="33"/>
      <c r="F170" s="3"/>
      <c r="G170" s="2"/>
      <c r="H170" s="3"/>
      <c r="I170" s="3"/>
      <c r="J170" s="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ht="14.25" customHeight="1">
      <c r="A171" s="3"/>
      <c r="B171" s="3"/>
      <c r="C171" s="2"/>
      <c r="D171" s="2"/>
      <c r="E171" s="33"/>
      <c r="F171" s="3"/>
      <c r="G171" s="2"/>
      <c r="H171" s="3"/>
      <c r="I171" s="3"/>
      <c r="J171" s="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ht="14.25" customHeight="1">
      <c r="A172" s="3"/>
      <c r="B172" s="3"/>
      <c r="C172" s="2"/>
      <c r="D172" s="2"/>
      <c r="E172" s="33"/>
      <c r="F172" s="3"/>
      <c r="G172" s="2"/>
      <c r="H172" s="3"/>
      <c r="I172" s="3"/>
      <c r="J172" s="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ht="14.25" customHeight="1">
      <c r="A173" s="3"/>
      <c r="B173" s="3"/>
      <c r="C173" s="2"/>
      <c r="D173" s="2"/>
      <c r="E173" s="33"/>
      <c r="F173" s="3"/>
      <c r="G173" s="2"/>
      <c r="H173" s="3"/>
      <c r="I173" s="3"/>
      <c r="J173" s="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ht="14.25" customHeight="1">
      <c r="A174" s="3"/>
      <c r="B174" s="3"/>
      <c r="C174" s="2"/>
      <c r="D174" s="2"/>
      <c r="E174" s="33"/>
      <c r="F174" s="3"/>
      <c r="G174" s="2"/>
      <c r="H174" s="3"/>
      <c r="I174" s="3"/>
      <c r="J174" s="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ht="14.25" customHeight="1">
      <c r="A175" s="3"/>
      <c r="B175" s="3"/>
      <c r="C175" s="2"/>
      <c r="D175" s="2"/>
      <c r="E175" s="33"/>
      <c r="F175" s="3"/>
      <c r="G175" s="2"/>
      <c r="H175" s="3"/>
      <c r="I175" s="3"/>
      <c r="J175" s="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ht="14.25" customHeight="1">
      <c r="A176" s="3"/>
      <c r="B176" s="3"/>
      <c r="C176" s="2"/>
      <c r="D176" s="2"/>
      <c r="E176" s="33"/>
      <c r="F176" s="3"/>
      <c r="G176" s="2"/>
      <c r="H176" s="3"/>
      <c r="I176" s="3"/>
      <c r="J176" s="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ht="14.25" customHeight="1">
      <c r="A177" s="3"/>
      <c r="B177" s="3"/>
      <c r="C177" s="2"/>
      <c r="D177" s="2"/>
      <c r="E177" s="33"/>
      <c r="F177" s="3"/>
      <c r="G177" s="2"/>
      <c r="H177" s="3"/>
      <c r="I177" s="3"/>
      <c r="J177" s="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ht="14.25" customHeight="1">
      <c r="A178" s="3"/>
      <c r="B178" s="3"/>
      <c r="C178" s="2"/>
      <c r="D178" s="2"/>
      <c r="E178" s="33"/>
      <c r="F178" s="3"/>
      <c r="G178" s="2"/>
      <c r="H178" s="3"/>
      <c r="I178" s="3"/>
      <c r="J178" s="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ht="14.25" customHeight="1">
      <c r="A179" s="3"/>
      <c r="B179" s="3"/>
      <c r="C179" s="2"/>
      <c r="D179" s="2"/>
      <c r="E179" s="33"/>
      <c r="F179" s="3"/>
      <c r="G179" s="2"/>
      <c r="H179" s="3"/>
      <c r="I179" s="3"/>
      <c r="J179" s="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ht="14.25" customHeight="1">
      <c r="A180" s="3"/>
      <c r="B180" s="3"/>
      <c r="C180" s="2"/>
      <c r="D180" s="2"/>
      <c r="E180" s="33"/>
      <c r="F180" s="3"/>
      <c r="G180" s="2"/>
      <c r="H180" s="3"/>
      <c r="I180" s="3"/>
      <c r="J180" s="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ht="14.25" customHeight="1">
      <c r="A181" s="3"/>
      <c r="B181" s="3"/>
      <c r="C181" s="2"/>
      <c r="D181" s="2"/>
      <c r="E181" s="33"/>
      <c r="F181" s="3"/>
      <c r="G181" s="2"/>
      <c r="H181" s="3"/>
      <c r="I181" s="3"/>
      <c r="J181" s="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ht="14.25" customHeight="1">
      <c r="A182" s="3"/>
      <c r="B182" s="3"/>
      <c r="C182" s="2"/>
      <c r="D182" s="2"/>
      <c r="E182" s="33"/>
      <c r="F182" s="3"/>
      <c r="G182" s="2"/>
      <c r="H182" s="3"/>
      <c r="I182" s="3"/>
      <c r="J182" s="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ht="14.25" customHeight="1">
      <c r="A183" s="3"/>
      <c r="B183" s="3"/>
      <c r="C183" s="2"/>
      <c r="D183" s="2"/>
      <c r="E183" s="33"/>
      <c r="F183" s="3"/>
      <c r="G183" s="2"/>
      <c r="H183" s="3"/>
      <c r="I183" s="3"/>
      <c r="J183" s="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ht="14.25" customHeight="1">
      <c r="A184" s="3"/>
      <c r="B184" s="3"/>
      <c r="C184" s="2"/>
      <c r="D184" s="2"/>
      <c r="E184" s="33"/>
      <c r="F184" s="3"/>
      <c r="G184" s="2"/>
      <c r="H184" s="3"/>
      <c r="I184" s="3"/>
      <c r="J184" s="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ht="14.25" customHeight="1">
      <c r="A185" s="3"/>
      <c r="B185" s="3"/>
      <c r="C185" s="2"/>
      <c r="D185" s="2"/>
      <c r="E185" s="33"/>
      <c r="F185" s="3"/>
      <c r="G185" s="2"/>
      <c r="H185" s="3"/>
      <c r="I185" s="3"/>
      <c r="J185" s="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ht="14.25" customHeight="1">
      <c r="A186" s="3"/>
      <c r="B186" s="3"/>
      <c r="C186" s="2"/>
      <c r="D186" s="2"/>
      <c r="E186" s="33"/>
      <c r="F186" s="3"/>
      <c r="G186" s="2"/>
      <c r="H186" s="3"/>
      <c r="I186" s="3"/>
      <c r="J186" s="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ht="14.25" customHeight="1">
      <c r="A187" s="3"/>
      <c r="B187" s="3"/>
      <c r="C187" s="2"/>
      <c r="D187" s="2"/>
      <c r="E187" s="33"/>
      <c r="F187" s="3"/>
      <c r="G187" s="2"/>
      <c r="H187" s="3"/>
      <c r="I187" s="3"/>
      <c r="J187" s="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ht="14.25" customHeight="1">
      <c r="A188" s="3"/>
      <c r="B188" s="3"/>
      <c r="C188" s="2"/>
      <c r="D188" s="2"/>
      <c r="E188" s="33"/>
      <c r="F188" s="3"/>
      <c r="G188" s="2"/>
      <c r="H188" s="3"/>
      <c r="I188" s="3"/>
      <c r="J188" s="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ht="14.25" customHeight="1">
      <c r="A189" s="3"/>
      <c r="B189" s="3"/>
      <c r="C189" s="2"/>
      <c r="D189" s="2"/>
      <c r="E189" s="33"/>
      <c r="F189" s="3"/>
      <c r="G189" s="2"/>
      <c r="H189" s="3"/>
      <c r="I189" s="3"/>
      <c r="J189" s="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ht="14.25" customHeight="1">
      <c r="A190" s="3"/>
      <c r="B190" s="3"/>
      <c r="C190" s="2"/>
      <c r="D190" s="2"/>
      <c r="E190" s="33"/>
      <c r="F190" s="3"/>
      <c r="G190" s="2"/>
      <c r="H190" s="3"/>
      <c r="I190" s="3"/>
      <c r="J190" s="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ht="14.25" customHeight="1">
      <c r="A191" s="3"/>
      <c r="B191" s="3"/>
      <c r="C191" s="2"/>
      <c r="D191" s="2"/>
      <c r="E191" s="33"/>
      <c r="F191" s="3"/>
      <c r="G191" s="2"/>
      <c r="H191" s="3"/>
      <c r="I191" s="3"/>
      <c r="J191" s="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ht="14.25" customHeight="1">
      <c r="A192" s="3"/>
      <c r="B192" s="3"/>
      <c r="C192" s="2"/>
      <c r="D192" s="2"/>
      <c r="E192" s="33"/>
      <c r="F192" s="3"/>
      <c r="G192" s="2"/>
      <c r="H192" s="3"/>
      <c r="I192" s="3"/>
      <c r="J192" s="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ht="14.25" customHeight="1">
      <c r="A193" s="3"/>
      <c r="B193" s="3"/>
      <c r="C193" s="2"/>
      <c r="D193" s="2"/>
      <c r="E193" s="33"/>
      <c r="F193" s="3"/>
      <c r="G193" s="2"/>
      <c r="H193" s="3"/>
      <c r="I193" s="3"/>
      <c r="J193" s="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ht="14.25" customHeight="1">
      <c r="A194" s="3"/>
      <c r="B194" s="3"/>
      <c r="C194" s="2"/>
      <c r="D194" s="2"/>
      <c r="E194" s="33"/>
      <c r="F194" s="3"/>
      <c r="G194" s="2"/>
      <c r="H194" s="3"/>
      <c r="I194" s="3"/>
      <c r="J194" s="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ht="14.25" customHeight="1">
      <c r="A195" s="3"/>
      <c r="B195" s="3"/>
      <c r="C195" s="2"/>
      <c r="D195" s="2"/>
      <c r="E195" s="33"/>
      <c r="F195" s="3"/>
      <c r="G195" s="2"/>
      <c r="H195" s="3"/>
      <c r="I195" s="3"/>
      <c r="J195" s="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ht="14.25" customHeight="1">
      <c r="A196" s="3"/>
      <c r="B196" s="3"/>
      <c r="C196" s="2"/>
      <c r="D196" s="2"/>
      <c r="E196" s="33"/>
      <c r="F196" s="3"/>
      <c r="G196" s="2"/>
      <c r="H196" s="3"/>
      <c r="I196" s="3"/>
      <c r="J196" s="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ht="14.25" customHeight="1">
      <c r="A197" s="3"/>
      <c r="B197" s="3"/>
      <c r="C197" s="2"/>
      <c r="D197" s="2"/>
      <c r="E197" s="33"/>
      <c r="F197" s="3"/>
      <c r="G197" s="2"/>
      <c r="H197" s="3"/>
      <c r="I197" s="3"/>
      <c r="J197" s="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ht="14.25" customHeight="1">
      <c r="A198" s="3"/>
      <c r="B198" s="3"/>
      <c r="C198" s="2"/>
      <c r="D198" s="2"/>
      <c r="E198" s="33"/>
      <c r="F198" s="3"/>
      <c r="G198" s="2"/>
      <c r="H198" s="3"/>
      <c r="I198" s="3"/>
      <c r="J198" s="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ht="14.25" customHeight="1">
      <c r="A199" s="3"/>
      <c r="B199" s="3"/>
      <c r="C199" s="2"/>
      <c r="D199" s="2"/>
      <c r="E199" s="33"/>
      <c r="F199" s="3"/>
      <c r="G199" s="2"/>
      <c r="H199" s="3"/>
      <c r="I199" s="3"/>
      <c r="J199" s="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ht="14.25" customHeight="1">
      <c r="A200" s="3"/>
      <c r="B200" s="3"/>
      <c r="C200" s="2"/>
      <c r="D200" s="2"/>
      <c r="E200" s="33"/>
      <c r="F200" s="3"/>
      <c r="G200" s="2"/>
      <c r="H200" s="3"/>
      <c r="I200" s="3"/>
      <c r="J200" s="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ht="14.25" customHeight="1">
      <c r="A201" s="3"/>
      <c r="B201" s="3"/>
      <c r="C201" s="2"/>
      <c r="D201" s="2"/>
      <c r="E201" s="33"/>
      <c r="F201" s="3"/>
      <c r="G201" s="2"/>
      <c r="H201" s="3"/>
      <c r="I201" s="3"/>
      <c r="J201" s="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ht="14.25" customHeight="1">
      <c r="A202" s="3"/>
      <c r="B202" s="3"/>
      <c r="C202" s="2"/>
      <c r="D202" s="2"/>
      <c r="E202" s="33"/>
      <c r="F202" s="3"/>
      <c r="G202" s="2"/>
      <c r="H202" s="3"/>
      <c r="I202" s="3"/>
      <c r="J202" s="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ht="14.25" customHeight="1">
      <c r="A203" s="3"/>
      <c r="B203" s="3"/>
      <c r="C203" s="2"/>
      <c r="D203" s="2"/>
      <c r="E203" s="33"/>
      <c r="F203" s="3"/>
      <c r="G203" s="2"/>
      <c r="H203" s="3"/>
      <c r="I203" s="3"/>
      <c r="J203" s="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ht="14.25" customHeight="1">
      <c r="A204" s="3"/>
      <c r="B204" s="3"/>
      <c r="C204" s="2"/>
      <c r="D204" s="2"/>
      <c r="E204" s="33"/>
      <c r="F204" s="3"/>
      <c r="G204" s="2"/>
      <c r="H204" s="3"/>
      <c r="I204" s="3"/>
      <c r="J204" s="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ht="14.25" customHeight="1">
      <c r="A205" s="3"/>
      <c r="B205" s="3"/>
      <c r="C205" s="2"/>
      <c r="D205" s="2"/>
      <c r="E205" s="33"/>
      <c r="F205" s="3"/>
      <c r="G205" s="2"/>
      <c r="H205" s="3"/>
      <c r="I205" s="3"/>
      <c r="J205" s="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ht="14.25" customHeight="1">
      <c r="A206" s="3"/>
      <c r="B206" s="3"/>
      <c r="C206" s="2"/>
      <c r="D206" s="2"/>
      <c r="E206" s="33"/>
      <c r="F206" s="3"/>
      <c r="G206" s="2"/>
      <c r="H206" s="3"/>
      <c r="I206" s="3"/>
      <c r="J206" s="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ht="14.25" customHeight="1">
      <c r="A207" s="3"/>
      <c r="B207" s="3"/>
      <c r="C207" s="2"/>
      <c r="D207" s="2"/>
      <c r="E207" s="33"/>
      <c r="F207" s="3"/>
      <c r="G207" s="2"/>
      <c r="H207" s="3"/>
      <c r="I207" s="3"/>
      <c r="J207" s="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ht="14.25" customHeight="1">
      <c r="A208" s="3"/>
      <c r="B208" s="3"/>
      <c r="C208" s="2"/>
      <c r="D208" s="2"/>
      <c r="E208" s="33"/>
      <c r="F208" s="3"/>
      <c r="G208" s="2"/>
      <c r="H208" s="3"/>
      <c r="I208" s="3"/>
      <c r="J208" s="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ht="14.25" customHeight="1">
      <c r="A209" s="3"/>
      <c r="B209" s="3"/>
      <c r="C209" s="2"/>
      <c r="D209" s="2"/>
      <c r="E209" s="33"/>
      <c r="F209" s="3"/>
      <c r="G209" s="2"/>
      <c r="H209" s="3"/>
      <c r="I209" s="3"/>
      <c r="J209" s="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ht="14.25" customHeight="1">
      <c r="A210" s="3"/>
      <c r="B210" s="3"/>
      <c r="C210" s="2"/>
      <c r="D210" s="2"/>
      <c r="E210" s="33"/>
      <c r="F210" s="3"/>
      <c r="G210" s="2"/>
      <c r="H210" s="3"/>
      <c r="I210" s="3"/>
      <c r="J210" s="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ht="14.25" customHeight="1">
      <c r="A211" s="3"/>
      <c r="B211" s="3"/>
      <c r="C211" s="2"/>
      <c r="D211" s="2"/>
      <c r="E211" s="33"/>
      <c r="F211" s="3"/>
      <c r="G211" s="2"/>
      <c r="H211" s="3"/>
      <c r="I211" s="3"/>
      <c r="J211" s="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ht="14.25" customHeight="1">
      <c r="A212" s="3"/>
      <c r="B212" s="3"/>
      <c r="C212" s="2"/>
      <c r="D212" s="2"/>
      <c r="E212" s="33"/>
      <c r="F212" s="3"/>
      <c r="G212" s="2"/>
      <c r="H212" s="3"/>
      <c r="I212" s="3"/>
      <c r="J212" s="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ht="14.25" customHeight="1">
      <c r="A213" s="3"/>
      <c r="B213" s="3"/>
      <c r="C213" s="2"/>
      <c r="D213" s="2"/>
      <c r="E213" s="33"/>
      <c r="F213" s="3"/>
      <c r="G213" s="2"/>
      <c r="H213" s="3"/>
      <c r="I213" s="3"/>
      <c r="J213" s="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ht="14.25" customHeight="1">
      <c r="A214" s="3"/>
      <c r="B214" s="3"/>
      <c r="C214" s="2"/>
      <c r="D214" s="2"/>
      <c r="E214" s="33"/>
      <c r="F214" s="3"/>
      <c r="G214" s="2"/>
      <c r="H214" s="3"/>
      <c r="I214" s="3"/>
      <c r="J214" s="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ht="14.25" customHeight="1">
      <c r="A215" s="3"/>
      <c r="B215" s="3"/>
      <c r="C215" s="2"/>
      <c r="D215" s="2"/>
      <c r="E215" s="33"/>
      <c r="F215" s="3"/>
      <c r="G215" s="2"/>
      <c r="H215" s="3"/>
      <c r="I215" s="3"/>
      <c r="J215" s="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ht="14.25" customHeight="1">
      <c r="A216" s="3"/>
      <c r="B216" s="3"/>
      <c r="C216" s="2"/>
      <c r="D216" s="2"/>
      <c r="E216" s="33"/>
      <c r="F216" s="3"/>
      <c r="G216" s="2"/>
      <c r="H216" s="3"/>
      <c r="I216" s="3"/>
      <c r="J216" s="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ht="14.25" customHeight="1">
      <c r="A217" s="3"/>
      <c r="B217" s="3"/>
      <c r="C217" s="2"/>
      <c r="D217" s="2"/>
      <c r="E217" s="33"/>
      <c r="F217" s="3"/>
      <c r="G217" s="2"/>
      <c r="H217" s="3"/>
      <c r="I217" s="3"/>
      <c r="J217" s="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ht="14.25" customHeight="1">
      <c r="A218" s="3"/>
      <c r="B218" s="3"/>
      <c r="C218" s="2"/>
      <c r="D218" s="2"/>
      <c r="E218" s="33"/>
      <c r="F218" s="3"/>
      <c r="G218" s="2"/>
      <c r="H218" s="3"/>
      <c r="I218" s="3"/>
      <c r="J218" s="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ht="14.25" customHeight="1">
      <c r="A219" s="3"/>
      <c r="B219" s="3"/>
      <c r="C219" s="2"/>
      <c r="D219" s="2"/>
      <c r="E219" s="33"/>
      <c r="F219" s="3"/>
      <c r="G219" s="2"/>
      <c r="H219" s="3"/>
      <c r="I219" s="3"/>
      <c r="J219" s="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ht="14.25" customHeight="1">
      <c r="A220" s="3"/>
      <c r="B220" s="3"/>
      <c r="C220" s="2"/>
      <c r="D220" s="2"/>
      <c r="E220" s="33"/>
      <c r="F220" s="3"/>
      <c r="G220" s="2"/>
      <c r="H220" s="3"/>
      <c r="I220" s="3"/>
      <c r="J220" s="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c r="BN966" s="54"/>
      <c r="BO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c r="BN967" s="54"/>
      <c r="BO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c r="BN969" s="54"/>
      <c r="BO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4"/>
      <c r="BM972" s="54"/>
      <c r="BN972" s="54"/>
      <c r="BO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4"/>
      <c r="BM973" s="54"/>
      <c r="BN973" s="54"/>
      <c r="BO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4"/>
      <c r="BM974" s="54"/>
      <c r="BN974" s="54"/>
      <c r="BO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c r="BN975" s="54"/>
      <c r="BO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c r="BN976" s="54"/>
      <c r="BO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c r="BN977" s="54"/>
      <c r="BO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c r="BN978" s="54"/>
      <c r="BO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c r="BN979" s="54"/>
      <c r="BO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c r="BN980" s="54"/>
      <c r="BO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4"/>
      <c r="BM981" s="54"/>
      <c r="BN981" s="54"/>
      <c r="BO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4"/>
      <c r="BM982" s="54"/>
      <c r="BN982" s="54"/>
      <c r="BO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4"/>
      <c r="BM984" s="54"/>
      <c r="BN984" s="54"/>
      <c r="BO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4"/>
      <c r="BM985" s="54"/>
      <c r="BN985" s="54"/>
      <c r="BO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4"/>
      <c r="BM986" s="54"/>
      <c r="BN986" s="54"/>
      <c r="BO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4"/>
      <c r="BM987" s="54"/>
      <c r="BN987" s="54"/>
      <c r="BO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4"/>
      <c r="BM988" s="54"/>
      <c r="BN988" s="54"/>
      <c r="BO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4"/>
      <c r="BM989" s="54"/>
      <c r="BN989" s="54"/>
      <c r="BO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4"/>
      <c r="BM990" s="54"/>
      <c r="BN990" s="54"/>
      <c r="BO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c r="BN991" s="54"/>
      <c r="BO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4"/>
      <c r="BM992" s="54"/>
      <c r="BN992" s="54"/>
      <c r="BO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4"/>
      <c r="BM993" s="54"/>
      <c r="BN993" s="54"/>
      <c r="BO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4"/>
      <c r="BM994" s="54"/>
      <c r="BN994" s="54"/>
      <c r="BO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4"/>
      <c r="BM995" s="54"/>
      <c r="BN995" s="54"/>
      <c r="BO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4"/>
      <c r="BM996" s="54"/>
      <c r="BN996" s="54"/>
      <c r="BO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4"/>
      <c r="BM997" s="54"/>
      <c r="BN997" s="54"/>
      <c r="BO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c r="BK998" s="54"/>
      <c r="BL998" s="54"/>
      <c r="BM998" s="54"/>
      <c r="BN998" s="54"/>
      <c r="BO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c r="BK999" s="54"/>
      <c r="BL999" s="54"/>
      <c r="BM999" s="54"/>
      <c r="BN999" s="54"/>
      <c r="BO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c r="BK1000" s="54"/>
      <c r="BL1000" s="54"/>
      <c r="BM1000" s="54"/>
      <c r="BN1000" s="54"/>
      <c r="BO1000" s="54"/>
    </row>
  </sheetData>
  <mergeCells count="16">
    <mergeCell ref="A1:I1"/>
    <mergeCell ref="A7:I7"/>
    <mergeCell ref="A8:BO8"/>
    <mergeCell ref="A9:BO9"/>
    <mergeCell ref="A10:BO10"/>
    <mergeCell ref="A11:BO11"/>
    <mergeCell ref="A12:BO12"/>
    <mergeCell ref="A20:BO20"/>
    <mergeCell ref="A21:BO21"/>
    <mergeCell ref="A13:BO13"/>
    <mergeCell ref="A14:BO14"/>
    <mergeCell ref="A15:BO15"/>
    <mergeCell ref="A16:BO16"/>
    <mergeCell ref="A17:BO17"/>
    <mergeCell ref="A18:BO18"/>
    <mergeCell ref="A19:BO19"/>
  </mergeCells>
  <dataValidations>
    <dataValidation type="list" allowBlank="1" showErrorMessage="1" sqref="G4">
      <formula1>"Daily,Weekly,Monthly,Quarterly"</formula1>
    </dataValidation>
  </dataValidations>
  <printOptions/>
  <pageMargins bottom="0.5" footer="0.0" header="0.0" left="0.35" right="0.35" top="0.35"/>
  <pageSetup scale="75" orientation="landscape"/>
  <headerFooter>
    <oddFooter>&amp;CTrang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6.0"/>
    <col customWidth="1" min="2" max="2" width="28.0"/>
    <col customWidth="1" min="3" max="3" width="27.71"/>
    <col customWidth="1" min="4" max="4" width="12.0"/>
    <col customWidth="1" min="5" max="5" width="19.0"/>
    <col customWidth="1" min="6" max="6" width="16.57"/>
    <col customWidth="1" min="7" max="7" width="19.0"/>
    <col customWidth="1" min="8" max="8" width="21.29"/>
    <col customWidth="1" min="9" max="9" width="14.14"/>
    <col customWidth="1" min="10" max="10" width="4.71"/>
    <col customWidth="1" min="11" max="11" width="5.14"/>
    <col customWidth="1" min="12" max="12" width="4.43"/>
    <col customWidth="1" min="13" max="13" width="5.14"/>
    <col customWidth="1" min="14" max="22" width="3.43"/>
    <col customWidth="1" min="23" max="67" width="4.0"/>
  </cols>
  <sheetData>
    <row r="1" ht="48.75" customHeight="1">
      <c r="A1" s="1" t="s">
        <v>0</v>
      </c>
      <c r="J1" s="2"/>
      <c r="K1" s="3"/>
      <c r="L1" s="3"/>
      <c r="M1" s="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5" t="s">
        <v>1</v>
      </c>
      <c r="BJ1" s="3"/>
      <c r="BK1" s="3"/>
      <c r="BL1" s="3"/>
      <c r="BM1" s="3"/>
      <c r="BN1" s="3"/>
      <c r="BO1" s="3"/>
    </row>
    <row r="2" ht="23.25" customHeight="1">
      <c r="A2" s="6">
        <v>1.0</v>
      </c>
      <c r="B2" s="7" t="s">
        <v>2</v>
      </c>
      <c r="C2" s="7" t="s">
        <v>60</v>
      </c>
      <c r="D2" s="8"/>
      <c r="E2" s="9" t="s">
        <v>4</v>
      </c>
      <c r="F2" s="10"/>
      <c r="G2" s="11">
        <v>45703.0</v>
      </c>
      <c r="H2" s="8"/>
      <c r="I2" s="12"/>
      <c r="J2" s="2"/>
      <c r="K2" s="3"/>
      <c r="L2" s="3"/>
      <c r="M2" s="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5"/>
      <c r="BJ2" s="3"/>
      <c r="BK2" s="3"/>
      <c r="BL2" s="3"/>
      <c r="BM2" s="3"/>
      <c r="BN2" s="3"/>
      <c r="BO2" s="3"/>
    </row>
    <row r="3" ht="21.75" customHeight="1">
      <c r="A3" s="13">
        <v>2.0</v>
      </c>
      <c r="B3" s="14" t="s">
        <v>5</v>
      </c>
      <c r="C3" s="15">
        <v>2.210900095E9</v>
      </c>
      <c r="D3" s="16"/>
      <c r="E3" s="17" t="s">
        <v>6</v>
      </c>
      <c r="F3" s="18"/>
      <c r="G3" s="19">
        <f>G2+4</f>
        <v>45707</v>
      </c>
      <c r="H3" s="20"/>
      <c r="I3" s="21"/>
      <c r="J3" s="2"/>
      <c r="K3" s="3"/>
      <c r="L3" s="3"/>
      <c r="M3" s="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5"/>
      <c r="BJ3" s="3"/>
      <c r="BK3" s="3"/>
      <c r="BL3" s="3"/>
      <c r="BM3" s="3"/>
      <c r="BN3" s="3"/>
      <c r="BO3" s="3"/>
    </row>
    <row r="4" ht="17.25" customHeight="1">
      <c r="A4" s="13">
        <v>3.0</v>
      </c>
      <c r="B4" s="14" t="s">
        <v>7</v>
      </c>
      <c r="C4" s="15" t="s">
        <v>8</v>
      </c>
      <c r="D4" s="22"/>
      <c r="E4" s="23"/>
      <c r="F4" s="18"/>
      <c r="G4" s="24"/>
      <c r="H4" s="23"/>
      <c r="I4" s="25"/>
      <c r="J4" s="2"/>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row>
    <row r="5" ht="19.5" customHeight="1">
      <c r="A5" s="26">
        <v>4.0</v>
      </c>
      <c r="B5" s="27" t="s">
        <v>9</v>
      </c>
      <c r="C5" s="28" t="s">
        <v>10</v>
      </c>
      <c r="D5" s="29"/>
      <c r="E5" s="30"/>
      <c r="F5" s="30"/>
      <c r="G5" s="30"/>
      <c r="H5" s="31"/>
      <c r="I5" s="32"/>
      <c r="J5" s="2"/>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row>
    <row r="6" ht="14.25" customHeight="1">
      <c r="A6" s="3"/>
      <c r="B6" s="3"/>
      <c r="C6" s="2"/>
      <c r="D6" s="2"/>
      <c r="E6" s="33"/>
      <c r="F6" s="3"/>
      <c r="G6" s="2"/>
      <c r="H6" s="3"/>
      <c r="I6" s="3"/>
      <c r="J6" s="2"/>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row>
    <row r="7" ht="48.75" customHeight="1">
      <c r="A7" s="34" t="s">
        <v>61</v>
      </c>
      <c r="B7" s="35"/>
      <c r="C7" s="35"/>
      <c r="D7" s="35"/>
      <c r="E7" s="35"/>
      <c r="F7" s="35"/>
      <c r="G7" s="35"/>
      <c r="H7" s="35"/>
      <c r="I7" s="35"/>
      <c r="J7" s="2"/>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row>
    <row r="8" ht="291.0" customHeight="1">
      <c r="A8" s="65" t="s">
        <v>62</v>
      </c>
    </row>
    <row r="9" ht="209.25" customHeight="1">
      <c r="A9" s="66" t="s">
        <v>63</v>
      </c>
    </row>
    <row r="10" ht="138.75" customHeight="1">
      <c r="A10" s="65" t="s">
        <v>64</v>
      </c>
    </row>
    <row r="11" ht="150.75" customHeight="1">
      <c r="A11" s="66" t="s">
        <v>65</v>
      </c>
    </row>
    <row r="12" ht="149.25" customHeight="1">
      <c r="A12" s="67" t="s">
        <v>66</v>
      </c>
    </row>
    <row r="13" ht="432.75" customHeight="1">
      <c r="A13" s="34"/>
      <c r="B13" s="35"/>
      <c r="C13" s="35"/>
      <c r="D13" s="35"/>
      <c r="E13" s="35"/>
      <c r="F13" s="35"/>
      <c r="G13" s="35"/>
      <c r="H13" s="35"/>
      <c r="I13" s="35"/>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ht="25.5" customHeight="1">
      <c r="A14" s="46"/>
      <c r="B14" s="47"/>
      <c r="C14" s="49"/>
      <c r="D14" s="49"/>
      <c r="E14" s="49"/>
      <c r="F14" s="49"/>
      <c r="G14" s="49"/>
      <c r="H14" s="49"/>
      <c r="I14" s="49"/>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ht="24.75" customHeight="1">
      <c r="A15" s="50"/>
      <c r="B15" s="51"/>
      <c r="C15" s="48"/>
      <c r="D15" s="48"/>
      <c r="E15" s="48"/>
      <c r="F15" s="48"/>
      <c r="G15" s="48"/>
      <c r="H15" s="48"/>
      <c r="I15" s="48"/>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ht="24.75" customHeight="1">
      <c r="A16" s="50"/>
      <c r="B16" s="51"/>
      <c r="C16" s="48"/>
      <c r="D16" s="48"/>
      <c r="E16" s="48"/>
      <c r="F16" s="48"/>
      <c r="G16" s="48"/>
      <c r="H16" s="48"/>
      <c r="I16" s="48"/>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ht="24.75" customHeight="1">
      <c r="A17" s="50"/>
      <c r="B17" s="51"/>
      <c r="C17" s="48"/>
      <c r="D17" s="48"/>
      <c r="E17" s="48"/>
      <c r="F17" s="48"/>
      <c r="G17" s="48"/>
      <c r="H17" s="48"/>
      <c r="I17" s="48"/>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ht="25.5" customHeight="1">
      <c r="A18" s="50"/>
      <c r="B18" s="47"/>
      <c r="C18" s="49"/>
      <c r="D18" s="49"/>
      <c r="E18" s="49"/>
      <c r="F18" s="49"/>
      <c r="G18" s="49"/>
      <c r="H18" s="49"/>
      <c r="I18" s="49"/>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ht="18.75" customHeight="1">
      <c r="A19" s="50"/>
      <c r="B19" s="51"/>
      <c r="C19" s="48"/>
      <c r="D19" s="48"/>
      <c r="E19" s="48"/>
      <c r="F19" s="48"/>
      <c r="G19" s="48"/>
      <c r="H19" s="48"/>
      <c r="I19" s="48"/>
      <c r="J19" s="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ht="18.75" customHeight="1">
      <c r="A20" s="50"/>
      <c r="B20" s="51"/>
      <c r="C20" s="48"/>
      <c r="D20" s="48"/>
      <c r="E20" s="48"/>
      <c r="F20" s="48"/>
      <c r="G20" s="48"/>
      <c r="H20" s="48"/>
      <c r="I20" s="48"/>
      <c r="J20" s="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ht="18.75" customHeight="1">
      <c r="A21" s="50"/>
      <c r="B21" s="51"/>
      <c r="C21" s="48"/>
      <c r="D21" s="48"/>
      <c r="E21" s="48"/>
      <c r="F21" s="48"/>
      <c r="G21" s="48"/>
      <c r="H21" s="48"/>
      <c r="I21" s="48"/>
      <c r="J21" s="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ht="25.5" customHeight="1">
      <c r="A22" s="50"/>
      <c r="B22" s="47"/>
      <c r="C22" s="49"/>
      <c r="D22" s="49"/>
      <c r="E22" s="49"/>
      <c r="F22" s="49"/>
      <c r="G22" s="49"/>
      <c r="H22" s="49"/>
      <c r="I22" s="49"/>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row>
    <row r="23" ht="21.0" customHeight="1">
      <c r="A23" s="50"/>
      <c r="B23" s="51"/>
      <c r="C23" s="48"/>
      <c r="D23" s="48"/>
      <c r="E23" s="48"/>
      <c r="F23" s="48"/>
      <c r="G23" s="48"/>
      <c r="H23" s="48"/>
      <c r="I23" s="48"/>
      <c r="J23" s="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ht="21.0" customHeight="1">
      <c r="A24" s="50"/>
      <c r="B24" s="51"/>
      <c r="C24" s="48"/>
      <c r="D24" s="48"/>
      <c r="E24" s="48"/>
      <c r="F24" s="48"/>
      <c r="G24" s="48"/>
      <c r="H24" s="48"/>
      <c r="I24" s="48"/>
      <c r="J24" s="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ht="25.5" customHeight="1">
      <c r="A25" s="50"/>
      <c r="B25" s="47"/>
      <c r="C25" s="49"/>
      <c r="D25" s="49"/>
      <c r="E25" s="49"/>
      <c r="F25" s="49"/>
      <c r="G25" s="49"/>
      <c r="H25" s="49"/>
      <c r="I25" s="49"/>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ht="20.25" customHeight="1">
      <c r="A26" s="50"/>
      <c r="B26" s="51"/>
      <c r="C26" s="48"/>
      <c r="D26" s="48"/>
      <c r="E26" s="48"/>
      <c r="F26" s="48"/>
      <c r="G26" s="48"/>
      <c r="H26" s="48"/>
      <c r="I26" s="48"/>
      <c r="J26" s="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ht="20.25" customHeight="1">
      <c r="A27" s="50"/>
      <c r="B27" s="51"/>
      <c r="C27" s="48"/>
      <c r="D27" s="48"/>
      <c r="E27" s="48"/>
      <c r="F27" s="48"/>
      <c r="G27" s="48"/>
      <c r="H27" s="48"/>
      <c r="I27" s="48"/>
      <c r="J27" s="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ht="25.5" customHeight="1">
      <c r="A28" s="50"/>
      <c r="B28" s="47"/>
      <c r="C28" s="49"/>
      <c r="D28" s="49"/>
      <c r="E28" s="49"/>
      <c r="F28" s="49"/>
      <c r="G28" s="49"/>
      <c r="H28" s="49"/>
      <c r="I28" s="49"/>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ht="21.0" customHeight="1">
      <c r="A29" s="50"/>
      <c r="B29" s="51"/>
      <c r="C29" s="48"/>
      <c r="D29" s="48"/>
      <c r="E29" s="48"/>
      <c r="F29" s="48"/>
      <c r="G29" s="48"/>
      <c r="H29" s="48"/>
      <c r="I29" s="48"/>
      <c r="J29" s="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ht="21.0" customHeight="1">
      <c r="A30" s="50"/>
      <c r="B30" s="51"/>
      <c r="C30" s="48"/>
      <c r="D30" s="48"/>
      <c r="E30" s="48"/>
      <c r="F30" s="48"/>
      <c r="G30" s="48"/>
      <c r="H30" s="48"/>
      <c r="I30" s="48"/>
      <c r="J30" s="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ht="14.25" customHeight="1">
      <c r="A31" s="50"/>
      <c r="B31" s="48"/>
      <c r="C31" s="48"/>
      <c r="D31" s="48"/>
      <c r="E31" s="48"/>
      <c r="F31" s="48"/>
      <c r="G31" s="48"/>
      <c r="H31" s="48"/>
      <c r="I31" s="48"/>
      <c r="J31" s="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ht="14.25" customHeight="1">
      <c r="A32" s="50"/>
      <c r="B32" s="48"/>
      <c r="C32" s="48"/>
      <c r="D32" s="48"/>
      <c r="E32" s="48"/>
      <c r="F32" s="48"/>
      <c r="G32" s="48"/>
      <c r="H32" s="48"/>
      <c r="I32" s="48"/>
      <c r="J32" s="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ht="14.25" customHeight="1">
      <c r="A33" s="50"/>
      <c r="B33" s="48"/>
      <c r="C33" s="48"/>
      <c r="D33" s="48"/>
      <c r="E33" s="48"/>
      <c r="F33" s="48"/>
      <c r="G33" s="48"/>
      <c r="H33" s="48"/>
      <c r="I33" s="48"/>
      <c r="J33" s="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ht="14.25" customHeight="1">
      <c r="A34" s="3"/>
      <c r="B34" s="3"/>
      <c r="C34" s="2"/>
      <c r="D34" s="2"/>
      <c r="E34" s="33"/>
      <c r="F34" s="3"/>
      <c r="G34" s="2"/>
      <c r="H34" s="3"/>
      <c r="I34" s="3"/>
      <c r="J34" s="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ht="14.25" customHeight="1">
      <c r="A35" s="3"/>
      <c r="B35" s="3"/>
      <c r="C35" s="2"/>
      <c r="D35" s="2"/>
      <c r="E35" s="33"/>
      <c r="F35" s="3"/>
      <c r="G35" s="2"/>
      <c r="H35" s="3"/>
      <c r="I35" s="3"/>
      <c r="J35" s="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ht="14.25" customHeight="1">
      <c r="A36" s="3"/>
      <c r="B36" s="3"/>
      <c r="C36" s="2"/>
      <c r="D36" s="2"/>
      <c r="E36" s="33"/>
      <c r="F36" s="3"/>
      <c r="G36" s="2"/>
      <c r="H36" s="3"/>
      <c r="I36" s="3"/>
      <c r="J36" s="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ht="14.25" customHeight="1">
      <c r="A37" s="3"/>
      <c r="B37" s="3"/>
      <c r="C37" s="2"/>
      <c r="D37" s="2"/>
      <c r="E37" s="33"/>
      <c r="F37" s="3"/>
      <c r="G37" s="2"/>
      <c r="H37" s="3"/>
      <c r="I37" s="3"/>
      <c r="J37" s="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ht="14.25" customHeight="1">
      <c r="A38" s="3"/>
      <c r="B38" s="3"/>
      <c r="C38" s="2"/>
      <c r="D38" s="2"/>
      <c r="E38" s="33"/>
      <c r="F38" s="3"/>
      <c r="G38" s="2"/>
      <c r="H38" s="3"/>
      <c r="I38" s="3"/>
      <c r="J38" s="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ht="14.25" customHeight="1">
      <c r="A39" s="3"/>
      <c r="B39" s="3"/>
      <c r="C39" s="2"/>
      <c r="D39" s="2"/>
      <c r="E39" s="33"/>
      <c r="F39" s="3"/>
      <c r="G39" s="2"/>
      <c r="H39" s="3"/>
      <c r="I39" s="3"/>
      <c r="J39" s="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ht="14.25" customHeight="1">
      <c r="A40" s="3"/>
      <c r="B40" s="3"/>
      <c r="C40" s="2"/>
      <c r="D40" s="2"/>
      <c r="E40" s="33"/>
      <c r="F40" s="3"/>
      <c r="G40" s="2"/>
      <c r="H40" s="3"/>
      <c r="I40" s="3"/>
      <c r="J40" s="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ht="14.25" customHeight="1">
      <c r="A41" s="3"/>
      <c r="B41" s="3"/>
      <c r="C41" s="2"/>
      <c r="D41" s="2"/>
      <c r="E41" s="33"/>
      <c r="F41" s="3"/>
      <c r="G41" s="2"/>
      <c r="H41" s="3"/>
      <c r="I41" s="3"/>
      <c r="J41" s="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ht="14.25" customHeight="1">
      <c r="A42" s="3"/>
      <c r="B42" s="3"/>
      <c r="C42" s="2"/>
      <c r="D42" s="2"/>
      <c r="E42" s="33"/>
      <c r="F42" s="3"/>
      <c r="G42" s="2"/>
      <c r="H42" s="3"/>
      <c r="I42" s="3"/>
      <c r="J42" s="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ht="14.25" customHeight="1">
      <c r="A43" s="3"/>
      <c r="B43" s="3"/>
      <c r="C43" s="2"/>
      <c r="D43" s="2"/>
      <c r="E43" s="33"/>
      <c r="F43" s="3"/>
      <c r="G43" s="2"/>
      <c r="H43" s="3"/>
      <c r="I43" s="3"/>
      <c r="J43" s="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ht="14.25" customHeight="1">
      <c r="A44" s="3"/>
      <c r="B44" s="3"/>
      <c r="C44" s="2"/>
      <c r="D44" s="2"/>
      <c r="E44" s="33"/>
      <c r="F44" s="3"/>
      <c r="G44" s="2"/>
      <c r="H44" s="3"/>
      <c r="I44" s="3"/>
      <c r="J44" s="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ht="14.25" customHeight="1">
      <c r="A45" s="3"/>
      <c r="B45" s="3"/>
      <c r="C45" s="2"/>
      <c r="D45" s="2"/>
      <c r="E45" s="33"/>
      <c r="F45" s="3"/>
      <c r="G45" s="2"/>
      <c r="H45" s="3"/>
      <c r="I45" s="3"/>
      <c r="J45" s="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ht="14.25" customHeight="1">
      <c r="A46" s="3"/>
      <c r="B46" s="3"/>
      <c r="C46" s="2"/>
      <c r="D46" s="2"/>
      <c r="E46" s="33"/>
      <c r="F46" s="3"/>
      <c r="G46" s="2"/>
      <c r="H46" s="3"/>
      <c r="I46" s="3"/>
      <c r="J46" s="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ht="14.25" customHeight="1">
      <c r="A47" s="3"/>
      <c r="B47" s="3"/>
      <c r="C47" s="2"/>
      <c r="D47" s="2"/>
      <c r="E47" s="33"/>
      <c r="F47" s="3"/>
      <c r="G47" s="2"/>
      <c r="H47" s="3"/>
      <c r="I47" s="3"/>
      <c r="J47" s="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ht="14.25" customHeight="1">
      <c r="A48" s="3"/>
      <c r="B48" s="3"/>
      <c r="C48" s="2"/>
      <c r="D48" s="2"/>
      <c r="E48" s="33"/>
      <c r="F48" s="3"/>
      <c r="G48" s="2"/>
      <c r="H48" s="3"/>
      <c r="I48" s="3"/>
      <c r="J48" s="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ht="14.25" customHeight="1">
      <c r="A49" s="3"/>
      <c r="B49" s="3"/>
      <c r="C49" s="2"/>
      <c r="D49" s="2"/>
      <c r="E49" s="33"/>
      <c r="F49" s="3"/>
      <c r="G49" s="2"/>
      <c r="H49" s="3"/>
      <c r="I49" s="3"/>
      <c r="J49" s="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ht="14.25" customHeight="1">
      <c r="A50" s="3"/>
      <c r="B50" s="3"/>
      <c r="C50" s="2"/>
      <c r="D50" s="2"/>
      <c r="E50" s="33"/>
      <c r="F50" s="3"/>
      <c r="G50" s="2"/>
      <c r="H50" s="3"/>
      <c r="I50" s="3"/>
      <c r="J50" s="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ht="14.25" customHeight="1">
      <c r="A51" s="3"/>
      <c r="B51" s="3"/>
      <c r="C51" s="2"/>
      <c r="D51" s="2"/>
      <c r="E51" s="33"/>
      <c r="F51" s="3"/>
      <c r="G51" s="2"/>
      <c r="H51" s="3"/>
      <c r="I51" s="3"/>
      <c r="J51" s="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ht="14.25" customHeight="1">
      <c r="A52" s="3"/>
      <c r="B52" s="3"/>
      <c r="C52" s="2"/>
      <c r="D52" s="2"/>
      <c r="E52" s="33"/>
      <c r="F52" s="3"/>
      <c r="G52" s="2"/>
      <c r="H52" s="3"/>
      <c r="I52" s="3"/>
      <c r="J52" s="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ht="14.25" customHeight="1">
      <c r="A53" s="3"/>
      <c r="B53" s="3"/>
      <c r="C53" s="2"/>
      <c r="D53" s="2"/>
      <c r="E53" s="33"/>
      <c r="F53" s="3"/>
      <c r="G53" s="2"/>
      <c r="H53" s="3"/>
      <c r="I53" s="3"/>
      <c r="J53" s="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ht="14.25" customHeight="1">
      <c r="A54" s="3"/>
      <c r="B54" s="3"/>
      <c r="C54" s="2"/>
      <c r="D54" s="2"/>
      <c r="E54" s="33"/>
      <c r="F54" s="3"/>
      <c r="G54" s="2"/>
      <c r="H54" s="3"/>
      <c r="I54" s="3"/>
      <c r="J54" s="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ht="14.25" customHeight="1">
      <c r="A55" s="3"/>
      <c r="B55" s="3"/>
      <c r="C55" s="2"/>
      <c r="D55" s="2"/>
      <c r="E55" s="33"/>
      <c r="F55" s="3"/>
      <c r="G55" s="2"/>
      <c r="H55" s="3"/>
      <c r="I55" s="3"/>
      <c r="J55" s="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ht="14.25" customHeight="1">
      <c r="A56" s="3"/>
      <c r="B56" s="3"/>
      <c r="C56" s="2"/>
      <c r="D56" s="2"/>
      <c r="E56" s="33"/>
      <c r="F56" s="3"/>
      <c r="G56" s="2"/>
      <c r="H56" s="3"/>
      <c r="I56" s="3"/>
      <c r="J56" s="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ht="14.25" customHeight="1">
      <c r="A57" s="3"/>
      <c r="B57" s="3"/>
      <c r="C57" s="2"/>
      <c r="D57" s="2"/>
      <c r="E57" s="33"/>
      <c r="F57" s="3"/>
      <c r="G57" s="2"/>
      <c r="H57" s="3"/>
      <c r="I57" s="3"/>
      <c r="J57" s="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ht="14.25" customHeight="1">
      <c r="A58" s="3"/>
      <c r="B58" s="3"/>
      <c r="C58" s="2"/>
      <c r="D58" s="2"/>
      <c r="E58" s="33"/>
      <c r="F58" s="3"/>
      <c r="G58" s="2"/>
      <c r="H58" s="3"/>
      <c r="I58" s="3"/>
      <c r="J58" s="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ht="14.25" customHeight="1">
      <c r="A59" s="3"/>
      <c r="B59" s="3"/>
      <c r="C59" s="2"/>
      <c r="D59" s="2"/>
      <c r="E59" s="33"/>
      <c r="F59" s="3"/>
      <c r="G59" s="2"/>
      <c r="H59" s="3"/>
      <c r="I59" s="3"/>
      <c r="J59" s="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ht="14.25" customHeight="1">
      <c r="A60" s="3"/>
      <c r="B60" s="3"/>
      <c r="C60" s="2"/>
      <c r="D60" s="2"/>
      <c r="E60" s="33"/>
      <c r="F60" s="3"/>
      <c r="G60" s="2"/>
      <c r="H60" s="3"/>
      <c r="I60" s="3"/>
      <c r="J60" s="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ht="14.25" customHeight="1">
      <c r="A61" s="3"/>
      <c r="B61" s="3"/>
      <c r="C61" s="2"/>
      <c r="D61" s="2"/>
      <c r="E61" s="33"/>
      <c r="F61" s="3"/>
      <c r="G61" s="2"/>
      <c r="H61" s="3"/>
      <c r="I61" s="3"/>
      <c r="J61" s="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ht="14.25" customHeight="1">
      <c r="A62" s="3"/>
      <c r="B62" s="3"/>
      <c r="C62" s="2"/>
      <c r="D62" s="2"/>
      <c r="E62" s="33"/>
      <c r="F62" s="3"/>
      <c r="G62" s="2"/>
      <c r="H62" s="3"/>
      <c r="I62" s="3"/>
      <c r="J62" s="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ht="14.25" customHeight="1">
      <c r="A63" s="3"/>
      <c r="B63" s="3"/>
      <c r="C63" s="2"/>
      <c r="D63" s="2"/>
      <c r="E63" s="33"/>
      <c r="F63" s="3"/>
      <c r="G63" s="2"/>
      <c r="H63" s="3"/>
      <c r="I63" s="3"/>
      <c r="J63" s="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ht="14.25" customHeight="1">
      <c r="A64" s="3"/>
      <c r="B64" s="3"/>
      <c r="C64" s="2"/>
      <c r="D64" s="2"/>
      <c r="E64" s="33"/>
      <c r="F64" s="3"/>
      <c r="G64" s="2"/>
      <c r="H64" s="3"/>
      <c r="I64" s="3"/>
      <c r="J64" s="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ht="14.25" customHeight="1">
      <c r="A65" s="3"/>
      <c r="B65" s="3"/>
      <c r="C65" s="2"/>
      <c r="D65" s="2"/>
      <c r="E65" s="33"/>
      <c r="F65" s="3"/>
      <c r="G65" s="2"/>
      <c r="H65" s="3"/>
      <c r="I65" s="3"/>
      <c r="J65" s="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ht="14.25" customHeight="1">
      <c r="A66" s="3"/>
      <c r="B66" s="3"/>
      <c r="C66" s="2"/>
      <c r="D66" s="2"/>
      <c r="E66" s="33"/>
      <c r="F66" s="3"/>
      <c r="G66" s="2"/>
      <c r="H66" s="3"/>
      <c r="I66" s="3"/>
      <c r="J66" s="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ht="14.25" customHeight="1">
      <c r="A67" s="3"/>
      <c r="B67" s="3"/>
      <c r="C67" s="2"/>
      <c r="D67" s="2"/>
      <c r="E67" s="33"/>
      <c r="F67" s="3"/>
      <c r="G67" s="2"/>
      <c r="H67" s="3"/>
      <c r="I67" s="3"/>
      <c r="J67" s="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ht="14.25" customHeight="1">
      <c r="A68" s="3"/>
      <c r="B68" s="3"/>
      <c r="C68" s="2"/>
      <c r="D68" s="2"/>
      <c r="E68" s="33"/>
      <c r="F68" s="3"/>
      <c r="G68" s="2"/>
      <c r="H68" s="3"/>
      <c r="I68" s="3"/>
      <c r="J68" s="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ht="14.25" customHeight="1">
      <c r="A69" s="3"/>
      <c r="B69" s="3"/>
      <c r="C69" s="2"/>
      <c r="D69" s="2"/>
      <c r="E69" s="33"/>
      <c r="F69" s="3"/>
      <c r="G69" s="2"/>
      <c r="H69" s="3"/>
      <c r="I69" s="3"/>
      <c r="J69" s="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ht="14.25" customHeight="1">
      <c r="A70" s="3"/>
      <c r="B70" s="3"/>
      <c r="C70" s="2"/>
      <c r="D70" s="2"/>
      <c r="E70" s="33"/>
      <c r="F70" s="3"/>
      <c r="G70" s="2"/>
      <c r="H70" s="3"/>
      <c r="I70" s="3"/>
      <c r="J70" s="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ht="14.25" customHeight="1">
      <c r="A71" s="3"/>
      <c r="B71" s="3"/>
      <c r="C71" s="2"/>
      <c r="D71" s="2"/>
      <c r="E71" s="33"/>
      <c r="F71" s="3"/>
      <c r="G71" s="2"/>
      <c r="H71" s="3"/>
      <c r="I71" s="3"/>
      <c r="J71" s="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ht="14.25" customHeight="1">
      <c r="A72" s="3"/>
      <c r="B72" s="3"/>
      <c r="C72" s="2"/>
      <c r="D72" s="2"/>
      <c r="E72" s="33"/>
      <c r="F72" s="3"/>
      <c r="G72" s="2"/>
      <c r="H72" s="3"/>
      <c r="I72" s="3"/>
      <c r="J72" s="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ht="14.25" customHeight="1">
      <c r="A73" s="3"/>
      <c r="B73" s="3"/>
      <c r="C73" s="2"/>
      <c r="D73" s="2"/>
      <c r="E73" s="33"/>
      <c r="F73" s="3"/>
      <c r="G73" s="2"/>
      <c r="H73" s="3"/>
      <c r="I73" s="3"/>
      <c r="J73" s="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ht="14.25" customHeight="1">
      <c r="A74" s="3"/>
      <c r="B74" s="3"/>
      <c r="C74" s="2"/>
      <c r="D74" s="2"/>
      <c r="E74" s="33"/>
      <c r="F74" s="3"/>
      <c r="G74" s="2"/>
      <c r="H74" s="3"/>
      <c r="I74" s="3"/>
      <c r="J74" s="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ht="14.25" customHeight="1">
      <c r="A75" s="3"/>
      <c r="B75" s="3"/>
      <c r="C75" s="2"/>
      <c r="D75" s="2"/>
      <c r="E75" s="33"/>
      <c r="F75" s="3"/>
      <c r="G75" s="2"/>
      <c r="H75" s="3"/>
      <c r="I75" s="3"/>
      <c r="J75" s="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ht="14.25" customHeight="1">
      <c r="A76" s="3"/>
      <c r="B76" s="3"/>
      <c r="C76" s="2"/>
      <c r="D76" s="2"/>
      <c r="E76" s="33"/>
      <c r="F76" s="3"/>
      <c r="G76" s="2"/>
      <c r="H76" s="3"/>
      <c r="I76" s="3"/>
      <c r="J76" s="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ht="14.25" customHeight="1">
      <c r="A77" s="3"/>
      <c r="B77" s="3"/>
      <c r="C77" s="2"/>
      <c r="D77" s="2"/>
      <c r="E77" s="33"/>
      <c r="F77" s="3"/>
      <c r="G77" s="2"/>
      <c r="H77" s="3"/>
      <c r="I77" s="3"/>
      <c r="J77" s="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ht="14.25" customHeight="1">
      <c r="A78" s="3"/>
      <c r="B78" s="3"/>
      <c r="C78" s="2"/>
      <c r="D78" s="2"/>
      <c r="E78" s="33"/>
      <c r="F78" s="3"/>
      <c r="G78" s="2"/>
      <c r="H78" s="3"/>
      <c r="I78" s="3"/>
      <c r="J78" s="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ht="14.25" customHeight="1">
      <c r="A79" s="3"/>
      <c r="B79" s="3"/>
      <c r="C79" s="2"/>
      <c r="D79" s="2"/>
      <c r="E79" s="33"/>
      <c r="F79" s="3"/>
      <c r="G79" s="2"/>
      <c r="H79" s="3"/>
      <c r="I79" s="3"/>
      <c r="J79" s="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ht="14.25" customHeight="1">
      <c r="A80" s="3"/>
      <c r="B80" s="3"/>
      <c r="C80" s="2"/>
      <c r="D80" s="2"/>
      <c r="E80" s="33"/>
      <c r="F80" s="3"/>
      <c r="G80" s="2"/>
      <c r="H80" s="3"/>
      <c r="I80" s="3"/>
      <c r="J80" s="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ht="14.25" customHeight="1">
      <c r="A81" s="3"/>
      <c r="B81" s="3"/>
      <c r="C81" s="2"/>
      <c r="D81" s="2"/>
      <c r="E81" s="33"/>
      <c r="F81" s="3"/>
      <c r="G81" s="2"/>
      <c r="H81" s="3"/>
      <c r="I81" s="3"/>
      <c r="J81" s="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ht="14.25" customHeight="1">
      <c r="A82" s="3"/>
      <c r="B82" s="3"/>
      <c r="C82" s="2"/>
      <c r="D82" s="2"/>
      <c r="E82" s="33"/>
      <c r="F82" s="3"/>
      <c r="G82" s="2"/>
      <c r="H82" s="3"/>
      <c r="I82" s="3"/>
      <c r="J82" s="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ht="14.25" customHeight="1">
      <c r="A83" s="3"/>
      <c r="B83" s="3"/>
      <c r="C83" s="2"/>
      <c r="D83" s="2"/>
      <c r="E83" s="33"/>
      <c r="F83" s="3"/>
      <c r="G83" s="2"/>
      <c r="H83" s="3"/>
      <c r="I83" s="3"/>
      <c r="J83" s="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ht="14.25" customHeight="1">
      <c r="A84" s="3"/>
      <c r="B84" s="3"/>
      <c r="C84" s="2"/>
      <c r="D84" s="2"/>
      <c r="E84" s="33"/>
      <c r="F84" s="3"/>
      <c r="G84" s="2"/>
      <c r="H84" s="3"/>
      <c r="I84" s="3"/>
      <c r="J84" s="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ht="14.25" customHeight="1">
      <c r="A85" s="3"/>
      <c r="B85" s="3"/>
      <c r="C85" s="2"/>
      <c r="D85" s="2"/>
      <c r="E85" s="33"/>
      <c r="F85" s="3"/>
      <c r="G85" s="2"/>
      <c r="H85" s="3"/>
      <c r="I85" s="3"/>
      <c r="J85" s="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ht="14.25" customHeight="1">
      <c r="A86" s="3"/>
      <c r="B86" s="3"/>
      <c r="C86" s="2"/>
      <c r="D86" s="2"/>
      <c r="E86" s="33"/>
      <c r="F86" s="3"/>
      <c r="G86" s="2"/>
      <c r="H86" s="3"/>
      <c r="I86" s="3"/>
      <c r="J86" s="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ht="14.25" customHeight="1">
      <c r="A87" s="3"/>
      <c r="B87" s="3"/>
      <c r="C87" s="2"/>
      <c r="D87" s="2"/>
      <c r="E87" s="33"/>
      <c r="F87" s="3"/>
      <c r="G87" s="2"/>
      <c r="H87" s="3"/>
      <c r="I87" s="3"/>
      <c r="J87" s="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ht="14.25" customHeight="1">
      <c r="A88" s="3"/>
      <c r="B88" s="3"/>
      <c r="C88" s="2"/>
      <c r="D88" s="2"/>
      <c r="E88" s="33"/>
      <c r="F88" s="3"/>
      <c r="G88" s="2"/>
      <c r="H88" s="3"/>
      <c r="I88" s="3"/>
      <c r="J88" s="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ht="14.25" customHeight="1">
      <c r="A89" s="3"/>
      <c r="B89" s="3"/>
      <c r="C89" s="2"/>
      <c r="D89" s="2"/>
      <c r="E89" s="33"/>
      <c r="F89" s="3"/>
      <c r="G89" s="2"/>
      <c r="H89" s="3"/>
      <c r="I89" s="3"/>
      <c r="J89" s="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ht="14.25" customHeight="1">
      <c r="A90" s="3"/>
      <c r="B90" s="3"/>
      <c r="C90" s="2"/>
      <c r="D90" s="2"/>
      <c r="E90" s="33"/>
      <c r="F90" s="3"/>
      <c r="G90" s="2"/>
      <c r="H90" s="3"/>
      <c r="I90" s="3"/>
      <c r="J90" s="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ht="14.25" customHeight="1">
      <c r="A91" s="3"/>
      <c r="B91" s="3"/>
      <c r="C91" s="2"/>
      <c r="D91" s="2"/>
      <c r="E91" s="33"/>
      <c r="F91" s="3"/>
      <c r="G91" s="2"/>
      <c r="H91" s="3"/>
      <c r="I91" s="3"/>
      <c r="J91" s="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ht="14.25" customHeight="1">
      <c r="A92" s="3"/>
      <c r="B92" s="3"/>
      <c r="C92" s="2"/>
      <c r="D92" s="2"/>
      <c r="E92" s="33"/>
      <c r="F92" s="3"/>
      <c r="G92" s="2"/>
      <c r="H92" s="3"/>
      <c r="I92" s="3"/>
      <c r="J92" s="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ht="14.25" customHeight="1">
      <c r="A93" s="3"/>
      <c r="B93" s="3"/>
      <c r="C93" s="2"/>
      <c r="D93" s="2"/>
      <c r="E93" s="33"/>
      <c r="F93" s="3"/>
      <c r="G93" s="2"/>
      <c r="H93" s="3"/>
      <c r="I93" s="3"/>
      <c r="J93" s="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ht="14.25" customHeight="1">
      <c r="A94" s="3"/>
      <c r="B94" s="3"/>
      <c r="C94" s="2"/>
      <c r="D94" s="2"/>
      <c r="E94" s="33"/>
      <c r="F94" s="3"/>
      <c r="G94" s="2"/>
      <c r="H94" s="3"/>
      <c r="I94" s="3"/>
      <c r="J94" s="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ht="14.25" customHeight="1">
      <c r="A95" s="3"/>
      <c r="B95" s="3"/>
      <c r="C95" s="2"/>
      <c r="D95" s="2"/>
      <c r="E95" s="33"/>
      <c r="F95" s="3"/>
      <c r="G95" s="2"/>
      <c r="H95" s="3"/>
      <c r="I95" s="3"/>
      <c r="J95" s="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ht="14.25" customHeight="1">
      <c r="A96" s="3"/>
      <c r="B96" s="3"/>
      <c r="C96" s="2"/>
      <c r="D96" s="2"/>
      <c r="E96" s="33"/>
      <c r="F96" s="3"/>
      <c r="G96" s="2"/>
      <c r="H96" s="3"/>
      <c r="I96" s="3"/>
      <c r="J96" s="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ht="14.25" customHeight="1">
      <c r="A97" s="3"/>
      <c r="B97" s="3"/>
      <c r="C97" s="2"/>
      <c r="D97" s="2"/>
      <c r="E97" s="33"/>
      <c r="F97" s="3"/>
      <c r="G97" s="2"/>
      <c r="H97" s="3"/>
      <c r="I97" s="3"/>
      <c r="J97" s="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ht="14.25" customHeight="1">
      <c r="A98" s="3"/>
      <c r="B98" s="3"/>
      <c r="C98" s="2"/>
      <c r="D98" s="2"/>
      <c r="E98" s="33"/>
      <c r="F98" s="3"/>
      <c r="G98" s="2"/>
      <c r="H98" s="3"/>
      <c r="I98" s="3"/>
      <c r="J98" s="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ht="14.25" customHeight="1">
      <c r="A99" s="3"/>
      <c r="B99" s="3"/>
      <c r="C99" s="2"/>
      <c r="D99" s="2"/>
      <c r="E99" s="33"/>
      <c r="F99" s="3"/>
      <c r="G99" s="2"/>
      <c r="H99" s="3"/>
      <c r="I99" s="3"/>
      <c r="J99" s="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ht="14.25" customHeight="1">
      <c r="A100" s="3"/>
      <c r="B100" s="3"/>
      <c r="C100" s="2"/>
      <c r="D100" s="2"/>
      <c r="E100" s="33"/>
      <c r="F100" s="3"/>
      <c r="G100" s="2"/>
      <c r="H100" s="3"/>
      <c r="I100" s="3"/>
      <c r="J100" s="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ht="14.25" customHeight="1">
      <c r="A101" s="3"/>
      <c r="B101" s="3"/>
      <c r="C101" s="2"/>
      <c r="D101" s="2"/>
      <c r="E101" s="33"/>
      <c r="F101" s="3"/>
      <c r="G101" s="2"/>
      <c r="H101" s="3"/>
      <c r="I101" s="3"/>
      <c r="J101" s="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ht="14.25" customHeight="1">
      <c r="A102" s="3"/>
      <c r="B102" s="3"/>
      <c r="C102" s="2"/>
      <c r="D102" s="2"/>
      <c r="E102" s="33"/>
      <c r="F102" s="3"/>
      <c r="G102" s="2"/>
      <c r="H102" s="3"/>
      <c r="I102" s="3"/>
      <c r="J102" s="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ht="14.25" customHeight="1">
      <c r="A103" s="3"/>
      <c r="B103" s="3"/>
      <c r="C103" s="2"/>
      <c r="D103" s="2"/>
      <c r="E103" s="33"/>
      <c r="F103" s="3"/>
      <c r="G103" s="2"/>
      <c r="H103" s="3"/>
      <c r="I103" s="3"/>
      <c r="J103" s="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ht="14.25" customHeight="1">
      <c r="A104" s="3"/>
      <c r="B104" s="3"/>
      <c r="C104" s="2"/>
      <c r="D104" s="2"/>
      <c r="E104" s="33"/>
      <c r="F104" s="3"/>
      <c r="G104" s="2"/>
      <c r="H104" s="3"/>
      <c r="I104" s="3"/>
      <c r="J104" s="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ht="14.25" customHeight="1">
      <c r="A105" s="3"/>
      <c r="B105" s="3"/>
      <c r="C105" s="2"/>
      <c r="D105" s="2"/>
      <c r="E105" s="33"/>
      <c r="F105" s="3"/>
      <c r="G105" s="2"/>
      <c r="H105" s="3"/>
      <c r="I105" s="3"/>
      <c r="J105" s="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ht="14.25" customHeight="1">
      <c r="A106" s="3"/>
      <c r="B106" s="3"/>
      <c r="C106" s="2"/>
      <c r="D106" s="2"/>
      <c r="E106" s="33"/>
      <c r="F106" s="3"/>
      <c r="G106" s="2"/>
      <c r="H106" s="3"/>
      <c r="I106" s="3"/>
      <c r="J106" s="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ht="14.25" customHeight="1">
      <c r="A107" s="3"/>
      <c r="B107" s="3"/>
      <c r="C107" s="2"/>
      <c r="D107" s="2"/>
      <c r="E107" s="33"/>
      <c r="F107" s="3"/>
      <c r="G107" s="2"/>
      <c r="H107" s="3"/>
      <c r="I107" s="3"/>
      <c r="J107" s="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ht="14.25" customHeight="1">
      <c r="A108" s="3"/>
      <c r="B108" s="3"/>
      <c r="C108" s="2"/>
      <c r="D108" s="2"/>
      <c r="E108" s="33"/>
      <c r="F108" s="3"/>
      <c r="G108" s="2"/>
      <c r="H108" s="3"/>
      <c r="I108" s="3"/>
      <c r="J108" s="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ht="14.25" customHeight="1">
      <c r="A109" s="3"/>
      <c r="B109" s="3"/>
      <c r="C109" s="2"/>
      <c r="D109" s="2"/>
      <c r="E109" s="33"/>
      <c r="F109" s="3"/>
      <c r="G109" s="2"/>
      <c r="H109" s="3"/>
      <c r="I109" s="3"/>
      <c r="J109" s="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ht="14.25" customHeight="1">
      <c r="A110" s="3"/>
      <c r="B110" s="3"/>
      <c r="C110" s="2"/>
      <c r="D110" s="2"/>
      <c r="E110" s="33"/>
      <c r="F110" s="3"/>
      <c r="G110" s="2"/>
      <c r="H110" s="3"/>
      <c r="I110" s="3"/>
      <c r="J110" s="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ht="14.25" customHeight="1">
      <c r="A111" s="3"/>
      <c r="B111" s="3"/>
      <c r="C111" s="2"/>
      <c r="D111" s="2"/>
      <c r="E111" s="33"/>
      <c r="F111" s="3"/>
      <c r="G111" s="2"/>
      <c r="H111" s="3"/>
      <c r="I111" s="3"/>
      <c r="J111" s="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ht="14.25" customHeight="1">
      <c r="A112" s="3"/>
      <c r="B112" s="3"/>
      <c r="C112" s="2"/>
      <c r="D112" s="2"/>
      <c r="E112" s="33"/>
      <c r="F112" s="3"/>
      <c r="G112" s="2"/>
      <c r="H112" s="3"/>
      <c r="I112" s="3"/>
      <c r="J112" s="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ht="14.25" customHeight="1">
      <c r="A113" s="3"/>
      <c r="B113" s="3"/>
      <c r="C113" s="2"/>
      <c r="D113" s="2"/>
      <c r="E113" s="33"/>
      <c r="F113" s="3"/>
      <c r="G113" s="2"/>
      <c r="H113" s="3"/>
      <c r="I113" s="3"/>
      <c r="J113" s="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ht="14.25" customHeight="1">
      <c r="A114" s="3"/>
      <c r="B114" s="3"/>
      <c r="C114" s="2"/>
      <c r="D114" s="2"/>
      <c r="E114" s="33"/>
      <c r="F114" s="3"/>
      <c r="G114" s="2"/>
      <c r="H114" s="3"/>
      <c r="I114" s="3"/>
      <c r="J114" s="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ht="14.25" customHeight="1">
      <c r="A115" s="3"/>
      <c r="B115" s="3"/>
      <c r="C115" s="2"/>
      <c r="D115" s="2"/>
      <c r="E115" s="33"/>
      <c r="F115" s="3"/>
      <c r="G115" s="2"/>
      <c r="H115" s="3"/>
      <c r="I115" s="3"/>
      <c r="J115" s="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ht="14.25" customHeight="1">
      <c r="A116" s="3"/>
      <c r="B116" s="3"/>
      <c r="C116" s="2"/>
      <c r="D116" s="2"/>
      <c r="E116" s="33"/>
      <c r="F116" s="3"/>
      <c r="G116" s="2"/>
      <c r="H116" s="3"/>
      <c r="I116" s="3"/>
      <c r="J116" s="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ht="14.25" customHeight="1">
      <c r="A117" s="3"/>
      <c r="B117" s="3"/>
      <c r="C117" s="2"/>
      <c r="D117" s="2"/>
      <c r="E117" s="33"/>
      <c r="F117" s="3"/>
      <c r="G117" s="2"/>
      <c r="H117" s="3"/>
      <c r="I117" s="3"/>
      <c r="J117" s="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ht="14.25" customHeight="1">
      <c r="A118" s="3"/>
      <c r="B118" s="3"/>
      <c r="C118" s="2"/>
      <c r="D118" s="2"/>
      <c r="E118" s="33"/>
      <c r="F118" s="3"/>
      <c r="G118" s="2"/>
      <c r="H118" s="3"/>
      <c r="I118" s="3"/>
      <c r="J118" s="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ht="14.25" customHeight="1">
      <c r="A119" s="3"/>
      <c r="B119" s="3"/>
      <c r="C119" s="2"/>
      <c r="D119" s="2"/>
      <c r="E119" s="33"/>
      <c r="F119" s="3"/>
      <c r="G119" s="2"/>
      <c r="H119" s="3"/>
      <c r="I119" s="3"/>
      <c r="J119" s="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ht="14.25" customHeight="1">
      <c r="A120" s="3"/>
      <c r="B120" s="3"/>
      <c r="C120" s="2"/>
      <c r="D120" s="2"/>
      <c r="E120" s="33"/>
      <c r="F120" s="3"/>
      <c r="G120" s="2"/>
      <c r="H120" s="3"/>
      <c r="I120" s="3"/>
      <c r="J120" s="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ht="14.25" customHeight="1">
      <c r="A121" s="3"/>
      <c r="B121" s="3"/>
      <c r="C121" s="2"/>
      <c r="D121" s="2"/>
      <c r="E121" s="33"/>
      <c r="F121" s="3"/>
      <c r="G121" s="2"/>
      <c r="H121" s="3"/>
      <c r="I121" s="3"/>
      <c r="J121" s="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ht="14.25" customHeight="1">
      <c r="A122" s="3"/>
      <c r="B122" s="3"/>
      <c r="C122" s="2"/>
      <c r="D122" s="2"/>
      <c r="E122" s="33"/>
      <c r="F122" s="3"/>
      <c r="G122" s="2"/>
      <c r="H122" s="3"/>
      <c r="I122" s="3"/>
      <c r="J122" s="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ht="14.25" customHeight="1">
      <c r="A123" s="3"/>
      <c r="B123" s="3"/>
      <c r="C123" s="2"/>
      <c r="D123" s="2"/>
      <c r="E123" s="33"/>
      <c r="F123" s="3"/>
      <c r="G123" s="2"/>
      <c r="H123" s="3"/>
      <c r="I123" s="3"/>
      <c r="J123" s="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ht="14.25" customHeight="1">
      <c r="A124" s="3"/>
      <c r="B124" s="3"/>
      <c r="C124" s="2"/>
      <c r="D124" s="2"/>
      <c r="E124" s="33"/>
      <c r="F124" s="3"/>
      <c r="G124" s="2"/>
      <c r="H124" s="3"/>
      <c r="I124" s="3"/>
      <c r="J124" s="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ht="14.25" customHeight="1">
      <c r="A125" s="3"/>
      <c r="B125" s="3"/>
      <c r="C125" s="2"/>
      <c r="D125" s="2"/>
      <c r="E125" s="33"/>
      <c r="F125" s="3"/>
      <c r="G125" s="2"/>
      <c r="H125" s="3"/>
      <c r="I125" s="3"/>
      <c r="J125" s="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ht="14.25" customHeight="1">
      <c r="A126" s="3"/>
      <c r="B126" s="3"/>
      <c r="C126" s="2"/>
      <c r="D126" s="2"/>
      <c r="E126" s="33"/>
      <c r="F126" s="3"/>
      <c r="G126" s="2"/>
      <c r="H126" s="3"/>
      <c r="I126" s="3"/>
      <c r="J126" s="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ht="14.25" customHeight="1">
      <c r="A127" s="3"/>
      <c r="B127" s="3"/>
      <c r="C127" s="2"/>
      <c r="D127" s="2"/>
      <c r="E127" s="33"/>
      <c r="F127" s="3"/>
      <c r="G127" s="2"/>
      <c r="H127" s="3"/>
      <c r="I127" s="3"/>
      <c r="J127" s="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ht="14.25" customHeight="1">
      <c r="A128" s="3"/>
      <c r="B128" s="3"/>
      <c r="C128" s="2"/>
      <c r="D128" s="2"/>
      <c r="E128" s="33"/>
      <c r="F128" s="3"/>
      <c r="G128" s="2"/>
      <c r="H128" s="3"/>
      <c r="I128" s="3"/>
      <c r="J128" s="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ht="14.25" customHeight="1">
      <c r="A129" s="3"/>
      <c r="B129" s="3"/>
      <c r="C129" s="2"/>
      <c r="D129" s="2"/>
      <c r="E129" s="33"/>
      <c r="F129" s="3"/>
      <c r="G129" s="2"/>
      <c r="H129" s="3"/>
      <c r="I129" s="3"/>
      <c r="J129" s="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ht="14.25" customHeight="1">
      <c r="A130" s="3"/>
      <c r="B130" s="3"/>
      <c r="C130" s="2"/>
      <c r="D130" s="2"/>
      <c r="E130" s="33"/>
      <c r="F130" s="3"/>
      <c r="G130" s="2"/>
      <c r="H130" s="3"/>
      <c r="I130" s="3"/>
      <c r="J130" s="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ht="14.25" customHeight="1">
      <c r="A131" s="3"/>
      <c r="B131" s="3"/>
      <c r="C131" s="2"/>
      <c r="D131" s="2"/>
      <c r="E131" s="33"/>
      <c r="F131" s="3"/>
      <c r="G131" s="2"/>
      <c r="H131" s="3"/>
      <c r="I131" s="3"/>
      <c r="J131" s="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ht="14.25" customHeight="1">
      <c r="A132" s="3"/>
      <c r="B132" s="3"/>
      <c r="C132" s="2"/>
      <c r="D132" s="2"/>
      <c r="E132" s="33"/>
      <c r="F132" s="3"/>
      <c r="G132" s="2"/>
      <c r="H132" s="3"/>
      <c r="I132" s="3"/>
      <c r="J132" s="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ht="14.25" customHeight="1">
      <c r="A133" s="3"/>
      <c r="B133" s="3"/>
      <c r="C133" s="2"/>
      <c r="D133" s="2"/>
      <c r="E133" s="33"/>
      <c r="F133" s="3"/>
      <c r="G133" s="2"/>
      <c r="H133" s="3"/>
      <c r="I133" s="3"/>
      <c r="J133" s="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ht="14.25" customHeight="1">
      <c r="A134" s="3"/>
      <c r="B134" s="3"/>
      <c r="C134" s="2"/>
      <c r="D134" s="2"/>
      <c r="E134" s="33"/>
      <c r="F134" s="3"/>
      <c r="G134" s="2"/>
      <c r="H134" s="3"/>
      <c r="I134" s="3"/>
      <c r="J134" s="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ht="14.25" customHeight="1">
      <c r="A135" s="3"/>
      <c r="B135" s="3"/>
      <c r="C135" s="2"/>
      <c r="D135" s="2"/>
      <c r="E135" s="33"/>
      <c r="F135" s="3"/>
      <c r="G135" s="2"/>
      <c r="H135" s="3"/>
      <c r="I135" s="3"/>
      <c r="J135" s="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ht="14.25" customHeight="1">
      <c r="A136" s="3"/>
      <c r="B136" s="3"/>
      <c r="C136" s="2"/>
      <c r="D136" s="2"/>
      <c r="E136" s="33"/>
      <c r="F136" s="3"/>
      <c r="G136" s="2"/>
      <c r="H136" s="3"/>
      <c r="I136" s="3"/>
      <c r="J136" s="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ht="14.25" customHeight="1">
      <c r="A137" s="3"/>
      <c r="B137" s="3"/>
      <c r="C137" s="2"/>
      <c r="D137" s="2"/>
      <c r="E137" s="33"/>
      <c r="F137" s="3"/>
      <c r="G137" s="2"/>
      <c r="H137" s="3"/>
      <c r="I137" s="3"/>
      <c r="J137" s="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ht="14.25" customHeight="1">
      <c r="A138" s="3"/>
      <c r="B138" s="3"/>
      <c r="C138" s="2"/>
      <c r="D138" s="2"/>
      <c r="E138" s="33"/>
      <c r="F138" s="3"/>
      <c r="G138" s="2"/>
      <c r="H138" s="3"/>
      <c r="I138" s="3"/>
      <c r="J138" s="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ht="14.25" customHeight="1">
      <c r="A139" s="3"/>
      <c r="B139" s="3"/>
      <c r="C139" s="2"/>
      <c r="D139" s="2"/>
      <c r="E139" s="33"/>
      <c r="F139" s="3"/>
      <c r="G139" s="2"/>
      <c r="H139" s="3"/>
      <c r="I139" s="3"/>
      <c r="J139" s="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ht="14.25" customHeight="1">
      <c r="A140" s="3"/>
      <c r="B140" s="3"/>
      <c r="C140" s="2"/>
      <c r="D140" s="2"/>
      <c r="E140" s="33"/>
      <c r="F140" s="3"/>
      <c r="G140" s="2"/>
      <c r="H140" s="3"/>
      <c r="I140" s="3"/>
      <c r="J140" s="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ht="14.25" customHeight="1">
      <c r="A141" s="3"/>
      <c r="B141" s="3"/>
      <c r="C141" s="2"/>
      <c r="D141" s="2"/>
      <c r="E141" s="33"/>
      <c r="F141" s="3"/>
      <c r="G141" s="2"/>
      <c r="H141" s="3"/>
      <c r="I141" s="3"/>
      <c r="J141" s="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ht="14.25" customHeight="1">
      <c r="A142" s="3"/>
      <c r="B142" s="3"/>
      <c r="C142" s="2"/>
      <c r="D142" s="2"/>
      <c r="E142" s="33"/>
      <c r="F142" s="3"/>
      <c r="G142" s="2"/>
      <c r="H142" s="3"/>
      <c r="I142" s="3"/>
      <c r="J142" s="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ht="14.25" customHeight="1">
      <c r="A143" s="3"/>
      <c r="B143" s="3"/>
      <c r="C143" s="2"/>
      <c r="D143" s="2"/>
      <c r="E143" s="33"/>
      <c r="F143" s="3"/>
      <c r="G143" s="2"/>
      <c r="H143" s="3"/>
      <c r="I143" s="3"/>
      <c r="J143" s="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ht="14.25" customHeight="1">
      <c r="A144" s="3"/>
      <c r="B144" s="3"/>
      <c r="C144" s="2"/>
      <c r="D144" s="2"/>
      <c r="E144" s="33"/>
      <c r="F144" s="3"/>
      <c r="G144" s="2"/>
      <c r="H144" s="3"/>
      <c r="I144" s="3"/>
      <c r="J144" s="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ht="14.25" customHeight="1">
      <c r="A145" s="3"/>
      <c r="B145" s="3"/>
      <c r="C145" s="2"/>
      <c r="D145" s="2"/>
      <c r="E145" s="33"/>
      <c r="F145" s="3"/>
      <c r="G145" s="2"/>
      <c r="H145" s="3"/>
      <c r="I145" s="3"/>
      <c r="J145" s="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ht="14.25" customHeight="1">
      <c r="A146" s="3"/>
      <c r="B146" s="3"/>
      <c r="C146" s="2"/>
      <c r="D146" s="2"/>
      <c r="E146" s="33"/>
      <c r="F146" s="3"/>
      <c r="G146" s="2"/>
      <c r="H146" s="3"/>
      <c r="I146" s="3"/>
      <c r="J146" s="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ht="14.25" customHeight="1">
      <c r="A147" s="3"/>
      <c r="B147" s="3"/>
      <c r="C147" s="2"/>
      <c r="D147" s="2"/>
      <c r="E147" s="33"/>
      <c r="F147" s="3"/>
      <c r="G147" s="2"/>
      <c r="H147" s="3"/>
      <c r="I147" s="3"/>
      <c r="J147" s="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ht="14.25" customHeight="1">
      <c r="A148" s="3"/>
      <c r="B148" s="3"/>
      <c r="C148" s="2"/>
      <c r="D148" s="2"/>
      <c r="E148" s="33"/>
      <c r="F148" s="3"/>
      <c r="G148" s="2"/>
      <c r="H148" s="3"/>
      <c r="I148" s="3"/>
      <c r="J148" s="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ht="14.25" customHeight="1">
      <c r="A149" s="3"/>
      <c r="B149" s="3"/>
      <c r="C149" s="2"/>
      <c r="D149" s="2"/>
      <c r="E149" s="33"/>
      <c r="F149" s="3"/>
      <c r="G149" s="2"/>
      <c r="H149" s="3"/>
      <c r="I149" s="3"/>
      <c r="J149" s="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ht="14.25" customHeight="1">
      <c r="A150" s="3"/>
      <c r="B150" s="3"/>
      <c r="C150" s="2"/>
      <c r="D150" s="2"/>
      <c r="E150" s="33"/>
      <c r="F150" s="3"/>
      <c r="G150" s="2"/>
      <c r="H150" s="3"/>
      <c r="I150" s="3"/>
      <c r="J150" s="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ht="14.25" customHeight="1">
      <c r="A151" s="3"/>
      <c r="B151" s="3"/>
      <c r="C151" s="2"/>
      <c r="D151" s="2"/>
      <c r="E151" s="33"/>
      <c r="F151" s="3"/>
      <c r="G151" s="2"/>
      <c r="H151" s="3"/>
      <c r="I151" s="3"/>
      <c r="J151" s="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ht="14.25" customHeight="1">
      <c r="A152" s="3"/>
      <c r="B152" s="3"/>
      <c r="C152" s="2"/>
      <c r="D152" s="2"/>
      <c r="E152" s="33"/>
      <c r="F152" s="3"/>
      <c r="G152" s="2"/>
      <c r="H152" s="3"/>
      <c r="I152" s="3"/>
      <c r="J152" s="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ht="14.25" customHeight="1">
      <c r="A153" s="3"/>
      <c r="B153" s="3"/>
      <c r="C153" s="2"/>
      <c r="D153" s="2"/>
      <c r="E153" s="33"/>
      <c r="F153" s="3"/>
      <c r="G153" s="2"/>
      <c r="H153" s="3"/>
      <c r="I153" s="3"/>
      <c r="J153" s="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ht="14.25" customHeight="1">
      <c r="A154" s="3"/>
      <c r="B154" s="3"/>
      <c r="C154" s="2"/>
      <c r="D154" s="2"/>
      <c r="E154" s="33"/>
      <c r="F154" s="3"/>
      <c r="G154" s="2"/>
      <c r="H154" s="3"/>
      <c r="I154" s="3"/>
      <c r="J154" s="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ht="14.25" customHeight="1">
      <c r="A155" s="3"/>
      <c r="B155" s="3"/>
      <c r="C155" s="2"/>
      <c r="D155" s="2"/>
      <c r="E155" s="33"/>
      <c r="F155" s="3"/>
      <c r="G155" s="2"/>
      <c r="H155" s="3"/>
      <c r="I155" s="3"/>
      <c r="J155" s="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ht="14.25" customHeight="1">
      <c r="A156" s="3"/>
      <c r="B156" s="3"/>
      <c r="C156" s="2"/>
      <c r="D156" s="2"/>
      <c r="E156" s="33"/>
      <c r="F156" s="3"/>
      <c r="G156" s="2"/>
      <c r="H156" s="3"/>
      <c r="I156" s="3"/>
      <c r="J156" s="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ht="14.25" customHeight="1">
      <c r="A157" s="3"/>
      <c r="B157" s="3"/>
      <c r="C157" s="2"/>
      <c r="D157" s="2"/>
      <c r="E157" s="33"/>
      <c r="F157" s="3"/>
      <c r="G157" s="2"/>
      <c r="H157" s="3"/>
      <c r="I157" s="3"/>
      <c r="J157" s="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ht="14.25" customHeight="1">
      <c r="A158" s="3"/>
      <c r="B158" s="3"/>
      <c r="C158" s="2"/>
      <c r="D158" s="2"/>
      <c r="E158" s="33"/>
      <c r="F158" s="3"/>
      <c r="G158" s="2"/>
      <c r="H158" s="3"/>
      <c r="I158" s="3"/>
      <c r="J158" s="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ht="14.25" customHeight="1">
      <c r="A159" s="3"/>
      <c r="B159" s="3"/>
      <c r="C159" s="2"/>
      <c r="D159" s="2"/>
      <c r="E159" s="33"/>
      <c r="F159" s="3"/>
      <c r="G159" s="2"/>
      <c r="H159" s="3"/>
      <c r="I159" s="3"/>
      <c r="J159" s="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ht="14.25" customHeight="1">
      <c r="A160" s="3"/>
      <c r="B160" s="3"/>
      <c r="C160" s="2"/>
      <c r="D160" s="2"/>
      <c r="E160" s="33"/>
      <c r="F160" s="3"/>
      <c r="G160" s="2"/>
      <c r="H160" s="3"/>
      <c r="I160" s="3"/>
      <c r="J160" s="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ht="14.25" customHeight="1">
      <c r="A161" s="3"/>
      <c r="B161" s="3"/>
      <c r="C161" s="2"/>
      <c r="D161" s="2"/>
      <c r="E161" s="33"/>
      <c r="F161" s="3"/>
      <c r="G161" s="2"/>
      <c r="H161" s="3"/>
      <c r="I161" s="3"/>
      <c r="J161" s="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ht="14.25" customHeight="1">
      <c r="A162" s="3"/>
      <c r="B162" s="3"/>
      <c r="C162" s="2"/>
      <c r="D162" s="2"/>
      <c r="E162" s="33"/>
      <c r="F162" s="3"/>
      <c r="G162" s="2"/>
      <c r="H162" s="3"/>
      <c r="I162" s="3"/>
      <c r="J162" s="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ht="14.25" customHeight="1">
      <c r="A163" s="3"/>
      <c r="B163" s="3"/>
      <c r="C163" s="2"/>
      <c r="D163" s="2"/>
      <c r="E163" s="33"/>
      <c r="F163" s="3"/>
      <c r="G163" s="2"/>
      <c r="H163" s="3"/>
      <c r="I163" s="3"/>
      <c r="J163" s="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ht="14.25" customHeight="1">
      <c r="A164" s="3"/>
      <c r="B164" s="3"/>
      <c r="C164" s="2"/>
      <c r="D164" s="2"/>
      <c r="E164" s="33"/>
      <c r="F164" s="3"/>
      <c r="G164" s="2"/>
      <c r="H164" s="3"/>
      <c r="I164" s="3"/>
      <c r="J164" s="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ht="14.25" customHeight="1">
      <c r="A165" s="3"/>
      <c r="B165" s="3"/>
      <c r="C165" s="2"/>
      <c r="D165" s="2"/>
      <c r="E165" s="33"/>
      <c r="F165" s="3"/>
      <c r="G165" s="2"/>
      <c r="H165" s="3"/>
      <c r="I165" s="3"/>
      <c r="J165" s="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ht="14.25" customHeight="1">
      <c r="A166" s="3"/>
      <c r="B166" s="3"/>
      <c r="C166" s="2"/>
      <c r="D166" s="2"/>
      <c r="E166" s="33"/>
      <c r="F166" s="3"/>
      <c r="G166" s="2"/>
      <c r="H166" s="3"/>
      <c r="I166" s="3"/>
      <c r="J166" s="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ht="14.25" customHeight="1">
      <c r="A167" s="3"/>
      <c r="B167" s="3"/>
      <c r="C167" s="2"/>
      <c r="D167" s="2"/>
      <c r="E167" s="33"/>
      <c r="F167" s="3"/>
      <c r="G167" s="2"/>
      <c r="H167" s="3"/>
      <c r="I167" s="3"/>
      <c r="J167" s="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ht="14.25" customHeight="1">
      <c r="A168" s="3"/>
      <c r="B168" s="3"/>
      <c r="C168" s="2"/>
      <c r="D168" s="2"/>
      <c r="E168" s="33"/>
      <c r="F168" s="3"/>
      <c r="G168" s="2"/>
      <c r="H168" s="3"/>
      <c r="I168" s="3"/>
      <c r="J168" s="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ht="14.25" customHeight="1">
      <c r="A169" s="3"/>
      <c r="B169" s="3"/>
      <c r="C169" s="2"/>
      <c r="D169" s="2"/>
      <c r="E169" s="33"/>
      <c r="F169" s="3"/>
      <c r="G169" s="2"/>
      <c r="H169" s="3"/>
      <c r="I169" s="3"/>
      <c r="J169" s="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ht="14.25" customHeight="1">
      <c r="A170" s="3"/>
      <c r="B170" s="3"/>
      <c r="C170" s="2"/>
      <c r="D170" s="2"/>
      <c r="E170" s="33"/>
      <c r="F170" s="3"/>
      <c r="G170" s="2"/>
      <c r="H170" s="3"/>
      <c r="I170" s="3"/>
      <c r="J170" s="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ht="14.25" customHeight="1">
      <c r="A171" s="3"/>
      <c r="B171" s="3"/>
      <c r="C171" s="2"/>
      <c r="D171" s="2"/>
      <c r="E171" s="33"/>
      <c r="F171" s="3"/>
      <c r="G171" s="2"/>
      <c r="H171" s="3"/>
      <c r="I171" s="3"/>
      <c r="J171" s="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ht="14.25" customHeight="1">
      <c r="A172" s="3"/>
      <c r="B172" s="3"/>
      <c r="C172" s="2"/>
      <c r="D172" s="2"/>
      <c r="E172" s="33"/>
      <c r="F172" s="3"/>
      <c r="G172" s="2"/>
      <c r="H172" s="3"/>
      <c r="I172" s="3"/>
      <c r="J172" s="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ht="14.25" customHeight="1">
      <c r="A173" s="3"/>
      <c r="B173" s="3"/>
      <c r="C173" s="2"/>
      <c r="D173" s="2"/>
      <c r="E173" s="33"/>
      <c r="F173" s="3"/>
      <c r="G173" s="2"/>
      <c r="H173" s="3"/>
      <c r="I173" s="3"/>
      <c r="J173" s="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ht="14.25" customHeight="1">
      <c r="A174" s="3"/>
      <c r="B174" s="3"/>
      <c r="C174" s="2"/>
      <c r="D174" s="2"/>
      <c r="E174" s="33"/>
      <c r="F174" s="3"/>
      <c r="G174" s="2"/>
      <c r="H174" s="3"/>
      <c r="I174" s="3"/>
      <c r="J174" s="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ht="14.25" customHeight="1">
      <c r="A175" s="3"/>
      <c r="B175" s="3"/>
      <c r="C175" s="2"/>
      <c r="D175" s="2"/>
      <c r="E175" s="33"/>
      <c r="F175" s="3"/>
      <c r="G175" s="2"/>
      <c r="H175" s="3"/>
      <c r="I175" s="3"/>
      <c r="J175" s="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ht="14.25" customHeight="1">
      <c r="A176" s="3"/>
      <c r="B176" s="3"/>
      <c r="C176" s="2"/>
      <c r="D176" s="2"/>
      <c r="E176" s="33"/>
      <c r="F176" s="3"/>
      <c r="G176" s="2"/>
      <c r="H176" s="3"/>
      <c r="I176" s="3"/>
      <c r="J176" s="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ht="14.25" customHeight="1">
      <c r="A177" s="3"/>
      <c r="B177" s="3"/>
      <c r="C177" s="2"/>
      <c r="D177" s="2"/>
      <c r="E177" s="33"/>
      <c r="F177" s="3"/>
      <c r="G177" s="2"/>
      <c r="H177" s="3"/>
      <c r="I177" s="3"/>
      <c r="J177" s="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ht="14.25" customHeight="1">
      <c r="A178" s="3"/>
      <c r="B178" s="3"/>
      <c r="C178" s="2"/>
      <c r="D178" s="2"/>
      <c r="E178" s="33"/>
      <c r="F178" s="3"/>
      <c r="G178" s="2"/>
      <c r="H178" s="3"/>
      <c r="I178" s="3"/>
      <c r="J178" s="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ht="14.25" customHeight="1">
      <c r="A179" s="3"/>
      <c r="B179" s="3"/>
      <c r="C179" s="2"/>
      <c r="D179" s="2"/>
      <c r="E179" s="33"/>
      <c r="F179" s="3"/>
      <c r="G179" s="2"/>
      <c r="H179" s="3"/>
      <c r="I179" s="3"/>
      <c r="J179" s="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ht="14.25" customHeight="1">
      <c r="A180" s="3"/>
      <c r="B180" s="3"/>
      <c r="C180" s="2"/>
      <c r="D180" s="2"/>
      <c r="E180" s="33"/>
      <c r="F180" s="3"/>
      <c r="G180" s="2"/>
      <c r="H180" s="3"/>
      <c r="I180" s="3"/>
      <c r="J180" s="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ht="14.25" customHeight="1">
      <c r="A181" s="3"/>
      <c r="B181" s="3"/>
      <c r="C181" s="2"/>
      <c r="D181" s="2"/>
      <c r="E181" s="33"/>
      <c r="F181" s="3"/>
      <c r="G181" s="2"/>
      <c r="H181" s="3"/>
      <c r="I181" s="3"/>
      <c r="J181" s="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ht="14.25" customHeight="1">
      <c r="A182" s="3"/>
      <c r="B182" s="3"/>
      <c r="C182" s="2"/>
      <c r="D182" s="2"/>
      <c r="E182" s="33"/>
      <c r="F182" s="3"/>
      <c r="G182" s="2"/>
      <c r="H182" s="3"/>
      <c r="I182" s="3"/>
      <c r="J182" s="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ht="14.25" customHeight="1">
      <c r="A183" s="3"/>
      <c r="B183" s="3"/>
      <c r="C183" s="2"/>
      <c r="D183" s="2"/>
      <c r="E183" s="33"/>
      <c r="F183" s="3"/>
      <c r="G183" s="2"/>
      <c r="H183" s="3"/>
      <c r="I183" s="3"/>
      <c r="J183" s="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ht="14.25" customHeight="1">
      <c r="A184" s="3"/>
      <c r="B184" s="3"/>
      <c r="C184" s="2"/>
      <c r="D184" s="2"/>
      <c r="E184" s="33"/>
      <c r="F184" s="3"/>
      <c r="G184" s="2"/>
      <c r="H184" s="3"/>
      <c r="I184" s="3"/>
      <c r="J184" s="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ht="14.25" customHeight="1">
      <c r="A185" s="3"/>
      <c r="B185" s="3"/>
      <c r="C185" s="2"/>
      <c r="D185" s="2"/>
      <c r="E185" s="33"/>
      <c r="F185" s="3"/>
      <c r="G185" s="2"/>
      <c r="H185" s="3"/>
      <c r="I185" s="3"/>
      <c r="J185" s="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ht="14.25" customHeight="1">
      <c r="A186" s="3"/>
      <c r="B186" s="3"/>
      <c r="C186" s="2"/>
      <c r="D186" s="2"/>
      <c r="E186" s="33"/>
      <c r="F186" s="3"/>
      <c r="G186" s="2"/>
      <c r="H186" s="3"/>
      <c r="I186" s="3"/>
      <c r="J186" s="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ht="14.25" customHeight="1">
      <c r="A187" s="3"/>
      <c r="B187" s="3"/>
      <c r="C187" s="2"/>
      <c r="D187" s="2"/>
      <c r="E187" s="33"/>
      <c r="F187" s="3"/>
      <c r="G187" s="2"/>
      <c r="H187" s="3"/>
      <c r="I187" s="3"/>
      <c r="J187" s="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ht="14.25" customHeight="1">
      <c r="A188" s="3"/>
      <c r="B188" s="3"/>
      <c r="C188" s="2"/>
      <c r="D188" s="2"/>
      <c r="E188" s="33"/>
      <c r="F188" s="3"/>
      <c r="G188" s="2"/>
      <c r="H188" s="3"/>
      <c r="I188" s="3"/>
      <c r="J188" s="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ht="14.25" customHeight="1">
      <c r="A189" s="3"/>
      <c r="B189" s="3"/>
      <c r="C189" s="2"/>
      <c r="D189" s="2"/>
      <c r="E189" s="33"/>
      <c r="F189" s="3"/>
      <c r="G189" s="2"/>
      <c r="H189" s="3"/>
      <c r="I189" s="3"/>
      <c r="J189" s="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ht="14.25" customHeight="1">
      <c r="A190" s="3"/>
      <c r="B190" s="3"/>
      <c r="C190" s="2"/>
      <c r="D190" s="2"/>
      <c r="E190" s="33"/>
      <c r="F190" s="3"/>
      <c r="G190" s="2"/>
      <c r="H190" s="3"/>
      <c r="I190" s="3"/>
      <c r="J190" s="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ht="14.25" customHeight="1">
      <c r="A191" s="3"/>
      <c r="B191" s="3"/>
      <c r="C191" s="2"/>
      <c r="D191" s="2"/>
      <c r="E191" s="33"/>
      <c r="F191" s="3"/>
      <c r="G191" s="2"/>
      <c r="H191" s="3"/>
      <c r="I191" s="3"/>
      <c r="J191" s="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ht="14.25" customHeight="1">
      <c r="A192" s="3"/>
      <c r="B192" s="3"/>
      <c r="C192" s="2"/>
      <c r="D192" s="2"/>
      <c r="E192" s="33"/>
      <c r="F192" s="3"/>
      <c r="G192" s="2"/>
      <c r="H192" s="3"/>
      <c r="I192" s="3"/>
      <c r="J192" s="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ht="14.25" customHeight="1">
      <c r="A193" s="3"/>
      <c r="B193" s="3"/>
      <c r="C193" s="2"/>
      <c r="D193" s="2"/>
      <c r="E193" s="33"/>
      <c r="F193" s="3"/>
      <c r="G193" s="2"/>
      <c r="H193" s="3"/>
      <c r="I193" s="3"/>
      <c r="J193" s="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ht="14.25" customHeight="1">
      <c r="A194" s="3"/>
      <c r="B194" s="3"/>
      <c r="C194" s="2"/>
      <c r="D194" s="2"/>
      <c r="E194" s="33"/>
      <c r="F194" s="3"/>
      <c r="G194" s="2"/>
      <c r="H194" s="3"/>
      <c r="I194" s="3"/>
      <c r="J194" s="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ht="14.25" customHeight="1">
      <c r="A195" s="3"/>
      <c r="B195" s="3"/>
      <c r="C195" s="2"/>
      <c r="D195" s="2"/>
      <c r="E195" s="33"/>
      <c r="F195" s="3"/>
      <c r="G195" s="2"/>
      <c r="H195" s="3"/>
      <c r="I195" s="3"/>
      <c r="J195" s="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ht="14.25" customHeight="1">
      <c r="A196" s="3"/>
      <c r="B196" s="3"/>
      <c r="C196" s="2"/>
      <c r="D196" s="2"/>
      <c r="E196" s="33"/>
      <c r="F196" s="3"/>
      <c r="G196" s="2"/>
      <c r="H196" s="3"/>
      <c r="I196" s="3"/>
      <c r="J196" s="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ht="14.25" customHeight="1">
      <c r="A197" s="3"/>
      <c r="B197" s="3"/>
      <c r="C197" s="2"/>
      <c r="D197" s="2"/>
      <c r="E197" s="33"/>
      <c r="F197" s="3"/>
      <c r="G197" s="2"/>
      <c r="H197" s="3"/>
      <c r="I197" s="3"/>
      <c r="J197" s="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ht="14.25" customHeight="1">
      <c r="A198" s="3"/>
      <c r="B198" s="3"/>
      <c r="C198" s="2"/>
      <c r="D198" s="2"/>
      <c r="E198" s="33"/>
      <c r="F198" s="3"/>
      <c r="G198" s="2"/>
      <c r="H198" s="3"/>
      <c r="I198" s="3"/>
      <c r="J198" s="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ht="14.25" customHeight="1">
      <c r="A199" s="3"/>
      <c r="B199" s="3"/>
      <c r="C199" s="2"/>
      <c r="D199" s="2"/>
      <c r="E199" s="33"/>
      <c r="F199" s="3"/>
      <c r="G199" s="2"/>
      <c r="H199" s="3"/>
      <c r="I199" s="3"/>
      <c r="J199" s="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ht="14.25" customHeight="1">
      <c r="A200" s="3"/>
      <c r="B200" s="3"/>
      <c r="C200" s="2"/>
      <c r="D200" s="2"/>
      <c r="E200" s="33"/>
      <c r="F200" s="3"/>
      <c r="G200" s="2"/>
      <c r="H200" s="3"/>
      <c r="I200" s="3"/>
      <c r="J200" s="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ht="14.25" customHeight="1">
      <c r="A201" s="3"/>
      <c r="B201" s="3"/>
      <c r="C201" s="2"/>
      <c r="D201" s="2"/>
      <c r="E201" s="33"/>
      <c r="F201" s="3"/>
      <c r="G201" s="2"/>
      <c r="H201" s="3"/>
      <c r="I201" s="3"/>
      <c r="J201" s="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ht="14.25" customHeight="1">
      <c r="A202" s="3"/>
      <c r="B202" s="3"/>
      <c r="C202" s="2"/>
      <c r="D202" s="2"/>
      <c r="E202" s="33"/>
      <c r="F202" s="3"/>
      <c r="G202" s="2"/>
      <c r="H202" s="3"/>
      <c r="I202" s="3"/>
      <c r="J202" s="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ht="14.25" customHeight="1">
      <c r="A203" s="3"/>
      <c r="B203" s="3"/>
      <c r="C203" s="2"/>
      <c r="D203" s="2"/>
      <c r="E203" s="33"/>
      <c r="F203" s="3"/>
      <c r="G203" s="2"/>
      <c r="H203" s="3"/>
      <c r="I203" s="3"/>
      <c r="J203" s="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ht="14.25" customHeight="1">
      <c r="A204" s="3"/>
      <c r="B204" s="3"/>
      <c r="C204" s="2"/>
      <c r="D204" s="2"/>
      <c r="E204" s="33"/>
      <c r="F204" s="3"/>
      <c r="G204" s="2"/>
      <c r="H204" s="3"/>
      <c r="I204" s="3"/>
      <c r="J204" s="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ht="14.25" customHeight="1">
      <c r="A205" s="3"/>
      <c r="B205" s="3"/>
      <c r="C205" s="2"/>
      <c r="D205" s="2"/>
      <c r="E205" s="33"/>
      <c r="F205" s="3"/>
      <c r="G205" s="2"/>
      <c r="H205" s="3"/>
      <c r="I205" s="3"/>
      <c r="J205" s="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ht="14.25" customHeight="1">
      <c r="A206" s="3"/>
      <c r="B206" s="3"/>
      <c r="C206" s="2"/>
      <c r="D206" s="2"/>
      <c r="E206" s="33"/>
      <c r="F206" s="3"/>
      <c r="G206" s="2"/>
      <c r="H206" s="3"/>
      <c r="I206" s="3"/>
      <c r="J206" s="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ht="14.25" customHeight="1">
      <c r="A207" s="3"/>
      <c r="B207" s="3"/>
      <c r="C207" s="2"/>
      <c r="D207" s="2"/>
      <c r="E207" s="33"/>
      <c r="F207" s="3"/>
      <c r="G207" s="2"/>
      <c r="H207" s="3"/>
      <c r="I207" s="3"/>
      <c r="J207" s="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ht="14.25" customHeight="1">
      <c r="A208" s="3"/>
      <c r="B208" s="3"/>
      <c r="C208" s="2"/>
      <c r="D208" s="2"/>
      <c r="E208" s="33"/>
      <c r="F208" s="3"/>
      <c r="G208" s="2"/>
      <c r="H208" s="3"/>
      <c r="I208" s="3"/>
      <c r="J208" s="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ht="14.25" customHeight="1">
      <c r="A209" s="3"/>
      <c r="B209" s="3"/>
      <c r="C209" s="2"/>
      <c r="D209" s="2"/>
      <c r="E209" s="33"/>
      <c r="F209" s="3"/>
      <c r="G209" s="2"/>
      <c r="H209" s="3"/>
      <c r="I209" s="3"/>
      <c r="J209" s="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ht="14.25" customHeight="1">
      <c r="A210" s="3"/>
      <c r="B210" s="3"/>
      <c r="C210" s="2"/>
      <c r="D210" s="2"/>
      <c r="E210" s="33"/>
      <c r="F210" s="3"/>
      <c r="G210" s="2"/>
      <c r="H210" s="3"/>
      <c r="I210" s="3"/>
      <c r="J210" s="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ht="14.25" customHeight="1">
      <c r="A211" s="3"/>
      <c r="B211" s="3"/>
      <c r="C211" s="2"/>
      <c r="D211" s="2"/>
      <c r="E211" s="33"/>
      <c r="F211" s="3"/>
      <c r="G211" s="2"/>
      <c r="H211" s="3"/>
      <c r="I211" s="3"/>
      <c r="J211" s="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ht="14.25" customHeight="1">
      <c r="A212" s="3"/>
      <c r="B212" s="3"/>
      <c r="C212" s="2"/>
      <c r="D212" s="2"/>
      <c r="E212" s="33"/>
      <c r="F212" s="3"/>
      <c r="G212" s="2"/>
      <c r="H212" s="3"/>
      <c r="I212" s="3"/>
      <c r="J212" s="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ht="14.25" customHeight="1">
      <c r="A213" s="3"/>
      <c r="B213" s="3"/>
      <c r="C213" s="2"/>
      <c r="D213" s="2"/>
      <c r="E213" s="33"/>
      <c r="F213" s="3"/>
      <c r="G213" s="2"/>
      <c r="H213" s="3"/>
      <c r="I213" s="3"/>
      <c r="J213" s="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ht="14.25" customHeight="1">
      <c r="A214" s="3"/>
      <c r="B214" s="3"/>
      <c r="C214" s="2"/>
      <c r="D214" s="2"/>
      <c r="E214" s="33"/>
      <c r="F214" s="3"/>
      <c r="G214" s="2"/>
      <c r="H214" s="3"/>
      <c r="I214" s="3"/>
      <c r="J214" s="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ht="14.25" customHeight="1">
      <c r="A215" s="3"/>
      <c r="B215" s="3"/>
      <c r="C215" s="2"/>
      <c r="D215" s="2"/>
      <c r="E215" s="33"/>
      <c r="F215" s="3"/>
      <c r="G215" s="2"/>
      <c r="H215" s="3"/>
      <c r="I215" s="3"/>
      <c r="J215" s="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ht="14.25" customHeight="1">
      <c r="A216" s="3"/>
      <c r="B216" s="3"/>
      <c r="C216" s="2"/>
      <c r="D216" s="2"/>
      <c r="E216" s="33"/>
      <c r="F216" s="3"/>
      <c r="G216" s="2"/>
      <c r="H216" s="3"/>
      <c r="I216" s="3"/>
      <c r="J216" s="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ht="14.25" customHeight="1">
      <c r="A217" s="3"/>
      <c r="B217" s="3"/>
      <c r="C217" s="2"/>
      <c r="D217" s="2"/>
      <c r="E217" s="33"/>
      <c r="F217" s="3"/>
      <c r="G217" s="2"/>
      <c r="H217" s="3"/>
      <c r="I217" s="3"/>
      <c r="J217" s="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c r="BN966" s="54"/>
      <c r="BO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c r="BN967" s="54"/>
      <c r="BO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c r="BN969" s="54"/>
      <c r="BO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4"/>
      <c r="BM972" s="54"/>
      <c r="BN972" s="54"/>
      <c r="BO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4"/>
      <c r="BM973" s="54"/>
      <c r="BN973" s="54"/>
      <c r="BO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4"/>
      <c r="BM974" s="54"/>
      <c r="BN974" s="54"/>
      <c r="BO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c r="BN975" s="54"/>
      <c r="BO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c r="BN976" s="54"/>
      <c r="BO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c r="BN977" s="54"/>
      <c r="BO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c r="BN978" s="54"/>
      <c r="BO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c r="BN979" s="54"/>
      <c r="BO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c r="BN980" s="54"/>
      <c r="BO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4"/>
      <c r="BM981" s="54"/>
      <c r="BN981" s="54"/>
      <c r="BO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4"/>
      <c r="BM982" s="54"/>
      <c r="BN982" s="54"/>
      <c r="BO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4"/>
      <c r="BM984" s="54"/>
      <c r="BN984" s="54"/>
      <c r="BO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4"/>
      <c r="BM985" s="54"/>
      <c r="BN985" s="54"/>
      <c r="BO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4"/>
      <c r="BM986" s="54"/>
      <c r="BN986" s="54"/>
      <c r="BO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4"/>
      <c r="BM987" s="54"/>
      <c r="BN987" s="54"/>
      <c r="BO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4"/>
      <c r="BM988" s="54"/>
      <c r="BN988" s="54"/>
      <c r="BO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4"/>
      <c r="BM989" s="54"/>
      <c r="BN989" s="54"/>
      <c r="BO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4"/>
      <c r="BM990" s="54"/>
      <c r="BN990" s="54"/>
      <c r="BO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c r="BN991" s="54"/>
      <c r="BO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4"/>
      <c r="BM992" s="54"/>
      <c r="BN992" s="54"/>
      <c r="BO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4"/>
      <c r="BM993" s="54"/>
      <c r="BN993" s="54"/>
      <c r="BO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4"/>
      <c r="BM994" s="54"/>
      <c r="BN994" s="54"/>
      <c r="BO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4"/>
      <c r="BM995" s="54"/>
      <c r="BN995" s="54"/>
      <c r="BO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4"/>
      <c r="BM996" s="54"/>
      <c r="BN996" s="54"/>
      <c r="BO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4"/>
      <c r="BM997" s="54"/>
      <c r="BN997" s="54"/>
      <c r="BO997" s="54"/>
    </row>
  </sheetData>
  <mergeCells count="8">
    <mergeCell ref="A1:I1"/>
    <mergeCell ref="A7:I7"/>
    <mergeCell ref="A8:BO8"/>
    <mergeCell ref="A9:BO9"/>
    <mergeCell ref="A10:BO10"/>
    <mergeCell ref="A11:BO11"/>
    <mergeCell ref="A12:BO12"/>
    <mergeCell ref="A13:I13"/>
  </mergeCells>
  <dataValidations>
    <dataValidation type="list" allowBlank="1" showErrorMessage="1" sqref="G4">
      <formula1>"Daily,Weekly,Monthly,Quarterly"</formula1>
    </dataValidation>
  </dataValidations>
  <printOptions/>
  <pageMargins bottom="0.5" footer="0.0" header="0.0" left="0.35" right="0.35" top="0.35"/>
  <pageSetup scale="75" orientation="landscape"/>
  <headerFooter>
    <oddFooter>&amp;CTrang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pane xSplit="2.0" ySplit="10.0" topLeftCell="C11" activePane="bottomRight" state="frozen"/>
      <selection activeCell="C1" sqref="C1" pane="topRight"/>
      <selection activeCell="A11" sqref="A11" pane="bottomLeft"/>
      <selection activeCell="C11" sqref="C11" pane="bottomRight"/>
    </sheetView>
  </sheetViews>
  <sheetFormatPr customHeight="1" defaultColWidth="14.43" defaultRowHeight="15.0"/>
  <cols>
    <col customWidth="1" min="1" max="1" width="6.0"/>
    <col customWidth="1" min="2" max="2" width="37.29"/>
    <col customWidth="1" min="3" max="3" width="15.71"/>
    <col customWidth="1" min="4" max="4" width="12.0"/>
    <col customWidth="1" min="5" max="5" width="19.0"/>
    <col customWidth="1" min="6" max="6" width="11.86"/>
    <col customWidth="1" min="7" max="7" width="19.0"/>
    <col customWidth="1" min="8" max="8" width="21.29"/>
    <col customWidth="1" min="9" max="9" width="14.14"/>
    <col customWidth="1" min="10" max="10" width="4.71"/>
    <col customWidth="1" min="11" max="11" width="5.14"/>
    <col customWidth="1" min="12" max="12" width="4.43"/>
    <col customWidth="1" min="13" max="13" width="5.14"/>
    <col customWidth="1" min="14" max="22" width="3.43"/>
    <col customWidth="1" min="23" max="67" width="4.0"/>
  </cols>
  <sheetData>
    <row r="1" ht="48.75" customHeight="1">
      <c r="A1" s="68" t="s">
        <v>0</v>
      </c>
      <c r="J1" s="69"/>
      <c r="K1" s="70"/>
      <c r="L1" s="70"/>
      <c r="M1" s="71"/>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2"/>
      <c r="BA1" s="72"/>
      <c r="BB1" s="72"/>
      <c r="BC1" s="72"/>
      <c r="BD1" s="72"/>
      <c r="BE1" s="72"/>
      <c r="BF1" s="72"/>
      <c r="BG1" s="72"/>
      <c r="BH1" s="72"/>
      <c r="BI1" s="73" t="s">
        <v>1</v>
      </c>
      <c r="BJ1" s="72"/>
      <c r="BK1" s="72"/>
      <c r="BL1" s="72"/>
      <c r="BM1" s="72"/>
      <c r="BN1" s="72"/>
      <c r="BO1" s="72"/>
    </row>
    <row r="2" ht="23.25" customHeight="1">
      <c r="A2" s="74"/>
      <c r="B2" s="74" t="s">
        <v>67</v>
      </c>
      <c r="C2" s="74" t="s">
        <v>68</v>
      </c>
      <c r="D2" s="75"/>
      <c r="E2" s="75"/>
      <c r="F2" s="75"/>
      <c r="G2" s="75"/>
      <c r="H2" s="75"/>
      <c r="I2" s="75"/>
      <c r="J2" s="69"/>
      <c r="K2" s="70"/>
      <c r="L2" s="70"/>
      <c r="M2" s="71"/>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3"/>
      <c r="BJ2" s="72"/>
      <c r="BK2" s="72"/>
      <c r="BL2" s="72"/>
      <c r="BM2" s="72"/>
      <c r="BN2" s="72"/>
      <c r="BO2" s="72"/>
    </row>
    <row r="3" ht="21.75" customHeight="1">
      <c r="A3" s="76">
        <v>1.0</v>
      </c>
      <c r="B3" s="77" t="s">
        <v>69</v>
      </c>
      <c r="C3" s="78">
        <v>1.0</v>
      </c>
      <c r="D3" s="79"/>
      <c r="E3" s="79"/>
      <c r="F3" s="79"/>
      <c r="G3" s="79"/>
      <c r="H3" s="80"/>
      <c r="I3" s="79"/>
      <c r="J3" s="69"/>
      <c r="K3" s="70"/>
      <c r="L3" s="70"/>
      <c r="M3" s="71"/>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3"/>
      <c r="BJ3" s="72"/>
      <c r="BK3" s="72"/>
      <c r="BL3" s="72"/>
      <c r="BM3" s="72"/>
      <c r="BN3" s="72"/>
      <c r="BO3" s="72"/>
    </row>
    <row r="4" ht="17.25" customHeight="1">
      <c r="A4" s="76">
        <v>2.0</v>
      </c>
      <c r="B4" s="81" t="s">
        <v>70</v>
      </c>
      <c r="C4" s="78">
        <v>1.0</v>
      </c>
      <c r="D4" s="69"/>
      <c r="E4" s="82" t="s">
        <v>4</v>
      </c>
      <c r="F4" s="83" t="s">
        <v>71</v>
      </c>
      <c r="G4" s="84">
        <v>45703.0</v>
      </c>
      <c r="H4" s="41"/>
      <c r="I4" s="70"/>
      <c r="J4" s="85"/>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row>
    <row r="5" ht="19.5" customHeight="1">
      <c r="A5" s="76">
        <v>3.0</v>
      </c>
      <c r="B5" s="86" t="s">
        <v>72</v>
      </c>
      <c r="C5" s="78">
        <v>1.0</v>
      </c>
      <c r="D5" s="69"/>
      <c r="E5" s="82" t="s">
        <v>6</v>
      </c>
      <c r="F5" s="83"/>
      <c r="G5" s="87">
        <f>G4+30</f>
        <v>45733</v>
      </c>
      <c r="H5" s="88"/>
      <c r="I5" s="70"/>
      <c r="J5" s="85"/>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ht="17.25" customHeight="1">
      <c r="A6" s="76">
        <v>4.0</v>
      </c>
      <c r="B6" s="86" t="s">
        <v>73</v>
      </c>
      <c r="C6" s="78">
        <v>1.0</v>
      </c>
      <c r="D6" s="69"/>
      <c r="E6" s="89"/>
      <c r="F6" s="83" t="s">
        <v>74</v>
      </c>
      <c r="G6" s="90" t="s">
        <v>75</v>
      </c>
      <c r="H6" s="70"/>
      <c r="I6" s="70"/>
      <c r="J6" s="85"/>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row>
    <row r="7" ht="18.0" customHeight="1">
      <c r="A7" s="76">
        <v>5.0</v>
      </c>
      <c r="B7" s="86" t="s">
        <v>76</v>
      </c>
      <c r="C7" s="78">
        <v>1.0</v>
      </c>
      <c r="D7" s="91"/>
      <c r="E7" s="92" t="s">
        <v>77</v>
      </c>
      <c r="F7" s="93" t="s">
        <v>78</v>
      </c>
      <c r="G7" s="94">
        <v>5.0</v>
      </c>
      <c r="H7" s="95"/>
      <c r="I7" s="95"/>
      <c r="J7" s="96"/>
      <c r="K7" s="97"/>
      <c r="L7" s="97"/>
      <c r="M7" s="98">
        <f>IF(G6="Weekly",G4+7*(G7-1),IF(G6="Daily",G4+(G7-1),IF(G6="Monthly",EDATE($G$4,($G$7-1)),EDATE($G$4,3*($G$7-1)))))</f>
        <v>45707</v>
      </c>
      <c r="N7" s="98">
        <f t="shared" ref="N7:BO7" si="1">IF($G$6="Daily",M7+1,IF($G$6="Weekly",M7+7,IF($G$6="Monthly",EDATE($G$4,N9-1),EDATE($G$4,3*(N9-1)))))</f>
        <v>45708</v>
      </c>
      <c r="O7" s="98">
        <f t="shared" si="1"/>
        <v>45709</v>
      </c>
      <c r="P7" s="98">
        <f t="shared" si="1"/>
        <v>45710</v>
      </c>
      <c r="Q7" s="98">
        <f t="shared" si="1"/>
        <v>45711</v>
      </c>
      <c r="R7" s="98">
        <f t="shared" si="1"/>
        <v>45712</v>
      </c>
      <c r="S7" s="98">
        <f t="shared" si="1"/>
        <v>45713</v>
      </c>
      <c r="T7" s="98">
        <f t="shared" si="1"/>
        <v>45714</v>
      </c>
      <c r="U7" s="98">
        <f t="shared" si="1"/>
        <v>45715</v>
      </c>
      <c r="V7" s="98">
        <f t="shared" si="1"/>
        <v>45716</v>
      </c>
      <c r="W7" s="98">
        <f t="shared" si="1"/>
        <v>45717</v>
      </c>
      <c r="X7" s="98">
        <f t="shared" si="1"/>
        <v>45718</v>
      </c>
      <c r="Y7" s="98">
        <f t="shared" si="1"/>
        <v>45719</v>
      </c>
      <c r="Z7" s="98">
        <f t="shared" si="1"/>
        <v>45720</v>
      </c>
      <c r="AA7" s="98">
        <f t="shared" si="1"/>
        <v>45721</v>
      </c>
      <c r="AB7" s="98">
        <f t="shared" si="1"/>
        <v>45722</v>
      </c>
      <c r="AC7" s="98">
        <f t="shared" si="1"/>
        <v>45723</v>
      </c>
      <c r="AD7" s="98">
        <f t="shared" si="1"/>
        <v>45724</v>
      </c>
      <c r="AE7" s="98">
        <f t="shared" si="1"/>
        <v>45725</v>
      </c>
      <c r="AF7" s="98">
        <f t="shared" si="1"/>
        <v>45726</v>
      </c>
      <c r="AG7" s="98">
        <f t="shared" si="1"/>
        <v>45727</v>
      </c>
      <c r="AH7" s="98">
        <f t="shared" si="1"/>
        <v>45728</v>
      </c>
      <c r="AI7" s="98">
        <f t="shared" si="1"/>
        <v>45729</v>
      </c>
      <c r="AJ7" s="98">
        <f t="shared" si="1"/>
        <v>45730</v>
      </c>
      <c r="AK7" s="98">
        <f t="shared" si="1"/>
        <v>45731</v>
      </c>
      <c r="AL7" s="98">
        <f t="shared" si="1"/>
        <v>45732</v>
      </c>
      <c r="AM7" s="98">
        <f t="shared" si="1"/>
        <v>45733</v>
      </c>
      <c r="AN7" s="98">
        <f t="shared" si="1"/>
        <v>45734</v>
      </c>
      <c r="AO7" s="98">
        <f t="shared" si="1"/>
        <v>45735</v>
      </c>
      <c r="AP7" s="98">
        <f t="shared" si="1"/>
        <v>45736</v>
      </c>
      <c r="AQ7" s="98">
        <f t="shared" si="1"/>
        <v>45737</v>
      </c>
      <c r="AR7" s="98">
        <f t="shared" si="1"/>
        <v>45738</v>
      </c>
      <c r="AS7" s="98">
        <f t="shared" si="1"/>
        <v>45739</v>
      </c>
      <c r="AT7" s="98">
        <f t="shared" si="1"/>
        <v>45740</v>
      </c>
      <c r="AU7" s="98">
        <f t="shared" si="1"/>
        <v>45741</v>
      </c>
      <c r="AV7" s="98">
        <f t="shared" si="1"/>
        <v>45742</v>
      </c>
      <c r="AW7" s="98">
        <f t="shared" si="1"/>
        <v>45743</v>
      </c>
      <c r="AX7" s="98">
        <f t="shared" si="1"/>
        <v>45744</v>
      </c>
      <c r="AY7" s="98">
        <f t="shared" si="1"/>
        <v>45745</v>
      </c>
      <c r="AZ7" s="98">
        <f t="shared" si="1"/>
        <v>45746</v>
      </c>
      <c r="BA7" s="98">
        <f t="shared" si="1"/>
        <v>45747</v>
      </c>
      <c r="BB7" s="98">
        <f t="shared" si="1"/>
        <v>45748</v>
      </c>
      <c r="BC7" s="98">
        <f t="shared" si="1"/>
        <v>45749</v>
      </c>
      <c r="BD7" s="98">
        <f t="shared" si="1"/>
        <v>45750</v>
      </c>
      <c r="BE7" s="98">
        <f t="shared" si="1"/>
        <v>45751</v>
      </c>
      <c r="BF7" s="98">
        <f t="shared" si="1"/>
        <v>45752</v>
      </c>
      <c r="BG7" s="98">
        <f t="shared" si="1"/>
        <v>45753</v>
      </c>
      <c r="BH7" s="98">
        <f t="shared" si="1"/>
        <v>45754</v>
      </c>
      <c r="BI7" s="98">
        <f t="shared" si="1"/>
        <v>45755</v>
      </c>
      <c r="BJ7" s="98">
        <f t="shared" si="1"/>
        <v>45756</v>
      </c>
      <c r="BK7" s="98">
        <f t="shared" si="1"/>
        <v>45757</v>
      </c>
      <c r="BL7" s="98">
        <f t="shared" si="1"/>
        <v>45758</v>
      </c>
      <c r="BM7" s="98">
        <f t="shared" si="1"/>
        <v>45759</v>
      </c>
      <c r="BN7" s="98">
        <f t="shared" si="1"/>
        <v>45760</v>
      </c>
      <c r="BO7" s="98">
        <f t="shared" si="1"/>
        <v>45761</v>
      </c>
    </row>
    <row r="8" ht="18.0" customHeight="1">
      <c r="A8" s="76">
        <v>6.0</v>
      </c>
      <c r="B8" s="86" t="s">
        <v>79</v>
      </c>
      <c r="C8" s="78">
        <v>1.0</v>
      </c>
      <c r="D8" s="99"/>
      <c r="E8" s="100" t="s">
        <v>80</v>
      </c>
      <c r="F8" s="101"/>
      <c r="G8" s="102"/>
      <c r="H8" s="103"/>
      <c r="I8" s="104"/>
      <c r="J8" s="85"/>
      <c r="K8" s="72"/>
      <c r="L8" s="72"/>
      <c r="M8" s="105" t="str">
        <f t="shared" ref="M8:BO8" si="2">DAY(M7)&amp;CHAR(10)&amp;LEFT(TEXT(M7,"mmm"),3)&amp;CHAR(10)&amp;"'"&amp;RIGHT(YEAR(M7),2)</f>
        <v>19
Feb
'25</v>
      </c>
      <c r="N8" s="105" t="str">
        <f t="shared" si="2"/>
        <v>20
Feb
'25</v>
      </c>
      <c r="O8" s="105" t="str">
        <f t="shared" si="2"/>
        <v>21
Feb
'25</v>
      </c>
      <c r="P8" s="105" t="str">
        <f t="shared" si="2"/>
        <v>22
Feb
'25</v>
      </c>
      <c r="Q8" s="105" t="str">
        <f t="shared" si="2"/>
        <v>23
Feb
'25</v>
      </c>
      <c r="R8" s="105" t="str">
        <f t="shared" si="2"/>
        <v>24
Feb
'25</v>
      </c>
      <c r="S8" s="105" t="str">
        <f t="shared" si="2"/>
        <v>25
Feb
'25</v>
      </c>
      <c r="T8" s="105" t="str">
        <f t="shared" si="2"/>
        <v>26
Feb
'25</v>
      </c>
      <c r="U8" s="105" t="str">
        <f t="shared" si="2"/>
        <v>27
Feb
'25</v>
      </c>
      <c r="V8" s="105" t="str">
        <f t="shared" si="2"/>
        <v>28
Feb
'25</v>
      </c>
      <c r="W8" s="105" t="str">
        <f t="shared" si="2"/>
        <v>1
Mar
'25</v>
      </c>
      <c r="X8" s="105" t="str">
        <f t="shared" si="2"/>
        <v>2
Mar
'25</v>
      </c>
      <c r="Y8" s="105" t="str">
        <f t="shared" si="2"/>
        <v>3
Mar
'25</v>
      </c>
      <c r="Z8" s="105" t="str">
        <f t="shared" si="2"/>
        <v>4
Mar
'25</v>
      </c>
      <c r="AA8" s="105" t="str">
        <f t="shared" si="2"/>
        <v>5
Mar
'25</v>
      </c>
      <c r="AB8" s="105" t="str">
        <f t="shared" si="2"/>
        <v>6
Mar
'25</v>
      </c>
      <c r="AC8" s="105" t="str">
        <f t="shared" si="2"/>
        <v>7
Mar
'25</v>
      </c>
      <c r="AD8" s="105" t="str">
        <f t="shared" si="2"/>
        <v>8
Mar
'25</v>
      </c>
      <c r="AE8" s="105" t="str">
        <f t="shared" si="2"/>
        <v>9
Mar
'25</v>
      </c>
      <c r="AF8" s="105" t="str">
        <f t="shared" si="2"/>
        <v>10
Mar
'25</v>
      </c>
      <c r="AG8" s="105" t="str">
        <f t="shared" si="2"/>
        <v>11
Mar
'25</v>
      </c>
      <c r="AH8" s="105" t="str">
        <f t="shared" si="2"/>
        <v>12
Mar
'25</v>
      </c>
      <c r="AI8" s="105" t="str">
        <f t="shared" si="2"/>
        <v>13
Mar
'25</v>
      </c>
      <c r="AJ8" s="105" t="str">
        <f t="shared" si="2"/>
        <v>14
Mar
'25</v>
      </c>
      <c r="AK8" s="105" t="str">
        <f t="shared" si="2"/>
        <v>15
Mar
'25</v>
      </c>
      <c r="AL8" s="105" t="str">
        <f t="shared" si="2"/>
        <v>16
Mar
'25</v>
      </c>
      <c r="AM8" s="105" t="str">
        <f t="shared" si="2"/>
        <v>17
Mar
'25</v>
      </c>
      <c r="AN8" s="105" t="str">
        <f t="shared" si="2"/>
        <v>18
Mar
'25</v>
      </c>
      <c r="AO8" s="105" t="str">
        <f t="shared" si="2"/>
        <v>19
Mar
'25</v>
      </c>
      <c r="AP8" s="105" t="str">
        <f t="shared" si="2"/>
        <v>20
Mar
'25</v>
      </c>
      <c r="AQ8" s="105" t="str">
        <f t="shared" si="2"/>
        <v>21
Mar
'25</v>
      </c>
      <c r="AR8" s="105" t="str">
        <f t="shared" si="2"/>
        <v>22
Mar
'25</v>
      </c>
      <c r="AS8" s="105" t="str">
        <f t="shared" si="2"/>
        <v>23
Mar
'25</v>
      </c>
      <c r="AT8" s="105" t="str">
        <f t="shared" si="2"/>
        <v>24
Mar
'25</v>
      </c>
      <c r="AU8" s="105" t="str">
        <f t="shared" si="2"/>
        <v>25
Mar
'25</v>
      </c>
      <c r="AV8" s="105" t="str">
        <f t="shared" si="2"/>
        <v>26
Mar
'25</v>
      </c>
      <c r="AW8" s="105" t="str">
        <f t="shared" si="2"/>
        <v>27
Mar
'25</v>
      </c>
      <c r="AX8" s="105" t="str">
        <f t="shared" si="2"/>
        <v>28
Mar
'25</v>
      </c>
      <c r="AY8" s="105" t="str">
        <f t="shared" si="2"/>
        <v>29
Mar
'25</v>
      </c>
      <c r="AZ8" s="105" t="str">
        <f t="shared" si="2"/>
        <v>30
Mar
'25</v>
      </c>
      <c r="BA8" s="105" t="str">
        <f t="shared" si="2"/>
        <v>31
Mar
'25</v>
      </c>
      <c r="BB8" s="105" t="str">
        <f t="shared" si="2"/>
        <v>1
Apr
'25</v>
      </c>
      <c r="BC8" s="105" t="str">
        <f t="shared" si="2"/>
        <v>2
Apr
'25</v>
      </c>
      <c r="BD8" s="105" t="str">
        <f t="shared" si="2"/>
        <v>3
Apr
'25</v>
      </c>
      <c r="BE8" s="105" t="str">
        <f t="shared" si="2"/>
        <v>4
Apr
'25</v>
      </c>
      <c r="BF8" s="105" t="str">
        <f t="shared" si="2"/>
        <v>5
Apr
'25</v>
      </c>
      <c r="BG8" s="105" t="str">
        <f t="shared" si="2"/>
        <v>6
Apr
'25</v>
      </c>
      <c r="BH8" s="105" t="str">
        <f t="shared" si="2"/>
        <v>7
Apr
'25</v>
      </c>
      <c r="BI8" s="105" t="str">
        <f t="shared" si="2"/>
        <v>8
Apr
'25</v>
      </c>
      <c r="BJ8" s="105" t="str">
        <f t="shared" si="2"/>
        <v>9
Apr
'25</v>
      </c>
      <c r="BK8" s="105" t="str">
        <f t="shared" si="2"/>
        <v>10
Apr
'25</v>
      </c>
      <c r="BL8" s="105" t="str">
        <f t="shared" si="2"/>
        <v>11
Apr
'25</v>
      </c>
      <c r="BM8" s="105" t="str">
        <f t="shared" si="2"/>
        <v>12
Apr
'25</v>
      </c>
      <c r="BN8" s="105" t="str">
        <f t="shared" si="2"/>
        <v>13
Apr
'25</v>
      </c>
      <c r="BO8" s="105" t="str">
        <f t="shared" si="2"/>
        <v>14
Apr
'25</v>
      </c>
    </row>
    <row r="9" ht="25.5" customHeight="1">
      <c r="A9" s="106" t="s">
        <v>81</v>
      </c>
      <c r="B9" s="107" t="s">
        <v>82</v>
      </c>
      <c r="C9" s="108" t="s">
        <v>83</v>
      </c>
      <c r="D9" s="108" t="s">
        <v>84</v>
      </c>
      <c r="E9" s="107" t="s">
        <v>85</v>
      </c>
      <c r="F9" s="108" t="s">
        <v>86</v>
      </c>
      <c r="G9" s="109" t="s">
        <v>87</v>
      </c>
      <c r="H9" s="109" t="s">
        <v>88</v>
      </c>
      <c r="I9" s="110" t="s">
        <v>89</v>
      </c>
      <c r="J9" s="111" t="s">
        <v>90</v>
      </c>
      <c r="K9" s="111" t="s">
        <v>91</v>
      </c>
      <c r="L9" s="111" t="s">
        <v>92</v>
      </c>
      <c r="M9" s="112">
        <f>G7</f>
        <v>5</v>
      </c>
      <c r="N9" s="112">
        <f t="shared" ref="N9:BN9" si="3">M9+1</f>
        <v>6</v>
      </c>
      <c r="O9" s="112">
        <f t="shared" si="3"/>
        <v>7</v>
      </c>
      <c r="P9" s="112">
        <f t="shared" si="3"/>
        <v>8</v>
      </c>
      <c r="Q9" s="112">
        <f t="shared" si="3"/>
        <v>9</v>
      </c>
      <c r="R9" s="112">
        <f t="shared" si="3"/>
        <v>10</v>
      </c>
      <c r="S9" s="112">
        <f t="shared" si="3"/>
        <v>11</v>
      </c>
      <c r="T9" s="112">
        <f t="shared" si="3"/>
        <v>12</v>
      </c>
      <c r="U9" s="112">
        <f t="shared" si="3"/>
        <v>13</v>
      </c>
      <c r="V9" s="112">
        <f t="shared" si="3"/>
        <v>14</v>
      </c>
      <c r="W9" s="112">
        <f t="shared" si="3"/>
        <v>15</v>
      </c>
      <c r="X9" s="112">
        <f t="shared" si="3"/>
        <v>16</v>
      </c>
      <c r="Y9" s="112">
        <f t="shared" si="3"/>
        <v>17</v>
      </c>
      <c r="Z9" s="112">
        <f t="shared" si="3"/>
        <v>18</v>
      </c>
      <c r="AA9" s="112">
        <f t="shared" si="3"/>
        <v>19</v>
      </c>
      <c r="AB9" s="112">
        <f t="shared" si="3"/>
        <v>20</v>
      </c>
      <c r="AC9" s="112">
        <f t="shared" si="3"/>
        <v>21</v>
      </c>
      <c r="AD9" s="112">
        <f t="shared" si="3"/>
        <v>22</v>
      </c>
      <c r="AE9" s="112">
        <f t="shared" si="3"/>
        <v>23</v>
      </c>
      <c r="AF9" s="112">
        <f t="shared" si="3"/>
        <v>24</v>
      </c>
      <c r="AG9" s="112">
        <f t="shared" si="3"/>
        <v>25</v>
      </c>
      <c r="AH9" s="112">
        <f t="shared" si="3"/>
        <v>26</v>
      </c>
      <c r="AI9" s="112">
        <f t="shared" si="3"/>
        <v>27</v>
      </c>
      <c r="AJ9" s="112">
        <f t="shared" si="3"/>
        <v>28</v>
      </c>
      <c r="AK9" s="112">
        <f t="shared" si="3"/>
        <v>29</v>
      </c>
      <c r="AL9" s="112">
        <f t="shared" si="3"/>
        <v>30</v>
      </c>
      <c r="AM9" s="112">
        <f t="shared" si="3"/>
        <v>31</v>
      </c>
      <c r="AN9" s="112">
        <f t="shared" si="3"/>
        <v>32</v>
      </c>
      <c r="AO9" s="112">
        <f t="shared" si="3"/>
        <v>33</v>
      </c>
      <c r="AP9" s="112">
        <f t="shared" si="3"/>
        <v>34</v>
      </c>
      <c r="AQ9" s="112">
        <f t="shared" si="3"/>
        <v>35</v>
      </c>
      <c r="AR9" s="112">
        <f t="shared" si="3"/>
        <v>36</v>
      </c>
      <c r="AS9" s="112">
        <f t="shared" si="3"/>
        <v>37</v>
      </c>
      <c r="AT9" s="112">
        <f t="shared" si="3"/>
        <v>38</v>
      </c>
      <c r="AU9" s="112">
        <f t="shared" si="3"/>
        <v>39</v>
      </c>
      <c r="AV9" s="112">
        <f t="shared" si="3"/>
        <v>40</v>
      </c>
      <c r="AW9" s="112">
        <f t="shared" si="3"/>
        <v>41</v>
      </c>
      <c r="AX9" s="112">
        <f t="shared" si="3"/>
        <v>42</v>
      </c>
      <c r="AY9" s="112">
        <f t="shared" si="3"/>
        <v>43</v>
      </c>
      <c r="AZ9" s="112">
        <f t="shared" si="3"/>
        <v>44</v>
      </c>
      <c r="BA9" s="112">
        <f t="shared" si="3"/>
        <v>45</v>
      </c>
      <c r="BB9" s="112">
        <f t="shared" si="3"/>
        <v>46</v>
      </c>
      <c r="BC9" s="112">
        <f t="shared" si="3"/>
        <v>47</v>
      </c>
      <c r="BD9" s="112">
        <f t="shared" si="3"/>
        <v>48</v>
      </c>
      <c r="BE9" s="112">
        <f t="shared" si="3"/>
        <v>49</v>
      </c>
      <c r="BF9" s="112">
        <f t="shared" si="3"/>
        <v>50</v>
      </c>
      <c r="BG9" s="112">
        <f t="shared" si="3"/>
        <v>51</v>
      </c>
      <c r="BH9" s="112">
        <f t="shared" si="3"/>
        <v>52</v>
      </c>
      <c r="BI9" s="112">
        <f t="shared" si="3"/>
        <v>53</v>
      </c>
      <c r="BJ9" s="112">
        <f t="shared" si="3"/>
        <v>54</v>
      </c>
      <c r="BK9" s="112">
        <f t="shared" si="3"/>
        <v>55</v>
      </c>
      <c r="BL9" s="112">
        <f t="shared" si="3"/>
        <v>56</v>
      </c>
      <c r="BM9" s="112">
        <f t="shared" si="3"/>
        <v>57</v>
      </c>
      <c r="BN9" s="112">
        <f t="shared" si="3"/>
        <v>58</v>
      </c>
      <c r="BO9" s="70"/>
    </row>
    <row r="10" ht="21.0" customHeight="1">
      <c r="A10" s="113">
        <v>1.0</v>
      </c>
      <c r="B10" s="86"/>
      <c r="C10" s="114"/>
      <c r="D10" s="114"/>
      <c r="E10" s="115"/>
      <c r="F10" s="116"/>
      <c r="G10" s="117"/>
      <c r="H10" s="117"/>
      <c r="I10" s="118"/>
      <c r="J10" s="119"/>
      <c r="K10" s="120"/>
      <c r="L10" s="121" t="str">
        <f t="shared" ref="L10:L12" si="4">IF(OR(ISBLANK(J10),ISBLANK(K10)),"",K10-J10+1)</f>
        <v/>
      </c>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3"/>
    </row>
    <row r="11" ht="14.25" customHeight="1">
      <c r="A11" s="124"/>
      <c r="B11" s="125" t="s">
        <v>93</v>
      </c>
      <c r="C11" s="126"/>
      <c r="D11" s="126"/>
      <c r="E11" s="127"/>
      <c r="F11" s="128"/>
      <c r="G11" s="129">
        <f>G4</f>
        <v>45703</v>
      </c>
      <c r="H11" s="129">
        <f>G11+(I11-1)</f>
        <v>45712</v>
      </c>
      <c r="I11" s="130">
        <v>10.0</v>
      </c>
      <c r="J11" s="131"/>
      <c r="K11" s="132"/>
      <c r="L11" s="133" t="str">
        <f t="shared" si="4"/>
        <v/>
      </c>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3"/>
    </row>
    <row r="12" ht="14.25" customHeight="1">
      <c r="A12" s="134"/>
      <c r="B12" s="135"/>
      <c r="C12" s="136"/>
      <c r="D12" s="136"/>
      <c r="E12" s="137"/>
      <c r="F12" s="138"/>
      <c r="G12" s="139"/>
      <c r="H12" s="139"/>
      <c r="I12" s="140"/>
      <c r="J12" s="141"/>
      <c r="K12" s="142"/>
      <c r="L12" s="136" t="str">
        <f t="shared" si="4"/>
        <v/>
      </c>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43"/>
      <c r="AX12" s="143"/>
      <c r="AY12" s="143"/>
      <c r="AZ12" s="143"/>
      <c r="BA12" s="143"/>
      <c r="BB12" s="143"/>
      <c r="BC12" s="143"/>
      <c r="BD12" s="143"/>
      <c r="BE12" s="143"/>
      <c r="BF12" s="143"/>
      <c r="BG12" s="143"/>
      <c r="BH12" s="143"/>
      <c r="BI12" s="143"/>
      <c r="BJ12" s="143"/>
      <c r="BK12" s="143"/>
      <c r="BL12" s="143"/>
      <c r="BM12" s="143"/>
      <c r="BN12" s="143"/>
      <c r="BO12" s="139"/>
    </row>
    <row r="13" ht="14.25" customHeight="1">
      <c r="A13" s="144"/>
      <c r="B13" s="145" t="s">
        <v>94</v>
      </c>
      <c r="C13" s="121"/>
      <c r="D13" s="121"/>
      <c r="E13" s="146"/>
      <c r="F13" s="147"/>
      <c r="G13" s="148">
        <f>G11</f>
        <v>45703</v>
      </c>
      <c r="H13" s="129">
        <f t="shared" ref="H13:H23" si="5">G13+I13</f>
        <v>45705</v>
      </c>
      <c r="I13" s="149">
        <v>2.0</v>
      </c>
      <c r="J13" s="150"/>
      <c r="K13" s="151"/>
      <c r="L13" s="121"/>
      <c r="M13" s="122"/>
      <c r="N13" s="122"/>
      <c r="O13" s="122"/>
      <c r="P13" s="122"/>
      <c r="Q13" s="122"/>
      <c r="R13" s="122"/>
      <c r="S13" s="122"/>
      <c r="T13" s="122"/>
      <c r="U13" s="122"/>
      <c r="V13" s="122"/>
      <c r="W13" s="122"/>
      <c r="X13" s="122"/>
      <c r="Y13" s="122"/>
      <c r="Z13" s="122"/>
      <c r="AA13" s="122"/>
      <c r="AB13" s="122"/>
      <c r="AC13" s="15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3"/>
    </row>
    <row r="14" ht="14.25" customHeight="1">
      <c r="A14" s="144"/>
      <c r="B14" s="145" t="s">
        <v>95</v>
      </c>
      <c r="C14" s="121"/>
      <c r="D14" s="121"/>
      <c r="E14" s="146"/>
      <c r="F14" s="147"/>
      <c r="G14" s="153">
        <f t="shared" ref="G14:G22" si="6">H13</f>
        <v>45705</v>
      </c>
      <c r="H14" s="129">
        <f t="shared" si="5"/>
        <v>45708</v>
      </c>
      <c r="I14" s="149">
        <v>3.0</v>
      </c>
      <c r="J14" s="150"/>
      <c r="K14" s="151"/>
      <c r="L14" s="121"/>
      <c r="M14" s="122"/>
      <c r="N14" s="122"/>
      <c r="O14" s="122"/>
      <c r="P14" s="122"/>
      <c r="Q14" s="122"/>
      <c r="R14" s="122"/>
      <c r="S14" s="122"/>
      <c r="T14" s="122"/>
      <c r="U14" s="122"/>
      <c r="V14" s="122"/>
      <c r="W14" s="122"/>
      <c r="X14" s="122"/>
      <c r="Y14" s="122"/>
      <c r="Z14" s="122"/>
      <c r="AA14" s="122"/>
      <c r="AB14" s="122"/>
      <c r="AC14" s="15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c r="BL14" s="122"/>
      <c r="BM14" s="122"/>
      <c r="BN14" s="122"/>
      <c r="BO14" s="123"/>
    </row>
    <row r="15" ht="21.0" customHeight="1">
      <c r="A15" s="134"/>
      <c r="B15" s="145" t="s">
        <v>96</v>
      </c>
      <c r="C15" s="136"/>
      <c r="D15" s="136"/>
      <c r="E15" s="137"/>
      <c r="F15" s="138"/>
      <c r="G15" s="153">
        <f t="shared" si="6"/>
        <v>45708</v>
      </c>
      <c r="H15" s="129">
        <f t="shared" si="5"/>
        <v>45713</v>
      </c>
      <c r="I15" s="140">
        <v>5.0</v>
      </c>
      <c r="J15" s="141"/>
      <c r="K15" s="142"/>
      <c r="L15" s="136"/>
      <c r="M15" s="143"/>
      <c r="N15" s="143"/>
      <c r="O15" s="143"/>
      <c r="P15" s="143"/>
      <c r="Q15" s="143"/>
      <c r="R15" s="143"/>
      <c r="S15" s="143"/>
      <c r="T15" s="143"/>
      <c r="U15" s="143"/>
      <c r="V15" s="143"/>
      <c r="W15" s="143"/>
      <c r="X15" s="143"/>
      <c r="Y15" s="143"/>
      <c r="Z15" s="143"/>
      <c r="AA15" s="143"/>
      <c r="AB15" s="143"/>
      <c r="AC15" s="154"/>
      <c r="AD15" s="143"/>
      <c r="AE15" s="143"/>
      <c r="AF15" s="143"/>
      <c r="AG15" s="143"/>
      <c r="AH15" s="143"/>
      <c r="AI15" s="143"/>
      <c r="AJ15" s="143"/>
      <c r="AK15" s="143"/>
      <c r="AL15" s="143"/>
      <c r="AM15" s="143"/>
      <c r="AN15" s="143"/>
      <c r="AO15" s="143"/>
      <c r="AP15" s="143"/>
      <c r="AQ15" s="143"/>
      <c r="AR15" s="143"/>
      <c r="AS15" s="143"/>
      <c r="AT15" s="143"/>
      <c r="AU15" s="143"/>
      <c r="AV15" s="143"/>
      <c r="AW15" s="143"/>
      <c r="AX15" s="143"/>
      <c r="AY15" s="143"/>
      <c r="AZ15" s="143"/>
      <c r="BA15" s="143"/>
      <c r="BB15" s="143"/>
      <c r="BC15" s="143"/>
      <c r="BD15" s="143"/>
      <c r="BE15" s="143"/>
      <c r="BF15" s="143"/>
      <c r="BG15" s="143"/>
      <c r="BH15" s="143"/>
      <c r="BI15" s="143"/>
      <c r="BJ15" s="143"/>
      <c r="BK15" s="143"/>
      <c r="BL15" s="143"/>
      <c r="BM15" s="143"/>
      <c r="BN15" s="143"/>
      <c r="BO15" s="139"/>
    </row>
    <row r="16" ht="14.25" customHeight="1">
      <c r="A16" s="134"/>
      <c r="B16" s="145" t="s">
        <v>97</v>
      </c>
      <c r="C16" s="136"/>
      <c r="D16" s="136"/>
      <c r="E16" s="137"/>
      <c r="F16" s="138"/>
      <c r="G16" s="153">
        <f t="shared" si="6"/>
        <v>45713</v>
      </c>
      <c r="H16" s="129">
        <f t="shared" si="5"/>
        <v>45716</v>
      </c>
      <c r="I16" s="140">
        <v>3.0</v>
      </c>
      <c r="J16" s="141"/>
      <c r="K16" s="142"/>
      <c r="L16" s="136"/>
      <c r="M16" s="143"/>
      <c r="N16" s="143"/>
      <c r="O16" s="143"/>
      <c r="P16" s="143"/>
      <c r="Q16" s="143"/>
      <c r="R16" s="143"/>
      <c r="S16" s="143"/>
      <c r="T16" s="143"/>
      <c r="U16" s="143"/>
      <c r="V16" s="143"/>
      <c r="W16" s="143"/>
      <c r="X16" s="143"/>
      <c r="Y16" s="143"/>
      <c r="Z16" s="143"/>
      <c r="AA16" s="143"/>
      <c r="AB16" s="143"/>
      <c r="AC16" s="154"/>
      <c r="AD16" s="143"/>
      <c r="AE16" s="143"/>
      <c r="AF16" s="143"/>
      <c r="AG16" s="143"/>
      <c r="AH16" s="143"/>
      <c r="AI16" s="143"/>
      <c r="AJ16" s="143"/>
      <c r="AK16" s="143"/>
      <c r="AL16" s="143"/>
      <c r="AM16" s="143"/>
      <c r="AN16" s="143"/>
      <c r="AO16" s="143"/>
      <c r="AP16" s="143"/>
      <c r="AQ16" s="143"/>
      <c r="AR16" s="143"/>
      <c r="AS16" s="143"/>
      <c r="AT16" s="143"/>
      <c r="AU16" s="143"/>
      <c r="AV16" s="143"/>
      <c r="AW16" s="143"/>
      <c r="AX16" s="143"/>
      <c r="AY16" s="143"/>
      <c r="AZ16" s="143"/>
      <c r="BA16" s="143"/>
      <c r="BB16" s="143"/>
      <c r="BC16" s="143"/>
      <c r="BD16" s="143"/>
      <c r="BE16" s="143"/>
      <c r="BF16" s="143"/>
      <c r="BG16" s="143"/>
      <c r="BH16" s="143"/>
      <c r="BI16" s="143"/>
      <c r="BJ16" s="143"/>
      <c r="BK16" s="143"/>
      <c r="BL16" s="143"/>
      <c r="BM16" s="143"/>
      <c r="BN16" s="143"/>
      <c r="BO16" s="139"/>
    </row>
    <row r="17" ht="19.5" customHeight="1">
      <c r="A17" s="134"/>
      <c r="B17" s="145" t="s">
        <v>98</v>
      </c>
      <c r="C17" s="136"/>
      <c r="D17" s="136"/>
      <c r="E17" s="137"/>
      <c r="F17" s="138"/>
      <c r="G17" s="153">
        <f t="shared" si="6"/>
        <v>45716</v>
      </c>
      <c r="H17" s="129">
        <f t="shared" si="5"/>
        <v>45716</v>
      </c>
      <c r="I17" s="140"/>
      <c r="J17" s="141"/>
      <c r="K17" s="142"/>
      <c r="L17" s="136"/>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3"/>
      <c r="AU17" s="143"/>
      <c r="AV17" s="143"/>
      <c r="AW17" s="143"/>
      <c r="AX17" s="143"/>
      <c r="AY17" s="143"/>
      <c r="AZ17" s="143"/>
      <c r="BA17" s="143"/>
      <c r="BB17" s="143"/>
      <c r="BC17" s="143"/>
      <c r="BD17" s="143"/>
      <c r="BE17" s="143"/>
      <c r="BF17" s="143"/>
      <c r="BG17" s="143"/>
      <c r="BH17" s="143"/>
      <c r="BI17" s="143"/>
      <c r="BJ17" s="143"/>
      <c r="BK17" s="143"/>
      <c r="BL17" s="143"/>
      <c r="BM17" s="143"/>
      <c r="BN17" s="143"/>
      <c r="BO17" s="139"/>
    </row>
    <row r="18" ht="14.25" customHeight="1">
      <c r="A18" s="155"/>
      <c r="B18" s="145" t="s">
        <v>99</v>
      </c>
      <c r="C18" s="156"/>
      <c r="D18" s="156"/>
      <c r="E18" s="157"/>
      <c r="F18" s="158"/>
      <c r="G18" s="153">
        <f t="shared" si="6"/>
        <v>45716</v>
      </c>
      <c r="H18" s="129">
        <f t="shared" si="5"/>
        <v>45716</v>
      </c>
      <c r="I18" s="159"/>
      <c r="J18" s="160"/>
      <c r="K18" s="161"/>
      <c r="L18" s="156"/>
      <c r="M18" s="162"/>
      <c r="N18" s="162"/>
      <c r="O18" s="162"/>
      <c r="P18" s="162"/>
      <c r="Q18" s="162"/>
      <c r="R18" s="162"/>
      <c r="S18" s="162"/>
      <c r="T18" s="162"/>
      <c r="U18" s="162"/>
      <c r="V18" s="162"/>
      <c r="W18" s="162"/>
      <c r="X18" s="162"/>
      <c r="Y18" s="162"/>
      <c r="Z18" s="162"/>
      <c r="AA18" s="162"/>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3"/>
    </row>
    <row r="19" ht="14.25" customHeight="1">
      <c r="A19" s="155"/>
      <c r="B19" s="145" t="s">
        <v>100</v>
      </c>
      <c r="C19" s="156"/>
      <c r="D19" s="156"/>
      <c r="E19" s="157"/>
      <c r="F19" s="158"/>
      <c r="G19" s="153">
        <f t="shared" si="6"/>
        <v>45716</v>
      </c>
      <c r="H19" s="129">
        <f t="shared" si="5"/>
        <v>45716</v>
      </c>
      <c r="I19" s="159"/>
      <c r="J19" s="160"/>
      <c r="K19" s="161"/>
      <c r="L19" s="156"/>
      <c r="M19" s="162"/>
      <c r="N19" s="162"/>
      <c r="O19" s="162"/>
      <c r="P19" s="162"/>
      <c r="Q19" s="162"/>
      <c r="R19" s="162"/>
      <c r="S19" s="162"/>
      <c r="T19" s="162"/>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3"/>
    </row>
    <row r="20" ht="14.25" customHeight="1">
      <c r="A20" s="155"/>
      <c r="B20" s="145" t="s">
        <v>101</v>
      </c>
      <c r="C20" s="156"/>
      <c r="D20" s="156"/>
      <c r="E20" s="157"/>
      <c r="F20" s="158"/>
      <c r="G20" s="153">
        <f t="shared" si="6"/>
        <v>45716</v>
      </c>
      <c r="H20" s="129">
        <f t="shared" si="5"/>
        <v>45716</v>
      </c>
      <c r="I20" s="159"/>
      <c r="J20" s="160"/>
      <c r="K20" s="161"/>
      <c r="L20" s="156"/>
      <c r="M20" s="162"/>
      <c r="N20" s="162"/>
      <c r="O20" s="162"/>
      <c r="P20" s="162"/>
      <c r="Q20" s="162"/>
      <c r="R20" s="162"/>
      <c r="S20" s="162"/>
      <c r="T20" s="162"/>
      <c r="U20" s="162"/>
      <c r="V20" s="162"/>
      <c r="W20" s="162"/>
      <c r="X20" s="162"/>
      <c r="Y20" s="162"/>
      <c r="Z20" s="162"/>
      <c r="AA20" s="162"/>
      <c r="AB20" s="162"/>
      <c r="AC20" s="162"/>
      <c r="AD20" s="162"/>
      <c r="AE20" s="162"/>
      <c r="AF20" s="162"/>
      <c r="AG20" s="162"/>
      <c r="AH20" s="162"/>
      <c r="AI20" s="162"/>
      <c r="AJ20" s="162"/>
      <c r="AK20" s="162"/>
      <c r="AL20" s="162"/>
      <c r="AM20" s="162"/>
      <c r="AN20" s="162"/>
      <c r="AO20" s="162"/>
      <c r="AP20" s="162"/>
      <c r="AQ20" s="162"/>
      <c r="AR20" s="162"/>
      <c r="AS20" s="162"/>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3"/>
    </row>
    <row r="21" ht="14.25" customHeight="1">
      <c r="A21" s="155"/>
      <c r="B21" s="145" t="s">
        <v>102</v>
      </c>
      <c r="C21" s="156"/>
      <c r="D21" s="156"/>
      <c r="E21" s="157"/>
      <c r="F21" s="158"/>
      <c r="G21" s="153">
        <f t="shared" si="6"/>
        <v>45716</v>
      </c>
      <c r="H21" s="129">
        <f t="shared" si="5"/>
        <v>45716</v>
      </c>
      <c r="I21" s="159"/>
      <c r="J21" s="160"/>
      <c r="K21" s="161"/>
      <c r="L21" s="156"/>
      <c r="M21" s="162"/>
      <c r="N21" s="162"/>
      <c r="O21" s="162"/>
      <c r="P21" s="162"/>
      <c r="Q21" s="162"/>
      <c r="R21" s="162"/>
      <c r="S21" s="162"/>
      <c r="T21" s="162"/>
      <c r="U21" s="162"/>
      <c r="V21" s="162"/>
      <c r="W21" s="162"/>
      <c r="X21" s="162"/>
      <c r="Y21" s="162"/>
      <c r="Z21" s="162"/>
      <c r="AA21" s="162"/>
      <c r="AB21" s="162"/>
      <c r="AC21" s="162"/>
      <c r="AD21" s="162"/>
      <c r="AE21" s="162"/>
      <c r="AF21" s="162"/>
      <c r="AG21" s="162"/>
      <c r="AH21" s="162"/>
      <c r="AI21" s="162"/>
      <c r="AJ21" s="162"/>
      <c r="AK21" s="162"/>
      <c r="AL21" s="162"/>
      <c r="AM21" s="162"/>
      <c r="AN21" s="162"/>
      <c r="AO21" s="162"/>
      <c r="AP21" s="162"/>
      <c r="AQ21" s="162"/>
      <c r="AR21" s="162"/>
      <c r="AS21" s="162"/>
      <c r="AT21" s="162"/>
      <c r="AU21" s="162"/>
      <c r="AV21" s="162"/>
      <c r="AW21" s="162"/>
      <c r="AX21" s="162"/>
      <c r="AY21" s="162"/>
      <c r="AZ21" s="162"/>
      <c r="BA21" s="162"/>
      <c r="BB21" s="162"/>
      <c r="BC21" s="162"/>
      <c r="BD21" s="162"/>
      <c r="BE21" s="162"/>
      <c r="BF21" s="162"/>
      <c r="BG21" s="162"/>
      <c r="BH21" s="162"/>
      <c r="BI21" s="162"/>
      <c r="BJ21" s="162"/>
      <c r="BK21" s="162"/>
      <c r="BL21" s="162"/>
      <c r="BM21" s="162"/>
      <c r="BN21" s="162"/>
      <c r="BO21" s="163"/>
    </row>
    <row r="22" ht="14.25" customHeight="1">
      <c r="A22" s="155"/>
      <c r="B22" s="164" t="s">
        <v>103</v>
      </c>
      <c r="C22" s="156"/>
      <c r="D22" s="156"/>
      <c r="E22" s="157"/>
      <c r="F22" s="158"/>
      <c r="G22" s="153">
        <f t="shared" si="6"/>
        <v>45716</v>
      </c>
      <c r="H22" s="129">
        <f t="shared" si="5"/>
        <v>45716</v>
      </c>
      <c r="I22" s="159"/>
      <c r="J22" s="160"/>
      <c r="K22" s="161"/>
      <c r="L22" s="156"/>
      <c r="M22" s="162"/>
      <c r="N22" s="162"/>
      <c r="O22" s="162"/>
      <c r="P22" s="162"/>
      <c r="Q22" s="162"/>
      <c r="R22" s="162"/>
      <c r="S22" s="162"/>
      <c r="T22" s="162"/>
      <c r="U22" s="162"/>
      <c r="V22" s="162"/>
      <c r="W22" s="162"/>
      <c r="X22" s="162"/>
      <c r="Y22" s="162"/>
      <c r="Z22" s="162"/>
      <c r="AA22" s="162"/>
      <c r="AB22" s="162"/>
      <c r="AC22" s="162"/>
      <c r="AD22" s="162"/>
      <c r="AE22" s="162"/>
      <c r="AF22" s="162"/>
      <c r="AG22" s="162"/>
      <c r="AH22" s="162"/>
      <c r="AI22" s="162"/>
      <c r="AJ22" s="162"/>
      <c r="AK22" s="162"/>
      <c r="AL22" s="162"/>
      <c r="AM22" s="162"/>
      <c r="AN22" s="162"/>
      <c r="AO22" s="162"/>
      <c r="AP22" s="162"/>
      <c r="AQ22" s="162"/>
      <c r="AR22" s="162"/>
      <c r="AS22" s="162"/>
      <c r="AT22" s="162"/>
      <c r="AU22" s="162"/>
      <c r="AV22" s="162"/>
      <c r="AW22" s="162"/>
      <c r="AX22" s="162"/>
      <c r="AY22" s="162"/>
      <c r="AZ22" s="162"/>
      <c r="BA22" s="162"/>
      <c r="BB22" s="162"/>
      <c r="BC22" s="162"/>
      <c r="BD22" s="162"/>
      <c r="BE22" s="162"/>
      <c r="BF22" s="162"/>
      <c r="BG22" s="162"/>
      <c r="BH22" s="162"/>
      <c r="BI22" s="162"/>
      <c r="BJ22" s="162"/>
      <c r="BK22" s="162"/>
      <c r="BL22" s="162"/>
      <c r="BM22" s="162"/>
      <c r="BN22" s="162"/>
      <c r="BO22" s="163"/>
    </row>
    <row r="23" ht="14.25" customHeight="1">
      <c r="A23" s="124"/>
      <c r="B23" s="125" t="s">
        <v>104</v>
      </c>
      <c r="C23" s="126"/>
      <c r="D23" s="126"/>
      <c r="E23" s="127"/>
      <c r="F23" s="128"/>
      <c r="G23" s="129">
        <v>45701.0</v>
      </c>
      <c r="H23" s="129">
        <f t="shared" si="5"/>
        <v>45711</v>
      </c>
      <c r="I23" s="130">
        <v>10.0</v>
      </c>
      <c r="J23" s="160"/>
      <c r="K23" s="161"/>
      <c r="L23" s="156"/>
      <c r="M23" s="162"/>
      <c r="N23" s="162"/>
      <c r="O23" s="162"/>
      <c r="P23" s="162"/>
      <c r="Q23" s="162"/>
      <c r="R23" s="162"/>
      <c r="S23" s="162"/>
      <c r="T23" s="162"/>
      <c r="U23" s="162"/>
      <c r="V23" s="162"/>
      <c r="W23" s="162"/>
      <c r="X23" s="162"/>
      <c r="Y23" s="162"/>
      <c r="Z23" s="162"/>
      <c r="AA23" s="162"/>
      <c r="AB23" s="162"/>
      <c r="AC23" s="162"/>
      <c r="AD23" s="162"/>
      <c r="AE23" s="162"/>
      <c r="AF23" s="162"/>
      <c r="AG23" s="162"/>
      <c r="AH23" s="162"/>
      <c r="AI23" s="162"/>
      <c r="AJ23" s="162"/>
      <c r="AK23" s="162"/>
      <c r="AL23" s="162"/>
      <c r="AM23" s="162"/>
      <c r="AN23" s="162"/>
      <c r="AO23" s="162"/>
      <c r="AP23" s="162"/>
      <c r="AQ23" s="162"/>
      <c r="AR23" s="162"/>
      <c r="AS23" s="162"/>
      <c r="AT23" s="162"/>
      <c r="AU23" s="162"/>
      <c r="AV23" s="162"/>
      <c r="AW23" s="162"/>
      <c r="AX23" s="162"/>
      <c r="AY23" s="162"/>
      <c r="AZ23" s="162"/>
      <c r="BA23" s="162"/>
      <c r="BB23" s="162"/>
      <c r="BC23" s="162"/>
      <c r="BD23" s="162"/>
      <c r="BE23" s="162"/>
      <c r="BF23" s="162"/>
      <c r="BG23" s="162"/>
      <c r="BH23" s="162"/>
      <c r="BI23" s="162"/>
      <c r="BJ23" s="162"/>
      <c r="BK23" s="162"/>
      <c r="BL23" s="162"/>
      <c r="BM23" s="162"/>
      <c r="BN23" s="162"/>
      <c r="BO23" s="163"/>
    </row>
    <row r="24" ht="14.25" customHeight="1">
      <c r="A24" s="155"/>
      <c r="B24" s="81"/>
      <c r="C24" s="156"/>
      <c r="D24" s="156"/>
      <c r="E24" s="157"/>
      <c r="F24" s="158"/>
      <c r="G24" s="153"/>
      <c r="H24" s="129"/>
      <c r="I24" s="159"/>
      <c r="J24" s="160"/>
      <c r="K24" s="161"/>
      <c r="L24" s="156"/>
      <c r="M24" s="162"/>
      <c r="N24" s="162"/>
      <c r="O24" s="162"/>
      <c r="P24" s="162"/>
      <c r="Q24" s="162"/>
      <c r="R24" s="162"/>
      <c r="S24" s="162"/>
      <c r="T24" s="162"/>
      <c r="U24" s="162"/>
      <c r="V24" s="162"/>
      <c r="W24" s="162"/>
      <c r="X24" s="162"/>
      <c r="Y24" s="162"/>
      <c r="Z24" s="162"/>
      <c r="AA24" s="162"/>
      <c r="AB24" s="162"/>
      <c r="AC24" s="162"/>
      <c r="AD24" s="162"/>
      <c r="AE24" s="162"/>
      <c r="AF24" s="162"/>
      <c r="AG24" s="162"/>
      <c r="AH24" s="162"/>
      <c r="AI24" s="162"/>
      <c r="AJ24" s="162"/>
      <c r="AK24" s="162"/>
      <c r="AL24" s="162"/>
      <c r="AM24" s="162"/>
      <c r="AN24" s="162"/>
      <c r="AO24" s="162"/>
      <c r="AP24" s="162"/>
      <c r="AQ24" s="162"/>
      <c r="AR24" s="162"/>
      <c r="AS24" s="162"/>
      <c r="AT24" s="162"/>
      <c r="AU24" s="162"/>
      <c r="AV24" s="162"/>
      <c r="AW24" s="162"/>
      <c r="AX24" s="162"/>
      <c r="AY24" s="162"/>
      <c r="AZ24" s="162"/>
      <c r="BA24" s="162"/>
      <c r="BB24" s="162"/>
      <c r="BC24" s="162"/>
      <c r="BD24" s="162"/>
      <c r="BE24" s="162"/>
      <c r="BF24" s="162"/>
      <c r="BG24" s="162"/>
      <c r="BH24" s="162"/>
      <c r="BI24" s="162"/>
      <c r="BJ24" s="162"/>
      <c r="BK24" s="162"/>
      <c r="BL24" s="162"/>
      <c r="BM24" s="162"/>
      <c r="BN24" s="162"/>
      <c r="BO24" s="163"/>
    </row>
    <row r="25" ht="14.25" customHeight="1">
      <c r="A25" s="155"/>
      <c r="B25" s="164" t="s">
        <v>105</v>
      </c>
      <c r="C25" s="156"/>
      <c r="D25" s="156"/>
      <c r="E25" s="157"/>
      <c r="F25" s="158"/>
      <c r="G25" s="153">
        <f>H23</f>
        <v>45711</v>
      </c>
      <c r="H25" s="129">
        <f t="shared" ref="H25:H34" si="7">G25+I25</f>
        <v>45714</v>
      </c>
      <c r="I25" s="159">
        <v>3.0</v>
      </c>
      <c r="J25" s="160"/>
      <c r="K25" s="161"/>
      <c r="L25" s="156"/>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c r="AQ25" s="162"/>
      <c r="AR25" s="162"/>
      <c r="AS25" s="162"/>
      <c r="AT25" s="162"/>
      <c r="AU25" s="162"/>
      <c r="AV25" s="162"/>
      <c r="AW25" s="162"/>
      <c r="AX25" s="162"/>
      <c r="AY25" s="162"/>
      <c r="AZ25" s="162"/>
      <c r="BA25" s="162"/>
      <c r="BB25" s="162"/>
      <c r="BC25" s="162"/>
      <c r="BD25" s="162"/>
      <c r="BE25" s="162"/>
      <c r="BF25" s="162"/>
      <c r="BG25" s="162"/>
      <c r="BH25" s="162"/>
      <c r="BI25" s="162"/>
      <c r="BJ25" s="162"/>
      <c r="BK25" s="162"/>
      <c r="BL25" s="162"/>
      <c r="BM25" s="162"/>
      <c r="BN25" s="162"/>
      <c r="BO25" s="163"/>
    </row>
    <row r="26" ht="14.25" customHeight="1">
      <c r="A26" s="155"/>
      <c r="B26" s="164" t="s">
        <v>106</v>
      </c>
      <c r="C26" s="156"/>
      <c r="D26" s="156"/>
      <c r="E26" s="157"/>
      <c r="F26" s="158"/>
      <c r="G26" s="153">
        <f t="shared" ref="G26:G34" si="8">H25</f>
        <v>45714</v>
      </c>
      <c r="H26" s="129">
        <f t="shared" si="7"/>
        <v>45717</v>
      </c>
      <c r="I26" s="159">
        <v>3.0</v>
      </c>
      <c r="J26" s="160"/>
      <c r="K26" s="161"/>
      <c r="L26" s="156"/>
      <c r="M26" s="162"/>
      <c r="N26" s="162"/>
      <c r="O26" s="162"/>
      <c r="P26" s="162"/>
      <c r="Q26" s="162"/>
      <c r="R26" s="162"/>
      <c r="S26" s="162"/>
      <c r="T26" s="162"/>
      <c r="U26" s="162"/>
      <c r="V26" s="162"/>
      <c r="W26" s="162"/>
      <c r="X26" s="162"/>
      <c r="Y26" s="162"/>
      <c r="Z26" s="162"/>
      <c r="AA26" s="162"/>
      <c r="AB26" s="162"/>
      <c r="AC26" s="162"/>
      <c r="AD26" s="162"/>
      <c r="AE26" s="162"/>
      <c r="AF26" s="162"/>
      <c r="AG26" s="162"/>
      <c r="AH26" s="162"/>
      <c r="AI26" s="162"/>
      <c r="AJ26" s="162"/>
      <c r="AK26" s="162"/>
      <c r="AL26" s="162"/>
      <c r="AM26" s="162"/>
      <c r="AN26" s="162"/>
      <c r="AO26" s="162"/>
      <c r="AP26" s="162"/>
      <c r="AQ26" s="162"/>
      <c r="AR26" s="162"/>
      <c r="AS26" s="162"/>
      <c r="AT26" s="162"/>
      <c r="AU26" s="162"/>
      <c r="AV26" s="162"/>
      <c r="AW26" s="162"/>
      <c r="AX26" s="162"/>
      <c r="AY26" s="162"/>
      <c r="AZ26" s="162"/>
      <c r="BA26" s="162"/>
      <c r="BB26" s="162"/>
      <c r="BC26" s="162"/>
      <c r="BD26" s="162"/>
      <c r="BE26" s="162"/>
      <c r="BF26" s="162"/>
      <c r="BG26" s="162"/>
      <c r="BH26" s="162"/>
      <c r="BI26" s="162"/>
      <c r="BJ26" s="162"/>
      <c r="BK26" s="162"/>
      <c r="BL26" s="162"/>
      <c r="BM26" s="162"/>
      <c r="BN26" s="162"/>
      <c r="BO26" s="163"/>
    </row>
    <row r="27" ht="14.25" customHeight="1">
      <c r="A27" s="144"/>
      <c r="B27" s="164" t="s">
        <v>107</v>
      </c>
      <c r="C27" s="121"/>
      <c r="D27" s="136"/>
      <c r="E27" s="146"/>
      <c r="F27" s="147"/>
      <c r="G27" s="153">
        <f t="shared" si="8"/>
        <v>45717</v>
      </c>
      <c r="H27" s="129">
        <f t="shared" si="7"/>
        <v>45718</v>
      </c>
      <c r="I27" s="149">
        <v>1.0</v>
      </c>
      <c r="J27" s="150"/>
      <c r="K27" s="151"/>
      <c r="L27" s="121"/>
      <c r="M27" s="122"/>
      <c r="N27" s="122"/>
      <c r="O27" s="122"/>
      <c r="P27" s="122"/>
      <c r="Q27" s="122"/>
      <c r="R27" s="122"/>
      <c r="S27" s="122"/>
      <c r="T27" s="122"/>
      <c r="U27" s="122"/>
      <c r="V27" s="122"/>
      <c r="W27" s="122"/>
      <c r="X27" s="122"/>
      <c r="Y27" s="122"/>
      <c r="Z27" s="122"/>
      <c r="AA27" s="122"/>
      <c r="AB27" s="122"/>
      <c r="AC27" s="15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3"/>
    </row>
    <row r="28" ht="14.25" customHeight="1">
      <c r="A28" s="144"/>
      <c r="B28" s="164" t="s">
        <v>108</v>
      </c>
      <c r="C28" s="121"/>
      <c r="D28" s="136"/>
      <c r="E28" s="146"/>
      <c r="F28" s="147"/>
      <c r="G28" s="153">
        <f t="shared" si="8"/>
        <v>45718</v>
      </c>
      <c r="H28" s="129">
        <f t="shared" si="7"/>
        <v>45720</v>
      </c>
      <c r="I28" s="149">
        <v>2.0</v>
      </c>
      <c r="J28" s="150"/>
      <c r="K28" s="151"/>
      <c r="L28" s="121"/>
      <c r="M28" s="122"/>
      <c r="N28" s="122"/>
      <c r="O28" s="122"/>
      <c r="P28" s="122"/>
      <c r="Q28" s="122"/>
      <c r="R28" s="122"/>
      <c r="S28" s="122"/>
      <c r="T28" s="122"/>
      <c r="U28" s="122"/>
      <c r="V28" s="122"/>
      <c r="W28" s="122"/>
      <c r="X28" s="122"/>
      <c r="Y28" s="122"/>
      <c r="Z28" s="122"/>
      <c r="AA28" s="122"/>
      <c r="AB28" s="122"/>
      <c r="AC28" s="15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3"/>
    </row>
    <row r="29" ht="14.25" customHeight="1">
      <c r="A29" s="144"/>
      <c r="B29" s="81"/>
      <c r="C29" s="121"/>
      <c r="D29" s="136"/>
      <c r="E29" s="146"/>
      <c r="F29" s="147"/>
      <c r="G29" s="153">
        <f t="shared" si="8"/>
        <v>45720</v>
      </c>
      <c r="H29" s="129">
        <f t="shared" si="7"/>
        <v>45721</v>
      </c>
      <c r="I29" s="149">
        <v>1.0</v>
      </c>
      <c r="J29" s="150"/>
      <c r="K29" s="151"/>
      <c r="L29" s="121"/>
      <c r="M29" s="122"/>
      <c r="N29" s="122"/>
      <c r="O29" s="122"/>
      <c r="P29" s="122"/>
      <c r="Q29" s="122"/>
      <c r="R29" s="122"/>
      <c r="S29" s="122"/>
      <c r="T29" s="122"/>
      <c r="U29" s="122"/>
      <c r="V29" s="122"/>
      <c r="W29" s="122"/>
      <c r="X29" s="122"/>
      <c r="Y29" s="122"/>
      <c r="Z29" s="122"/>
      <c r="AA29" s="122"/>
      <c r="AB29" s="122"/>
      <c r="AC29" s="15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3"/>
    </row>
    <row r="30" ht="14.25" customHeight="1">
      <c r="A30" s="144"/>
      <c r="B30" s="164" t="s">
        <v>109</v>
      </c>
      <c r="C30" s="121"/>
      <c r="D30" s="136"/>
      <c r="E30" s="146"/>
      <c r="F30" s="147"/>
      <c r="G30" s="153">
        <f t="shared" si="8"/>
        <v>45721</v>
      </c>
      <c r="H30" s="129">
        <f t="shared" si="7"/>
        <v>45721</v>
      </c>
      <c r="I30" s="149"/>
      <c r="J30" s="150"/>
      <c r="K30" s="151"/>
      <c r="L30" s="121"/>
      <c r="M30" s="122"/>
      <c r="N30" s="122"/>
      <c r="O30" s="122"/>
      <c r="P30" s="122"/>
      <c r="Q30" s="122"/>
      <c r="R30" s="122"/>
      <c r="S30" s="122"/>
      <c r="T30" s="122"/>
      <c r="U30" s="122"/>
      <c r="V30" s="122"/>
      <c r="W30" s="122"/>
      <c r="X30" s="122"/>
      <c r="Y30" s="122"/>
      <c r="Z30" s="122"/>
      <c r="AA30" s="122"/>
      <c r="AB30" s="122"/>
      <c r="AC30" s="15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3"/>
    </row>
    <row r="31" ht="14.25" customHeight="1">
      <c r="A31" s="144"/>
      <c r="B31" s="165"/>
      <c r="C31" s="121"/>
      <c r="D31" s="136"/>
      <c r="E31" s="146"/>
      <c r="F31" s="147"/>
      <c r="G31" s="153">
        <f t="shared" si="8"/>
        <v>45721</v>
      </c>
      <c r="H31" s="129">
        <f t="shared" si="7"/>
        <v>45721</v>
      </c>
      <c r="I31" s="149"/>
      <c r="J31" s="150"/>
      <c r="K31" s="151"/>
      <c r="L31" s="121"/>
      <c r="M31" s="122"/>
      <c r="N31" s="122"/>
      <c r="O31" s="122"/>
      <c r="P31" s="122"/>
      <c r="Q31" s="122"/>
      <c r="R31" s="122"/>
      <c r="S31" s="122"/>
      <c r="T31" s="122"/>
      <c r="U31" s="122"/>
      <c r="V31" s="122"/>
      <c r="W31" s="122"/>
      <c r="X31" s="122"/>
      <c r="Y31" s="122"/>
      <c r="Z31" s="122"/>
      <c r="AA31" s="122"/>
      <c r="AB31" s="122"/>
      <c r="AC31" s="15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3"/>
    </row>
    <row r="32" ht="14.25" customHeight="1">
      <c r="A32" s="144"/>
      <c r="B32" s="164" t="s">
        <v>110</v>
      </c>
      <c r="C32" s="136"/>
      <c r="D32" s="136"/>
      <c r="E32" s="146"/>
      <c r="F32" s="147"/>
      <c r="G32" s="153">
        <f t="shared" si="8"/>
        <v>45721</v>
      </c>
      <c r="H32" s="129">
        <f t="shared" si="7"/>
        <v>45726</v>
      </c>
      <c r="I32" s="140">
        <v>5.0</v>
      </c>
      <c r="J32" s="150"/>
      <c r="K32" s="151"/>
      <c r="L32" s="121"/>
      <c r="M32" s="122"/>
      <c r="N32" s="122"/>
      <c r="O32" s="122"/>
      <c r="P32" s="122"/>
      <c r="Q32" s="122"/>
      <c r="R32" s="122"/>
      <c r="S32" s="122"/>
      <c r="T32" s="122"/>
      <c r="U32" s="122"/>
      <c r="V32" s="122"/>
      <c r="W32" s="122"/>
      <c r="X32" s="122"/>
      <c r="Y32" s="122"/>
      <c r="Z32" s="122"/>
      <c r="AA32" s="122"/>
      <c r="AB32" s="122"/>
      <c r="AC32" s="15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3"/>
    </row>
    <row r="33" ht="27.0" customHeight="1">
      <c r="A33" s="134"/>
      <c r="B33" s="165" t="s">
        <v>111</v>
      </c>
      <c r="C33" s="136"/>
      <c r="D33" s="136"/>
      <c r="E33" s="137"/>
      <c r="F33" s="138"/>
      <c r="G33" s="153">
        <f t="shared" si="8"/>
        <v>45726</v>
      </c>
      <c r="H33" s="129">
        <f t="shared" si="7"/>
        <v>45726</v>
      </c>
      <c r="I33" s="140"/>
      <c r="J33" s="141"/>
      <c r="K33" s="142"/>
      <c r="L33" s="136"/>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39"/>
    </row>
    <row r="34" ht="14.25" customHeight="1">
      <c r="A34" s="134"/>
      <c r="B34" s="135"/>
      <c r="C34" s="136"/>
      <c r="D34" s="136"/>
      <c r="E34" s="137"/>
      <c r="F34" s="138"/>
      <c r="G34" s="153">
        <f t="shared" si="8"/>
        <v>45726</v>
      </c>
      <c r="H34" s="129">
        <f t="shared" si="7"/>
        <v>45736</v>
      </c>
      <c r="I34" s="140">
        <v>10.0</v>
      </c>
      <c r="J34" s="141"/>
      <c r="K34" s="142"/>
      <c r="L34" s="136"/>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3"/>
      <c r="AX34" s="143"/>
      <c r="AY34" s="143"/>
      <c r="AZ34" s="143"/>
      <c r="BA34" s="143"/>
      <c r="BB34" s="143"/>
      <c r="BC34" s="143"/>
      <c r="BD34" s="143"/>
      <c r="BE34" s="143"/>
      <c r="BF34" s="143"/>
      <c r="BG34" s="143"/>
      <c r="BH34" s="143"/>
      <c r="BI34" s="143"/>
      <c r="BJ34" s="143"/>
      <c r="BK34" s="143"/>
      <c r="BL34" s="143"/>
      <c r="BM34" s="143"/>
      <c r="BN34" s="143"/>
      <c r="BO34" s="139"/>
    </row>
    <row r="35" ht="14.25" customHeight="1">
      <c r="A35" s="155"/>
      <c r="B35" s="81"/>
      <c r="C35" s="156"/>
      <c r="D35" s="156"/>
      <c r="E35" s="157"/>
      <c r="F35" s="158"/>
      <c r="G35" s="166"/>
      <c r="H35" s="166"/>
      <c r="I35" s="159"/>
      <c r="J35" s="160"/>
      <c r="K35" s="161"/>
      <c r="L35" s="156"/>
      <c r="M35" s="162"/>
      <c r="N35" s="162"/>
      <c r="O35" s="162"/>
      <c r="P35" s="162"/>
      <c r="Q35" s="162"/>
      <c r="R35" s="162"/>
      <c r="S35" s="162"/>
      <c r="T35" s="162"/>
      <c r="U35" s="162"/>
      <c r="V35" s="162"/>
      <c r="W35" s="162"/>
      <c r="X35" s="162"/>
      <c r="Y35" s="162"/>
      <c r="Z35" s="162"/>
      <c r="AA35" s="162"/>
      <c r="AB35" s="162"/>
      <c r="AC35" s="162"/>
      <c r="AD35" s="162"/>
      <c r="AE35" s="162"/>
      <c r="AF35" s="162"/>
      <c r="AG35" s="162"/>
      <c r="AH35" s="162"/>
      <c r="AI35" s="162"/>
      <c r="AJ35" s="162"/>
      <c r="AK35" s="162"/>
      <c r="AL35" s="162"/>
      <c r="AM35" s="162"/>
      <c r="AN35" s="162"/>
      <c r="AO35" s="162"/>
      <c r="AP35" s="162"/>
      <c r="AQ35" s="162"/>
      <c r="AR35" s="162"/>
      <c r="AS35" s="162"/>
      <c r="AT35" s="162"/>
      <c r="AU35" s="162"/>
      <c r="AV35" s="162"/>
      <c r="AW35" s="162"/>
      <c r="AX35" s="162"/>
      <c r="AY35" s="162"/>
      <c r="AZ35" s="162"/>
      <c r="BA35" s="162"/>
      <c r="BB35" s="162"/>
      <c r="BC35" s="162"/>
      <c r="BD35" s="162"/>
      <c r="BE35" s="162"/>
      <c r="BF35" s="162"/>
      <c r="BG35" s="162"/>
      <c r="BH35" s="162"/>
      <c r="BI35" s="162"/>
      <c r="BJ35" s="162"/>
      <c r="BK35" s="162"/>
      <c r="BL35" s="162"/>
      <c r="BM35" s="162"/>
      <c r="BN35" s="162"/>
      <c r="BO35" s="163"/>
    </row>
    <row r="36" ht="14.25" customHeight="1">
      <c r="A36" s="155"/>
      <c r="B36" s="81"/>
      <c r="C36" s="156"/>
      <c r="D36" s="156"/>
      <c r="E36" s="157"/>
      <c r="F36" s="158"/>
      <c r="G36" s="166"/>
      <c r="H36" s="166"/>
      <c r="I36" s="159"/>
      <c r="J36" s="160"/>
      <c r="K36" s="161"/>
      <c r="L36" s="156"/>
      <c r="M36" s="162"/>
      <c r="N36" s="162"/>
      <c r="O36" s="162"/>
      <c r="P36" s="162"/>
      <c r="Q36" s="162"/>
      <c r="R36" s="162"/>
      <c r="S36" s="162"/>
      <c r="T36" s="162"/>
      <c r="U36" s="162"/>
      <c r="V36" s="162"/>
      <c r="W36" s="162"/>
      <c r="X36" s="162"/>
      <c r="Y36" s="162"/>
      <c r="Z36" s="162"/>
      <c r="AA36" s="162"/>
      <c r="AB36" s="162"/>
      <c r="AC36" s="162"/>
      <c r="AD36" s="162"/>
      <c r="AE36" s="162"/>
      <c r="AF36" s="162"/>
      <c r="AG36" s="162"/>
      <c r="AH36" s="162"/>
      <c r="AI36" s="162"/>
      <c r="AJ36" s="162"/>
      <c r="AK36" s="162"/>
      <c r="AL36" s="162"/>
      <c r="AM36" s="162"/>
      <c r="AN36" s="162"/>
      <c r="AO36" s="162"/>
      <c r="AP36" s="162"/>
      <c r="AQ36" s="162"/>
      <c r="AR36" s="162"/>
      <c r="AS36" s="162"/>
      <c r="AT36" s="162"/>
      <c r="AU36" s="162"/>
      <c r="AV36" s="162"/>
      <c r="AW36" s="162"/>
      <c r="AX36" s="162"/>
      <c r="AY36" s="162"/>
      <c r="AZ36" s="162"/>
      <c r="BA36" s="162"/>
      <c r="BB36" s="162"/>
      <c r="BC36" s="162"/>
      <c r="BD36" s="162"/>
      <c r="BE36" s="162"/>
      <c r="BF36" s="162"/>
      <c r="BG36" s="162"/>
      <c r="BH36" s="162"/>
      <c r="BI36" s="162"/>
      <c r="BJ36" s="162"/>
      <c r="BK36" s="162"/>
      <c r="BL36" s="162"/>
      <c r="BM36" s="162"/>
      <c r="BN36" s="162"/>
      <c r="BO36" s="163"/>
    </row>
    <row r="37" ht="14.25" customHeight="1">
      <c r="A37" s="155"/>
      <c r="B37" s="81"/>
      <c r="C37" s="156"/>
      <c r="D37" s="156"/>
      <c r="E37" s="157"/>
      <c r="F37" s="158"/>
      <c r="G37" s="166"/>
      <c r="H37" s="166"/>
      <c r="I37" s="159"/>
      <c r="J37" s="160"/>
      <c r="K37" s="161"/>
      <c r="L37" s="156"/>
      <c r="M37" s="162"/>
      <c r="N37" s="162"/>
      <c r="O37" s="162"/>
      <c r="P37" s="162"/>
      <c r="Q37" s="162"/>
      <c r="R37" s="162"/>
      <c r="S37" s="162"/>
      <c r="T37" s="162"/>
      <c r="U37" s="162"/>
      <c r="V37" s="162"/>
      <c r="W37" s="162"/>
      <c r="X37" s="162"/>
      <c r="Y37" s="162"/>
      <c r="Z37" s="162"/>
      <c r="AA37" s="162"/>
      <c r="AB37" s="162"/>
      <c r="AC37" s="162"/>
      <c r="AD37" s="162"/>
      <c r="AE37" s="162"/>
      <c r="AF37" s="162"/>
      <c r="AG37" s="162"/>
      <c r="AH37" s="162"/>
      <c r="AI37" s="162"/>
      <c r="AJ37" s="162"/>
      <c r="AK37" s="162"/>
      <c r="AL37" s="162"/>
      <c r="AM37" s="162"/>
      <c r="AN37" s="162"/>
      <c r="AO37" s="162"/>
      <c r="AP37" s="162"/>
      <c r="AQ37" s="162"/>
      <c r="AR37" s="162"/>
      <c r="AS37" s="162"/>
      <c r="AT37" s="162"/>
      <c r="AU37" s="162"/>
      <c r="AV37" s="162"/>
      <c r="AW37" s="162"/>
      <c r="AX37" s="162"/>
      <c r="AY37" s="162"/>
      <c r="AZ37" s="162"/>
      <c r="BA37" s="162"/>
      <c r="BB37" s="162"/>
      <c r="BC37" s="162"/>
      <c r="BD37" s="162"/>
      <c r="BE37" s="162"/>
      <c r="BF37" s="162"/>
      <c r="BG37" s="162"/>
      <c r="BH37" s="162"/>
      <c r="BI37" s="162"/>
      <c r="BJ37" s="162"/>
      <c r="BK37" s="162"/>
      <c r="BL37" s="162"/>
      <c r="BM37" s="162"/>
      <c r="BN37" s="162"/>
      <c r="BO37" s="163"/>
    </row>
    <row r="38" ht="14.25" customHeight="1">
      <c r="A38" s="155"/>
      <c r="B38" s="81"/>
      <c r="C38" s="156"/>
      <c r="D38" s="156"/>
      <c r="E38" s="157"/>
      <c r="F38" s="158"/>
      <c r="G38" s="166"/>
      <c r="H38" s="166"/>
      <c r="I38" s="159"/>
      <c r="J38" s="160"/>
      <c r="K38" s="161"/>
      <c r="L38" s="156"/>
      <c r="M38" s="162"/>
      <c r="N38" s="162"/>
      <c r="O38" s="162"/>
      <c r="P38" s="162"/>
      <c r="Q38" s="162"/>
      <c r="R38" s="162"/>
      <c r="S38" s="162"/>
      <c r="T38" s="162"/>
      <c r="U38" s="162"/>
      <c r="V38" s="162"/>
      <c r="W38" s="162"/>
      <c r="X38" s="162"/>
      <c r="Y38" s="162"/>
      <c r="Z38" s="162"/>
      <c r="AA38" s="162"/>
      <c r="AB38" s="162"/>
      <c r="AC38" s="162"/>
      <c r="AD38" s="162"/>
      <c r="AE38" s="162"/>
      <c r="AF38" s="162"/>
      <c r="AG38" s="162"/>
      <c r="AH38" s="162"/>
      <c r="AI38" s="162"/>
      <c r="AJ38" s="162"/>
      <c r="AK38" s="162"/>
      <c r="AL38" s="162"/>
      <c r="AM38" s="162"/>
      <c r="AN38" s="162"/>
      <c r="AO38" s="162"/>
      <c r="AP38" s="162"/>
      <c r="AQ38" s="162"/>
      <c r="AR38" s="162"/>
      <c r="AS38" s="162"/>
      <c r="AT38" s="162"/>
      <c r="AU38" s="162"/>
      <c r="AV38" s="162"/>
      <c r="AW38" s="162"/>
      <c r="AX38" s="162"/>
      <c r="AY38" s="162"/>
      <c r="AZ38" s="162"/>
      <c r="BA38" s="162"/>
      <c r="BB38" s="162"/>
      <c r="BC38" s="162"/>
      <c r="BD38" s="162"/>
      <c r="BE38" s="162"/>
      <c r="BF38" s="162"/>
      <c r="BG38" s="162"/>
      <c r="BH38" s="162"/>
      <c r="BI38" s="162"/>
      <c r="BJ38" s="162"/>
      <c r="BK38" s="162"/>
      <c r="BL38" s="162"/>
      <c r="BM38" s="162"/>
      <c r="BN38" s="162"/>
      <c r="BO38" s="163"/>
    </row>
    <row r="39" ht="14.25" customHeight="1">
      <c r="A39" s="155"/>
      <c r="B39" s="81"/>
      <c r="C39" s="156"/>
      <c r="D39" s="156"/>
      <c r="E39" s="157"/>
      <c r="F39" s="158"/>
      <c r="G39" s="166"/>
      <c r="H39" s="166"/>
      <c r="I39" s="159"/>
      <c r="J39" s="160"/>
      <c r="K39" s="161"/>
      <c r="L39" s="156"/>
      <c r="M39" s="162"/>
      <c r="N39" s="162"/>
      <c r="O39" s="162"/>
      <c r="P39" s="162"/>
      <c r="Q39" s="162"/>
      <c r="R39" s="162"/>
      <c r="S39" s="162"/>
      <c r="T39" s="162"/>
      <c r="U39" s="162"/>
      <c r="V39" s="162"/>
      <c r="W39" s="162"/>
      <c r="X39" s="162"/>
      <c r="Y39" s="162"/>
      <c r="Z39" s="162"/>
      <c r="AA39" s="162"/>
      <c r="AB39" s="162"/>
      <c r="AC39" s="162"/>
      <c r="AD39" s="162"/>
      <c r="AE39" s="162"/>
      <c r="AF39" s="162"/>
      <c r="AG39" s="162"/>
      <c r="AH39" s="162"/>
      <c r="AI39" s="162"/>
      <c r="AJ39" s="162"/>
      <c r="AK39" s="162"/>
      <c r="AL39" s="162"/>
      <c r="AM39" s="162"/>
      <c r="AN39" s="162"/>
      <c r="AO39" s="162"/>
      <c r="AP39" s="162"/>
      <c r="AQ39" s="162"/>
      <c r="AR39" s="162"/>
      <c r="AS39" s="162"/>
      <c r="AT39" s="162"/>
      <c r="AU39" s="162"/>
      <c r="AV39" s="162"/>
      <c r="AW39" s="162"/>
      <c r="AX39" s="162"/>
      <c r="AY39" s="162"/>
      <c r="AZ39" s="162"/>
      <c r="BA39" s="162"/>
      <c r="BB39" s="162"/>
      <c r="BC39" s="162"/>
      <c r="BD39" s="162"/>
      <c r="BE39" s="162"/>
      <c r="BF39" s="162"/>
      <c r="BG39" s="162"/>
      <c r="BH39" s="162"/>
      <c r="BI39" s="162"/>
      <c r="BJ39" s="162"/>
      <c r="BK39" s="162"/>
      <c r="BL39" s="162"/>
      <c r="BM39" s="162"/>
      <c r="BN39" s="162"/>
      <c r="BO39" s="163"/>
    </row>
    <row r="40" ht="14.25" customHeight="1">
      <c r="A40" s="144"/>
      <c r="B40" s="81"/>
      <c r="C40" s="121"/>
      <c r="D40" s="121"/>
      <c r="E40" s="146"/>
      <c r="F40" s="147"/>
      <c r="G40" s="166"/>
      <c r="H40" s="166"/>
      <c r="I40" s="149"/>
      <c r="J40" s="150"/>
      <c r="K40" s="151"/>
      <c r="L40" s="121"/>
      <c r="M40" s="122"/>
      <c r="N40" s="122"/>
      <c r="O40" s="122"/>
      <c r="P40" s="122"/>
      <c r="Q40" s="122"/>
      <c r="R40" s="122"/>
      <c r="S40" s="122"/>
      <c r="T40" s="122"/>
      <c r="U40" s="122"/>
      <c r="V40" s="122"/>
      <c r="W40" s="122"/>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3"/>
    </row>
    <row r="41" ht="14.25" customHeight="1">
      <c r="A41" s="134"/>
      <c r="B41" s="135"/>
      <c r="C41" s="136"/>
      <c r="D41" s="136"/>
      <c r="E41" s="137"/>
      <c r="F41" s="138"/>
      <c r="G41" s="148"/>
      <c r="H41" s="166"/>
      <c r="I41" s="140"/>
      <c r="J41" s="141"/>
      <c r="K41" s="142"/>
      <c r="L41" s="136"/>
      <c r="M41" s="143"/>
      <c r="N41" s="143"/>
      <c r="O41" s="143"/>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c r="AO41" s="143"/>
      <c r="AP41" s="143"/>
      <c r="AQ41" s="143"/>
      <c r="AR41" s="143"/>
      <c r="AS41" s="143"/>
      <c r="AT41" s="143"/>
      <c r="AU41" s="143"/>
      <c r="AV41" s="143"/>
      <c r="AW41" s="143"/>
      <c r="AX41" s="143"/>
      <c r="AY41" s="143"/>
      <c r="AZ41" s="143"/>
      <c r="BA41" s="143"/>
      <c r="BB41" s="143"/>
      <c r="BC41" s="143"/>
      <c r="BD41" s="143"/>
      <c r="BE41" s="143"/>
      <c r="BF41" s="143"/>
      <c r="BG41" s="143"/>
      <c r="BH41" s="143"/>
      <c r="BI41" s="143"/>
      <c r="BJ41" s="143"/>
      <c r="BK41" s="143"/>
      <c r="BL41" s="143"/>
      <c r="BM41" s="143"/>
      <c r="BN41" s="143"/>
      <c r="BO41" s="139"/>
    </row>
    <row r="42" ht="14.25" customHeight="1">
      <c r="A42" s="144"/>
      <c r="B42" s="81"/>
      <c r="C42" s="121"/>
      <c r="D42" s="121"/>
      <c r="E42" s="146"/>
      <c r="F42" s="147"/>
      <c r="G42" s="153"/>
      <c r="H42" s="166"/>
      <c r="I42" s="149"/>
      <c r="J42" s="150"/>
      <c r="K42" s="151"/>
      <c r="L42" s="121"/>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3"/>
    </row>
    <row r="43" ht="14.25" customHeight="1">
      <c r="A43" s="144"/>
      <c r="B43" s="81"/>
      <c r="C43" s="121"/>
      <c r="D43" s="121"/>
      <c r="E43" s="146"/>
      <c r="F43" s="147"/>
      <c r="G43" s="153"/>
      <c r="H43" s="166"/>
      <c r="I43" s="149"/>
      <c r="J43" s="150"/>
      <c r="K43" s="151"/>
      <c r="L43" s="121"/>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3"/>
    </row>
    <row r="44" ht="14.25" customHeight="1">
      <c r="A44" s="144"/>
      <c r="B44" s="81"/>
      <c r="C44" s="121"/>
      <c r="D44" s="121"/>
      <c r="E44" s="146"/>
      <c r="F44" s="147"/>
      <c r="G44" s="153"/>
      <c r="H44" s="166"/>
      <c r="I44" s="149"/>
      <c r="J44" s="150"/>
      <c r="K44" s="151"/>
      <c r="L44" s="121"/>
      <c r="M44" s="122"/>
      <c r="N44" s="122"/>
      <c r="O44" s="122"/>
      <c r="P44" s="122"/>
      <c r="Q44" s="122"/>
      <c r="R44" s="122"/>
      <c r="S44" s="122"/>
      <c r="T44" s="122"/>
      <c r="U44" s="122"/>
      <c r="V44" s="122"/>
      <c r="W44" s="122"/>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3"/>
    </row>
    <row r="45" ht="14.25" customHeight="1">
      <c r="A45" s="144"/>
      <c r="B45" s="81"/>
      <c r="C45" s="121"/>
      <c r="D45" s="121"/>
      <c r="E45" s="146"/>
      <c r="F45" s="147"/>
      <c r="G45" s="153"/>
      <c r="H45" s="166"/>
      <c r="I45" s="149"/>
      <c r="J45" s="150"/>
      <c r="K45" s="151"/>
      <c r="L45" s="121"/>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3"/>
    </row>
    <row r="46" ht="14.25" customHeight="1">
      <c r="A46" s="144"/>
      <c r="B46" s="81"/>
      <c r="C46" s="136"/>
      <c r="D46" s="136"/>
      <c r="E46" s="146"/>
      <c r="F46" s="147"/>
      <c r="G46" s="153"/>
      <c r="H46" s="166"/>
      <c r="I46" s="149"/>
      <c r="J46" s="150"/>
      <c r="K46" s="151"/>
      <c r="L46" s="121"/>
      <c r="M46" s="122"/>
      <c r="N46" s="122"/>
      <c r="O46" s="122"/>
      <c r="P46" s="122"/>
      <c r="Q46" s="122"/>
      <c r="R46" s="122"/>
      <c r="S46" s="122"/>
      <c r="T46" s="122"/>
      <c r="U46" s="122"/>
      <c r="V46" s="122"/>
      <c r="W46" s="122"/>
      <c r="X46" s="122"/>
      <c r="Y46" s="122"/>
      <c r="Z46" s="122"/>
      <c r="AA46" s="122"/>
      <c r="AB46" s="122"/>
      <c r="AC46" s="15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3"/>
    </row>
    <row r="47" ht="14.25" customHeight="1">
      <c r="A47" s="124"/>
      <c r="B47" s="167"/>
      <c r="C47" s="126"/>
      <c r="D47" s="168"/>
      <c r="E47" s="127"/>
      <c r="F47" s="128"/>
      <c r="G47" s="129"/>
      <c r="H47" s="129"/>
      <c r="I47" s="130"/>
      <c r="J47" s="150"/>
      <c r="K47" s="151"/>
      <c r="L47" s="121"/>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3"/>
    </row>
    <row r="48" ht="14.25" customHeight="1">
      <c r="A48" s="169"/>
      <c r="B48" s="170"/>
      <c r="C48" s="171"/>
      <c r="D48" s="171"/>
      <c r="E48" s="172"/>
      <c r="F48" s="173"/>
      <c r="G48" s="174"/>
      <c r="H48" s="174"/>
      <c r="I48" s="175"/>
      <c r="J48" s="150"/>
      <c r="K48" s="151"/>
      <c r="L48" s="121"/>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3"/>
    </row>
    <row r="49" ht="14.25" customHeight="1">
      <c r="A49" s="144"/>
      <c r="B49" s="135"/>
      <c r="C49" s="121"/>
      <c r="D49" s="136"/>
      <c r="E49" s="176"/>
      <c r="F49" s="147"/>
      <c r="G49" s="148"/>
      <c r="H49" s="148"/>
      <c r="I49" s="140"/>
      <c r="J49" s="150"/>
      <c r="K49" s="151"/>
      <c r="L49" s="121"/>
      <c r="M49" s="122"/>
      <c r="N49" s="122"/>
      <c r="O49" s="122"/>
      <c r="P49" s="122"/>
      <c r="Q49" s="122"/>
      <c r="R49" s="122"/>
      <c r="S49" s="122"/>
      <c r="T49" s="122"/>
      <c r="U49" s="122"/>
      <c r="V49" s="122"/>
      <c r="W49" s="122"/>
      <c r="X49" s="122"/>
      <c r="Y49" s="122"/>
      <c r="Z49" s="122"/>
      <c r="AA49" s="122"/>
      <c r="AB49" s="122"/>
      <c r="AC49" s="15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3"/>
    </row>
    <row r="50" ht="14.25" customHeight="1">
      <c r="A50" s="144"/>
      <c r="B50" s="135"/>
      <c r="C50" s="121"/>
      <c r="D50" s="136"/>
      <c r="E50" s="176"/>
      <c r="F50" s="147"/>
      <c r="G50" s="148"/>
      <c r="H50" s="148"/>
      <c r="I50" s="140"/>
      <c r="J50" s="150"/>
      <c r="K50" s="151"/>
      <c r="L50" s="121"/>
      <c r="M50" s="122"/>
      <c r="N50" s="122"/>
      <c r="O50" s="122"/>
      <c r="P50" s="122"/>
      <c r="Q50" s="122"/>
      <c r="R50" s="122"/>
      <c r="S50" s="122"/>
      <c r="T50" s="122"/>
      <c r="U50" s="122"/>
      <c r="V50" s="122"/>
      <c r="W50" s="122"/>
      <c r="X50" s="122"/>
      <c r="Y50" s="122"/>
      <c r="Z50" s="122"/>
      <c r="AA50" s="122"/>
      <c r="AB50" s="122"/>
      <c r="AC50" s="15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3"/>
    </row>
    <row r="51" ht="14.25" customHeight="1">
      <c r="A51" s="144"/>
      <c r="B51" s="135"/>
      <c r="C51" s="121"/>
      <c r="D51" s="136"/>
      <c r="E51" s="176"/>
      <c r="F51" s="147"/>
      <c r="G51" s="148"/>
      <c r="H51" s="148"/>
      <c r="I51" s="140"/>
      <c r="J51" s="150"/>
      <c r="K51" s="151"/>
      <c r="L51" s="121"/>
      <c r="M51" s="122"/>
      <c r="N51" s="122"/>
      <c r="O51" s="122"/>
      <c r="P51" s="122"/>
      <c r="Q51" s="122"/>
      <c r="R51" s="122"/>
      <c r="S51" s="122"/>
      <c r="T51" s="122"/>
      <c r="U51" s="122"/>
      <c r="V51" s="122"/>
      <c r="W51" s="122"/>
      <c r="X51" s="122"/>
      <c r="Y51" s="122"/>
      <c r="Z51" s="122"/>
      <c r="AA51" s="122"/>
      <c r="AB51" s="122"/>
      <c r="AC51" s="15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3"/>
    </row>
    <row r="52" ht="14.25" customHeight="1">
      <c r="A52" s="144"/>
      <c r="B52" s="135"/>
      <c r="C52" s="121"/>
      <c r="D52" s="136"/>
      <c r="E52" s="176"/>
      <c r="F52" s="147"/>
      <c r="G52" s="148"/>
      <c r="H52" s="148"/>
      <c r="I52" s="140"/>
      <c r="J52" s="150"/>
      <c r="K52" s="151"/>
      <c r="L52" s="121"/>
      <c r="M52" s="122"/>
      <c r="N52" s="122"/>
      <c r="O52" s="122"/>
      <c r="P52" s="122"/>
      <c r="Q52" s="122"/>
      <c r="R52" s="122"/>
      <c r="S52" s="122"/>
      <c r="T52" s="122"/>
      <c r="U52" s="122"/>
      <c r="V52" s="122"/>
      <c r="W52" s="122"/>
      <c r="X52" s="122"/>
      <c r="Y52" s="122"/>
      <c r="Z52" s="122"/>
      <c r="AA52" s="122"/>
      <c r="AB52" s="122"/>
      <c r="AC52" s="15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3"/>
    </row>
    <row r="53" ht="14.25" customHeight="1">
      <c r="A53" s="144"/>
      <c r="B53" s="135"/>
      <c r="C53" s="121"/>
      <c r="D53" s="136"/>
      <c r="E53" s="176"/>
      <c r="F53" s="147"/>
      <c r="G53" s="153"/>
      <c r="H53" s="153"/>
      <c r="I53" s="149"/>
      <c r="J53" s="150"/>
      <c r="K53" s="151"/>
      <c r="L53" s="121"/>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3"/>
    </row>
    <row r="54" ht="14.25" customHeight="1">
      <c r="A54" s="144"/>
      <c r="B54" s="135"/>
      <c r="C54" s="136"/>
      <c r="D54" s="136"/>
      <c r="E54" s="146"/>
      <c r="F54" s="147"/>
      <c r="G54" s="153"/>
      <c r="H54" s="153"/>
      <c r="I54" s="149"/>
      <c r="J54" s="150"/>
      <c r="K54" s="151"/>
      <c r="L54" s="121"/>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3"/>
    </row>
    <row r="55" ht="14.25" customHeight="1">
      <c r="A55" s="144"/>
      <c r="B55" s="135"/>
      <c r="C55" s="136"/>
      <c r="D55" s="136"/>
      <c r="E55" s="146"/>
      <c r="F55" s="147"/>
      <c r="G55" s="153"/>
      <c r="H55" s="153"/>
      <c r="I55" s="149"/>
      <c r="J55" s="150"/>
      <c r="K55" s="151"/>
      <c r="L55" s="121"/>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3"/>
    </row>
    <row r="56" ht="14.25" customHeight="1">
      <c r="A56" s="144"/>
      <c r="B56" s="81"/>
      <c r="C56" s="121"/>
      <c r="D56" s="121"/>
      <c r="E56" s="146"/>
      <c r="F56" s="147"/>
      <c r="G56" s="153"/>
      <c r="H56" s="153"/>
      <c r="I56" s="149"/>
      <c r="J56" s="150"/>
      <c r="K56" s="151"/>
      <c r="L56" s="121"/>
      <c r="M56" s="122"/>
      <c r="N56" s="122"/>
      <c r="O56" s="122"/>
      <c r="P56" s="122"/>
      <c r="Q56" s="122"/>
      <c r="R56" s="122"/>
      <c r="S56" s="122"/>
      <c r="T56" s="122"/>
      <c r="U56" s="122"/>
      <c r="V56" s="122"/>
      <c r="W56" s="122"/>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3"/>
    </row>
    <row r="57" ht="14.25" customHeight="1">
      <c r="A57" s="144"/>
      <c r="B57" s="81"/>
      <c r="C57" s="121"/>
      <c r="D57" s="121"/>
      <c r="E57" s="177"/>
      <c r="F57" s="147"/>
      <c r="G57" s="148"/>
      <c r="H57" s="148"/>
      <c r="I57" s="149"/>
      <c r="J57" s="150"/>
      <c r="K57" s="151"/>
      <c r="L57" s="121"/>
      <c r="M57" s="122"/>
      <c r="N57" s="122"/>
      <c r="O57" s="122"/>
      <c r="P57" s="122"/>
      <c r="Q57" s="122"/>
      <c r="R57" s="122"/>
      <c r="S57" s="122"/>
      <c r="T57" s="122"/>
      <c r="U57" s="122"/>
      <c r="V57" s="122"/>
      <c r="W57" s="122"/>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3"/>
    </row>
    <row r="58" ht="14.25" customHeight="1">
      <c r="A58" s="144"/>
      <c r="B58" s="81"/>
      <c r="C58" s="121"/>
      <c r="D58" s="121"/>
      <c r="E58" s="146"/>
      <c r="F58" s="147"/>
      <c r="G58" s="153"/>
      <c r="H58" s="148"/>
      <c r="I58" s="149"/>
      <c r="J58" s="150"/>
      <c r="K58" s="151"/>
      <c r="L58" s="121"/>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3"/>
    </row>
    <row r="59" ht="14.25" customHeight="1">
      <c r="A59" s="144"/>
      <c r="B59" s="135"/>
      <c r="C59" s="136"/>
      <c r="D59" s="136"/>
      <c r="E59" s="146"/>
      <c r="F59" s="147"/>
      <c r="G59" s="153"/>
      <c r="H59" s="148"/>
      <c r="I59" s="149"/>
      <c r="J59" s="150"/>
      <c r="K59" s="151"/>
      <c r="L59" s="121"/>
      <c r="M59" s="122"/>
      <c r="N59" s="122"/>
      <c r="O59" s="122"/>
      <c r="P59" s="122"/>
      <c r="Q59" s="122"/>
      <c r="R59" s="122"/>
      <c r="S59" s="122"/>
      <c r="T59" s="122"/>
      <c r="U59" s="122"/>
      <c r="V59" s="122"/>
      <c r="W59" s="122"/>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3"/>
    </row>
    <row r="60" ht="14.25" customHeight="1">
      <c r="A60" s="178"/>
      <c r="B60" s="179"/>
      <c r="C60" s="180"/>
      <c r="D60" s="180"/>
      <c r="E60" s="181"/>
      <c r="F60" s="182"/>
      <c r="G60" s="183"/>
      <c r="H60" s="183"/>
      <c r="I60" s="184"/>
      <c r="J60" s="150"/>
      <c r="K60" s="151"/>
      <c r="L60" s="121"/>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3"/>
    </row>
    <row r="61" ht="14.25" customHeight="1">
      <c r="A61" s="169"/>
      <c r="B61" s="170"/>
      <c r="C61" s="171"/>
      <c r="D61" s="171"/>
      <c r="E61" s="172"/>
      <c r="F61" s="173"/>
      <c r="G61" s="174"/>
      <c r="H61" s="174"/>
      <c r="I61" s="175"/>
      <c r="J61" s="150"/>
      <c r="K61" s="151"/>
      <c r="L61" s="121"/>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3"/>
    </row>
    <row r="62" ht="14.25" customHeight="1">
      <c r="A62" s="144"/>
      <c r="B62" s="135"/>
      <c r="C62" s="121"/>
      <c r="D62" s="136"/>
      <c r="E62" s="176"/>
      <c r="F62" s="147"/>
      <c r="G62" s="148"/>
      <c r="H62" s="148"/>
      <c r="I62" s="140"/>
      <c r="J62" s="150"/>
      <c r="K62" s="151"/>
      <c r="L62" s="121"/>
      <c r="M62" s="122"/>
      <c r="N62" s="122"/>
      <c r="O62" s="122"/>
      <c r="P62" s="122"/>
      <c r="Q62" s="122"/>
      <c r="R62" s="122"/>
      <c r="S62" s="122"/>
      <c r="T62" s="122"/>
      <c r="U62" s="122"/>
      <c r="V62" s="122"/>
      <c r="W62" s="122"/>
      <c r="X62" s="122"/>
      <c r="Y62" s="122"/>
      <c r="Z62" s="122"/>
      <c r="AA62" s="122"/>
      <c r="AB62" s="122"/>
      <c r="AC62" s="15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3"/>
    </row>
    <row r="63" ht="14.25" customHeight="1">
      <c r="A63" s="144"/>
      <c r="B63" s="135"/>
      <c r="C63" s="121"/>
      <c r="D63" s="136"/>
      <c r="E63" s="176"/>
      <c r="F63" s="147"/>
      <c r="G63" s="148"/>
      <c r="H63" s="148"/>
      <c r="I63" s="140"/>
      <c r="J63" s="150"/>
      <c r="K63" s="151"/>
      <c r="L63" s="121"/>
      <c r="M63" s="122"/>
      <c r="N63" s="122"/>
      <c r="O63" s="122"/>
      <c r="P63" s="122"/>
      <c r="Q63" s="122"/>
      <c r="R63" s="122"/>
      <c r="S63" s="122"/>
      <c r="T63" s="122"/>
      <c r="U63" s="122"/>
      <c r="V63" s="122"/>
      <c r="W63" s="122"/>
      <c r="X63" s="122"/>
      <c r="Y63" s="122"/>
      <c r="Z63" s="122"/>
      <c r="AA63" s="122"/>
      <c r="AB63" s="122"/>
      <c r="AC63" s="15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c r="BA63" s="122"/>
      <c r="BB63" s="122"/>
      <c r="BC63" s="122"/>
      <c r="BD63" s="122"/>
      <c r="BE63" s="122"/>
      <c r="BF63" s="122"/>
      <c r="BG63" s="122"/>
      <c r="BH63" s="122"/>
      <c r="BI63" s="122"/>
      <c r="BJ63" s="122"/>
      <c r="BK63" s="122"/>
      <c r="BL63" s="122"/>
      <c r="BM63" s="122"/>
      <c r="BN63" s="122"/>
      <c r="BO63" s="123"/>
    </row>
    <row r="64" ht="14.25" customHeight="1">
      <c r="A64" s="178"/>
      <c r="B64" s="179"/>
      <c r="C64" s="180"/>
      <c r="D64" s="180"/>
      <c r="E64" s="181"/>
      <c r="F64" s="182"/>
      <c r="G64" s="183"/>
      <c r="H64" s="183"/>
      <c r="I64" s="184"/>
      <c r="J64" s="150"/>
      <c r="K64" s="151"/>
      <c r="L64" s="121"/>
      <c r="M64" s="122"/>
      <c r="N64" s="122"/>
      <c r="O64" s="122"/>
      <c r="P64" s="122"/>
      <c r="Q64" s="122"/>
      <c r="R64" s="122"/>
      <c r="S64" s="122"/>
      <c r="T64" s="122"/>
      <c r="U64" s="122"/>
      <c r="V64" s="122"/>
      <c r="W64" s="122"/>
      <c r="X64" s="122"/>
      <c r="Y64" s="122"/>
      <c r="Z64" s="122"/>
      <c r="AA64" s="122"/>
      <c r="AB64" s="122"/>
      <c r="AC64" s="15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2"/>
      <c r="BD64" s="122"/>
      <c r="BE64" s="122"/>
      <c r="BF64" s="122"/>
      <c r="BG64" s="122"/>
      <c r="BH64" s="122"/>
      <c r="BI64" s="122"/>
      <c r="BJ64" s="122"/>
      <c r="BK64" s="122"/>
      <c r="BL64" s="122"/>
      <c r="BM64" s="122"/>
      <c r="BN64" s="122"/>
      <c r="BO64" s="123"/>
    </row>
    <row r="65" ht="14.25" customHeight="1">
      <c r="A65" s="124"/>
      <c r="B65" s="167"/>
      <c r="C65" s="126"/>
      <c r="D65" s="168"/>
      <c r="E65" s="127"/>
      <c r="F65" s="128"/>
      <c r="G65" s="129"/>
      <c r="H65" s="129"/>
      <c r="I65" s="130"/>
      <c r="J65" s="119"/>
      <c r="K65" s="120"/>
      <c r="L65" s="121"/>
      <c r="M65" s="122"/>
      <c r="N65" s="122"/>
      <c r="O65" s="122"/>
      <c r="P65" s="122"/>
      <c r="Q65" s="122"/>
      <c r="R65" s="122"/>
      <c r="S65" s="122"/>
      <c r="T65" s="122"/>
      <c r="U65" s="122"/>
      <c r="V65" s="122"/>
      <c r="W65" s="122"/>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2"/>
      <c r="BD65" s="122"/>
      <c r="BE65" s="122"/>
      <c r="BF65" s="122"/>
      <c r="BG65" s="122"/>
      <c r="BH65" s="122"/>
      <c r="BI65" s="122"/>
      <c r="BJ65" s="122"/>
      <c r="BK65" s="122"/>
      <c r="BL65" s="122"/>
      <c r="BM65" s="122"/>
      <c r="BN65" s="122"/>
      <c r="BO65" s="123"/>
    </row>
    <row r="66" ht="14.25" customHeight="1">
      <c r="A66" s="185"/>
      <c r="B66" s="135"/>
      <c r="C66" s="136"/>
      <c r="D66" s="136"/>
      <c r="E66" s="186"/>
      <c r="F66" s="187"/>
      <c r="G66" s="153"/>
      <c r="H66" s="153"/>
      <c r="I66" s="149"/>
      <c r="J66" s="119"/>
      <c r="K66" s="120"/>
      <c r="L66" s="121"/>
      <c r="M66" s="122"/>
      <c r="N66" s="122"/>
      <c r="O66" s="122"/>
      <c r="P66" s="122"/>
      <c r="Q66" s="122"/>
      <c r="R66" s="122"/>
      <c r="S66" s="122"/>
      <c r="T66" s="122"/>
      <c r="U66" s="122"/>
      <c r="V66" s="122"/>
      <c r="W66" s="122"/>
      <c r="X66" s="122"/>
      <c r="Y66" s="122"/>
      <c r="Z66" s="122"/>
      <c r="AA66" s="122"/>
      <c r="AB66" s="122"/>
      <c r="AC66" s="122"/>
      <c r="AD66" s="122"/>
      <c r="AE66" s="122"/>
      <c r="AF66" s="122"/>
      <c r="AG66" s="122"/>
      <c r="AH66" s="122"/>
      <c r="AI66" s="122"/>
      <c r="AJ66" s="122"/>
      <c r="AK66" s="122"/>
      <c r="AL66" s="122"/>
      <c r="AM66" s="122"/>
      <c r="AN66" s="122"/>
      <c r="AO66" s="122"/>
      <c r="AP66" s="122"/>
      <c r="AQ66" s="122"/>
      <c r="AR66" s="122"/>
      <c r="AS66" s="122"/>
      <c r="AT66" s="122"/>
      <c r="AU66" s="122"/>
      <c r="AV66" s="122"/>
      <c r="AW66" s="122"/>
      <c r="AX66" s="122"/>
      <c r="AY66" s="122"/>
      <c r="AZ66" s="122"/>
      <c r="BA66" s="122"/>
      <c r="BB66" s="122"/>
      <c r="BC66" s="122"/>
      <c r="BD66" s="122"/>
      <c r="BE66" s="122"/>
      <c r="BF66" s="122"/>
      <c r="BG66" s="122"/>
      <c r="BH66" s="122"/>
      <c r="BI66" s="122"/>
      <c r="BJ66" s="122"/>
      <c r="BK66" s="122"/>
      <c r="BL66" s="122"/>
      <c r="BM66" s="122"/>
      <c r="BN66" s="122"/>
      <c r="BO66" s="123"/>
    </row>
    <row r="67" ht="14.25" customHeight="1">
      <c r="A67" s="185"/>
      <c r="B67" s="81"/>
      <c r="C67" s="121"/>
      <c r="D67" s="121"/>
      <c r="E67" s="186"/>
      <c r="F67" s="187"/>
      <c r="G67" s="153"/>
      <c r="H67" s="153"/>
      <c r="I67" s="149"/>
      <c r="J67" s="119"/>
      <c r="K67" s="120"/>
      <c r="L67" s="121"/>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122"/>
      <c r="AU67" s="122"/>
      <c r="AV67" s="122"/>
      <c r="AW67" s="122"/>
      <c r="AX67" s="122"/>
      <c r="AY67" s="122"/>
      <c r="AZ67" s="122"/>
      <c r="BA67" s="122"/>
      <c r="BB67" s="122"/>
      <c r="BC67" s="122"/>
      <c r="BD67" s="122"/>
      <c r="BE67" s="122"/>
      <c r="BF67" s="122"/>
      <c r="BG67" s="122"/>
      <c r="BH67" s="122"/>
      <c r="BI67" s="122"/>
      <c r="BJ67" s="122"/>
      <c r="BK67" s="122"/>
      <c r="BL67" s="122"/>
      <c r="BM67" s="122"/>
      <c r="BN67" s="122"/>
      <c r="BO67" s="123"/>
    </row>
    <row r="68" ht="14.25" customHeight="1">
      <c r="A68" s="185"/>
      <c r="B68" s="81"/>
      <c r="C68" s="121"/>
      <c r="D68" s="121"/>
      <c r="E68" s="186"/>
      <c r="F68" s="187"/>
      <c r="G68" s="153"/>
      <c r="H68" s="153"/>
      <c r="I68" s="149"/>
      <c r="J68" s="119"/>
      <c r="K68" s="120"/>
      <c r="L68" s="121"/>
      <c r="M68" s="122"/>
      <c r="N68" s="122"/>
      <c r="O68" s="122"/>
      <c r="P68" s="122"/>
      <c r="Q68" s="122"/>
      <c r="R68" s="122"/>
      <c r="S68" s="122"/>
      <c r="T68" s="122"/>
      <c r="U68" s="122"/>
      <c r="V68" s="122"/>
      <c r="W68" s="122"/>
      <c r="X68" s="122"/>
      <c r="Y68" s="122"/>
      <c r="Z68" s="122"/>
      <c r="AA68" s="122"/>
      <c r="AB68" s="122"/>
      <c r="AC68" s="122"/>
      <c r="AD68" s="122"/>
      <c r="AE68" s="122"/>
      <c r="AF68" s="122"/>
      <c r="AG68" s="122"/>
      <c r="AH68" s="122"/>
      <c r="AI68" s="122"/>
      <c r="AJ68" s="122"/>
      <c r="AK68" s="122"/>
      <c r="AL68" s="122"/>
      <c r="AM68" s="122"/>
      <c r="AN68" s="122"/>
      <c r="AO68" s="122"/>
      <c r="AP68" s="122"/>
      <c r="AQ68" s="122"/>
      <c r="AR68" s="122"/>
      <c r="AS68" s="122"/>
      <c r="AT68" s="122"/>
      <c r="AU68" s="122"/>
      <c r="AV68" s="122"/>
      <c r="AW68" s="122"/>
      <c r="AX68" s="122"/>
      <c r="AY68" s="122"/>
      <c r="AZ68" s="122"/>
      <c r="BA68" s="122"/>
      <c r="BB68" s="122"/>
      <c r="BC68" s="122"/>
      <c r="BD68" s="122"/>
      <c r="BE68" s="122"/>
      <c r="BF68" s="122"/>
      <c r="BG68" s="122"/>
      <c r="BH68" s="122"/>
      <c r="BI68" s="122"/>
      <c r="BJ68" s="122"/>
      <c r="BK68" s="122"/>
      <c r="BL68" s="122"/>
      <c r="BM68" s="122"/>
      <c r="BN68" s="122"/>
      <c r="BO68" s="123"/>
    </row>
    <row r="69" ht="14.25" customHeight="1">
      <c r="A69" s="185"/>
      <c r="B69" s="81"/>
      <c r="C69" s="121"/>
      <c r="D69" s="121"/>
      <c r="E69" s="186"/>
      <c r="F69" s="187"/>
      <c r="G69" s="153"/>
      <c r="H69" s="153"/>
      <c r="I69" s="149"/>
      <c r="J69" s="119"/>
      <c r="K69" s="120"/>
      <c r="L69" s="121"/>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c r="AJ69" s="122"/>
      <c r="AK69" s="122"/>
      <c r="AL69" s="122"/>
      <c r="AM69" s="122"/>
      <c r="AN69" s="122"/>
      <c r="AO69" s="122"/>
      <c r="AP69" s="122"/>
      <c r="AQ69" s="122"/>
      <c r="AR69" s="122"/>
      <c r="AS69" s="122"/>
      <c r="AT69" s="122"/>
      <c r="AU69" s="122"/>
      <c r="AV69" s="122"/>
      <c r="AW69" s="122"/>
      <c r="AX69" s="122"/>
      <c r="AY69" s="122"/>
      <c r="AZ69" s="122"/>
      <c r="BA69" s="122"/>
      <c r="BB69" s="122"/>
      <c r="BC69" s="122"/>
      <c r="BD69" s="122"/>
      <c r="BE69" s="122"/>
      <c r="BF69" s="122"/>
      <c r="BG69" s="122"/>
      <c r="BH69" s="122"/>
      <c r="BI69" s="122"/>
      <c r="BJ69" s="122"/>
      <c r="BK69" s="122"/>
      <c r="BL69" s="122"/>
      <c r="BM69" s="122"/>
      <c r="BN69" s="122"/>
      <c r="BO69" s="123"/>
    </row>
    <row r="70" ht="14.25" customHeight="1">
      <c r="A70" s="185"/>
      <c r="B70" s="81"/>
      <c r="C70" s="121"/>
      <c r="D70" s="121"/>
      <c r="E70" s="186"/>
      <c r="F70" s="187"/>
      <c r="G70" s="153"/>
      <c r="H70" s="153"/>
      <c r="I70" s="149"/>
      <c r="J70" s="119"/>
      <c r="K70" s="120"/>
      <c r="L70" s="121"/>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c r="AJ70" s="122"/>
      <c r="AK70" s="122"/>
      <c r="AL70" s="122"/>
      <c r="AM70" s="122"/>
      <c r="AN70" s="122"/>
      <c r="AO70" s="122"/>
      <c r="AP70" s="122"/>
      <c r="AQ70" s="122"/>
      <c r="AR70" s="122"/>
      <c r="AS70" s="122"/>
      <c r="AT70" s="122"/>
      <c r="AU70" s="122"/>
      <c r="AV70" s="122"/>
      <c r="AW70" s="122"/>
      <c r="AX70" s="122"/>
      <c r="AY70" s="122"/>
      <c r="AZ70" s="122"/>
      <c r="BA70" s="122"/>
      <c r="BB70" s="122"/>
      <c r="BC70" s="122"/>
      <c r="BD70" s="122"/>
      <c r="BE70" s="122"/>
      <c r="BF70" s="122"/>
      <c r="BG70" s="122"/>
      <c r="BH70" s="122"/>
      <c r="BI70" s="122"/>
      <c r="BJ70" s="122"/>
      <c r="BK70" s="122"/>
      <c r="BL70" s="122"/>
      <c r="BM70" s="122"/>
      <c r="BN70" s="122"/>
      <c r="BO70" s="123"/>
    </row>
    <row r="71" ht="14.25" customHeight="1">
      <c r="A71" s="185"/>
      <c r="B71" s="135"/>
      <c r="C71" s="121"/>
      <c r="D71" s="121"/>
      <c r="E71" s="186"/>
      <c r="F71" s="187"/>
      <c r="G71" s="153"/>
      <c r="H71" s="153"/>
      <c r="I71" s="149"/>
      <c r="J71" s="119"/>
      <c r="K71" s="120"/>
      <c r="L71" s="121"/>
      <c r="M71" s="122"/>
      <c r="N71" s="122"/>
      <c r="O71" s="122"/>
      <c r="P71" s="122"/>
      <c r="Q71" s="122"/>
      <c r="R71" s="122"/>
      <c r="S71" s="122"/>
      <c r="T71" s="122"/>
      <c r="U71" s="122"/>
      <c r="V71" s="122"/>
      <c r="W71" s="122"/>
      <c r="X71" s="122"/>
      <c r="Y71" s="122"/>
      <c r="Z71" s="122"/>
      <c r="AA71" s="122"/>
      <c r="AB71" s="122"/>
      <c r="AC71" s="122"/>
      <c r="AD71" s="122"/>
      <c r="AE71" s="122"/>
      <c r="AF71" s="122"/>
      <c r="AG71" s="122"/>
      <c r="AH71" s="122"/>
      <c r="AI71" s="122"/>
      <c r="AJ71" s="122"/>
      <c r="AK71" s="122"/>
      <c r="AL71" s="122"/>
      <c r="AM71" s="122"/>
      <c r="AN71" s="122"/>
      <c r="AO71" s="122"/>
      <c r="AP71" s="122"/>
      <c r="AQ71" s="122"/>
      <c r="AR71" s="122"/>
      <c r="AS71" s="122"/>
      <c r="AT71" s="122"/>
      <c r="AU71" s="122"/>
      <c r="AV71" s="122"/>
      <c r="AW71" s="122"/>
      <c r="AX71" s="122"/>
      <c r="AY71" s="122"/>
      <c r="AZ71" s="122"/>
      <c r="BA71" s="122"/>
      <c r="BB71" s="122"/>
      <c r="BC71" s="122"/>
      <c r="BD71" s="122"/>
      <c r="BE71" s="122"/>
      <c r="BF71" s="122"/>
      <c r="BG71" s="122"/>
      <c r="BH71" s="122"/>
      <c r="BI71" s="122"/>
      <c r="BJ71" s="122"/>
      <c r="BK71" s="122"/>
      <c r="BL71" s="122"/>
      <c r="BM71" s="122"/>
      <c r="BN71" s="122"/>
      <c r="BO71" s="123"/>
    </row>
    <row r="72" ht="14.25" customHeight="1">
      <c r="A72" s="185"/>
      <c r="B72" s="135"/>
      <c r="C72" s="121"/>
      <c r="D72" s="121"/>
      <c r="E72" s="186"/>
      <c r="F72" s="187"/>
      <c r="G72" s="153"/>
      <c r="H72" s="153"/>
      <c r="I72" s="149"/>
      <c r="J72" s="119"/>
      <c r="K72" s="120"/>
      <c r="L72" s="121"/>
      <c r="M72" s="122"/>
      <c r="N72" s="122"/>
      <c r="O72" s="122"/>
      <c r="P72" s="122"/>
      <c r="Q72" s="122"/>
      <c r="R72" s="122"/>
      <c r="S72" s="122"/>
      <c r="T72" s="122"/>
      <c r="U72" s="122"/>
      <c r="V72" s="122"/>
      <c r="W72" s="122"/>
      <c r="X72" s="122"/>
      <c r="Y72" s="122"/>
      <c r="Z72" s="122"/>
      <c r="AA72" s="122"/>
      <c r="AB72" s="122"/>
      <c r="AC72" s="122"/>
      <c r="AD72" s="122"/>
      <c r="AE72" s="122"/>
      <c r="AF72" s="122"/>
      <c r="AG72" s="122"/>
      <c r="AH72" s="122"/>
      <c r="AI72" s="122"/>
      <c r="AJ72" s="122"/>
      <c r="AK72" s="122"/>
      <c r="AL72" s="122"/>
      <c r="AM72" s="122"/>
      <c r="AN72" s="122"/>
      <c r="AO72" s="122"/>
      <c r="AP72" s="122"/>
      <c r="AQ72" s="122"/>
      <c r="AR72" s="122"/>
      <c r="AS72" s="122"/>
      <c r="AT72" s="122"/>
      <c r="AU72" s="122"/>
      <c r="AV72" s="122"/>
      <c r="AW72" s="122"/>
      <c r="AX72" s="122"/>
      <c r="AY72" s="122"/>
      <c r="AZ72" s="122"/>
      <c r="BA72" s="122"/>
      <c r="BB72" s="122"/>
      <c r="BC72" s="122"/>
      <c r="BD72" s="122"/>
      <c r="BE72" s="122"/>
      <c r="BF72" s="122"/>
      <c r="BG72" s="122"/>
      <c r="BH72" s="122"/>
      <c r="BI72" s="122"/>
      <c r="BJ72" s="122"/>
      <c r="BK72" s="122"/>
      <c r="BL72" s="122"/>
      <c r="BM72" s="122"/>
      <c r="BN72" s="122"/>
      <c r="BO72" s="123"/>
    </row>
    <row r="73" ht="14.25" customHeight="1">
      <c r="A73" s="185"/>
      <c r="B73" s="135"/>
      <c r="C73" s="121"/>
      <c r="D73" s="121"/>
      <c r="E73" s="186"/>
      <c r="F73" s="187"/>
      <c r="G73" s="153"/>
      <c r="H73" s="153"/>
      <c r="I73" s="149"/>
      <c r="J73" s="119"/>
      <c r="K73" s="120"/>
      <c r="L73" s="121"/>
      <c r="M73" s="122"/>
      <c r="N73" s="122"/>
      <c r="O73" s="122"/>
      <c r="P73" s="122"/>
      <c r="Q73" s="122"/>
      <c r="R73" s="122"/>
      <c r="S73" s="122"/>
      <c r="T73" s="122"/>
      <c r="U73" s="122"/>
      <c r="V73" s="122"/>
      <c r="W73" s="122"/>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3"/>
    </row>
    <row r="74" ht="14.25" customHeight="1">
      <c r="A74" s="185"/>
      <c r="B74" s="135"/>
      <c r="C74" s="121"/>
      <c r="D74" s="121"/>
      <c r="E74" s="186"/>
      <c r="F74" s="187"/>
      <c r="G74" s="153"/>
      <c r="H74" s="153"/>
      <c r="I74" s="149"/>
      <c r="J74" s="119"/>
      <c r="K74" s="120"/>
      <c r="L74" s="121"/>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3"/>
    </row>
    <row r="75" ht="14.25" customHeight="1">
      <c r="A75" s="185"/>
      <c r="B75" s="135"/>
      <c r="C75" s="121"/>
      <c r="D75" s="121"/>
      <c r="E75" s="186"/>
      <c r="F75" s="187"/>
      <c r="G75" s="153"/>
      <c r="H75" s="153"/>
      <c r="I75" s="149"/>
      <c r="J75" s="119"/>
      <c r="K75" s="120"/>
      <c r="L75" s="121"/>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3"/>
    </row>
    <row r="76" ht="14.25" customHeight="1">
      <c r="A76" s="124"/>
      <c r="B76" s="167"/>
      <c r="C76" s="126"/>
      <c r="D76" s="168"/>
      <c r="E76" s="127"/>
      <c r="F76" s="128"/>
      <c r="G76" s="129"/>
      <c r="H76" s="129"/>
      <c r="I76" s="130"/>
      <c r="J76" s="119"/>
      <c r="K76" s="120"/>
      <c r="L76" s="121"/>
      <c r="M76" s="122"/>
      <c r="N76" s="122"/>
      <c r="O76" s="122"/>
      <c r="P76" s="122"/>
      <c r="Q76" s="122"/>
      <c r="R76" s="122"/>
      <c r="S76" s="122"/>
      <c r="T76" s="122"/>
      <c r="U76" s="122"/>
      <c r="V76" s="122"/>
      <c r="W76" s="122"/>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3"/>
    </row>
    <row r="77" ht="14.25" customHeight="1">
      <c r="A77" s="185"/>
      <c r="B77" s="135"/>
      <c r="C77" s="136"/>
      <c r="D77" s="136"/>
      <c r="E77" s="186"/>
      <c r="F77" s="187"/>
      <c r="G77" s="153"/>
      <c r="H77" s="153"/>
      <c r="I77" s="188"/>
      <c r="J77" s="119"/>
      <c r="K77" s="120"/>
      <c r="L77" s="121"/>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3"/>
    </row>
    <row r="78" ht="14.25" customHeight="1">
      <c r="A78" s="185"/>
      <c r="B78" s="135"/>
      <c r="C78" s="136"/>
      <c r="D78" s="136"/>
      <c r="E78" s="186"/>
      <c r="F78" s="187"/>
      <c r="G78" s="153"/>
      <c r="H78" s="153"/>
      <c r="I78" s="188"/>
      <c r="J78" s="119"/>
      <c r="K78" s="120"/>
      <c r="L78" s="121"/>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3"/>
    </row>
    <row r="79" ht="18.75" customHeight="1">
      <c r="A79" s="189"/>
      <c r="B79" s="190"/>
      <c r="C79" s="191"/>
      <c r="D79" s="192"/>
      <c r="E79" s="193"/>
      <c r="F79" s="194"/>
      <c r="G79" s="183"/>
      <c r="H79" s="195"/>
      <c r="I79" s="196"/>
      <c r="J79" s="197"/>
      <c r="K79" s="198"/>
      <c r="L79" s="199"/>
      <c r="M79" s="200"/>
      <c r="N79" s="200"/>
      <c r="O79" s="200"/>
      <c r="P79" s="200"/>
      <c r="Q79" s="200"/>
      <c r="R79" s="200"/>
      <c r="S79" s="200"/>
      <c r="T79" s="200"/>
      <c r="U79" s="200"/>
      <c r="V79" s="200"/>
      <c r="W79" s="200"/>
      <c r="X79" s="200"/>
      <c r="Y79" s="200"/>
      <c r="Z79" s="200"/>
      <c r="AA79" s="200"/>
      <c r="AB79" s="200"/>
      <c r="AC79" s="200"/>
      <c r="AD79" s="200"/>
      <c r="AE79" s="200"/>
      <c r="AF79" s="200"/>
      <c r="AG79" s="200"/>
      <c r="AH79" s="200"/>
      <c r="AI79" s="200"/>
      <c r="AJ79" s="200"/>
      <c r="AK79" s="200"/>
      <c r="AL79" s="200"/>
      <c r="AM79" s="200"/>
      <c r="AN79" s="200"/>
      <c r="AO79" s="200"/>
      <c r="AP79" s="200"/>
      <c r="AQ79" s="200"/>
      <c r="AR79" s="200"/>
      <c r="AS79" s="200"/>
      <c r="AT79" s="200"/>
      <c r="AU79" s="200"/>
      <c r="AV79" s="200"/>
      <c r="AW79" s="200"/>
      <c r="AX79" s="200"/>
      <c r="AY79" s="200"/>
      <c r="AZ79" s="200"/>
      <c r="BA79" s="200"/>
      <c r="BB79" s="200"/>
      <c r="BC79" s="200"/>
      <c r="BD79" s="200"/>
      <c r="BE79" s="200"/>
      <c r="BF79" s="200"/>
      <c r="BG79" s="200"/>
      <c r="BH79" s="200"/>
      <c r="BI79" s="200"/>
      <c r="BJ79" s="200"/>
      <c r="BK79" s="200"/>
      <c r="BL79" s="200"/>
      <c r="BM79" s="200"/>
      <c r="BN79" s="200"/>
      <c r="BO79" s="139"/>
    </row>
    <row r="80" ht="14.25" customHeight="1">
      <c r="A80" s="70"/>
      <c r="B80" s="70"/>
      <c r="C80" s="69"/>
      <c r="D80" s="69"/>
      <c r="E80" s="89"/>
      <c r="F80" s="70"/>
      <c r="G80" s="69"/>
      <c r="H80" s="70"/>
      <c r="I80" s="70"/>
      <c r="J80" s="85"/>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row>
    <row r="81" ht="14.25" customHeight="1">
      <c r="A81" s="201"/>
      <c r="B81" s="70"/>
      <c r="C81" s="69"/>
      <c r="D81" s="69"/>
      <c r="E81" s="89"/>
      <c r="F81" s="70"/>
      <c r="G81" s="69"/>
      <c r="H81" s="70"/>
      <c r="I81" s="70"/>
      <c r="J81" s="85"/>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row>
    <row r="82" ht="14.25" customHeight="1">
      <c r="A82" s="202"/>
      <c r="B82" s="70"/>
      <c r="C82" s="69"/>
      <c r="D82" s="69"/>
      <c r="E82" s="89"/>
      <c r="F82" s="70"/>
      <c r="G82" s="69"/>
      <c r="H82" s="70"/>
      <c r="I82" s="70"/>
      <c r="J82" s="85"/>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row>
    <row r="83" ht="14.25" customHeight="1">
      <c r="A83" s="70"/>
      <c r="B83" s="70"/>
      <c r="C83" s="69"/>
      <c r="D83" s="69"/>
      <c r="E83" s="89"/>
      <c r="F83" s="70"/>
      <c r="G83" s="69"/>
      <c r="H83" s="70"/>
      <c r="I83" s="70"/>
      <c r="J83" s="85"/>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row>
    <row r="84" ht="14.25" customHeight="1">
      <c r="A84" s="70"/>
      <c r="B84" s="70"/>
      <c r="C84" s="69"/>
      <c r="D84" s="69"/>
      <c r="E84" s="89"/>
      <c r="F84" s="70"/>
      <c r="G84" s="69"/>
      <c r="H84" s="70"/>
      <c r="I84" s="70"/>
      <c r="J84" s="85"/>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row>
    <row r="85" ht="14.25" customHeight="1">
      <c r="A85" s="70"/>
      <c r="B85" s="70"/>
      <c r="C85" s="69"/>
      <c r="D85" s="69"/>
      <c r="E85" s="89"/>
      <c r="F85" s="70"/>
      <c r="G85" s="69"/>
      <c r="H85" s="70"/>
      <c r="I85" s="70"/>
      <c r="J85" s="85"/>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row>
    <row r="86" ht="14.25" customHeight="1">
      <c r="A86" s="70"/>
      <c r="B86" s="70"/>
      <c r="C86" s="69"/>
      <c r="D86" s="69"/>
      <c r="E86" s="89"/>
      <c r="F86" s="70"/>
      <c r="G86" s="69"/>
      <c r="H86" s="70"/>
      <c r="I86" s="70"/>
      <c r="J86" s="85"/>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row>
    <row r="87" ht="14.25" customHeight="1">
      <c r="A87" s="70"/>
      <c r="B87" s="70"/>
      <c r="C87" s="69"/>
      <c r="D87" s="69"/>
      <c r="E87" s="89"/>
      <c r="F87" s="70"/>
      <c r="G87" s="69"/>
      <c r="H87" s="70"/>
      <c r="I87" s="70"/>
      <c r="J87" s="85"/>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row>
    <row r="88" ht="14.25" customHeight="1">
      <c r="A88" s="70"/>
      <c r="B88" s="70"/>
      <c r="C88" s="69"/>
      <c r="D88" s="69"/>
      <c r="E88" s="89"/>
      <c r="F88" s="70"/>
      <c r="G88" s="69"/>
      <c r="H88" s="70"/>
      <c r="I88" s="70"/>
      <c r="J88" s="85"/>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row>
    <row r="89" ht="14.25" customHeight="1">
      <c r="A89" s="70"/>
      <c r="B89" s="70"/>
      <c r="C89" s="69"/>
      <c r="D89" s="69"/>
      <c r="E89" s="89"/>
      <c r="F89" s="70"/>
      <c r="G89" s="69"/>
      <c r="H89" s="70"/>
      <c r="I89" s="70"/>
      <c r="J89" s="85"/>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row>
    <row r="90" ht="14.25" customHeight="1">
      <c r="A90" s="70"/>
      <c r="B90" s="70"/>
      <c r="C90" s="69"/>
      <c r="D90" s="69"/>
      <c r="E90" s="89"/>
      <c r="F90" s="70"/>
      <c r="G90" s="69"/>
      <c r="H90" s="70"/>
      <c r="I90" s="70"/>
      <c r="J90" s="85"/>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row>
    <row r="91" ht="14.25" customHeight="1">
      <c r="A91" s="70"/>
      <c r="B91" s="70"/>
      <c r="C91" s="69"/>
      <c r="D91" s="69"/>
      <c r="E91" s="89"/>
      <c r="F91" s="70"/>
      <c r="G91" s="69"/>
      <c r="H91" s="70"/>
      <c r="I91" s="70"/>
      <c r="J91" s="85"/>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row>
    <row r="92" ht="14.25" customHeight="1">
      <c r="A92" s="70"/>
      <c r="B92" s="70"/>
      <c r="C92" s="69"/>
      <c r="D92" s="69"/>
      <c r="E92" s="89"/>
      <c r="F92" s="70"/>
      <c r="G92" s="69"/>
      <c r="H92" s="70"/>
      <c r="I92" s="70"/>
      <c r="J92" s="85"/>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row>
    <row r="93" ht="14.25" customHeight="1">
      <c r="A93" s="70"/>
      <c r="B93" s="70"/>
      <c r="C93" s="69"/>
      <c r="D93" s="69"/>
      <c r="E93" s="89"/>
      <c r="F93" s="70"/>
      <c r="G93" s="69"/>
      <c r="H93" s="70"/>
      <c r="I93" s="70"/>
      <c r="J93" s="85"/>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row>
    <row r="94" ht="14.25" customHeight="1">
      <c r="A94" s="70"/>
      <c r="B94" s="70"/>
      <c r="C94" s="69"/>
      <c r="D94" s="69"/>
      <c r="E94" s="89"/>
      <c r="F94" s="70"/>
      <c r="G94" s="69"/>
      <c r="H94" s="70"/>
      <c r="I94" s="70"/>
      <c r="J94" s="85"/>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row>
    <row r="95" ht="14.25" customHeight="1">
      <c r="A95" s="70"/>
      <c r="B95" s="70"/>
      <c r="C95" s="69"/>
      <c r="D95" s="69"/>
      <c r="E95" s="89"/>
      <c r="F95" s="70"/>
      <c r="G95" s="69"/>
      <c r="H95" s="70"/>
      <c r="I95" s="70"/>
      <c r="J95" s="85"/>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row>
    <row r="96" ht="14.25" customHeight="1">
      <c r="A96" s="70"/>
      <c r="B96" s="70"/>
      <c r="C96" s="69"/>
      <c r="D96" s="69"/>
      <c r="E96" s="89"/>
      <c r="F96" s="70"/>
      <c r="G96" s="69"/>
      <c r="H96" s="70"/>
      <c r="I96" s="70"/>
      <c r="J96" s="85"/>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row>
    <row r="97" ht="14.25" customHeight="1">
      <c r="A97" s="70"/>
      <c r="B97" s="70"/>
      <c r="C97" s="69"/>
      <c r="D97" s="69"/>
      <c r="E97" s="89"/>
      <c r="F97" s="70"/>
      <c r="G97" s="69"/>
      <c r="H97" s="70"/>
      <c r="I97" s="70"/>
      <c r="J97" s="85"/>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row>
    <row r="98" ht="14.25" customHeight="1">
      <c r="A98" s="70"/>
      <c r="B98" s="70"/>
      <c r="C98" s="69"/>
      <c r="D98" s="69"/>
      <c r="E98" s="89"/>
      <c r="F98" s="70"/>
      <c r="G98" s="69"/>
      <c r="H98" s="70"/>
      <c r="I98" s="70"/>
      <c r="J98" s="85"/>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row>
    <row r="99" ht="14.25" customHeight="1">
      <c r="A99" s="70"/>
      <c r="B99" s="70"/>
      <c r="C99" s="69"/>
      <c r="D99" s="69"/>
      <c r="E99" s="89"/>
      <c r="F99" s="70"/>
      <c r="G99" s="69"/>
      <c r="H99" s="70"/>
      <c r="I99" s="70"/>
      <c r="J99" s="85"/>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row>
    <row r="100" ht="14.25" customHeight="1">
      <c r="A100" s="70"/>
      <c r="B100" s="70"/>
      <c r="C100" s="69"/>
      <c r="D100" s="69"/>
      <c r="E100" s="89"/>
      <c r="F100" s="70"/>
      <c r="G100" s="69"/>
      <c r="H100" s="70"/>
      <c r="I100" s="70"/>
      <c r="J100" s="85"/>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row>
    <row r="101" ht="14.25" customHeight="1">
      <c r="A101" s="70"/>
      <c r="B101" s="70"/>
      <c r="C101" s="69"/>
      <c r="D101" s="69"/>
      <c r="E101" s="89"/>
      <c r="F101" s="70"/>
      <c r="G101" s="69"/>
      <c r="H101" s="70"/>
      <c r="I101" s="70"/>
      <c r="J101" s="85"/>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row>
    <row r="102" ht="14.25" customHeight="1">
      <c r="A102" s="70"/>
      <c r="B102" s="70"/>
      <c r="C102" s="69"/>
      <c r="D102" s="69"/>
      <c r="E102" s="89"/>
      <c r="F102" s="70"/>
      <c r="G102" s="69"/>
      <c r="H102" s="70"/>
      <c r="I102" s="70"/>
      <c r="J102" s="85"/>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row>
    <row r="103" ht="14.25" customHeight="1">
      <c r="A103" s="70"/>
      <c r="B103" s="70"/>
      <c r="C103" s="69"/>
      <c r="D103" s="69"/>
      <c r="E103" s="89"/>
      <c r="F103" s="70"/>
      <c r="G103" s="69"/>
      <c r="H103" s="70"/>
      <c r="I103" s="70"/>
      <c r="J103" s="85"/>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row>
    <row r="104" ht="14.25" customHeight="1">
      <c r="A104" s="70"/>
      <c r="B104" s="70"/>
      <c r="C104" s="69"/>
      <c r="D104" s="69"/>
      <c r="E104" s="89"/>
      <c r="F104" s="70"/>
      <c r="G104" s="69"/>
      <c r="H104" s="70"/>
      <c r="I104" s="70"/>
      <c r="J104" s="85"/>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row>
    <row r="105" ht="14.25" customHeight="1">
      <c r="A105" s="70"/>
      <c r="B105" s="70"/>
      <c r="C105" s="69"/>
      <c r="D105" s="69"/>
      <c r="E105" s="89"/>
      <c r="F105" s="70"/>
      <c r="G105" s="69"/>
      <c r="H105" s="70"/>
      <c r="I105" s="70"/>
      <c r="J105" s="85"/>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row>
    <row r="106" ht="14.25" customHeight="1">
      <c r="A106" s="70"/>
      <c r="B106" s="70"/>
      <c r="C106" s="69"/>
      <c r="D106" s="69"/>
      <c r="E106" s="89"/>
      <c r="F106" s="70"/>
      <c r="G106" s="69"/>
      <c r="H106" s="70"/>
      <c r="I106" s="70"/>
      <c r="J106" s="85"/>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row>
    <row r="107" ht="14.25" customHeight="1">
      <c r="A107" s="70"/>
      <c r="B107" s="70"/>
      <c r="C107" s="69"/>
      <c r="D107" s="69"/>
      <c r="E107" s="89"/>
      <c r="F107" s="70"/>
      <c r="G107" s="69"/>
      <c r="H107" s="70"/>
      <c r="I107" s="70"/>
      <c r="J107" s="85"/>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row>
    <row r="108" ht="14.25" customHeight="1">
      <c r="A108" s="70"/>
      <c r="B108" s="70"/>
      <c r="C108" s="69"/>
      <c r="D108" s="69"/>
      <c r="E108" s="89"/>
      <c r="F108" s="70"/>
      <c r="G108" s="69"/>
      <c r="H108" s="70"/>
      <c r="I108" s="70"/>
      <c r="J108" s="85"/>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row>
    <row r="109" ht="14.25" customHeight="1">
      <c r="A109" s="70"/>
      <c r="B109" s="70"/>
      <c r="C109" s="69"/>
      <c r="D109" s="69"/>
      <c r="E109" s="89"/>
      <c r="F109" s="70"/>
      <c r="G109" s="69"/>
      <c r="H109" s="70"/>
      <c r="I109" s="70"/>
      <c r="J109" s="85"/>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row>
    <row r="110" ht="14.25" customHeight="1">
      <c r="A110" s="70"/>
      <c r="B110" s="70"/>
      <c r="C110" s="69"/>
      <c r="D110" s="69"/>
      <c r="E110" s="89"/>
      <c r="F110" s="70"/>
      <c r="G110" s="69"/>
      <c r="H110" s="70"/>
      <c r="I110" s="70"/>
      <c r="J110" s="85"/>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row>
    <row r="111" ht="14.25" customHeight="1">
      <c r="A111" s="70"/>
      <c r="B111" s="70"/>
      <c r="C111" s="69"/>
      <c r="D111" s="69"/>
      <c r="E111" s="89"/>
      <c r="F111" s="70"/>
      <c r="G111" s="69"/>
      <c r="H111" s="70"/>
      <c r="I111" s="70"/>
      <c r="J111" s="85"/>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row>
    <row r="112" ht="14.25" customHeight="1">
      <c r="A112" s="70"/>
      <c r="B112" s="70"/>
      <c r="C112" s="69"/>
      <c r="D112" s="69"/>
      <c r="E112" s="89"/>
      <c r="F112" s="70"/>
      <c r="G112" s="69"/>
      <c r="H112" s="70"/>
      <c r="I112" s="70"/>
      <c r="J112" s="85"/>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row>
    <row r="113" ht="14.25" customHeight="1">
      <c r="A113" s="70"/>
      <c r="B113" s="70"/>
      <c r="C113" s="69"/>
      <c r="D113" s="69"/>
      <c r="E113" s="89"/>
      <c r="F113" s="70"/>
      <c r="G113" s="69"/>
      <c r="H113" s="70"/>
      <c r="I113" s="70"/>
      <c r="J113" s="85"/>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row>
    <row r="114" ht="14.25" customHeight="1">
      <c r="A114" s="70"/>
      <c r="B114" s="70"/>
      <c r="C114" s="69"/>
      <c r="D114" s="69"/>
      <c r="E114" s="89"/>
      <c r="F114" s="70"/>
      <c r="G114" s="69"/>
      <c r="H114" s="70"/>
      <c r="I114" s="70"/>
      <c r="J114" s="85"/>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row>
    <row r="115" ht="14.25" customHeight="1">
      <c r="A115" s="70"/>
      <c r="B115" s="70"/>
      <c r="C115" s="69"/>
      <c r="D115" s="69"/>
      <c r="E115" s="89"/>
      <c r="F115" s="70"/>
      <c r="G115" s="69"/>
      <c r="H115" s="70"/>
      <c r="I115" s="70"/>
      <c r="J115" s="85"/>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row>
    <row r="116" ht="14.25" customHeight="1">
      <c r="A116" s="70"/>
      <c r="B116" s="70"/>
      <c r="C116" s="69"/>
      <c r="D116" s="69"/>
      <c r="E116" s="89"/>
      <c r="F116" s="70"/>
      <c r="G116" s="69"/>
      <c r="H116" s="70"/>
      <c r="I116" s="70"/>
      <c r="J116" s="85"/>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row>
    <row r="117" ht="14.25" customHeight="1">
      <c r="A117" s="70"/>
      <c r="B117" s="70"/>
      <c r="C117" s="69"/>
      <c r="D117" s="69"/>
      <c r="E117" s="89"/>
      <c r="F117" s="70"/>
      <c r="G117" s="69"/>
      <c r="H117" s="70"/>
      <c r="I117" s="70"/>
      <c r="J117" s="85"/>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row>
    <row r="118" ht="14.25" customHeight="1">
      <c r="A118" s="70"/>
      <c r="B118" s="70"/>
      <c r="C118" s="69"/>
      <c r="D118" s="69"/>
      <c r="E118" s="89"/>
      <c r="F118" s="70"/>
      <c r="G118" s="69"/>
      <c r="H118" s="70"/>
      <c r="I118" s="70"/>
      <c r="J118" s="85"/>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row>
    <row r="119" ht="14.25" customHeight="1">
      <c r="A119" s="70"/>
      <c r="B119" s="70"/>
      <c r="C119" s="69"/>
      <c r="D119" s="69"/>
      <c r="E119" s="89"/>
      <c r="F119" s="70"/>
      <c r="G119" s="69"/>
      <c r="H119" s="70"/>
      <c r="I119" s="70"/>
      <c r="J119" s="85"/>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row>
    <row r="120" ht="14.25" customHeight="1">
      <c r="A120" s="70"/>
      <c r="B120" s="70"/>
      <c r="C120" s="69"/>
      <c r="D120" s="69"/>
      <c r="E120" s="89"/>
      <c r="F120" s="70"/>
      <c r="G120" s="69"/>
      <c r="H120" s="70"/>
      <c r="I120" s="70"/>
      <c r="J120" s="85"/>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row>
    <row r="121" ht="14.25" customHeight="1">
      <c r="A121" s="70"/>
      <c r="B121" s="70"/>
      <c r="C121" s="69"/>
      <c r="D121" s="69"/>
      <c r="E121" s="89"/>
      <c r="F121" s="70"/>
      <c r="G121" s="69"/>
      <c r="H121" s="70"/>
      <c r="I121" s="70"/>
      <c r="J121" s="85"/>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row>
    <row r="122" ht="14.25" customHeight="1">
      <c r="A122" s="70"/>
      <c r="B122" s="70"/>
      <c r="C122" s="69"/>
      <c r="D122" s="69"/>
      <c r="E122" s="89"/>
      <c r="F122" s="70"/>
      <c r="G122" s="69"/>
      <c r="H122" s="70"/>
      <c r="I122" s="70"/>
      <c r="J122" s="85"/>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row>
    <row r="123" ht="14.25" customHeight="1">
      <c r="A123" s="70"/>
      <c r="B123" s="70"/>
      <c r="C123" s="69"/>
      <c r="D123" s="69"/>
      <c r="E123" s="89"/>
      <c r="F123" s="70"/>
      <c r="G123" s="69"/>
      <c r="H123" s="70"/>
      <c r="I123" s="70"/>
      <c r="J123" s="85"/>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row>
    <row r="124" ht="14.25" customHeight="1">
      <c r="A124" s="70"/>
      <c r="B124" s="70"/>
      <c r="C124" s="69"/>
      <c r="D124" s="69"/>
      <c r="E124" s="89"/>
      <c r="F124" s="70"/>
      <c r="G124" s="69"/>
      <c r="H124" s="70"/>
      <c r="I124" s="70"/>
      <c r="J124" s="85"/>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row>
    <row r="125" ht="14.25" customHeight="1">
      <c r="A125" s="70"/>
      <c r="B125" s="70"/>
      <c r="C125" s="69"/>
      <c r="D125" s="69"/>
      <c r="E125" s="89"/>
      <c r="F125" s="70"/>
      <c r="G125" s="69"/>
      <c r="H125" s="70"/>
      <c r="I125" s="70"/>
      <c r="J125" s="85"/>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row>
    <row r="126" ht="14.25" customHeight="1">
      <c r="A126" s="70"/>
      <c r="B126" s="70"/>
      <c r="C126" s="69"/>
      <c r="D126" s="69"/>
      <c r="E126" s="89"/>
      <c r="F126" s="70"/>
      <c r="G126" s="69"/>
      <c r="H126" s="70"/>
      <c r="I126" s="70"/>
      <c r="J126" s="85"/>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row>
    <row r="127" ht="14.25" customHeight="1">
      <c r="A127" s="70"/>
      <c r="B127" s="70"/>
      <c r="C127" s="69"/>
      <c r="D127" s="69"/>
      <c r="E127" s="89"/>
      <c r="F127" s="70"/>
      <c r="G127" s="69"/>
      <c r="H127" s="70"/>
      <c r="I127" s="70"/>
      <c r="J127" s="85"/>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row>
    <row r="128" ht="14.25" customHeight="1">
      <c r="A128" s="70"/>
      <c r="B128" s="70"/>
      <c r="C128" s="69"/>
      <c r="D128" s="69"/>
      <c r="E128" s="89"/>
      <c r="F128" s="70"/>
      <c r="G128" s="69"/>
      <c r="H128" s="70"/>
      <c r="I128" s="70"/>
      <c r="J128" s="85"/>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row>
    <row r="129" ht="14.25" customHeight="1">
      <c r="A129" s="70"/>
      <c r="B129" s="70"/>
      <c r="C129" s="69"/>
      <c r="D129" s="69"/>
      <c r="E129" s="89"/>
      <c r="F129" s="70"/>
      <c r="G129" s="69"/>
      <c r="H129" s="70"/>
      <c r="I129" s="70"/>
      <c r="J129" s="85"/>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row>
    <row r="130" ht="14.25" customHeight="1">
      <c r="A130" s="70"/>
      <c r="B130" s="70"/>
      <c r="C130" s="69"/>
      <c r="D130" s="69"/>
      <c r="E130" s="89"/>
      <c r="F130" s="70"/>
      <c r="G130" s="69"/>
      <c r="H130" s="70"/>
      <c r="I130" s="70"/>
      <c r="J130" s="85"/>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row>
    <row r="131" ht="14.25" customHeight="1">
      <c r="A131" s="70"/>
      <c r="B131" s="70"/>
      <c r="C131" s="69"/>
      <c r="D131" s="69"/>
      <c r="E131" s="89"/>
      <c r="F131" s="70"/>
      <c r="G131" s="69"/>
      <c r="H131" s="70"/>
      <c r="I131" s="70"/>
      <c r="J131" s="85"/>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row>
    <row r="132" ht="14.25" customHeight="1">
      <c r="A132" s="70"/>
      <c r="B132" s="70"/>
      <c r="C132" s="69"/>
      <c r="D132" s="69"/>
      <c r="E132" s="89"/>
      <c r="F132" s="70"/>
      <c r="G132" s="69"/>
      <c r="H132" s="70"/>
      <c r="I132" s="70"/>
      <c r="J132" s="85"/>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row>
    <row r="133" ht="14.25" customHeight="1">
      <c r="A133" s="70"/>
      <c r="B133" s="70"/>
      <c r="C133" s="69"/>
      <c r="D133" s="69"/>
      <c r="E133" s="89"/>
      <c r="F133" s="70"/>
      <c r="G133" s="69"/>
      <c r="H133" s="70"/>
      <c r="I133" s="70"/>
      <c r="J133" s="85"/>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row>
    <row r="134" ht="14.25" customHeight="1">
      <c r="A134" s="70"/>
      <c r="B134" s="70"/>
      <c r="C134" s="69"/>
      <c r="D134" s="69"/>
      <c r="E134" s="89"/>
      <c r="F134" s="70"/>
      <c r="G134" s="69"/>
      <c r="H134" s="70"/>
      <c r="I134" s="70"/>
      <c r="J134" s="85"/>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row>
    <row r="135" ht="14.25" customHeight="1">
      <c r="A135" s="70"/>
      <c r="B135" s="70"/>
      <c r="C135" s="69"/>
      <c r="D135" s="69"/>
      <c r="E135" s="89"/>
      <c r="F135" s="70"/>
      <c r="G135" s="69"/>
      <c r="H135" s="70"/>
      <c r="I135" s="70"/>
      <c r="J135" s="85"/>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row>
    <row r="136" ht="14.25" customHeight="1">
      <c r="A136" s="70"/>
      <c r="B136" s="70"/>
      <c r="C136" s="69"/>
      <c r="D136" s="69"/>
      <c r="E136" s="89"/>
      <c r="F136" s="70"/>
      <c r="G136" s="69"/>
      <c r="H136" s="70"/>
      <c r="I136" s="70"/>
      <c r="J136" s="85"/>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row>
    <row r="137" ht="14.25" customHeight="1">
      <c r="A137" s="70"/>
      <c r="B137" s="70"/>
      <c r="C137" s="69"/>
      <c r="D137" s="69"/>
      <c r="E137" s="89"/>
      <c r="F137" s="70"/>
      <c r="G137" s="69"/>
      <c r="H137" s="70"/>
      <c r="I137" s="70"/>
      <c r="J137" s="85"/>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row>
    <row r="138" ht="14.25" customHeight="1">
      <c r="A138" s="70"/>
      <c r="B138" s="70"/>
      <c r="C138" s="69"/>
      <c r="D138" s="69"/>
      <c r="E138" s="89"/>
      <c r="F138" s="70"/>
      <c r="G138" s="69"/>
      <c r="H138" s="70"/>
      <c r="I138" s="70"/>
      <c r="J138" s="85"/>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row>
    <row r="139" ht="14.25" customHeight="1">
      <c r="A139" s="70"/>
      <c r="B139" s="70"/>
      <c r="C139" s="69"/>
      <c r="D139" s="69"/>
      <c r="E139" s="89"/>
      <c r="F139" s="70"/>
      <c r="G139" s="69"/>
      <c r="H139" s="70"/>
      <c r="I139" s="70"/>
      <c r="J139" s="85"/>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row>
    <row r="140" ht="14.25" customHeight="1">
      <c r="A140" s="70"/>
      <c r="B140" s="70"/>
      <c r="C140" s="69"/>
      <c r="D140" s="69"/>
      <c r="E140" s="89"/>
      <c r="F140" s="70"/>
      <c r="G140" s="69"/>
      <c r="H140" s="70"/>
      <c r="I140" s="70"/>
      <c r="J140" s="85"/>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row>
    <row r="141" ht="14.25" customHeight="1">
      <c r="A141" s="70"/>
      <c r="B141" s="70"/>
      <c r="C141" s="69"/>
      <c r="D141" s="69"/>
      <c r="E141" s="89"/>
      <c r="F141" s="70"/>
      <c r="G141" s="69"/>
      <c r="H141" s="70"/>
      <c r="I141" s="70"/>
      <c r="J141" s="85"/>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row>
    <row r="142" ht="14.25" customHeight="1">
      <c r="A142" s="70"/>
      <c r="B142" s="70"/>
      <c r="C142" s="69"/>
      <c r="D142" s="69"/>
      <c r="E142" s="89"/>
      <c r="F142" s="70"/>
      <c r="G142" s="69"/>
      <c r="H142" s="70"/>
      <c r="I142" s="70"/>
      <c r="J142" s="85"/>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row>
    <row r="143" ht="14.25" customHeight="1">
      <c r="A143" s="70"/>
      <c r="B143" s="70"/>
      <c r="C143" s="69"/>
      <c r="D143" s="69"/>
      <c r="E143" s="89"/>
      <c r="F143" s="70"/>
      <c r="G143" s="69"/>
      <c r="H143" s="70"/>
      <c r="I143" s="70"/>
      <c r="J143" s="85"/>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row>
    <row r="144" ht="14.25" customHeight="1">
      <c r="A144" s="70"/>
      <c r="B144" s="70"/>
      <c r="C144" s="69"/>
      <c r="D144" s="69"/>
      <c r="E144" s="89"/>
      <c r="F144" s="70"/>
      <c r="G144" s="69"/>
      <c r="H144" s="70"/>
      <c r="I144" s="70"/>
      <c r="J144" s="85"/>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row>
    <row r="145" ht="14.25" customHeight="1">
      <c r="A145" s="70"/>
      <c r="B145" s="70"/>
      <c r="C145" s="69"/>
      <c r="D145" s="69"/>
      <c r="E145" s="89"/>
      <c r="F145" s="70"/>
      <c r="G145" s="69"/>
      <c r="H145" s="70"/>
      <c r="I145" s="70"/>
      <c r="J145" s="85"/>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row>
    <row r="146" ht="14.25" customHeight="1">
      <c r="A146" s="70"/>
      <c r="B146" s="70"/>
      <c r="C146" s="69"/>
      <c r="D146" s="69"/>
      <c r="E146" s="89"/>
      <c r="F146" s="70"/>
      <c r="G146" s="69"/>
      <c r="H146" s="70"/>
      <c r="I146" s="70"/>
      <c r="J146" s="85"/>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row>
    <row r="147" ht="14.25" customHeight="1">
      <c r="A147" s="70"/>
      <c r="B147" s="70"/>
      <c r="C147" s="69"/>
      <c r="D147" s="69"/>
      <c r="E147" s="89"/>
      <c r="F147" s="70"/>
      <c r="G147" s="69"/>
      <c r="H147" s="70"/>
      <c r="I147" s="70"/>
      <c r="J147" s="85"/>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row>
    <row r="148" ht="14.25" customHeight="1">
      <c r="A148" s="70"/>
      <c r="B148" s="70"/>
      <c r="C148" s="69"/>
      <c r="D148" s="69"/>
      <c r="E148" s="89"/>
      <c r="F148" s="70"/>
      <c r="G148" s="69"/>
      <c r="H148" s="70"/>
      <c r="I148" s="70"/>
      <c r="J148" s="85"/>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row>
    <row r="149" ht="14.25" customHeight="1">
      <c r="A149" s="70"/>
      <c r="B149" s="70"/>
      <c r="C149" s="69"/>
      <c r="D149" s="69"/>
      <c r="E149" s="89"/>
      <c r="F149" s="70"/>
      <c r="G149" s="69"/>
      <c r="H149" s="70"/>
      <c r="I149" s="70"/>
      <c r="J149" s="85"/>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row>
    <row r="150" ht="14.25" customHeight="1">
      <c r="A150" s="70"/>
      <c r="B150" s="70"/>
      <c r="C150" s="69"/>
      <c r="D150" s="69"/>
      <c r="E150" s="89"/>
      <c r="F150" s="70"/>
      <c r="G150" s="69"/>
      <c r="H150" s="70"/>
      <c r="I150" s="70"/>
      <c r="J150" s="85"/>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row>
    <row r="151" ht="14.25" customHeight="1">
      <c r="A151" s="70"/>
      <c r="B151" s="70"/>
      <c r="C151" s="69"/>
      <c r="D151" s="69"/>
      <c r="E151" s="89"/>
      <c r="F151" s="70"/>
      <c r="G151" s="69"/>
      <c r="H151" s="70"/>
      <c r="I151" s="70"/>
      <c r="J151" s="85"/>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row>
    <row r="152" ht="14.25" customHeight="1">
      <c r="A152" s="70"/>
      <c r="B152" s="70"/>
      <c r="C152" s="69"/>
      <c r="D152" s="69"/>
      <c r="E152" s="89"/>
      <c r="F152" s="70"/>
      <c r="G152" s="69"/>
      <c r="H152" s="70"/>
      <c r="I152" s="70"/>
      <c r="J152" s="85"/>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row>
    <row r="153" ht="14.25" customHeight="1">
      <c r="A153" s="70"/>
      <c r="B153" s="70"/>
      <c r="C153" s="69"/>
      <c r="D153" s="69"/>
      <c r="E153" s="89"/>
      <c r="F153" s="70"/>
      <c r="G153" s="69"/>
      <c r="H153" s="70"/>
      <c r="I153" s="70"/>
      <c r="J153" s="85"/>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row>
    <row r="154" ht="14.25" customHeight="1">
      <c r="A154" s="70"/>
      <c r="B154" s="70"/>
      <c r="C154" s="69"/>
      <c r="D154" s="69"/>
      <c r="E154" s="89"/>
      <c r="F154" s="70"/>
      <c r="G154" s="69"/>
      <c r="H154" s="70"/>
      <c r="I154" s="70"/>
      <c r="J154" s="85"/>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row>
    <row r="155" ht="14.25" customHeight="1">
      <c r="A155" s="70"/>
      <c r="B155" s="70"/>
      <c r="C155" s="69"/>
      <c r="D155" s="69"/>
      <c r="E155" s="89"/>
      <c r="F155" s="70"/>
      <c r="G155" s="69"/>
      <c r="H155" s="70"/>
      <c r="I155" s="70"/>
      <c r="J155" s="85"/>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row>
    <row r="156" ht="14.25" customHeight="1">
      <c r="A156" s="70"/>
      <c r="B156" s="70"/>
      <c r="C156" s="69"/>
      <c r="D156" s="69"/>
      <c r="E156" s="89"/>
      <c r="F156" s="70"/>
      <c r="G156" s="69"/>
      <c r="H156" s="70"/>
      <c r="I156" s="70"/>
      <c r="J156" s="85"/>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row>
    <row r="157" ht="14.25" customHeight="1">
      <c r="A157" s="70"/>
      <c r="B157" s="70"/>
      <c r="C157" s="69"/>
      <c r="D157" s="69"/>
      <c r="E157" s="89"/>
      <c r="F157" s="70"/>
      <c r="G157" s="69"/>
      <c r="H157" s="70"/>
      <c r="I157" s="70"/>
      <c r="J157" s="85"/>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row>
    <row r="158" ht="14.25" customHeight="1">
      <c r="A158" s="70"/>
      <c r="B158" s="70"/>
      <c r="C158" s="69"/>
      <c r="D158" s="69"/>
      <c r="E158" s="89"/>
      <c r="F158" s="70"/>
      <c r="G158" s="69"/>
      <c r="H158" s="70"/>
      <c r="I158" s="70"/>
      <c r="J158" s="85"/>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row>
    <row r="159" ht="14.25" customHeight="1">
      <c r="A159" s="70"/>
      <c r="B159" s="70"/>
      <c r="C159" s="69"/>
      <c r="D159" s="69"/>
      <c r="E159" s="89"/>
      <c r="F159" s="70"/>
      <c r="G159" s="69"/>
      <c r="H159" s="70"/>
      <c r="I159" s="70"/>
      <c r="J159" s="85"/>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row>
    <row r="160" ht="14.25" customHeight="1">
      <c r="A160" s="70"/>
      <c r="B160" s="70"/>
      <c r="C160" s="69"/>
      <c r="D160" s="69"/>
      <c r="E160" s="89"/>
      <c r="F160" s="70"/>
      <c r="G160" s="69"/>
      <c r="H160" s="70"/>
      <c r="I160" s="70"/>
      <c r="J160" s="85"/>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row>
    <row r="161" ht="14.25" customHeight="1">
      <c r="A161" s="70"/>
      <c r="B161" s="70"/>
      <c r="C161" s="69"/>
      <c r="D161" s="69"/>
      <c r="E161" s="89"/>
      <c r="F161" s="70"/>
      <c r="G161" s="69"/>
      <c r="H161" s="70"/>
      <c r="I161" s="70"/>
      <c r="J161" s="85"/>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row>
    <row r="162" ht="14.25" customHeight="1">
      <c r="A162" s="70"/>
      <c r="B162" s="70"/>
      <c r="C162" s="69"/>
      <c r="D162" s="69"/>
      <c r="E162" s="89"/>
      <c r="F162" s="70"/>
      <c r="G162" s="69"/>
      <c r="H162" s="70"/>
      <c r="I162" s="70"/>
      <c r="J162" s="85"/>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row>
    <row r="163" ht="14.25" customHeight="1">
      <c r="A163" s="70"/>
      <c r="B163" s="70"/>
      <c r="C163" s="69"/>
      <c r="D163" s="69"/>
      <c r="E163" s="89"/>
      <c r="F163" s="70"/>
      <c r="G163" s="69"/>
      <c r="H163" s="70"/>
      <c r="I163" s="70"/>
      <c r="J163" s="85"/>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row>
    <row r="164" ht="14.25" customHeight="1">
      <c r="A164" s="70"/>
      <c r="B164" s="70"/>
      <c r="C164" s="69"/>
      <c r="D164" s="69"/>
      <c r="E164" s="89"/>
      <c r="F164" s="70"/>
      <c r="G164" s="69"/>
      <c r="H164" s="70"/>
      <c r="I164" s="70"/>
      <c r="J164" s="85"/>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row>
    <row r="165" ht="14.25" customHeight="1">
      <c r="A165" s="70"/>
      <c r="B165" s="70"/>
      <c r="C165" s="69"/>
      <c r="D165" s="69"/>
      <c r="E165" s="89"/>
      <c r="F165" s="70"/>
      <c r="G165" s="69"/>
      <c r="H165" s="70"/>
      <c r="I165" s="70"/>
      <c r="J165" s="85"/>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row>
    <row r="166" ht="14.25" customHeight="1">
      <c r="A166" s="70"/>
      <c r="B166" s="70"/>
      <c r="C166" s="69"/>
      <c r="D166" s="69"/>
      <c r="E166" s="89"/>
      <c r="F166" s="70"/>
      <c r="G166" s="69"/>
      <c r="H166" s="70"/>
      <c r="I166" s="70"/>
      <c r="J166" s="85"/>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row>
    <row r="167" ht="14.25" customHeight="1">
      <c r="A167" s="70"/>
      <c r="B167" s="70"/>
      <c r="C167" s="69"/>
      <c r="D167" s="69"/>
      <c r="E167" s="89"/>
      <c r="F167" s="70"/>
      <c r="G167" s="69"/>
      <c r="H167" s="70"/>
      <c r="I167" s="70"/>
      <c r="J167" s="85"/>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row>
    <row r="168" ht="14.25" customHeight="1">
      <c r="A168" s="70"/>
      <c r="B168" s="70"/>
      <c r="C168" s="69"/>
      <c r="D168" s="69"/>
      <c r="E168" s="89"/>
      <c r="F168" s="70"/>
      <c r="G168" s="69"/>
      <c r="H168" s="70"/>
      <c r="I168" s="70"/>
      <c r="J168" s="85"/>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row>
    <row r="169" ht="14.25" customHeight="1">
      <c r="A169" s="70"/>
      <c r="B169" s="70"/>
      <c r="C169" s="69"/>
      <c r="D169" s="69"/>
      <c r="E169" s="89"/>
      <c r="F169" s="70"/>
      <c r="G169" s="69"/>
      <c r="H169" s="70"/>
      <c r="I169" s="70"/>
      <c r="J169" s="85"/>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row>
    <row r="170" ht="14.25" customHeight="1">
      <c r="A170" s="70"/>
      <c r="B170" s="70"/>
      <c r="C170" s="69"/>
      <c r="D170" s="69"/>
      <c r="E170" s="89"/>
      <c r="F170" s="70"/>
      <c r="G170" s="69"/>
      <c r="H170" s="70"/>
      <c r="I170" s="70"/>
      <c r="J170" s="85"/>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row>
    <row r="171" ht="14.25" customHeight="1">
      <c r="A171" s="70"/>
      <c r="B171" s="70"/>
      <c r="C171" s="69"/>
      <c r="D171" s="69"/>
      <c r="E171" s="89"/>
      <c r="F171" s="70"/>
      <c r="G171" s="69"/>
      <c r="H171" s="70"/>
      <c r="I171" s="70"/>
      <c r="J171" s="85"/>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row>
    <row r="172" ht="14.25" customHeight="1">
      <c r="A172" s="70"/>
      <c r="B172" s="70"/>
      <c r="C172" s="69"/>
      <c r="D172" s="69"/>
      <c r="E172" s="89"/>
      <c r="F172" s="70"/>
      <c r="G172" s="69"/>
      <c r="H172" s="70"/>
      <c r="I172" s="70"/>
      <c r="J172" s="85"/>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row>
    <row r="173" ht="14.25" customHeight="1">
      <c r="A173" s="70"/>
      <c r="B173" s="70"/>
      <c r="C173" s="69"/>
      <c r="D173" s="69"/>
      <c r="E173" s="89"/>
      <c r="F173" s="70"/>
      <c r="G173" s="69"/>
      <c r="H173" s="70"/>
      <c r="I173" s="70"/>
      <c r="J173" s="85"/>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row>
    <row r="174" ht="14.25" customHeight="1">
      <c r="A174" s="70"/>
      <c r="B174" s="70"/>
      <c r="C174" s="69"/>
      <c r="D174" s="69"/>
      <c r="E174" s="89"/>
      <c r="F174" s="70"/>
      <c r="G174" s="69"/>
      <c r="H174" s="70"/>
      <c r="I174" s="70"/>
      <c r="J174" s="85"/>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row>
    <row r="175" ht="14.25" customHeight="1">
      <c r="A175" s="70"/>
      <c r="B175" s="70"/>
      <c r="C175" s="69"/>
      <c r="D175" s="69"/>
      <c r="E175" s="89"/>
      <c r="F175" s="70"/>
      <c r="G175" s="69"/>
      <c r="H175" s="70"/>
      <c r="I175" s="70"/>
      <c r="J175" s="85"/>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row>
    <row r="176" ht="14.25" customHeight="1">
      <c r="A176" s="70"/>
      <c r="B176" s="70"/>
      <c r="C176" s="69"/>
      <c r="D176" s="69"/>
      <c r="E176" s="89"/>
      <c r="F176" s="70"/>
      <c r="G176" s="69"/>
      <c r="H176" s="70"/>
      <c r="I176" s="70"/>
      <c r="J176" s="85"/>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row>
    <row r="177" ht="14.25" customHeight="1">
      <c r="A177" s="70"/>
      <c r="B177" s="70"/>
      <c r="C177" s="69"/>
      <c r="D177" s="69"/>
      <c r="E177" s="89"/>
      <c r="F177" s="70"/>
      <c r="G177" s="69"/>
      <c r="H177" s="70"/>
      <c r="I177" s="70"/>
      <c r="J177" s="85"/>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row>
    <row r="178" ht="14.25" customHeight="1">
      <c r="A178" s="70"/>
      <c r="B178" s="70"/>
      <c r="C178" s="69"/>
      <c r="D178" s="69"/>
      <c r="E178" s="89"/>
      <c r="F178" s="70"/>
      <c r="G178" s="69"/>
      <c r="H178" s="70"/>
      <c r="I178" s="70"/>
      <c r="J178" s="85"/>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row>
    <row r="179" ht="14.25" customHeight="1">
      <c r="A179" s="70"/>
      <c r="B179" s="70"/>
      <c r="C179" s="69"/>
      <c r="D179" s="69"/>
      <c r="E179" s="89"/>
      <c r="F179" s="70"/>
      <c r="G179" s="69"/>
      <c r="H179" s="70"/>
      <c r="I179" s="70"/>
      <c r="J179" s="85"/>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row>
    <row r="180" ht="14.25" customHeight="1">
      <c r="A180" s="70"/>
      <c r="B180" s="70"/>
      <c r="C180" s="69"/>
      <c r="D180" s="69"/>
      <c r="E180" s="89"/>
      <c r="F180" s="70"/>
      <c r="G180" s="69"/>
      <c r="H180" s="70"/>
      <c r="I180" s="70"/>
      <c r="J180" s="85"/>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row>
    <row r="181" ht="14.25" customHeight="1">
      <c r="A181" s="70"/>
      <c r="B181" s="70"/>
      <c r="C181" s="69"/>
      <c r="D181" s="69"/>
      <c r="E181" s="89"/>
      <c r="F181" s="70"/>
      <c r="G181" s="69"/>
      <c r="H181" s="70"/>
      <c r="I181" s="70"/>
      <c r="J181" s="85"/>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row>
    <row r="182" ht="14.25" customHeight="1">
      <c r="A182" s="70"/>
      <c r="B182" s="70"/>
      <c r="C182" s="69"/>
      <c r="D182" s="69"/>
      <c r="E182" s="89"/>
      <c r="F182" s="70"/>
      <c r="G182" s="69"/>
      <c r="H182" s="70"/>
      <c r="I182" s="70"/>
      <c r="J182" s="85"/>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row>
    <row r="183" ht="14.25" customHeight="1">
      <c r="A183" s="70"/>
      <c r="B183" s="70"/>
      <c r="C183" s="69"/>
      <c r="D183" s="69"/>
      <c r="E183" s="89"/>
      <c r="F183" s="70"/>
      <c r="G183" s="69"/>
      <c r="H183" s="70"/>
      <c r="I183" s="70"/>
      <c r="J183" s="85"/>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row>
    <row r="184" ht="14.25" customHeight="1">
      <c r="A184" s="70"/>
      <c r="B184" s="70"/>
      <c r="C184" s="69"/>
      <c r="D184" s="69"/>
      <c r="E184" s="89"/>
      <c r="F184" s="70"/>
      <c r="G184" s="69"/>
      <c r="H184" s="70"/>
      <c r="I184" s="70"/>
      <c r="J184" s="85"/>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row>
    <row r="185" ht="14.25" customHeight="1">
      <c r="A185" s="70"/>
      <c r="B185" s="70"/>
      <c r="C185" s="69"/>
      <c r="D185" s="69"/>
      <c r="E185" s="89"/>
      <c r="F185" s="70"/>
      <c r="G185" s="69"/>
      <c r="H185" s="70"/>
      <c r="I185" s="70"/>
      <c r="J185" s="85"/>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row>
    <row r="186" ht="14.25" customHeight="1">
      <c r="A186" s="70"/>
      <c r="B186" s="70"/>
      <c r="C186" s="69"/>
      <c r="D186" s="69"/>
      <c r="E186" s="89"/>
      <c r="F186" s="70"/>
      <c r="G186" s="69"/>
      <c r="H186" s="70"/>
      <c r="I186" s="70"/>
      <c r="J186" s="85"/>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row>
    <row r="187" ht="14.25" customHeight="1">
      <c r="A187" s="70"/>
      <c r="B187" s="70"/>
      <c r="C187" s="69"/>
      <c r="D187" s="69"/>
      <c r="E187" s="89"/>
      <c r="F187" s="70"/>
      <c r="G187" s="69"/>
      <c r="H187" s="70"/>
      <c r="I187" s="70"/>
      <c r="J187" s="85"/>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row>
    <row r="188" ht="14.25" customHeight="1">
      <c r="A188" s="70"/>
      <c r="B188" s="70"/>
      <c r="C188" s="69"/>
      <c r="D188" s="69"/>
      <c r="E188" s="89"/>
      <c r="F188" s="70"/>
      <c r="G188" s="69"/>
      <c r="H188" s="70"/>
      <c r="I188" s="70"/>
      <c r="J188" s="85"/>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row>
    <row r="189" ht="14.25" customHeight="1">
      <c r="A189" s="70"/>
      <c r="B189" s="70"/>
      <c r="C189" s="69"/>
      <c r="D189" s="69"/>
      <c r="E189" s="89"/>
      <c r="F189" s="70"/>
      <c r="G189" s="69"/>
      <c r="H189" s="70"/>
      <c r="I189" s="70"/>
      <c r="J189" s="85"/>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row>
    <row r="190" ht="14.25" customHeight="1">
      <c r="A190" s="70"/>
      <c r="B190" s="70"/>
      <c r="C190" s="69"/>
      <c r="D190" s="69"/>
      <c r="E190" s="89"/>
      <c r="F190" s="70"/>
      <c r="G190" s="69"/>
      <c r="H190" s="70"/>
      <c r="I190" s="70"/>
      <c r="J190" s="85"/>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row>
    <row r="191" ht="14.25" customHeight="1">
      <c r="A191" s="70"/>
      <c r="B191" s="70"/>
      <c r="C191" s="69"/>
      <c r="D191" s="69"/>
      <c r="E191" s="89"/>
      <c r="F191" s="70"/>
      <c r="G191" s="69"/>
      <c r="H191" s="70"/>
      <c r="I191" s="70"/>
      <c r="J191" s="85"/>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row>
    <row r="192" ht="14.25" customHeight="1">
      <c r="A192" s="70"/>
      <c r="B192" s="70"/>
      <c r="C192" s="69"/>
      <c r="D192" s="69"/>
      <c r="E192" s="89"/>
      <c r="F192" s="70"/>
      <c r="G192" s="69"/>
      <c r="H192" s="70"/>
      <c r="I192" s="70"/>
      <c r="J192" s="85"/>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row>
    <row r="193" ht="14.25" customHeight="1">
      <c r="A193" s="70"/>
      <c r="B193" s="70"/>
      <c r="C193" s="69"/>
      <c r="D193" s="69"/>
      <c r="E193" s="89"/>
      <c r="F193" s="70"/>
      <c r="G193" s="69"/>
      <c r="H193" s="70"/>
      <c r="I193" s="70"/>
      <c r="J193" s="85"/>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row>
    <row r="194" ht="14.25" customHeight="1">
      <c r="A194" s="70"/>
      <c r="B194" s="70"/>
      <c r="C194" s="69"/>
      <c r="D194" s="69"/>
      <c r="E194" s="89"/>
      <c r="F194" s="70"/>
      <c r="G194" s="69"/>
      <c r="H194" s="70"/>
      <c r="I194" s="70"/>
      <c r="J194" s="85"/>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row>
    <row r="195" ht="14.25" customHeight="1">
      <c r="A195" s="70"/>
      <c r="B195" s="70"/>
      <c r="C195" s="69"/>
      <c r="D195" s="69"/>
      <c r="E195" s="89"/>
      <c r="F195" s="70"/>
      <c r="G195" s="69"/>
      <c r="H195" s="70"/>
      <c r="I195" s="70"/>
      <c r="J195" s="85"/>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row>
    <row r="196" ht="14.25" customHeight="1">
      <c r="A196" s="70"/>
      <c r="B196" s="70"/>
      <c r="C196" s="69"/>
      <c r="D196" s="69"/>
      <c r="E196" s="89"/>
      <c r="F196" s="70"/>
      <c r="G196" s="69"/>
      <c r="H196" s="70"/>
      <c r="I196" s="70"/>
      <c r="J196" s="85"/>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row>
    <row r="197" ht="14.25" customHeight="1">
      <c r="A197" s="70"/>
      <c r="B197" s="70"/>
      <c r="C197" s="69"/>
      <c r="D197" s="69"/>
      <c r="E197" s="89"/>
      <c r="F197" s="70"/>
      <c r="G197" s="69"/>
      <c r="H197" s="70"/>
      <c r="I197" s="70"/>
      <c r="J197" s="85"/>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row>
    <row r="198" ht="14.25" customHeight="1">
      <c r="A198" s="70"/>
      <c r="B198" s="70"/>
      <c r="C198" s="69"/>
      <c r="D198" s="69"/>
      <c r="E198" s="89"/>
      <c r="F198" s="70"/>
      <c r="G198" s="69"/>
      <c r="H198" s="70"/>
      <c r="I198" s="70"/>
      <c r="J198" s="85"/>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row>
    <row r="199" ht="14.25" customHeight="1">
      <c r="A199" s="70"/>
      <c r="B199" s="70"/>
      <c r="C199" s="69"/>
      <c r="D199" s="69"/>
      <c r="E199" s="89"/>
      <c r="F199" s="70"/>
      <c r="G199" s="69"/>
      <c r="H199" s="70"/>
      <c r="I199" s="70"/>
      <c r="J199" s="85"/>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row>
    <row r="200" ht="14.25" customHeight="1">
      <c r="A200" s="70"/>
      <c r="B200" s="70"/>
      <c r="C200" s="69"/>
      <c r="D200" s="69"/>
      <c r="E200" s="89"/>
      <c r="F200" s="70"/>
      <c r="G200" s="69"/>
      <c r="H200" s="70"/>
      <c r="I200" s="70"/>
      <c r="J200" s="85"/>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row>
    <row r="201" ht="14.25" customHeight="1">
      <c r="A201" s="70"/>
      <c r="B201" s="70"/>
      <c r="C201" s="69"/>
      <c r="D201" s="69"/>
      <c r="E201" s="89"/>
      <c r="F201" s="70"/>
      <c r="G201" s="69"/>
      <c r="H201" s="70"/>
      <c r="I201" s="70"/>
      <c r="J201" s="85"/>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row>
    <row r="202" ht="14.25" customHeight="1">
      <c r="A202" s="70"/>
      <c r="B202" s="70"/>
      <c r="C202" s="69"/>
      <c r="D202" s="69"/>
      <c r="E202" s="89"/>
      <c r="F202" s="70"/>
      <c r="G202" s="69"/>
      <c r="H202" s="70"/>
      <c r="I202" s="70"/>
      <c r="J202" s="85"/>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row>
    <row r="203" ht="14.25" customHeight="1">
      <c r="A203" s="70"/>
      <c r="B203" s="70"/>
      <c r="C203" s="69"/>
      <c r="D203" s="69"/>
      <c r="E203" s="89"/>
      <c r="F203" s="70"/>
      <c r="G203" s="69"/>
      <c r="H203" s="70"/>
      <c r="I203" s="70"/>
      <c r="J203" s="85"/>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row>
    <row r="204" ht="14.25" customHeight="1">
      <c r="A204" s="70"/>
      <c r="B204" s="70"/>
      <c r="C204" s="69"/>
      <c r="D204" s="69"/>
      <c r="E204" s="89"/>
      <c r="F204" s="70"/>
      <c r="G204" s="69"/>
      <c r="H204" s="70"/>
      <c r="I204" s="70"/>
      <c r="J204" s="85"/>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row>
    <row r="205" ht="14.25" customHeight="1">
      <c r="A205" s="70"/>
      <c r="B205" s="70"/>
      <c r="C205" s="69"/>
      <c r="D205" s="69"/>
      <c r="E205" s="89"/>
      <c r="F205" s="70"/>
      <c r="G205" s="69"/>
      <c r="H205" s="70"/>
      <c r="I205" s="70"/>
      <c r="J205" s="85"/>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row>
    <row r="206" ht="14.25" customHeight="1">
      <c r="A206" s="70"/>
      <c r="B206" s="70"/>
      <c r="C206" s="69"/>
      <c r="D206" s="69"/>
      <c r="E206" s="89"/>
      <c r="F206" s="70"/>
      <c r="G206" s="69"/>
      <c r="H206" s="70"/>
      <c r="I206" s="70"/>
      <c r="J206" s="85"/>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row>
    <row r="207" ht="14.25" customHeight="1">
      <c r="A207" s="70"/>
      <c r="B207" s="70"/>
      <c r="C207" s="69"/>
      <c r="D207" s="69"/>
      <c r="E207" s="89"/>
      <c r="F207" s="70"/>
      <c r="G207" s="69"/>
      <c r="H207" s="70"/>
      <c r="I207" s="70"/>
      <c r="J207" s="85"/>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row>
    <row r="208" ht="14.25" customHeight="1">
      <c r="A208" s="70"/>
      <c r="B208" s="70"/>
      <c r="C208" s="69"/>
      <c r="D208" s="69"/>
      <c r="E208" s="89"/>
      <c r="F208" s="70"/>
      <c r="G208" s="69"/>
      <c r="H208" s="70"/>
      <c r="I208" s="70"/>
      <c r="J208" s="85"/>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row>
    <row r="209" ht="14.25" customHeight="1">
      <c r="A209" s="70"/>
      <c r="B209" s="70"/>
      <c r="C209" s="69"/>
      <c r="D209" s="69"/>
      <c r="E209" s="89"/>
      <c r="F209" s="70"/>
      <c r="G209" s="69"/>
      <c r="H209" s="70"/>
      <c r="I209" s="70"/>
      <c r="J209" s="85"/>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row>
    <row r="210" ht="14.25" customHeight="1">
      <c r="A210" s="70"/>
      <c r="B210" s="70"/>
      <c r="C210" s="69"/>
      <c r="D210" s="69"/>
      <c r="E210" s="89"/>
      <c r="F210" s="70"/>
      <c r="G210" s="69"/>
      <c r="H210" s="70"/>
      <c r="I210" s="70"/>
      <c r="J210" s="85"/>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row>
    <row r="211" ht="14.25" customHeight="1">
      <c r="A211" s="70"/>
      <c r="B211" s="70"/>
      <c r="C211" s="69"/>
      <c r="D211" s="69"/>
      <c r="E211" s="89"/>
      <c r="F211" s="70"/>
      <c r="G211" s="69"/>
      <c r="H211" s="70"/>
      <c r="I211" s="70"/>
      <c r="J211" s="85"/>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row>
    <row r="212" ht="14.25" customHeight="1">
      <c r="A212" s="70"/>
      <c r="B212" s="70"/>
      <c r="C212" s="69"/>
      <c r="D212" s="69"/>
      <c r="E212" s="89"/>
      <c r="F212" s="70"/>
      <c r="G212" s="69"/>
      <c r="H212" s="70"/>
      <c r="I212" s="70"/>
      <c r="J212" s="85"/>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row>
    <row r="213" ht="14.25" customHeight="1">
      <c r="A213" s="70"/>
      <c r="B213" s="70"/>
      <c r="C213" s="69"/>
      <c r="D213" s="69"/>
      <c r="E213" s="89"/>
      <c r="F213" s="70"/>
      <c r="G213" s="69"/>
      <c r="H213" s="70"/>
      <c r="I213" s="70"/>
      <c r="J213" s="85"/>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row>
    <row r="214" ht="14.25" customHeight="1">
      <c r="A214" s="70"/>
      <c r="B214" s="70"/>
      <c r="C214" s="69"/>
      <c r="D214" s="69"/>
      <c r="E214" s="89"/>
      <c r="F214" s="70"/>
      <c r="G214" s="69"/>
      <c r="H214" s="70"/>
      <c r="I214" s="70"/>
      <c r="J214" s="85"/>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row>
    <row r="215" ht="14.25" customHeight="1">
      <c r="A215" s="70"/>
      <c r="B215" s="70"/>
      <c r="C215" s="69"/>
      <c r="D215" s="69"/>
      <c r="E215" s="89"/>
      <c r="F215" s="70"/>
      <c r="G215" s="69"/>
      <c r="H215" s="70"/>
      <c r="I215" s="70"/>
      <c r="J215" s="85"/>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row>
    <row r="216" ht="14.25" customHeight="1">
      <c r="A216" s="70"/>
      <c r="B216" s="70"/>
      <c r="C216" s="69"/>
      <c r="D216" s="69"/>
      <c r="E216" s="89"/>
      <c r="F216" s="70"/>
      <c r="G216" s="69"/>
      <c r="H216" s="70"/>
      <c r="I216" s="70"/>
      <c r="J216" s="85"/>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row>
    <row r="217" ht="14.25" customHeight="1">
      <c r="A217" s="70"/>
      <c r="B217" s="70"/>
      <c r="C217" s="69"/>
      <c r="D217" s="69"/>
      <c r="E217" s="89"/>
      <c r="F217" s="70"/>
      <c r="G217" s="69"/>
      <c r="H217" s="70"/>
      <c r="I217" s="70"/>
      <c r="J217" s="85"/>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row>
    <row r="218" ht="14.25" customHeight="1">
      <c r="A218" s="70"/>
      <c r="B218" s="70"/>
      <c r="C218" s="69"/>
      <c r="D218" s="69"/>
      <c r="E218" s="89"/>
      <c r="F218" s="70"/>
      <c r="G218" s="69"/>
      <c r="H218" s="70"/>
      <c r="I218" s="70"/>
      <c r="J218" s="85"/>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row>
    <row r="219" ht="14.25" customHeight="1">
      <c r="A219" s="70"/>
      <c r="B219" s="70"/>
      <c r="C219" s="69"/>
      <c r="D219" s="69"/>
      <c r="E219" s="89"/>
      <c r="F219" s="70"/>
      <c r="G219" s="69"/>
      <c r="H219" s="70"/>
      <c r="I219" s="70"/>
      <c r="J219" s="85"/>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row>
    <row r="220" ht="14.25" customHeight="1">
      <c r="A220" s="70"/>
      <c r="B220" s="70"/>
      <c r="C220" s="69"/>
      <c r="D220" s="69"/>
      <c r="E220" s="89"/>
      <c r="F220" s="70"/>
      <c r="G220" s="69"/>
      <c r="H220" s="70"/>
      <c r="I220" s="70"/>
      <c r="J220" s="85"/>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row>
    <row r="221" ht="14.25" customHeight="1">
      <c r="A221" s="70"/>
      <c r="B221" s="70"/>
      <c r="C221" s="69"/>
      <c r="D221" s="69"/>
      <c r="E221" s="89"/>
      <c r="F221" s="70"/>
      <c r="G221" s="69"/>
      <c r="H221" s="70"/>
      <c r="I221" s="70"/>
      <c r="J221" s="85"/>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row>
    <row r="222" ht="14.25" customHeight="1">
      <c r="A222" s="70"/>
      <c r="B222" s="70"/>
      <c r="C222" s="69"/>
      <c r="D222" s="69"/>
      <c r="E222" s="89"/>
      <c r="F222" s="70"/>
      <c r="G222" s="69"/>
      <c r="H222" s="70"/>
      <c r="I222" s="70"/>
      <c r="J222" s="85"/>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row>
    <row r="223" ht="14.25" customHeight="1">
      <c r="A223" s="70"/>
      <c r="B223" s="70"/>
      <c r="C223" s="69"/>
      <c r="D223" s="69"/>
      <c r="E223" s="89"/>
      <c r="F223" s="70"/>
      <c r="G223" s="69"/>
      <c r="H223" s="70"/>
      <c r="I223" s="70"/>
      <c r="J223" s="85"/>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row>
    <row r="224" ht="14.25" customHeight="1">
      <c r="A224" s="70"/>
      <c r="B224" s="70"/>
      <c r="C224" s="69"/>
      <c r="D224" s="69"/>
      <c r="E224" s="89"/>
      <c r="F224" s="70"/>
      <c r="G224" s="69"/>
      <c r="H224" s="70"/>
      <c r="I224" s="70"/>
      <c r="J224" s="85"/>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row>
    <row r="225" ht="14.25" customHeight="1">
      <c r="A225" s="70"/>
      <c r="B225" s="70"/>
      <c r="C225" s="69"/>
      <c r="D225" s="69"/>
      <c r="E225" s="89"/>
      <c r="F225" s="70"/>
      <c r="G225" s="69"/>
      <c r="H225" s="70"/>
      <c r="I225" s="70"/>
      <c r="J225" s="85"/>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row>
    <row r="226" ht="14.25" customHeight="1">
      <c r="A226" s="70"/>
      <c r="B226" s="70"/>
      <c r="C226" s="69"/>
      <c r="D226" s="69"/>
      <c r="E226" s="89"/>
      <c r="F226" s="70"/>
      <c r="G226" s="69"/>
      <c r="H226" s="70"/>
      <c r="I226" s="70"/>
      <c r="J226" s="85"/>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row>
    <row r="227" ht="14.25" customHeight="1">
      <c r="A227" s="70"/>
      <c r="B227" s="70"/>
      <c r="C227" s="69"/>
      <c r="D227" s="69"/>
      <c r="E227" s="89"/>
      <c r="F227" s="70"/>
      <c r="G227" s="69"/>
      <c r="H227" s="70"/>
      <c r="I227" s="70"/>
      <c r="J227" s="85"/>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row>
    <row r="228" ht="14.25" customHeight="1">
      <c r="A228" s="70"/>
      <c r="B228" s="70"/>
      <c r="C228" s="69"/>
      <c r="D228" s="69"/>
      <c r="E228" s="89"/>
      <c r="F228" s="70"/>
      <c r="G228" s="69"/>
      <c r="H228" s="70"/>
      <c r="I228" s="70"/>
      <c r="J228" s="85"/>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row>
    <row r="229" ht="14.25" customHeight="1">
      <c r="A229" s="70"/>
      <c r="B229" s="70"/>
      <c r="C229" s="69"/>
      <c r="D229" s="69"/>
      <c r="E229" s="89"/>
      <c r="F229" s="70"/>
      <c r="G229" s="69"/>
      <c r="H229" s="70"/>
      <c r="I229" s="70"/>
      <c r="J229" s="85"/>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row>
    <row r="230" ht="14.25" customHeight="1">
      <c r="A230" s="70"/>
      <c r="B230" s="70"/>
      <c r="C230" s="69"/>
      <c r="D230" s="69"/>
      <c r="E230" s="89"/>
      <c r="F230" s="70"/>
      <c r="G230" s="69"/>
      <c r="H230" s="70"/>
      <c r="I230" s="70"/>
      <c r="J230" s="85"/>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row>
    <row r="231" ht="14.25" customHeight="1">
      <c r="A231" s="70"/>
      <c r="B231" s="70"/>
      <c r="C231" s="69"/>
      <c r="D231" s="69"/>
      <c r="E231" s="89"/>
      <c r="F231" s="70"/>
      <c r="G231" s="69"/>
      <c r="H231" s="70"/>
      <c r="I231" s="70"/>
      <c r="J231" s="85"/>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row>
    <row r="232" ht="14.25" customHeight="1">
      <c r="A232" s="70"/>
      <c r="B232" s="70"/>
      <c r="C232" s="69"/>
      <c r="D232" s="69"/>
      <c r="E232" s="89"/>
      <c r="F232" s="70"/>
      <c r="G232" s="69"/>
      <c r="H232" s="70"/>
      <c r="I232" s="70"/>
      <c r="J232" s="85"/>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row>
    <row r="233" ht="14.25" customHeight="1">
      <c r="A233" s="70"/>
      <c r="B233" s="70"/>
      <c r="C233" s="69"/>
      <c r="D233" s="69"/>
      <c r="E233" s="89"/>
      <c r="F233" s="70"/>
      <c r="G233" s="69"/>
      <c r="H233" s="70"/>
      <c r="I233" s="70"/>
      <c r="J233" s="85"/>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row>
    <row r="234" ht="14.25" customHeight="1">
      <c r="A234" s="70"/>
      <c r="B234" s="70"/>
      <c r="C234" s="69"/>
      <c r="D234" s="69"/>
      <c r="E234" s="89"/>
      <c r="F234" s="70"/>
      <c r="G234" s="69"/>
      <c r="H234" s="70"/>
      <c r="I234" s="70"/>
      <c r="J234" s="85"/>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3">
    <mergeCell ref="A1:I1"/>
    <mergeCell ref="G4:H4"/>
    <mergeCell ref="H8:I8"/>
  </mergeCells>
  <conditionalFormatting sqref="M8:BN79">
    <cfRule type="expression" dxfId="0" priority="1">
      <formula>AND(TODAY()&gt;=M$7,TODAY()&lt;N$7)</formula>
    </cfRule>
  </conditionalFormatting>
  <conditionalFormatting sqref="M10:BN11 M14:BN79">
    <cfRule type="expression" dxfId="1" priority="2" stopIfTrue="1">
      <formula>NOT(AND(MAX($K10,$H10)&gt;=M$7,MIN($J10,$G10)&lt;N$7))</formula>
    </cfRule>
  </conditionalFormatting>
  <conditionalFormatting sqref="M10:BN11 M14:BN79">
    <cfRule type="expression" dxfId="2" priority="3">
      <formula>AND($H10&gt;=M$7,$G10&lt;N$7)</formula>
    </cfRule>
  </conditionalFormatting>
  <conditionalFormatting sqref="M10:BN11 M14:BN79">
    <cfRule type="expression" dxfId="3" priority="4" stopIfTrue="1">
      <formula>AND($K10&gt;=M$7,$J10&lt;N$7)</formula>
    </cfRule>
  </conditionalFormatting>
  <conditionalFormatting sqref="M12:BN12">
    <cfRule type="expression" dxfId="1" priority="5" stopIfTrue="1">
      <formula>NOT(AND(MAX($K12,$H13)&gt;=M$7,MIN($J12,$G13)&lt;N$7))</formula>
    </cfRule>
  </conditionalFormatting>
  <conditionalFormatting sqref="M12:BN12">
    <cfRule type="expression" dxfId="2" priority="6">
      <formula>AND($H13&gt;=M$7,$G13&lt;N$7)</formula>
    </cfRule>
  </conditionalFormatting>
  <conditionalFormatting sqref="M12:BN12">
    <cfRule type="expression" dxfId="3" priority="7" stopIfTrue="1">
      <formula>AND($K12&gt;=M$7,$J12&lt;N$7)</formula>
    </cfRule>
  </conditionalFormatting>
  <conditionalFormatting sqref="M13:BN13">
    <cfRule type="expression" dxfId="1" priority="8" stopIfTrue="1">
      <formula>NOT(AND(MAX($K13,#REF!)&gt;=M$7,MIN($J13,#REF!)&lt;N$7))</formula>
    </cfRule>
  </conditionalFormatting>
  <conditionalFormatting sqref="M13:BN13">
    <cfRule type="expression" dxfId="2" priority="9">
      <formula>AND(#REF!&gt;=M$7,#REF!&lt;N$7)</formula>
    </cfRule>
  </conditionalFormatting>
  <conditionalFormatting sqref="M13:BN13">
    <cfRule type="expression" dxfId="3" priority="10" stopIfTrue="1">
      <formula>AND($K13&gt;=M$7,$J13&lt;N$7)</formula>
    </cfRule>
  </conditionalFormatting>
  <dataValidations>
    <dataValidation type="list" allowBlank="1" showErrorMessage="1" sqref="G6">
      <formula1>"Daily,Weekly,Monthly,Quarterly"</formula1>
    </dataValidation>
  </dataValidations>
  <printOptions/>
  <pageMargins bottom="0.5" footer="0.0" header="0.0" left="0.35" right="0.35" top="0.35"/>
  <pageSetup scale="75" orientation="landscape"/>
  <headerFooter>
    <oddFooter>&amp;CTrang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14"/>
    <col customWidth="1" min="3" max="4" width="18.71"/>
    <col customWidth="1" min="5" max="5" width="24.86"/>
    <col customWidth="1" min="6" max="6" width="42.14"/>
    <col customWidth="1" min="7" max="7" width="44.14"/>
  </cols>
  <sheetData>
    <row r="1" ht="14.25" customHeight="1"/>
    <row r="2" ht="14.25" customHeight="1"/>
    <row r="3" ht="14.25" customHeight="1">
      <c r="A3" s="203" t="s">
        <v>112</v>
      </c>
      <c r="B3" s="204" t="s">
        <v>113</v>
      </c>
      <c r="C3" s="205" t="s">
        <v>114</v>
      </c>
      <c r="D3" s="205" t="s">
        <v>115</v>
      </c>
      <c r="E3" s="206" t="s">
        <v>116</v>
      </c>
      <c r="F3" s="206" t="s">
        <v>117</v>
      </c>
      <c r="G3" s="207" t="s">
        <v>118</v>
      </c>
    </row>
    <row r="4" ht="14.25" customHeight="1">
      <c r="A4" s="208" t="s">
        <v>119</v>
      </c>
      <c r="B4" s="209" t="s">
        <v>120</v>
      </c>
      <c r="C4" s="208"/>
      <c r="D4" s="208"/>
      <c r="E4" s="208"/>
      <c r="F4" s="210"/>
    </row>
    <row r="5" ht="14.25" customHeight="1">
      <c r="A5" s="211">
        <v>1.0</v>
      </c>
      <c r="B5" s="212" t="str">
        <f>'Công việc thực hiện'!B13</f>
        <v>phân tích yêu cầu chức năng</v>
      </c>
      <c r="C5" s="209">
        <v>16.0</v>
      </c>
      <c r="D5" s="209"/>
      <c r="E5" s="213"/>
      <c r="F5" s="210"/>
      <c r="G5" s="214" t="s">
        <v>121</v>
      </c>
    </row>
    <row r="6" ht="14.25" customHeight="1">
      <c r="A6" s="215"/>
      <c r="C6" s="213"/>
      <c r="D6" s="213"/>
      <c r="E6" s="213"/>
      <c r="F6" s="210"/>
    </row>
    <row r="7" ht="14.25" customHeight="1">
      <c r="A7" s="216"/>
      <c r="B7" s="213"/>
      <c r="C7" s="213"/>
      <c r="D7" s="213"/>
      <c r="E7" s="213"/>
      <c r="F7" s="210"/>
    </row>
    <row r="8" ht="14.25" customHeight="1">
      <c r="A8" s="216"/>
      <c r="B8" s="213"/>
      <c r="C8" s="213"/>
      <c r="D8" s="213"/>
      <c r="E8" s="213"/>
      <c r="F8" s="210"/>
    </row>
    <row r="9" ht="14.25" customHeight="1">
      <c r="A9" s="216"/>
      <c r="B9" s="213"/>
      <c r="C9" s="210"/>
      <c r="D9" s="210"/>
      <c r="E9" s="213"/>
      <c r="F9" s="210"/>
    </row>
    <row r="10" ht="14.25" customHeight="1">
      <c r="A10" s="216"/>
      <c r="B10" s="213"/>
      <c r="C10" s="213"/>
      <c r="D10" s="213"/>
      <c r="E10" s="213"/>
      <c r="F10" s="210"/>
    </row>
    <row r="11" ht="14.25" customHeight="1">
      <c r="A11" s="216"/>
      <c r="B11" s="213"/>
      <c r="C11" s="213"/>
      <c r="D11" s="213"/>
      <c r="E11" s="213"/>
      <c r="F11" s="210"/>
    </row>
    <row r="12" ht="14.25" customHeight="1">
      <c r="A12" s="217"/>
      <c r="B12" s="213"/>
      <c r="C12" s="213"/>
      <c r="D12" s="213"/>
      <c r="E12" s="213"/>
      <c r="F12" s="210"/>
    </row>
    <row r="13" ht="14.25" customHeight="1">
      <c r="A13" s="211"/>
      <c r="B13" s="218"/>
      <c r="C13" s="209"/>
      <c r="D13" s="209"/>
      <c r="E13" s="213"/>
      <c r="F13" s="210"/>
    </row>
    <row r="14" ht="14.25" customHeight="1">
      <c r="A14" s="219"/>
      <c r="B14" s="218"/>
      <c r="C14" s="209"/>
      <c r="D14" s="209"/>
      <c r="E14" s="213"/>
      <c r="F14" s="210"/>
    </row>
    <row r="15" ht="14.25" customHeight="1">
      <c r="A15" s="219"/>
      <c r="B15" s="218"/>
      <c r="C15" s="209"/>
      <c r="D15" s="209"/>
      <c r="E15" s="213"/>
      <c r="F15" s="210"/>
    </row>
    <row r="16" ht="14.25" customHeight="1">
      <c r="A16" s="219"/>
      <c r="B16" s="218"/>
      <c r="C16" s="209"/>
      <c r="D16" s="209"/>
      <c r="E16" s="213"/>
      <c r="F16" s="210"/>
    </row>
    <row r="17" ht="14.25" customHeight="1">
      <c r="A17" s="219"/>
      <c r="B17" s="218"/>
      <c r="C17" s="209"/>
      <c r="D17" s="209"/>
      <c r="E17" s="213"/>
      <c r="F17" s="210"/>
    </row>
    <row r="18" ht="14.25" customHeight="1">
      <c r="A18" s="219"/>
      <c r="B18" s="218"/>
      <c r="C18" s="209"/>
      <c r="D18" s="209"/>
      <c r="E18" s="213"/>
      <c r="F18" s="210"/>
    </row>
    <row r="19" ht="14.25" customHeight="1">
      <c r="A19" s="219"/>
      <c r="B19" s="218"/>
      <c r="C19" s="209"/>
      <c r="D19" s="209"/>
      <c r="E19" s="213"/>
      <c r="F19" s="210"/>
    </row>
    <row r="20" ht="14.25" customHeight="1">
      <c r="A20" s="219"/>
      <c r="B20" s="213"/>
      <c r="C20" s="209"/>
      <c r="D20" s="209"/>
      <c r="E20" s="213"/>
      <c r="F20" s="210"/>
    </row>
    <row r="21" ht="14.25" customHeight="1">
      <c r="A21" s="219"/>
      <c r="B21" s="213"/>
      <c r="C21" s="209"/>
      <c r="D21" s="209"/>
      <c r="E21" s="213"/>
      <c r="F21" s="210"/>
    </row>
    <row r="22" ht="14.25" customHeight="1">
      <c r="A22" s="219"/>
      <c r="B22" s="213"/>
      <c r="C22" s="209"/>
      <c r="D22" s="209"/>
      <c r="E22" s="213"/>
      <c r="F22" s="210"/>
    </row>
    <row r="23" ht="14.25" customHeight="1">
      <c r="A23" s="219"/>
      <c r="B23" s="213"/>
      <c r="C23" s="213"/>
      <c r="D23" s="213"/>
      <c r="E23" s="213"/>
      <c r="F23" s="210"/>
    </row>
    <row r="24" ht="14.25" customHeight="1">
      <c r="A24" s="219"/>
      <c r="B24" s="213"/>
      <c r="C24" s="213"/>
      <c r="D24" s="213"/>
      <c r="E24" s="213"/>
      <c r="F24" s="210"/>
    </row>
    <row r="25" ht="14.25" customHeight="1">
      <c r="A25" s="219"/>
      <c r="B25" s="213"/>
      <c r="C25" s="213"/>
      <c r="D25" s="213"/>
      <c r="E25" s="213"/>
      <c r="F25" s="210"/>
    </row>
    <row r="26" ht="14.25" customHeight="1">
      <c r="A26" s="211"/>
      <c r="B26" s="220"/>
      <c r="C26" s="209"/>
      <c r="D26" s="209"/>
      <c r="E26" s="213"/>
      <c r="F26" s="210"/>
    </row>
    <row r="27" ht="14.25" customHeight="1">
      <c r="A27" s="219"/>
      <c r="B27" s="220"/>
      <c r="C27" s="209"/>
      <c r="D27" s="209"/>
      <c r="E27" s="213"/>
      <c r="F27" s="210"/>
    </row>
    <row r="28" ht="14.25" customHeight="1">
      <c r="A28" s="219"/>
      <c r="B28" s="220"/>
      <c r="C28" s="209"/>
      <c r="D28" s="209"/>
      <c r="E28" s="213"/>
      <c r="F28" s="210"/>
    </row>
    <row r="29" ht="14.25" customHeight="1">
      <c r="A29" s="219"/>
      <c r="B29" s="220"/>
      <c r="C29" s="209"/>
      <c r="D29" s="209"/>
      <c r="E29" s="213"/>
      <c r="F29" s="210"/>
    </row>
    <row r="30" ht="14.25" customHeight="1">
      <c r="A30" s="219"/>
      <c r="B30" s="220"/>
      <c r="C30" s="209"/>
      <c r="D30" s="209"/>
      <c r="E30" s="213"/>
      <c r="F30" s="210"/>
    </row>
    <row r="31" ht="14.25" customHeight="1">
      <c r="A31" s="219"/>
      <c r="B31" s="220"/>
      <c r="C31" s="209"/>
      <c r="D31" s="209"/>
      <c r="E31" s="213"/>
      <c r="F31" s="210"/>
    </row>
    <row r="32" ht="14.25" customHeight="1">
      <c r="A32" s="219"/>
      <c r="B32" s="220"/>
      <c r="C32" s="209"/>
      <c r="D32" s="209"/>
      <c r="E32" s="213"/>
      <c r="F32" s="210"/>
    </row>
    <row r="33" ht="14.25" customHeight="1">
      <c r="A33" s="219"/>
      <c r="B33" s="220"/>
      <c r="C33" s="209"/>
      <c r="D33" s="209"/>
      <c r="E33" s="213"/>
      <c r="F33" s="210"/>
    </row>
    <row r="34" ht="14.25" customHeight="1">
      <c r="A34" s="219"/>
      <c r="B34" s="220"/>
      <c r="C34" s="209"/>
      <c r="D34" s="209"/>
      <c r="E34" s="213"/>
      <c r="F34" s="210"/>
    </row>
    <row r="35" ht="14.25" customHeight="1">
      <c r="A35" s="219"/>
      <c r="B35" s="220"/>
      <c r="C35" s="209"/>
      <c r="D35" s="209"/>
      <c r="E35" s="213"/>
      <c r="F35" s="210"/>
    </row>
    <row r="36" ht="14.25" customHeight="1">
      <c r="A36" s="219"/>
      <c r="B36" s="220"/>
      <c r="C36" s="209"/>
      <c r="D36" s="209"/>
      <c r="E36" s="213"/>
      <c r="F36" s="210"/>
    </row>
    <row r="37" ht="14.25" customHeight="1">
      <c r="A37" s="219"/>
      <c r="B37" s="220"/>
      <c r="C37" s="209"/>
      <c r="D37" s="209"/>
      <c r="E37" s="213"/>
      <c r="F37" s="210"/>
    </row>
    <row r="38" ht="14.25" customHeight="1">
      <c r="A38" s="219"/>
      <c r="B38" s="220"/>
      <c r="C38" s="209"/>
      <c r="D38" s="209"/>
      <c r="E38" s="213"/>
      <c r="F38" s="210"/>
    </row>
    <row r="39" ht="14.25" customHeight="1">
      <c r="A39" s="219"/>
      <c r="B39" s="210"/>
      <c r="C39" s="213"/>
      <c r="D39" s="213"/>
      <c r="E39" s="213"/>
      <c r="F39" s="210"/>
    </row>
    <row r="40" ht="14.25" customHeight="1">
      <c r="A40" s="219"/>
      <c r="B40" s="210"/>
      <c r="C40" s="213"/>
      <c r="D40" s="213"/>
      <c r="E40" s="213"/>
      <c r="F40" s="210"/>
    </row>
    <row r="41" ht="14.25" customHeight="1">
      <c r="A41" s="219"/>
      <c r="B41" s="210"/>
      <c r="C41" s="213"/>
      <c r="D41" s="213"/>
      <c r="E41" s="213"/>
      <c r="F41" s="210"/>
    </row>
    <row r="42" ht="14.25" customHeight="1">
      <c r="A42" s="219"/>
      <c r="B42" s="210"/>
      <c r="C42" s="213"/>
      <c r="D42" s="213"/>
      <c r="E42" s="213"/>
      <c r="F42" s="210"/>
    </row>
    <row r="43" ht="14.25" customHeight="1">
      <c r="A43" s="211"/>
      <c r="B43" s="220"/>
      <c r="C43" s="209"/>
      <c r="D43" s="209"/>
      <c r="E43" s="213"/>
      <c r="F43" s="210"/>
    </row>
    <row r="44" ht="14.25" customHeight="1">
      <c r="A44" s="221"/>
      <c r="B44" s="210"/>
      <c r="C44" s="213"/>
      <c r="D44" s="213"/>
      <c r="E44" s="213"/>
      <c r="F44" s="210"/>
    </row>
    <row r="45" ht="14.25" customHeight="1">
      <c r="A45" s="222"/>
      <c r="B45" s="210"/>
      <c r="C45" s="213"/>
      <c r="D45" s="213"/>
      <c r="E45" s="213"/>
      <c r="F45" s="210"/>
    </row>
    <row r="46" ht="14.25" customHeight="1">
      <c r="A46" s="222"/>
      <c r="B46" s="210"/>
      <c r="C46" s="213"/>
      <c r="D46" s="213"/>
      <c r="E46" s="213"/>
      <c r="F46" s="210"/>
    </row>
    <row r="47" ht="14.25" customHeight="1">
      <c r="A47" s="222"/>
      <c r="B47" s="210"/>
      <c r="C47" s="213"/>
      <c r="D47" s="213"/>
      <c r="E47" s="213"/>
      <c r="F47" s="210"/>
    </row>
    <row r="48" ht="14.25" customHeight="1">
      <c r="A48" s="222"/>
      <c r="B48" s="210"/>
      <c r="C48" s="213"/>
      <c r="D48" s="213"/>
      <c r="E48" s="213"/>
      <c r="F48" s="210"/>
    </row>
    <row r="49" ht="14.25" customHeight="1">
      <c r="A49" s="222"/>
      <c r="B49" s="213"/>
      <c r="C49" s="213"/>
      <c r="D49" s="213"/>
      <c r="E49" s="213"/>
      <c r="F49" s="210"/>
    </row>
    <row r="50" ht="14.25" customHeight="1">
      <c r="A50" s="223"/>
      <c r="B50" s="213"/>
      <c r="C50" s="213"/>
      <c r="D50" s="213"/>
      <c r="E50" s="213"/>
      <c r="F50" s="210"/>
    </row>
    <row r="51" ht="14.25" customHeight="1"/>
    <row r="52" ht="14.25" customHeight="1"/>
    <row r="53" ht="14.25" customHeight="1"/>
    <row r="54" ht="14.25" customHeight="1">
      <c r="A54" s="214"/>
    </row>
    <row r="55" ht="14.25" customHeight="1">
      <c r="A55" s="214"/>
      <c r="B55" s="224"/>
    </row>
    <row r="56" ht="14.25" customHeight="1">
      <c r="B56" s="214"/>
    </row>
    <row r="57" ht="14.25" customHeight="1">
      <c r="B57" s="214"/>
    </row>
    <row r="58" ht="14.25" customHeight="1">
      <c r="B58" s="214"/>
    </row>
    <row r="59" ht="14.25" customHeight="1">
      <c r="B59" s="214"/>
    </row>
    <row r="60" ht="14.25" customHeight="1">
      <c r="B60" s="214"/>
    </row>
    <row r="61" ht="14.25" customHeight="1">
      <c r="B61" s="214"/>
    </row>
    <row r="62" ht="14.25" customHeight="1"/>
    <row r="63" ht="14.25" customHeight="1">
      <c r="A63" s="214"/>
      <c r="B63" s="214"/>
    </row>
    <row r="64" ht="14.25" customHeight="1">
      <c r="B64" s="214"/>
    </row>
    <row r="65" ht="14.25" customHeight="1">
      <c r="B65" s="214"/>
    </row>
    <row r="66" ht="14.25" customHeight="1">
      <c r="B66" s="214"/>
    </row>
    <row r="67" ht="14.25" customHeight="1">
      <c r="B67" s="214"/>
    </row>
    <row r="68" ht="14.25" customHeight="1">
      <c r="B68" s="214"/>
    </row>
    <row r="69" ht="14.25" customHeight="1"/>
    <row r="70" ht="14.25" customHeight="1">
      <c r="A70" s="214"/>
      <c r="B70" s="214"/>
    </row>
    <row r="71" ht="14.25" customHeight="1">
      <c r="B71" s="214"/>
    </row>
    <row r="72" ht="14.25" customHeight="1">
      <c r="B72" s="214"/>
    </row>
    <row r="73" ht="14.25" customHeight="1">
      <c r="B73" s="214"/>
    </row>
    <row r="74" ht="14.25" customHeight="1">
      <c r="B74" s="214"/>
    </row>
    <row r="75" ht="14.25" customHeight="1">
      <c r="B75" s="214"/>
    </row>
    <row r="76" ht="14.25" customHeight="1">
      <c r="B76" s="214"/>
    </row>
    <row r="77" ht="14.25" customHeight="1">
      <c r="B77" s="214"/>
    </row>
    <row r="78" ht="14.25" customHeight="1">
      <c r="B78" s="214"/>
    </row>
    <row r="79" ht="14.25" customHeight="1">
      <c r="B79" s="214"/>
    </row>
    <row r="80" ht="14.25" customHeight="1">
      <c r="B80" s="214"/>
    </row>
    <row r="81" ht="14.25" customHeight="1">
      <c r="B81" s="214"/>
    </row>
    <row r="82" ht="14.25" customHeight="1">
      <c r="B82" s="214"/>
    </row>
    <row r="83" ht="14.25" customHeight="1">
      <c r="B83" s="214"/>
    </row>
    <row r="84" ht="14.25" customHeight="1"/>
    <row r="85" ht="14.25" customHeight="1">
      <c r="A85" s="214"/>
      <c r="B85" s="214"/>
    </row>
    <row r="86" ht="14.25" customHeight="1">
      <c r="A86" s="214"/>
      <c r="B86" s="214"/>
    </row>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14"/>
    <col customWidth="1" min="3" max="3" width="18.71"/>
    <col customWidth="1" min="4" max="4" width="24.86"/>
    <col customWidth="1" min="5" max="5" width="24.14"/>
    <col customWidth="1" min="6" max="6" width="44.14"/>
  </cols>
  <sheetData>
    <row r="1" ht="14.25" customHeight="1"/>
    <row r="2" ht="14.25" customHeight="1"/>
    <row r="3" ht="14.25" customHeight="1">
      <c r="A3" s="203" t="s">
        <v>112</v>
      </c>
      <c r="B3" s="204" t="s">
        <v>113</v>
      </c>
      <c r="C3" s="205" t="s">
        <v>114</v>
      </c>
      <c r="D3" s="206" t="s">
        <v>116</v>
      </c>
      <c r="E3" s="206" t="s">
        <v>117</v>
      </c>
    </row>
    <row r="4" ht="14.25" customHeight="1">
      <c r="A4" s="208"/>
      <c r="B4" s="209"/>
      <c r="C4" s="208"/>
      <c r="D4" s="208"/>
      <c r="E4" s="210"/>
    </row>
    <row r="5" ht="14.25" customHeight="1">
      <c r="A5" s="211"/>
      <c r="B5" s="220"/>
      <c r="C5" s="209"/>
      <c r="D5" s="213"/>
      <c r="E5" s="210"/>
    </row>
    <row r="6" ht="14.25" customHeight="1">
      <c r="A6" s="215"/>
      <c r="B6" s="213"/>
      <c r="C6" s="213"/>
      <c r="D6" s="213"/>
      <c r="E6" s="210"/>
    </row>
    <row r="7" ht="14.25" customHeight="1">
      <c r="A7" s="216"/>
      <c r="B7" s="213"/>
      <c r="C7" s="213"/>
      <c r="D7" s="213"/>
      <c r="E7" s="210"/>
    </row>
    <row r="8" ht="14.25" customHeight="1">
      <c r="A8" s="216"/>
      <c r="B8" s="213"/>
      <c r="C8" s="213"/>
      <c r="D8" s="213"/>
      <c r="E8" s="210"/>
    </row>
    <row r="9" ht="14.25" customHeight="1">
      <c r="A9" s="216"/>
      <c r="B9" s="213"/>
      <c r="C9" s="210"/>
      <c r="D9" s="213"/>
      <c r="E9" s="210"/>
    </row>
    <row r="10" ht="14.25" customHeight="1">
      <c r="A10" s="216"/>
      <c r="B10" s="213"/>
      <c r="C10" s="213"/>
      <c r="D10" s="213"/>
      <c r="E10" s="210"/>
    </row>
    <row r="11" ht="14.25" customHeight="1">
      <c r="A11" s="216"/>
      <c r="B11" s="213"/>
      <c r="C11" s="213"/>
      <c r="D11" s="213"/>
      <c r="E11" s="210"/>
    </row>
    <row r="12" ht="14.25" customHeight="1">
      <c r="A12" s="217"/>
      <c r="B12" s="213"/>
      <c r="C12" s="213"/>
      <c r="D12" s="213"/>
      <c r="E12" s="210"/>
    </row>
    <row r="13" ht="14.25" customHeight="1">
      <c r="A13" s="211"/>
      <c r="B13" s="220"/>
      <c r="C13" s="209"/>
      <c r="D13" s="213"/>
      <c r="E13" s="210"/>
    </row>
    <row r="14" ht="14.25" customHeight="1">
      <c r="A14" s="215"/>
      <c r="B14" s="213"/>
      <c r="C14" s="213"/>
      <c r="D14" s="213"/>
      <c r="E14" s="210"/>
    </row>
    <row r="15" ht="14.25" customHeight="1">
      <c r="A15" s="216"/>
      <c r="B15" s="213"/>
      <c r="C15" s="213"/>
      <c r="D15" s="213"/>
      <c r="E15" s="210"/>
    </row>
    <row r="16" ht="14.25" customHeight="1">
      <c r="A16" s="217"/>
      <c r="B16" s="213"/>
      <c r="C16" s="213"/>
      <c r="D16" s="213"/>
      <c r="E16" s="210"/>
    </row>
    <row r="17" ht="14.25" customHeight="1">
      <c r="A17" s="211"/>
      <c r="B17" s="220"/>
      <c r="C17" s="209"/>
      <c r="D17" s="213"/>
      <c r="E17" s="210"/>
    </row>
    <row r="18" ht="14.25" customHeight="1">
      <c r="A18" s="215"/>
      <c r="B18" s="210"/>
      <c r="C18" s="213"/>
      <c r="D18" s="213"/>
      <c r="E18" s="210"/>
    </row>
    <row r="19" ht="14.25" customHeight="1">
      <c r="A19" s="216"/>
      <c r="B19" s="210"/>
      <c r="C19" s="213"/>
      <c r="D19" s="213"/>
      <c r="E19" s="210"/>
    </row>
    <row r="20" ht="14.25" customHeight="1">
      <c r="A20" s="216"/>
      <c r="B20" s="210"/>
      <c r="C20" s="213"/>
      <c r="D20" s="213"/>
      <c r="E20" s="210"/>
    </row>
    <row r="21" ht="14.25" customHeight="1">
      <c r="A21" s="217"/>
      <c r="B21" s="210"/>
      <c r="C21" s="213"/>
      <c r="D21" s="213"/>
      <c r="E21" s="210"/>
    </row>
    <row r="22" ht="14.25" customHeight="1">
      <c r="A22" s="211"/>
      <c r="B22" s="220"/>
      <c r="C22" s="209"/>
      <c r="D22" s="213"/>
      <c r="E22" s="210"/>
    </row>
    <row r="23" ht="14.25" customHeight="1">
      <c r="A23" s="215"/>
      <c r="B23" s="210"/>
      <c r="C23" s="213"/>
      <c r="D23" s="213"/>
      <c r="E23" s="210"/>
    </row>
    <row r="24" ht="14.25" customHeight="1">
      <c r="A24" s="216"/>
      <c r="B24" s="210"/>
      <c r="C24" s="213"/>
      <c r="D24" s="213"/>
      <c r="E24" s="210"/>
    </row>
    <row r="25" ht="14.25" customHeight="1">
      <c r="A25" s="216"/>
      <c r="B25" s="210"/>
      <c r="C25" s="213"/>
      <c r="D25" s="213"/>
      <c r="E25" s="210"/>
    </row>
    <row r="26" ht="14.25" customHeight="1">
      <c r="A26" s="216"/>
      <c r="B26" s="210"/>
      <c r="C26" s="213"/>
      <c r="D26" s="213"/>
      <c r="E26" s="210"/>
    </row>
    <row r="27" ht="14.25" customHeight="1">
      <c r="A27" s="216"/>
      <c r="B27" s="210"/>
      <c r="C27" s="213"/>
      <c r="D27" s="213"/>
      <c r="E27" s="210"/>
    </row>
    <row r="28" ht="14.25" customHeight="1">
      <c r="A28" s="216"/>
      <c r="B28" s="213"/>
      <c r="C28" s="213"/>
      <c r="D28" s="213"/>
      <c r="E28" s="210"/>
    </row>
    <row r="29" ht="14.25" customHeight="1">
      <c r="A29" s="217"/>
      <c r="B29" s="213"/>
      <c r="C29" s="213"/>
      <c r="D29" s="213"/>
      <c r="E29" s="210"/>
    </row>
    <row r="30" ht="14.25" customHeight="1">
      <c r="A30" s="211"/>
      <c r="B30" s="220"/>
      <c r="C30" s="209"/>
      <c r="D30" s="213"/>
      <c r="E30" s="210"/>
    </row>
    <row r="31" ht="14.25" customHeight="1">
      <c r="A31" s="215"/>
      <c r="B31" s="210"/>
      <c r="C31" s="213"/>
      <c r="D31" s="213"/>
      <c r="E31" s="210"/>
    </row>
    <row r="32" ht="14.25" customHeight="1">
      <c r="A32" s="216"/>
      <c r="B32" s="210"/>
      <c r="C32" s="213"/>
      <c r="D32" s="213"/>
      <c r="E32" s="210"/>
    </row>
    <row r="33" ht="14.25" customHeight="1">
      <c r="A33" s="216"/>
      <c r="B33" s="210"/>
      <c r="C33" s="213"/>
      <c r="D33" s="213"/>
      <c r="E33" s="210"/>
    </row>
    <row r="34" ht="14.25" customHeight="1">
      <c r="A34" s="216"/>
      <c r="B34" s="210"/>
      <c r="C34" s="213"/>
      <c r="D34" s="213"/>
      <c r="E34" s="210"/>
    </row>
    <row r="35" ht="14.25" customHeight="1">
      <c r="A35" s="217"/>
      <c r="B35" s="213"/>
      <c r="C35" s="213"/>
      <c r="D35" s="213"/>
      <c r="E35" s="210"/>
    </row>
    <row r="36" ht="14.25" customHeight="1">
      <c r="A36" s="211"/>
      <c r="B36" s="220"/>
      <c r="C36" s="209"/>
      <c r="D36" s="213"/>
      <c r="E36" s="210"/>
    </row>
    <row r="37" ht="14.25" customHeight="1">
      <c r="A37" s="215"/>
      <c r="B37" s="210"/>
      <c r="C37" s="213"/>
      <c r="D37" s="213"/>
      <c r="E37" s="210"/>
    </row>
    <row r="38" ht="14.25" customHeight="1">
      <c r="A38" s="216"/>
      <c r="B38" s="210"/>
      <c r="C38" s="225"/>
      <c r="D38" s="213"/>
      <c r="E38" s="210"/>
    </row>
    <row r="39" ht="14.25" customHeight="1">
      <c r="A39" s="217"/>
      <c r="B39" s="210"/>
      <c r="C39" s="225"/>
      <c r="D39" s="213"/>
      <c r="E39" s="210"/>
    </row>
    <row r="40" ht="14.25" customHeight="1">
      <c r="A40" s="211"/>
      <c r="B40" s="220"/>
      <c r="C40" s="225"/>
      <c r="D40" s="213"/>
      <c r="E40" s="210"/>
    </row>
    <row r="41" ht="14.25" customHeight="1">
      <c r="A41" s="211"/>
      <c r="B41" s="210"/>
      <c r="C41" s="225"/>
      <c r="D41" s="213"/>
      <c r="E41" s="210"/>
    </row>
    <row r="42" ht="14.25" customHeight="1">
      <c r="A42" s="211"/>
      <c r="B42" s="210"/>
      <c r="C42" s="225"/>
      <c r="D42" s="213"/>
      <c r="E42" s="210"/>
    </row>
    <row r="43" ht="14.25" customHeight="1">
      <c r="A43" s="211"/>
      <c r="B43" s="210"/>
      <c r="C43" s="225"/>
      <c r="D43" s="213"/>
      <c r="E43" s="210"/>
    </row>
    <row r="44" ht="14.25" customHeight="1">
      <c r="A44" s="211"/>
      <c r="B44" s="220"/>
      <c r="C44" s="225"/>
      <c r="D44" s="213"/>
      <c r="E44" s="210"/>
    </row>
    <row r="45" ht="14.25" customHeight="1">
      <c r="A45" s="211"/>
      <c r="B45" s="210"/>
      <c r="C45" s="225"/>
      <c r="D45" s="213"/>
      <c r="E45" s="210"/>
    </row>
    <row r="46" ht="14.25" customHeight="1">
      <c r="A46" s="211"/>
      <c r="B46" s="210"/>
      <c r="C46" s="225"/>
      <c r="D46" s="213"/>
      <c r="E46" s="210"/>
    </row>
    <row r="47" ht="14.25" customHeight="1">
      <c r="A47" s="226"/>
      <c r="B47" s="210"/>
      <c r="C47" s="209"/>
      <c r="D47" s="227"/>
      <c r="E47" s="210"/>
    </row>
    <row r="48" ht="14.25" customHeight="1">
      <c r="A48" s="211"/>
      <c r="B48" s="210"/>
      <c r="C48" s="213"/>
      <c r="D48" s="216"/>
      <c r="E48" s="210"/>
    </row>
    <row r="49" ht="14.25" customHeight="1">
      <c r="A49" s="211"/>
      <c r="B49" s="220"/>
      <c r="C49" s="213"/>
      <c r="D49" s="216"/>
      <c r="E49" s="210"/>
    </row>
    <row r="50" ht="14.25" customHeight="1">
      <c r="A50" s="211"/>
      <c r="B50" s="213"/>
      <c r="C50" s="213"/>
      <c r="D50" s="217"/>
      <c r="E50" s="210"/>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6:A12"/>
    <mergeCell ref="A14:A16"/>
    <mergeCell ref="A18:A21"/>
    <mergeCell ref="A23:A29"/>
    <mergeCell ref="A31:A35"/>
    <mergeCell ref="A37:A39"/>
    <mergeCell ref="D47:D50"/>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54.71"/>
    <col customWidth="1" min="3" max="3" width="10.29"/>
    <col customWidth="1" min="4" max="4" width="23.71"/>
    <col customWidth="1" min="5" max="7" width="15.43"/>
    <col customWidth="1" min="8" max="8" width="12.0"/>
    <col customWidth="1" min="9" max="9" width="13.0"/>
    <col customWidth="1" min="10" max="11" width="12.0"/>
    <col customWidth="1" min="12" max="12" width="23.57"/>
    <col customWidth="1" min="13" max="13" width="6.71"/>
    <col customWidth="1" min="14" max="15" width="13.43"/>
    <col customWidth="1" min="16" max="16" width="6.43"/>
    <col customWidth="1" min="17" max="17" width="4.57"/>
    <col customWidth="1" min="18" max="26" width="8.86"/>
  </cols>
  <sheetData>
    <row r="1" ht="18.0" customHeight="1">
      <c r="A1" s="228" t="s">
        <v>122</v>
      </c>
      <c r="B1" s="229"/>
      <c r="C1" s="230"/>
      <c r="D1" s="231"/>
      <c r="E1" s="231"/>
      <c r="F1" s="231"/>
      <c r="G1" s="231"/>
      <c r="H1" s="231"/>
      <c r="I1" s="231"/>
      <c r="J1" s="231"/>
      <c r="K1" s="231"/>
      <c r="L1" s="231"/>
      <c r="M1" s="231"/>
      <c r="N1" s="231"/>
      <c r="O1" s="231"/>
      <c r="P1" s="232"/>
      <c r="Q1" s="232"/>
      <c r="R1" s="232"/>
      <c r="S1" s="232"/>
      <c r="T1" s="232"/>
      <c r="U1" s="232"/>
      <c r="V1" s="232"/>
      <c r="W1" s="232"/>
      <c r="X1" s="232"/>
      <c r="Y1" s="232"/>
      <c r="Z1" s="232"/>
    </row>
    <row r="2" ht="14.25" customHeight="1">
      <c r="A2" s="228" t="s">
        <v>123</v>
      </c>
      <c r="B2" s="229"/>
      <c r="C2" s="230"/>
      <c r="D2" s="231"/>
      <c r="E2" s="231"/>
      <c r="F2" s="231"/>
      <c r="G2" s="231"/>
      <c r="H2" s="231"/>
      <c r="I2" s="231"/>
      <c r="J2" s="231"/>
      <c r="K2" s="231"/>
      <c r="L2" s="231"/>
      <c r="M2" s="231"/>
      <c r="N2" s="231"/>
      <c r="O2" s="231"/>
      <c r="P2" s="232"/>
      <c r="Q2" s="233"/>
      <c r="R2" s="232"/>
      <c r="S2" s="232"/>
      <c r="T2" s="232"/>
      <c r="U2" s="232"/>
      <c r="V2" s="232"/>
      <c r="W2" s="232"/>
      <c r="X2" s="232"/>
      <c r="Y2" s="232"/>
      <c r="Z2" s="232"/>
    </row>
    <row r="3">
      <c r="A3" s="232"/>
      <c r="B3" s="234"/>
      <c r="C3" s="235"/>
      <c r="D3" s="232"/>
      <c r="E3" s="232"/>
      <c r="F3" s="232"/>
      <c r="G3" s="232"/>
      <c r="H3" s="232"/>
      <c r="I3" s="232"/>
      <c r="J3" s="232"/>
      <c r="K3" s="232"/>
      <c r="L3" s="232"/>
      <c r="M3" s="232"/>
      <c r="N3" s="232"/>
      <c r="O3" s="232"/>
      <c r="P3" s="232"/>
      <c r="Q3" s="232"/>
      <c r="R3" s="232"/>
      <c r="S3" s="232"/>
      <c r="T3" s="232"/>
      <c r="U3" s="232"/>
      <c r="V3" s="232"/>
      <c r="W3" s="232"/>
      <c r="X3" s="232"/>
      <c r="Y3" s="232"/>
      <c r="Z3" s="232"/>
    </row>
    <row r="4">
      <c r="A4" s="236" t="s">
        <v>81</v>
      </c>
      <c r="B4" s="237" t="s">
        <v>124</v>
      </c>
      <c r="C4" s="236" t="s">
        <v>125</v>
      </c>
      <c r="D4" s="237" t="s">
        <v>126</v>
      </c>
      <c r="E4" s="237" t="s">
        <v>127</v>
      </c>
      <c r="F4" s="237" t="s">
        <v>128</v>
      </c>
      <c r="G4" s="237" t="s">
        <v>129</v>
      </c>
      <c r="H4" s="237" t="s">
        <v>130</v>
      </c>
      <c r="I4" s="237" t="s">
        <v>131</v>
      </c>
      <c r="J4" s="238" t="s">
        <v>132</v>
      </c>
      <c r="K4" s="41"/>
      <c r="L4" s="237" t="s">
        <v>133</v>
      </c>
      <c r="M4" s="239" t="s">
        <v>134</v>
      </c>
      <c r="N4" s="236" t="s">
        <v>135</v>
      </c>
      <c r="O4" s="236" t="s">
        <v>136</v>
      </c>
      <c r="P4" s="239" t="s">
        <v>137</v>
      </c>
      <c r="Q4" s="237" t="s">
        <v>138</v>
      </c>
      <c r="R4" s="232"/>
      <c r="S4" s="232"/>
      <c r="T4" s="232"/>
      <c r="U4" s="232"/>
      <c r="V4" s="232"/>
      <c r="W4" s="232"/>
      <c r="X4" s="232"/>
      <c r="Y4" s="232"/>
      <c r="Z4" s="232"/>
    </row>
    <row r="5">
      <c r="A5" s="216"/>
      <c r="B5" s="216"/>
      <c r="C5" s="216"/>
      <c r="D5" s="216"/>
      <c r="E5" s="216"/>
      <c r="F5" s="216"/>
      <c r="G5" s="216"/>
      <c r="H5" s="216"/>
      <c r="I5" s="216"/>
      <c r="J5" s="237" t="s">
        <v>139</v>
      </c>
      <c r="K5" s="237" t="s">
        <v>140</v>
      </c>
      <c r="L5" s="216"/>
      <c r="M5" s="216"/>
      <c r="N5" s="216"/>
      <c r="O5" s="216"/>
      <c r="P5" s="216"/>
      <c r="Q5" s="216"/>
      <c r="R5" s="232"/>
      <c r="S5" s="232"/>
      <c r="T5" s="232"/>
      <c r="U5" s="232"/>
      <c r="V5" s="232"/>
      <c r="W5" s="232"/>
      <c r="X5" s="232"/>
      <c r="Y5" s="232"/>
      <c r="Z5" s="232"/>
    </row>
    <row r="6">
      <c r="A6" s="240"/>
      <c r="B6" s="241"/>
      <c r="C6" s="242"/>
      <c r="D6" s="243"/>
      <c r="E6" s="243"/>
      <c r="F6" s="243"/>
      <c r="G6" s="243"/>
      <c r="H6" s="243"/>
      <c r="I6" s="243"/>
      <c r="J6" s="243"/>
      <c r="K6" s="243"/>
      <c r="L6" s="243"/>
      <c r="M6" s="244"/>
      <c r="N6" s="245"/>
      <c r="O6" s="245"/>
      <c r="P6" s="246"/>
      <c r="Q6" s="247">
        <v>0.0</v>
      </c>
      <c r="R6" s="232"/>
      <c r="S6" s="232"/>
      <c r="T6" s="232"/>
      <c r="U6" s="232"/>
      <c r="V6" s="232"/>
      <c r="W6" s="232"/>
      <c r="X6" s="232"/>
      <c r="Y6" s="232"/>
      <c r="Z6" s="232"/>
    </row>
    <row r="7">
      <c r="A7" s="248"/>
      <c r="B7" s="249"/>
      <c r="C7" s="250"/>
      <c r="D7" s="251"/>
      <c r="E7" s="248"/>
      <c r="F7" s="248"/>
      <c r="G7" s="248"/>
      <c r="H7" s="248"/>
      <c r="I7" s="252"/>
      <c r="J7" s="248"/>
      <c r="K7" s="248"/>
      <c r="L7" s="248"/>
      <c r="M7" s="248"/>
      <c r="N7" s="248"/>
      <c r="O7" s="248"/>
      <c r="P7" s="248"/>
      <c r="Q7" s="253"/>
      <c r="R7" s="232"/>
      <c r="S7" s="232"/>
      <c r="T7" s="232"/>
      <c r="U7" s="232"/>
      <c r="V7" s="232"/>
      <c r="W7" s="232"/>
      <c r="X7" s="232"/>
      <c r="Y7" s="232"/>
      <c r="Z7" s="232"/>
    </row>
    <row r="8">
      <c r="A8" s="248"/>
      <c r="B8" s="249"/>
      <c r="C8" s="250"/>
      <c r="D8" s="251"/>
      <c r="E8" s="248"/>
      <c r="F8" s="248"/>
      <c r="G8" s="248"/>
      <c r="H8" s="248"/>
      <c r="I8" s="252"/>
      <c r="J8" s="248"/>
      <c r="K8" s="248"/>
      <c r="L8" s="248"/>
      <c r="M8" s="248"/>
      <c r="N8" s="248"/>
      <c r="O8" s="248"/>
      <c r="P8" s="248"/>
      <c r="Q8" s="253"/>
      <c r="R8" s="232"/>
      <c r="S8" s="232"/>
      <c r="T8" s="232"/>
      <c r="U8" s="232"/>
      <c r="V8" s="232"/>
      <c r="W8" s="232"/>
      <c r="X8" s="232"/>
      <c r="Y8" s="232"/>
      <c r="Z8" s="232"/>
    </row>
    <row r="9">
      <c r="A9" s="248"/>
      <c r="B9" s="249"/>
      <c r="C9" s="250"/>
      <c r="D9" s="251"/>
      <c r="E9" s="248"/>
      <c r="F9" s="248"/>
      <c r="G9" s="248"/>
      <c r="H9" s="248"/>
      <c r="I9" s="252"/>
      <c r="J9" s="248"/>
      <c r="K9" s="248"/>
      <c r="L9" s="248"/>
      <c r="M9" s="248"/>
      <c r="N9" s="248"/>
      <c r="O9" s="248"/>
      <c r="P9" s="248"/>
      <c r="Q9" s="253"/>
      <c r="R9" s="232"/>
      <c r="S9" s="232"/>
      <c r="T9" s="232"/>
      <c r="U9" s="232"/>
      <c r="V9" s="232"/>
      <c r="W9" s="232"/>
      <c r="X9" s="232"/>
      <c r="Y9" s="232"/>
      <c r="Z9" s="232"/>
    </row>
    <row r="10">
      <c r="A10" s="248"/>
      <c r="B10" s="249"/>
      <c r="C10" s="250"/>
      <c r="D10" s="251"/>
      <c r="E10" s="248"/>
      <c r="F10" s="248"/>
      <c r="G10" s="248"/>
      <c r="H10" s="248"/>
      <c r="I10" s="252"/>
      <c r="J10" s="248"/>
      <c r="K10" s="248"/>
      <c r="L10" s="248"/>
      <c r="M10" s="248"/>
      <c r="N10" s="248"/>
      <c r="O10" s="248"/>
      <c r="P10" s="248"/>
      <c r="Q10" s="253"/>
      <c r="R10" s="232"/>
      <c r="S10" s="232"/>
      <c r="T10" s="232"/>
      <c r="U10" s="232"/>
      <c r="V10" s="232"/>
      <c r="W10" s="232"/>
      <c r="X10" s="232"/>
      <c r="Y10" s="232"/>
      <c r="Z10" s="232"/>
    </row>
    <row r="11">
      <c r="A11" s="248"/>
      <c r="B11" s="249"/>
      <c r="C11" s="250"/>
      <c r="D11" s="251"/>
      <c r="E11" s="248"/>
      <c r="F11" s="248"/>
      <c r="G11" s="248"/>
      <c r="H11" s="248"/>
      <c r="I11" s="252"/>
      <c r="J11" s="248"/>
      <c r="K11" s="248"/>
      <c r="L11" s="248"/>
      <c r="M11" s="248"/>
      <c r="N11" s="248"/>
      <c r="O11" s="248"/>
      <c r="P11" s="248"/>
      <c r="Q11" s="253"/>
      <c r="R11" s="232"/>
      <c r="S11" s="232"/>
      <c r="T11" s="232"/>
      <c r="U11" s="232"/>
      <c r="V11" s="232"/>
      <c r="W11" s="232"/>
      <c r="X11" s="232"/>
      <c r="Y11" s="232"/>
      <c r="Z11" s="232"/>
    </row>
    <row r="12">
      <c r="A12" s="254"/>
      <c r="B12" s="255"/>
      <c r="C12" s="256"/>
      <c r="D12" s="257"/>
      <c r="E12" s="258"/>
      <c r="F12" s="258"/>
      <c r="G12" s="258"/>
      <c r="H12" s="258"/>
      <c r="I12" s="252"/>
      <c r="J12" s="258"/>
      <c r="K12" s="258"/>
      <c r="L12" s="258"/>
      <c r="M12" s="258"/>
      <c r="N12" s="258"/>
      <c r="O12" s="258"/>
      <c r="P12" s="258"/>
      <c r="Q12" s="253"/>
      <c r="R12" s="232"/>
      <c r="S12" s="232"/>
      <c r="T12" s="232"/>
      <c r="U12" s="232"/>
      <c r="V12" s="232"/>
      <c r="W12" s="232"/>
      <c r="X12" s="232"/>
      <c r="Y12" s="232"/>
      <c r="Z12" s="232"/>
    </row>
    <row r="13">
      <c r="A13" s="248"/>
      <c r="B13" s="249"/>
      <c r="C13" s="250"/>
      <c r="D13" s="251"/>
      <c r="E13" s="248"/>
      <c r="F13" s="248"/>
      <c r="G13" s="248"/>
      <c r="H13" s="248"/>
      <c r="I13" s="252"/>
      <c r="J13" s="248"/>
      <c r="K13" s="248"/>
      <c r="L13" s="248"/>
      <c r="M13" s="248"/>
      <c r="N13" s="248"/>
      <c r="O13" s="248"/>
      <c r="P13" s="248"/>
      <c r="Q13" s="253"/>
      <c r="R13" s="232"/>
      <c r="S13" s="232"/>
      <c r="T13" s="232"/>
      <c r="U13" s="232"/>
      <c r="V13" s="232"/>
      <c r="W13" s="232"/>
      <c r="X13" s="232"/>
      <c r="Y13" s="232"/>
      <c r="Z13" s="232"/>
    </row>
    <row r="14">
      <c r="A14" s="248"/>
      <c r="B14" s="249"/>
      <c r="C14" s="250"/>
      <c r="D14" s="251"/>
      <c r="E14" s="248"/>
      <c r="F14" s="248"/>
      <c r="G14" s="248"/>
      <c r="H14" s="248"/>
      <c r="I14" s="252"/>
      <c r="J14" s="248"/>
      <c r="K14" s="248"/>
      <c r="L14" s="248"/>
      <c r="M14" s="248"/>
      <c r="N14" s="248"/>
      <c r="O14" s="248"/>
      <c r="P14" s="248"/>
      <c r="Q14" s="253"/>
      <c r="R14" s="232"/>
      <c r="S14" s="232"/>
      <c r="T14" s="232"/>
      <c r="U14" s="232"/>
      <c r="V14" s="232"/>
      <c r="W14" s="232"/>
      <c r="X14" s="232"/>
      <c r="Y14" s="232"/>
      <c r="Z14" s="232"/>
    </row>
    <row r="15">
      <c r="A15" s="248"/>
      <c r="B15" s="249"/>
      <c r="C15" s="250"/>
      <c r="D15" s="251"/>
      <c r="E15" s="248"/>
      <c r="F15" s="248"/>
      <c r="G15" s="248"/>
      <c r="H15" s="248"/>
      <c r="I15" s="252"/>
      <c r="J15" s="248"/>
      <c r="K15" s="248"/>
      <c r="L15" s="248"/>
      <c r="M15" s="248"/>
      <c r="N15" s="248"/>
      <c r="O15" s="248"/>
      <c r="P15" s="248"/>
      <c r="Q15" s="253"/>
      <c r="R15" s="232"/>
      <c r="S15" s="232"/>
      <c r="T15" s="232"/>
      <c r="U15" s="232"/>
      <c r="V15" s="232"/>
      <c r="W15" s="232"/>
      <c r="X15" s="232"/>
      <c r="Y15" s="232"/>
      <c r="Z15" s="232"/>
    </row>
    <row r="16">
      <c r="A16" s="248"/>
      <c r="B16" s="249"/>
      <c r="C16" s="250"/>
      <c r="D16" s="251"/>
      <c r="E16" s="248"/>
      <c r="F16" s="248"/>
      <c r="G16" s="248"/>
      <c r="H16" s="248"/>
      <c r="I16" s="252"/>
      <c r="J16" s="248"/>
      <c r="K16" s="248"/>
      <c r="L16" s="248"/>
      <c r="M16" s="248"/>
      <c r="N16" s="248"/>
      <c r="O16" s="248"/>
      <c r="P16" s="248"/>
      <c r="Q16" s="253"/>
      <c r="R16" s="232"/>
      <c r="S16" s="232"/>
      <c r="T16" s="232"/>
      <c r="U16" s="232"/>
      <c r="V16" s="232"/>
      <c r="W16" s="232"/>
      <c r="X16" s="232"/>
      <c r="Y16" s="232"/>
      <c r="Z16" s="232"/>
    </row>
    <row r="17">
      <c r="A17" s="248"/>
      <c r="B17" s="249"/>
      <c r="C17" s="250"/>
      <c r="D17" s="251"/>
      <c r="E17" s="248"/>
      <c r="F17" s="248"/>
      <c r="G17" s="248"/>
      <c r="H17" s="248"/>
      <c r="I17" s="252"/>
      <c r="J17" s="248"/>
      <c r="K17" s="248"/>
      <c r="L17" s="248"/>
      <c r="M17" s="248"/>
      <c r="N17" s="248"/>
      <c r="O17" s="248"/>
      <c r="P17" s="248"/>
      <c r="Q17" s="253"/>
      <c r="R17" s="232"/>
      <c r="S17" s="232"/>
      <c r="T17" s="232"/>
      <c r="U17" s="232"/>
      <c r="V17" s="232"/>
      <c r="W17" s="232"/>
      <c r="X17" s="232"/>
      <c r="Y17" s="232"/>
      <c r="Z17" s="232"/>
    </row>
    <row r="18">
      <c r="A18" s="248"/>
      <c r="B18" s="249"/>
      <c r="C18" s="250"/>
      <c r="D18" s="251"/>
      <c r="E18" s="248"/>
      <c r="F18" s="248"/>
      <c r="G18" s="248"/>
      <c r="H18" s="248"/>
      <c r="I18" s="252"/>
      <c r="J18" s="248"/>
      <c r="K18" s="248"/>
      <c r="L18" s="248"/>
      <c r="M18" s="248"/>
      <c r="N18" s="248"/>
      <c r="O18" s="248"/>
      <c r="P18" s="248"/>
      <c r="Q18" s="253"/>
      <c r="R18" s="232"/>
      <c r="S18" s="232"/>
      <c r="T18" s="232"/>
      <c r="U18" s="232"/>
      <c r="V18" s="232"/>
      <c r="W18" s="232"/>
      <c r="X18" s="232"/>
      <c r="Y18" s="232"/>
      <c r="Z18" s="232"/>
    </row>
    <row r="19">
      <c r="A19" s="254"/>
      <c r="B19" s="249"/>
      <c r="C19" s="250"/>
      <c r="D19" s="251"/>
      <c r="E19" s="248"/>
      <c r="F19" s="248"/>
      <c r="G19" s="248"/>
      <c r="H19" s="248"/>
      <c r="I19" s="252"/>
      <c r="J19" s="248"/>
      <c r="K19" s="248"/>
      <c r="L19" s="248"/>
      <c r="M19" s="248"/>
      <c r="N19" s="248"/>
      <c r="O19" s="248"/>
      <c r="P19" s="248"/>
      <c r="Q19" s="253"/>
      <c r="R19" s="232"/>
      <c r="S19" s="232"/>
      <c r="T19" s="232"/>
      <c r="U19" s="232"/>
      <c r="V19" s="232"/>
      <c r="W19" s="232"/>
      <c r="X19" s="232"/>
      <c r="Y19" s="232"/>
      <c r="Z19" s="232"/>
    </row>
    <row r="20">
      <c r="A20" s="248"/>
      <c r="B20" s="249"/>
      <c r="C20" s="250"/>
      <c r="D20" s="251"/>
      <c r="E20" s="248"/>
      <c r="F20" s="248"/>
      <c r="G20" s="248"/>
      <c r="H20" s="248"/>
      <c r="I20" s="252"/>
      <c r="J20" s="248"/>
      <c r="K20" s="248"/>
      <c r="L20" s="248"/>
      <c r="M20" s="248"/>
      <c r="N20" s="248"/>
      <c r="O20" s="248"/>
      <c r="P20" s="248"/>
      <c r="Q20" s="253"/>
      <c r="R20" s="232"/>
      <c r="S20" s="232"/>
      <c r="T20" s="232"/>
      <c r="U20" s="232"/>
      <c r="V20" s="232"/>
      <c r="W20" s="232"/>
      <c r="X20" s="232"/>
      <c r="Y20" s="232"/>
      <c r="Z20" s="232"/>
    </row>
    <row r="21" ht="15.75" customHeight="1">
      <c r="A21" s="248"/>
      <c r="B21" s="249"/>
      <c r="C21" s="250"/>
      <c r="D21" s="251"/>
      <c r="E21" s="248"/>
      <c r="F21" s="248"/>
      <c r="G21" s="248"/>
      <c r="H21" s="248"/>
      <c r="I21" s="252"/>
      <c r="J21" s="248"/>
      <c r="K21" s="248"/>
      <c r="L21" s="248"/>
      <c r="M21" s="248"/>
      <c r="N21" s="248"/>
      <c r="O21" s="248"/>
      <c r="P21" s="248"/>
      <c r="Q21" s="253"/>
      <c r="R21" s="232"/>
      <c r="S21" s="232"/>
      <c r="T21" s="232"/>
      <c r="U21" s="232"/>
      <c r="V21" s="232"/>
      <c r="W21" s="232"/>
      <c r="X21" s="232"/>
      <c r="Y21" s="232"/>
      <c r="Z21" s="232"/>
    </row>
    <row r="22" ht="15.75" customHeight="1">
      <c r="A22" s="248"/>
      <c r="B22" s="249"/>
      <c r="C22" s="250"/>
      <c r="D22" s="251"/>
      <c r="E22" s="248"/>
      <c r="F22" s="248"/>
      <c r="G22" s="248"/>
      <c r="H22" s="248"/>
      <c r="I22" s="252"/>
      <c r="J22" s="248"/>
      <c r="K22" s="248"/>
      <c r="L22" s="248"/>
      <c r="M22" s="248"/>
      <c r="N22" s="248"/>
      <c r="O22" s="248"/>
      <c r="P22" s="248"/>
      <c r="Q22" s="253"/>
      <c r="R22" s="232"/>
      <c r="S22" s="232"/>
      <c r="T22" s="232"/>
      <c r="U22" s="232"/>
      <c r="V22" s="232"/>
      <c r="W22" s="232"/>
      <c r="X22" s="232"/>
      <c r="Y22" s="232"/>
      <c r="Z22" s="232"/>
    </row>
    <row r="23" ht="15.75" customHeight="1">
      <c r="A23" s="248"/>
      <c r="B23" s="249"/>
      <c r="C23" s="250"/>
      <c r="D23" s="251"/>
      <c r="E23" s="248"/>
      <c r="F23" s="248"/>
      <c r="G23" s="248"/>
      <c r="H23" s="248"/>
      <c r="I23" s="252"/>
      <c r="J23" s="248"/>
      <c r="K23" s="248"/>
      <c r="L23" s="248"/>
      <c r="M23" s="248"/>
      <c r="N23" s="248"/>
      <c r="O23" s="248"/>
      <c r="P23" s="248"/>
      <c r="Q23" s="253"/>
      <c r="R23" s="232"/>
      <c r="S23" s="232"/>
      <c r="T23" s="232"/>
      <c r="U23" s="232"/>
      <c r="V23" s="232"/>
      <c r="W23" s="232"/>
      <c r="X23" s="232"/>
      <c r="Y23" s="232"/>
      <c r="Z23" s="232"/>
    </row>
    <row r="24" ht="15.75" customHeight="1">
      <c r="A24" s="248"/>
      <c r="B24" s="249"/>
      <c r="C24" s="250"/>
      <c r="D24" s="251"/>
      <c r="E24" s="248"/>
      <c r="F24" s="248"/>
      <c r="G24" s="248"/>
      <c r="H24" s="248"/>
      <c r="I24" s="252"/>
      <c r="J24" s="248"/>
      <c r="K24" s="248"/>
      <c r="L24" s="248"/>
      <c r="M24" s="248"/>
      <c r="N24" s="248"/>
      <c r="O24" s="248"/>
      <c r="P24" s="248"/>
      <c r="Q24" s="253"/>
      <c r="R24" s="232"/>
      <c r="S24" s="232"/>
      <c r="T24" s="232"/>
      <c r="U24" s="232"/>
      <c r="V24" s="232"/>
      <c r="W24" s="232"/>
      <c r="X24" s="232"/>
      <c r="Y24" s="232"/>
      <c r="Z24" s="232"/>
    </row>
    <row r="25" ht="15.75" customHeight="1">
      <c r="A25" s="248"/>
      <c r="B25" s="249"/>
      <c r="C25" s="250"/>
      <c r="D25" s="251"/>
      <c r="E25" s="248"/>
      <c r="F25" s="248"/>
      <c r="G25" s="248"/>
      <c r="H25" s="248"/>
      <c r="I25" s="252"/>
      <c r="J25" s="248"/>
      <c r="K25" s="248"/>
      <c r="L25" s="248"/>
      <c r="M25" s="248"/>
      <c r="N25" s="248"/>
      <c r="O25" s="248"/>
      <c r="P25" s="248"/>
      <c r="Q25" s="253"/>
      <c r="R25" s="232"/>
      <c r="S25" s="232"/>
      <c r="T25" s="232"/>
      <c r="U25" s="232"/>
      <c r="V25" s="232"/>
      <c r="W25" s="232"/>
      <c r="X25" s="232"/>
      <c r="Y25" s="232"/>
      <c r="Z25" s="232"/>
    </row>
    <row r="26" ht="15.75" customHeight="1">
      <c r="A26" s="240"/>
      <c r="B26" s="241"/>
      <c r="C26" s="250"/>
      <c r="D26" s="243"/>
      <c r="E26" s="243"/>
      <c r="F26" s="243"/>
      <c r="G26" s="243"/>
      <c r="H26" s="243"/>
      <c r="I26" s="252"/>
      <c r="J26" s="243"/>
      <c r="K26" s="243"/>
      <c r="L26" s="243"/>
      <c r="M26" s="244"/>
      <c r="N26" s="245"/>
      <c r="O26" s="245"/>
      <c r="P26" s="246"/>
      <c r="Q26" s="253"/>
      <c r="R26" s="232"/>
      <c r="S26" s="232"/>
      <c r="T26" s="232"/>
      <c r="U26" s="232"/>
      <c r="V26" s="232"/>
      <c r="W26" s="232"/>
      <c r="X26" s="232"/>
      <c r="Y26" s="232"/>
      <c r="Z26" s="232"/>
    </row>
    <row r="27" ht="15.75" customHeight="1">
      <c r="A27" s="47"/>
      <c r="B27" s="255"/>
      <c r="C27" s="256"/>
      <c r="D27" s="259"/>
      <c r="E27" s="258"/>
      <c r="F27" s="260"/>
      <c r="G27" s="260"/>
      <c r="H27" s="260"/>
      <c r="I27" s="252"/>
      <c r="J27" s="260"/>
      <c r="K27" s="260"/>
      <c r="L27" s="260"/>
      <c r="M27" s="258"/>
      <c r="N27" s="258"/>
      <c r="O27" s="258"/>
      <c r="P27" s="258"/>
      <c r="Q27" s="253"/>
      <c r="R27" s="261"/>
      <c r="S27" s="261"/>
      <c r="T27" s="261"/>
      <c r="U27" s="261"/>
      <c r="V27" s="261"/>
      <c r="W27" s="261"/>
      <c r="X27" s="261"/>
      <c r="Y27" s="261"/>
      <c r="Z27" s="261"/>
    </row>
    <row r="28" ht="15.75" customHeight="1">
      <c r="A28" s="262"/>
      <c r="B28" s="249"/>
      <c r="C28" s="250"/>
      <c r="D28" s="46"/>
      <c r="E28" s="248"/>
      <c r="F28" s="51"/>
      <c r="G28" s="51"/>
      <c r="H28" s="51"/>
      <c r="I28" s="263"/>
      <c r="J28" s="51"/>
      <c r="K28" s="51"/>
      <c r="L28" s="51"/>
      <c r="M28" s="248"/>
      <c r="N28" s="248"/>
      <c r="O28" s="248"/>
      <c r="P28" s="248"/>
      <c r="Q28" s="264"/>
      <c r="R28" s="232"/>
      <c r="S28" s="232"/>
      <c r="T28" s="232"/>
      <c r="U28" s="232"/>
      <c r="V28" s="232"/>
      <c r="W28" s="232"/>
      <c r="X28" s="232"/>
      <c r="Y28" s="232"/>
      <c r="Z28" s="232"/>
    </row>
    <row r="29" ht="15.75" customHeight="1">
      <c r="A29" s="262"/>
      <c r="B29" s="249"/>
      <c r="C29" s="250"/>
      <c r="D29" s="46"/>
      <c r="E29" s="248"/>
      <c r="F29" s="51"/>
      <c r="G29" s="51"/>
      <c r="H29" s="51"/>
      <c r="I29" s="263"/>
      <c r="J29" s="51"/>
      <c r="K29" s="51"/>
      <c r="L29" s="51"/>
      <c r="M29" s="248"/>
      <c r="N29" s="248"/>
      <c r="O29" s="248"/>
      <c r="P29" s="248"/>
      <c r="Q29" s="264"/>
      <c r="R29" s="232"/>
      <c r="S29" s="232"/>
      <c r="T29" s="232"/>
      <c r="U29" s="232"/>
      <c r="V29" s="232"/>
      <c r="W29" s="232"/>
      <c r="X29" s="232"/>
      <c r="Y29" s="232"/>
      <c r="Z29" s="232"/>
    </row>
    <row r="30" ht="15.75" customHeight="1">
      <c r="A30" s="47"/>
      <c r="B30" s="255"/>
      <c r="C30" s="256"/>
      <c r="D30" s="259"/>
      <c r="E30" s="258"/>
      <c r="F30" s="260"/>
      <c r="G30" s="260"/>
      <c r="H30" s="260"/>
      <c r="I30" s="252"/>
      <c r="J30" s="260"/>
      <c r="K30" s="260"/>
      <c r="L30" s="260"/>
      <c r="M30" s="258"/>
      <c r="N30" s="258"/>
      <c r="O30" s="258"/>
      <c r="P30" s="258"/>
      <c r="Q30" s="253"/>
      <c r="R30" s="261"/>
      <c r="S30" s="261"/>
      <c r="T30" s="261"/>
      <c r="U30" s="261"/>
      <c r="V30" s="261"/>
      <c r="W30" s="261"/>
      <c r="X30" s="261"/>
      <c r="Y30" s="261"/>
      <c r="Z30" s="261"/>
    </row>
    <row r="31" ht="15.75" customHeight="1">
      <c r="A31" s="262"/>
      <c r="B31" s="249"/>
      <c r="C31" s="250"/>
      <c r="D31" s="46"/>
      <c r="E31" s="248"/>
      <c r="F31" s="51"/>
      <c r="G31" s="51"/>
      <c r="H31" s="51"/>
      <c r="I31" s="263"/>
      <c r="J31" s="51"/>
      <c r="K31" s="51"/>
      <c r="L31" s="51"/>
      <c r="M31" s="248"/>
      <c r="N31" s="248"/>
      <c r="O31" s="248"/>
      <c r="P31" s="248"/>
      <c r="Q31" s="264"/>
      <c r="R31" s="232"/>
      <c r="S31" s="232"/>
      <c r="T31" s="232"/>
      <c r="U31" s="232"/>
      <c r="V31" s="232"/>
      <c r="W31" s="232"/>
      <c r="X31" s="232"/>
      <c r="Y31" s="232"/>
      <c r="Z31" s="232"/>
    </row>
    <row r="32" ht="15.75" customHeight="1">
      <c r="A32" s="262"/>
      <c r="B32" s="249"/>
      <c r="C32" s="250"/>
      <c r="D32" s="46"/>
      <c r="E32" s="248"/>
      <c r="F32" s="51"/>
      <c r="G32" s="51"/>
      <c r="H32" s="51"/>
      <c r="I32" s="252"/>
      <c r="J32" s="51"/>
      <c r="K32" s="51"/>
      <c r="L32" s="51"/>
      <c r="M32" s="248"/>
      <c r="N32" s="248"/>
      <c r="O32" s="248"/>
      <c r="P32" s="248"/>
      <c r="Q32" s="253"/>
      <c r="R32" s="232"/>
      <c r="S32" s="232"/>
      <c r="T32" s="232"/>
      <c r="U32" s="232"/>
      <c r="V32" s="232"/>
      <c r="W32" s="232"/>
      <c r="X32" s="232"/>
      <c r="Y32" s="232"/>
      <c r="Z32" s="232"/>
    </row>
    <row r="33" ht="15.75" customHeight="1">
      <c r="A33" s="262"/>
      <c r="B33" s="249"/>
      <c r="C33" s="250"/>
      <c r="D33" s="46"/>
      <c r="E33" s="248"/>
      <c r="F33" s="51"/>
      <c r="G33" s="51"/>
      <c r="H33" s="51"/>
      <c r="I33" s="252"/>
      <c r="J33" s="51"/>
      <c r="K33" s="51"/>
      <c r="L33" s="51"/>
      <c r="M33" s="248"/>
      <c r="N33" s="248"/>
      <c r="O33" s="248"/>
      <c r="P33" s="248"/>
      <c r="Q33" s="253"/>
      <c r="R33" s="232"/>
      <c r="S33" s="232"/>
      <c r="T33" s="232"/>
      <c r="U33" s="232"/>
      <c r="V33" s="232"/>
      <c r="W33" s="232"/>
      <c r="X33" s="232"/>
      <c r="Y33" s="232"/>
      <c r="Z33" s="232"/>
    </row>
    <row r="34" ht="15.75" customHeight="1">
      <c r="A34" s="47"/>
      <c r="B34" s="255"/>
      <c r="C34" s="256"/>
      <c r="D34" s="259"/>
      <c r="E34" s="258"/>
      <c r="F34" s="260"/>
      <c r="G34" s="260"/>
      <c r="H34" s="260"/>
      <c r="I34" s="252"/>
      <c r="J34" s="260"/>
      <c r="K34" s="260"/>
      <c r="L34" s="260"/>
      <c r="M34" s="258"/>
      <c r="N34" s="258"/>
      <c r="O34" s="258"/>
      <c r="P34" s="258"/>
      <c r="Q34" s="253"/>
      <c r="R34" s="261"/>
      <c r="S34" s="261"/>
      <c r="T34" s="261"/>
      <c r="U34" s="261"/>
      <c r="V34" s="261"/>
      <c r="W34" s="261"/>
      <c r="X34" s="261"/>
      <c r="Y34" s="261"/>
      <c r="Z34" s="261"/>
    </row>
    <row r="35" ht="15.75" customHeight="1">
      <c r="A35" s="262"/>
      <c r="B35" s="249"/>
      <c r="C35" s="250"/>
      <c r="D35" s="46"/>
      <c r="E35" s="248"/>
      <c r="F35" s="51"/>
      <c r="G35" s="51"/>
      <c r="H35" s="51"/>
      <c r="I35" s="252"/>
      <c r="J35" s="51"/>
      <c r="K35" s="51"/>
      <c r="L35" s="51"/>
      <c r="M35" s="248"/>
      <c r="N35" s="248"/>
      <c r="O35" s="248"/>
      <c r="P35" s="248"/>
      <c r="Q35" s="253"/>
      <c r="R35" s="232"/>
      <c r="S35" s="232"/>
      <c r="T35" s="232"/>
      <c r="U35" s="232"/>
      <c r="V35" s="232"/>
      <c r="W35" s="232"/>
      <c r="X35" s="232"/>
      <c r="Y35" s="232"/>
      <c r="Z35" s="232"/>
    </row>
    <row r="36" ht="15.75" customHeight="1">
      <c r="A36" s="262"/>
      <c r="B36" s="249"/>
      <c r="C36" s="250"/>
      <c r="D36" s="46"/>
      <c r="E36" s="248"/>
      <c r="F36" s="51"/>
      <c r="G36" s="51"/>
      <c r="H36" s="51"/>
      <c r="I36" s="252"/>
      <c r="J36" s="51"/>
      <c r="K36" s="51"/>
      <c r="L36" s="51"/>
      <c r="M36" s="248"/>
      <c r="N36" s="248"/>
      <c r="O36" s="248"/>
      <c r="P36" s="248"/>
      <c r="Q36" s="253"/>
      <c r="R36" s="232"/>
      <c r="S36" s="232"/>
      <c r="T36" s="232"/>
      <c r="U36" s="232"/>
      <c r="V36" s="232"/>
      <c r="W36" s="232"/>
      <c r="X36" s="232"/>
      <c r="Y36" s="232"/>
      <c r="Z36" s="232"/>
    </row>
    <row r="37" ht="15.75" customHeight="1">
      <c r="A37" s="262"/>
      <c r="B37" s="249"/>
      <c r="C37" s="250"/>
      <c r="D37" s="46"/>
      <c r="E37" s="248"/>
      <c r="F37" s="51"/>
      <c r="G37" s="51"/>
      <c r="H37" s="51"/>
      <c r="I37" s="252"/>
      <c r="J37" s="51"/>
      <c r="K37" s="51"/>
      <c r="L37" s="51"/>
      <c r="M37" s="248"/>
      <c r="N37" s="248"/>
      <c r="O37" s="248"/>
      <c r="P37" s="248"/>
      <c r="Q37" s="253"/>
      <c r="R37" s="232"/>
      <c r="S37" s="232"/>
      <c r="T37" s="232"/>
      <c r="U37" s="232"/>
      <c r="V37" s="232"/>
      <c r="W37" s="232"/>
      <c r="X37" s="232"/>
      <c r="Y37" s="232"/>
      <c r="Z37" s="232"/>
    </row>
    <row r="38" ht="15.75" customHeight="1">
      <c r="A38" s="262"/>
      <c r="B38" s="249"/>
      <c r="C38" s="250"/>
      <c r="D38" s="46"/>
      <c r="E38" s="248"/>
      <c r="F38" s="51"/>
      <c r="G38" s="51"/>
      <c r="H38" s="51"/>
      <c r="I38" s="252"/>
      <c r="J38" s="51"/>
      <c r="K38" s="51"/>
      <c r="L38" s="51"/>
      <c r="M38" s="248"/>
      <c r="N38" s="248"/>
      <c r="O38" s="248"/>
      <c r="P38" s="248"/>
      <c r="Q38" s="253"/>
      <c r="R38" s="232"/>
      <c r="S38" s="232"/>
      <c r="T38" s="232"/>
      <c r="U38" s="232"/>
      <c r="V38" s="232"/>
      <c r="W38" s="232"/>
      <c r="X38" s="232"/>
      <c r="Y38" s="232"/>
      <c r="Z38" s="232"/>
    </row>
    <row r="39" ht="15.75" customHeight="1">
      <c r="A39" s="262"/>
      <c r="B39" s="249"/>
      <c r="C39" s="250"/>
      <c r="D39" s="46"/>
      <c r="E39" s="248"/>
      <c r="F39" s="51"/>
      <c r="G39" s="51"/>
      <c r="H39" s="51"/>
      <c r="I39" s="252"/>
      <c r="J39" s="51"/>
      <c r="K39" s="51"/>
      <c r="L39" s="51"/>
      <c r="M39" s="248"/>
      <c r="N39" s="248"/>
      <c r="O39" s="248"/>
      <c r="P39" s="248"/>
      <c r="Q39" s="253"/>
      <c r="R39" s="232"/>
      <c r="S39" s="232"/>
      <c r="T39" s="232"/>
      <c r="U39" s="232"/>
      <c r="V39" s="232"/>
      <c r="W39" s="232"/>
      <c r="X39" s="232"/>
      <c r="Y39" s="232"/>
      <c r="Z39" s="232"/>
    </row>
    <row r="40" ht="15.75" customHeight="1">
      <c r="A40" s="262"/>
      <c r="B40" s="249"/>
      <c r="C40" s="250"/>
      <c r="D40" s="46"/>
      <c r="E40" s="248"/>
      <c r="F40" s="51"/>
      <c r="G40" s="51"/>
      <c r="H40" s="51"/>
      <c r="I40" s="252"/>
      <c r="J40" s="51"/>
      <c r="K40" s="51"/>
      <c r="L40" s="51"/>
      <c r="M40" s="248"/>
      <c r="N40" s="248"/>
      <c r="O40" s="248"/>
      <c r="P40" s="248"/>
      <c r="Q40" s="253"/>
      <c r="R40" s="232"/>
      <c r="S40" s="232"/>
      <c r="T40" s="232"/>
      <c r="U40" s="232"/>
      <c r="V40" s="232"/>
      <c r="W40" s="232"/>
      <c r="X40" s="232"/>
      <c r="Y40" s="232"/>
      <c r="Z40" s="232"/>
    </row>
    <row r="41" ht="15.75" customHeight="1">
      <c r="A41" s="262"/>
      <c r="B41" s="249"/>
      <c r="C41" s="250"/>
      <c r="D41" s="46"/>
      <c r="E41" s="248"/>
      <c r="F41" s="51"/>
      <c r="G41" s="51"/>
      <c r="H41" s="51"/>
      <c r="I41" s="252"/>
      <c r="J41" s="51"/>
      <c r="K41" s="51"/>
      <c r="L41" s="51"/>
      <c r="M41" s="248"/>
      <c r="N41" s="248"/>
      <c r="O41" s="248"/>
      <c r="P41" s="248"/>
      <c r="Q41" s="253"/>
      <c r="R41" s="232"/>
      <c r="S41" s="232"/>
      <c r="T41" s="232"/>
      <c r="U41" s="232"/>
      <c r="V41" s="232"/>
      <c r="W41" s="232"/>
      <c r="X41" s="232"/>
      <c r="Y41" s="232"/>
      <c r="Z41" s="232"/>
    </row>
    <row r="42" ht="15.75" customHeight="1">
      <c r="A42" s="262"/>
      <c r="B42" s="249"/>
      <c r="C42" s="250"/>
      <c r="D42" s="46"/>
      <c r="E42" s="248"/>
      <c r="F42" s="51"/>
      <c r="G42" s="51"/>
      <c r="H42" s="51"/>
      <c r="I42" s="252"/>
      <c r="J42" s="51"/>
      <c r="K42" s="51"/>
      <c r="L42" s="51"/>
      <c r="M42" s="248"/>
      <c r="N42" s="248"/>
      <c r="O42" s="248"/>
      <c r="P42" s="248"/>
      <c r="Q42" s="253"/>
      <c r="R42" s="232"/>
      <c r="S42" s="232"/>
      <c r="T42" s="232"/>
      <c r="U42" s="232"/>
      <c r="V42" s="232"/>
      <c r="W42" s="232"/>
      <c r="X42" s="232"/>
      <c r="Y42" s="232"/>
      <c r="Z42" s="232"/>
    </row>
    <row r="43" ht="15.75" customHeight="1">
      <c r="A43" s="262"/>
      <c r="B43" s="249"/>
      <c r="C43" s="250"/>
      <c r="D43" s="46"/>
      <c r="E43" s="248"/>
      <c r="F43" s="51"/>
      <c r="G43" s="51"/>
      <c r="H43" s="51"/>
      <c r="I43" s="252"/>
      <c r="J43" s="51"/>
      <c r="K43" s="51"/>
      <c r="L43" s="51"/>
      <c r="M43" s="248"/>
      <c r="N43" s="248"/>
      <c r="O43" s="248"/>
      <c r="P43" s="248"/>
      <c r="Q43" s="253"/>
      <c r="R43" s="232"/>
      <c r="S43" s="232"/>
      <c r="T43" s="232"/>
      <c r="U43" s="232"/>
      <c r="V43" s="232"/>
      <c r="W43" s="232"/>
      <c r="X43" s="232"/>
      <c r="Y43" s="232"/>
      <c r="Z43" s="232"/>
    </row>
    <row r="44" ht="15.75" customHeight="1">
      <c r="A44" s="262"/>
      <c r="B44" s="249"/>
      <c r="C44" s="250"/>
      <c r="D44" s="46"/>
      <c r="E44" s="248"/>
      <c r="F44" s="51"/>
      <c r="G44" s="51"/>
      <c r="H44" s="51"/>
      <c r="I44" s="252"/>
      <c r="J44" s="51"/>
      <c r="K44" s="51"/>
      <c r="L44" s="51"/>
      <c r="M44" s="248"/>
      <c r="N44" s="248"/>
      <c r="O44" s="248"/>
      <c r="P44" s="248"/>
      <c r="Q44" s="253"/>
      <c r="R44" s="232"/>
      <c r="S44" s="232"/>
      <c r="T44" s="232"/>
      <c r="U44" s="232"/>
      <c r="V44" s="232"/>
      <c r="W44" s="232"/>
      <c r="X44" s="232"/>
      <c r="Y44" s="232"/>
      <c r="Z44" s="232"/>
    </row>
    <row r="45" ht="15.75" customHeight="1">
      <c r="A45" s="262"/>
      <c r="B45" s="249"/>
      <c r="C45" s="250"/>
      <c r="D45" s="46"/>
      <c r="E45" s="248"/>
      <c r="F45" s="51"/>
      <c r="G45" s="51"/>
      <c r="H45" s="51"/>
      <c r="I45" s="252"/>
      <c r="J45" s="51"/>
      <c r="K45" s="51"/>
      <c r="L45" s="51"/>
      <c r="M45" s="248"/>
      <c r="N45" s="248"/>
      <c r="O45" s="248"/>
      <c r="P45" s="248"/>
      <c r="Q45" s="253"/>
      <c r="R45" s="232"/>
      <c r="S45" s="232"/>
      <c r="T45" s="232"/>
      <c r="U45" s="232"/>
      <c r="V45" s="232"/>
      <c r="W45" s="232"/>
      <c r="X45" s="232"/>
      <c r="Y45" s="232"/>
      <c r="Z45" s="232"/>
    </row>
    <row r="46" ht="15.75" customHeight="1">
      <c r="A46" s="262"/>
      <c r="B46" s="249"/>
      <c r="C46" s="250"/>
      <c r="D46" s="46"/>
      <c r="E46" s="248"/>
      <c r="F46" s="51"/>
      <c r="G46" s="51"/>
      <c r="H46" s="51"/>
      <c r="I46" s="252"/>
      <c r="J46" s="51"/>
      <c r="K46" s="51"/>
      <c r="L46" s="51"/>
      <c r="M46" s="248"/>
      <c r="N46" s="248"/>
      <c r="O46" s="248"/>
      <c r="P46" s="248"/>
      <c r="Q46" s="253"/>
      <c r="R46" s="232"/>
      <c r="S46" s="232"/>
      <c r="T46" s="232"/>
      <c r="U46" s="232"/>
      <c r="V46" s="232"/>
      <c r="W46" s="232"/>
      <c r="X46" s="232"/>
      <c r="Y46" s="232"/>
      <c r="Z46" s="232"/>
    </row>
    <row r="47" ht="15.75" customHeight="1">
      <c r="A47" s="262"/>
      <c r="B47" s="249"/>
      <c r="C47" s="250"/>
      <c r="D47" s="46"/>
      <c r="E47" s="248"/>
      <c r="F47" s="51"/>
      <c r="G47" s="51"/>
      <c r="H47" s="51"/>
      <c r="I47" s="252"/>
      <c r="J47" s="51"/>
      <c r="K47" s="51"/>
      <c r="L47" s="51"/>
      <c r="M47" s="248"/>
      <c r="N47" s="248"/>
      <c r="O47" s="248"/>
      <c r="P47" s="248"/>
      <c r="Q47" s="253"/>
      <c r="R47" s="232"/>
      <c r="S47" s="232"/>
      <c r="T47" s="232"/>
      <c r="U47" s="232"/>
      <c r="V47" s="232"/>
      <c r="W47" s="232"/>
      <c r="X47" s="232"/>
      <c r="Y47" s="232"/>
      <c r="Z47" s="232"/>
    </row>
    <row r="48" ht="15.75" customHeight="1">
      <c r="A48" s="232"/>
      <c r="B48" s="265"/>
      <c r="C48" s="266"/>
      <c r="D48" s="232"/>
      <c r="E48" s="232"/>
      <c r="F48" s="232"/>
      <c r="G48" s="232"/>
      <c r="H48" s="232"/>
      <c r="I48" s="232"/>
      <c r="J48" s="232"/>
      <c r="K48" s="232"/>
      <c r="L48" s="232"/>
      <c r="M48" s="232"/>
      <c r="N48" s="232"/>
      <c r="O48" s="232"/>
      <c r="P48" s="232"/>
      <c r="Q48" s="232"/>
      <c r="R48" s="232"/>
      <c r="S48" s="232"/>
      <c r="T48" s="232"/>
      <c r="U48" s="232"/>
      <c r="V48" s="232"/>
      <c r="W48" s="232"/>
      <c r="X48" s="232"/>
      <c r="Y48" s="232"/>
      <c r="Z48" s="232"/>
    </row>
    <row r="49" ht="15.75" customHeight="1">
      <c r="A49" s="232"/>
      <c r="B49" s="265"/>
      <c r="C49" s="266"/>
      <c r="D49" s="232"/>
      <c r="E49" s="232"/>
      <c r="F49" s="232"/>
      <c r="G49" s="232"/>
      <c r="H49" s="232"/>
      <c r="I49" s="232"/>
      <c r="J49" s="232"/>
      <c r="K49" s="232"/>
      <c r="L49" s="232"/>
      <c r="M49" s="232"/>
      <c r="N49" s="232"/>
      <c r="O49" s="232"/>
      <c r="P49" s="232"/>
      <c r="Q49" s="232"/>
      <c r="R49" s="232"/>
      <c r="S49" s="232"/>
      <c r="T49" s="232"/>
      <c r="U49" s="232"/>
      <c r="V49" s="232"/>
      <c r="W49" s="232"/>
      <c r="X49" s="232"/>
      <c r="Y49" s="232"/>
      <c r="Z49" s="232"/>
    </row>
    <row r="50" ht="15.75" customHeight="1">
      <c r="A50" s="232"/>
      <c r="B50" s="265"/>
      <c r="C50" s="266"/>
      <c r="D50" s="232"/>
      <c r="E50" s="232"/>
      <c r="F50" s="232"/>
      <c r="G50" s="232"/>
      <c r="H50" s="232"/>
      <c r="I50" s="232"/>
      <c r="J50" s="232"/>
      <c r="K50" s="232"/>
      <c r="L50" s="232"/>
      <c r="M50" s="232"/>
      <c r="N50" s="232"/>
      <c r="O50" s="232"/>
      <c r="P50" s="232"/>
      <c r="Q50" s="232"/>
      <c r="R50" s="232"/>
      <c r="S50" s="232"/>
      <c r="T50" s="232"/>
      <c r="U50" s="232"/>
      <c r="V50" s="232"/>
      <c r="W50" s="232"/>
      <c r="X50" s="232"/>
      <c r="Y50" s="232"/>
      <c r="Z50" s="232"/>
    </row>
    <row r="51" ht="15.75" customHeight="1">
      <c r="A51" s="232"/>
      <c r="B51" s="265"/>
      <c r="C51" s="266"/>
      <c r="D51" s="232"/>
      <c r="E51" s="232"/>
      <c r="F51" s="232"/>
      <c r="G51" s="232"/>
      <c r="H51" s="232"/>
      <c r="I51" s="232"/>
      <c r="J51" s="232"/>
      <c r="K51" s="232"/>
      <c r="L51" s="232"/>
      <c r="M51" s="232"/>
      <c r="N51" s="232"/>
      <c r="O51" s="232"/>
      <c r="P51" s="232"/>
      <c r="Q51" s="232"/>
      <c r="R51" s="232"/>
      <c r="S51" s="232"/>
      <c r="T51" s="232"/>
      <c r="U51" s="232"/>
      <c r="V51" s="232"/>
      <c r="W51" s="232"/>
      <c r="X51" s="232"/>
      <c r="Y51" s="232"/>
      <c r="Z51" s="232"/>
    </row>
    <row r="52" ht="15.75" customHeight="1">
      <c r="A52" s="232"/>
      <c r="B52" s="265"/>
      <c r="C52" s="266"/>
      <c r="D52" s="232"/>
      <c r="E52" s="232"/>
      <c r="F52" s="232"/>
      <c r="G52" s="232"/>
      <c r="H52" s="232"/>
      <c r="I52" s="232"/>
      <c r="J52" s="232"/>
      <c r="K52" s="232"/>
      <c r="L52" s="232"/>
      <c r="M52" s="232"/>
      <c r="N52" s="232"/>
      <c r="O52" s="232"/>
      <c r="P52" s="232"/>
      <c r="Q52" s="232"/>
      <c r="R52" s="232"/>
      <c r="S52" s="232"/>
      <c r="T52" s="232"/>
      <c r="U52" s="232"/>
      <c r="V52" s="232"/>
      <c r="W52" s="232"/>
      <c r="X52" s="232"/>
      <c r="Y52" s="232"/>
      <c r="Z52" s="232"/>
    </row>
    <row r="53" ht="15.75" customHeight="1">
      <c r="A53" s="232"/>
      <c r="B53" s="265"/>
      <c r="C53" s="266"/>
      <c r="D53" s="232"/>
      <c r="E53" s="232"/>
      <c r="F53" s="232"/>
      <c r="G53" s="232"/>
      <c r="H53" s="232"/>
      <c r="I53" s="232"/>
      <c r="J53" s="232"/>
      <c r="K53" s="232"/>
      <c r="L53" s="232"/>
      <c r="M53" s="232"/>
      <c r="N53" s="232"/>
      <c r="O53" s="232"/>
      <c r="P53" s="232"/>
      <c r="Q53" s="232"/>
      <c r="R53" s="232"/>
      <c r="S53" s="232"/>
      <c r="T53" s="232"/>
      <c r="U53" s="232"/>
      <c r="V53" s="232"/>
      <c r="W53" s="232"/>
      <c r="X53" s="232"/>
      <c r="Y53" s="232"/>
      <c r="Z53" s="232"/>
    </row>
    <row r="54" ht="15.75" customHeight="1">
      <c r="A54" s="232"/>
      <c r="B54" s="265"/>
      <c r="C54" s="266"/>
      <c r="D54" s="232"/>
      <c r="E54" s="232"/>
      <c r="F54" s="232"/>
      <c r="G54" s="232"/>
      <c r="H54" s="232"/>
      <c r="I54" s="232"/>
      <c r="J54" s="232"/>
      <c r="K54" s="232"/>
      <c r="L54" s="232"/>
      <c r="M54" s="232"/>
      <c r="N54" s="232"/>
      <c r="O54" s="232"/>
      <c r="P54" s="232"/>
      <c r="Q54" s="232"/>
      <c r="R54" s="232"/>
      <c r="S54" s="232"/>
      <c r="T54" s="232"/>
      <c r="U54" s="232"/>
      <c r="V54" s="232"/>
      <c r="W54" s="232"/>
      <c r="X54" s="232"/>
      <c r="Y54" s="232"/>
      <c r="Z54" s="232"/>
    </row>
    <row r="55" ht="15.75" customHeight="1">
      <c r="A55" s="232"/>
      <c r="B55" s="265"/>
      <c r="C55" s="266"/>
      <c r="D55" s="232"/>
      <c r="E55" s="232"/>
      <c r="F55" s="232"/>
      <c r="G55" s="232"/>
      <c r="H55" s="232"/>
      <c r="I55" s="232"/>
      <c r="J55" s="232"/>
      <c r="K55" s="232"/>
      <c r="L55" s="232"/>
      <c r="M55" s="232"/>
      <c r="N55" s="232"/>
      <c r="O55" s="232"/>
      <c r="P55" s="232"/>
      <c r="Q55" s="232"/>
      <c r="R55" s="232"/>
      <c r="S55" s="232"/>
      <c r="T55" s="232"/>
      <c r="U55" s="232"/>
      <c r="V55" s="232"/>
      <c r="W55" s="232"/>
      <c r="X55" s="232"/>
      <c r="Y55" s="232"/>
      <c r="Z55" s="232"/>
    </row>
    <row r="56" ht="15.75" customHeight="1">
      <c r="A56" s="232"/>
      <c r="B56" s="265"/>
      <c r="C56" s="266"/>
      <c r="D56" s="232"/>
      <c r="E56" s="232"/>
      <c r="F56" s="232"/>
      <c r="G56" s="232"/>
      <c r="H56" s="232"/>
      <c r="I56" s="232"/>
      <c r="J56" s="232"/>
      <c r="K56" s="232"/>
      <c r="L56" s="232"/>
      <c r="M56" s="232"/>
      <c r="N56" s="232"/>
      <c r="O56" s="232"/>
      <c r="P56" s="232"/>
      <c r="Q56" s="232"/>
      <c r="R56" s="232"/>
      <c r="S56" s="232"/>
      <c r="T56" s="232"/>
      <c r="U56" s="232"/>
      <c r="V56" s="232"/>
      <c r="W56" s="232"/>
      <c r="X56" s="232"/>
      <c r="Y56" s="232"/>
      <c r="Z56" s="232"/>
    </row>
    <row r="57" ht="15.75" customHeight="1">
      <c r="A57" s="232"/>
      <c r="B57" s="265"/>
      <c r="C57" s="266"/>
      <c r="D57" s="232"/>
      <c r="E57" s="232"/>
      <c r="F57" s="232"/>
      <c r="G57" s="232"/>
      <c r="H57" s="232"/>
      <c r="I57" s="232"/>
      <c r="J57" s="232"/>
      <c r="K57" s="232"/>
      <c r="L57" s="232"/>
      <c r="M57" s="232"/>
      <c r="N57" s="232"/>
      <c r="O57" s="232"/>
      <c r="P57" s="232"/>
      <c r="Q57" s="232"/>
      <c r="R57" s="232"/>
      <c r="S57" s="232"/>
      <c r="T57" s="232"/>
      <c r="U57" s="232"/>
      <c r="V57" s="232"/>
      <c r="W57" s="232"/>
      <c r="X57" s="232"/>
      <c r="Y57" s="232"/>
      <c r="Z57" s="232"/>
    </row>
    <row r="58" ht="15.75" customHeight="1">
      <c r="A58" s="232"/>
      <c r="B58" s="265"/>
      <c r="C58" s="266"/>
      <c r="D58" s="232"/>
      <c r="E58" s="232"/>
      <c r="F58" s="232"/>
      <c r="G58" s="232"/>
      <c r="H58" s="232"/>
      <c r="I58" s="232"/>
      <c r="J58" s="232"/>
      <c r="K58" s="232"/>
      <c r="L58" s="232"/>
      <c r="M58" s="232"/>
      <c r="N58" s="232"/>
      <c r="O58" s="232"/>
      <c r="P58" s="232"/>
      <c r="Q58" s="232"/>
      <c r="R58" s="232"/>
      <c r="S58" s="232"/>
      <c r="T58" s="232"/>
      <c r="U58" s="232"/>
      <c r="V58" s="232"/>
      <c r="W58" s="232"/>
      <c r="X58" s="232"/>
      <c r="Y58" s="232"/>
      <c r="Z58" s="232"/>
    </row>
    <row r="59" ht="15.75" customHeight="1">
      <c r="A59" s="232"/>
      <c r="B59" s="265"/>
      <c r="C59" s="266"/>
      <c r="D59" s="232"/>
      <c r="E59" s="232"/>
      <c r="F59" s="232"/>
      <c r="G59" s="232"/>
      <c r="H59" s="232"/>
      <c r="I59" s="232"/>
      <c r="J59" s="232"/>
      <c r="K59" s="232"/>
      <c r="L59" s="232"/>
      <c r="M59" s="232"/>
      <c r="N59" s="232"/>
      <c r="O59" s="232"/>
      <c r="P59" s="232"/>
      <c r="Q59" s="232"/>
      <c r="R59" s="232"/>
      <c r="S59" s="232"/>
      <c r="T59" s="232"/>
      <c r="U59" s="232"/>
      <c r="V59" s="232"/>
      <c r="W59" s="232"/>
      <c r="X59" s="232"/>
      <c r="Y59" s="232"/>
      <c r="Z59" s="232"/>
    </row>
    <row r="60" ht="15.75" customHeight="1">
      <c r="A60" s="232"/>
      <c r="B60" s="265"/>
      <c r="C60" s="266"/>
      <c r="D60" s="232"/>
      <c r="E60" s="232"/>
      <c r="F60" s="232"/>
      <c r="G60" s="232"/>
      <c r="H60" s="232"/>
      <c r="I60" s="232"/>
      <c r="J60" s="232"/>
      <c r="K60" s="232"/>
      <c r="L60" s="232"/>
      <c r="M60" s="232"/>
      <c r="N60" s="232"/>
      <c r="O60" s="232"/>
      <c r="P60" s="232"/>
      <c r="Q60" s="232"/>
      <c r="R60" s="232"/>
      <c r="S60" s="232"/>
      <c r="T60" s="232"/>
      <c r="U60" s="232"/>
      <c r="V60" s="232"/>
      <c r="W60" s="232"/>
      <c r="X60" s="232"/>
      <c r="Y60" s="232"/>
      <c r="Z60" s="232"/>
    </row>
    <row r="61" ht="15.75" customHeight="1">
      <c r="A61" s="232"/>
      <c r="B61" s="265"/>
      <c r="C61" s="266"/>
      <c r="D61" s="232"/>
      <c r="E61" s="232"/>
      <c r="F61" s="232"/>
      <c r="G61" s="232"/>
      <c r="H61" s="232"/>
      <c r="I61" s="232"/>
      <c r="J61" s="232"/>
      <c r="K61" s="232"/>
      <c r="L61" s="232"/>
      <c r="M61" s="232"/>
      <c r="N61" s="232"/>
      <c r="O61" s="232"/>
      <c r="P61" s="232"/>
      <c r="Q61" s="232"/>
      <c r="R61" s="232"/>
      <c r="S61" s="232"/>
      <c r="T61" s="232"/>
      <c r="U61" s="232"/>
      <c r="V61" s="232"/>
      <c r="W61" s="232"/>
      <c r="X61" s="232"/>
      <c r="Y61" s="232"/>
      <c r="Z61" s="232"/>
    </row>
    <row r="62" ht="15.75" customHeight="1">
      <c r="A62" s="232"/>
      <c r="B62" s="265"/>
      <c r="C62" s="266"/>
      <c r="D62" s="232"/>
      <c r="E62" s="232"/>
      <c r="F62" s="232"/>
      <c r="G62" s="232"/>
      <c r="H62" s="232"/>
      <c r="I62" s="232"/>
      <c r="J62" s="232"/>
      <c r="K62" s="232"/>
      <c r="L62" s="232"/>
      <c r="M62" s="232"/>
      <c r="N62" s="232"/>
      <c r="O62" s="232"/>
      <c r="P62" s="232"/>
      <c r="Q62" s="232"/>
      <c r="R62" s="232"/>
      <c r="S62" s="232"/>
      <c r="T62" s="232"/>
      <c r="U62" s="232"/>
      <c r="V62" s="232"/>
      <c r="W62" s="232"/>
      <c r="X62" s="232"/>
      <c r="Y62" s="232"/>
      <c r="Z62" s="232"/>
    </row>
    <row r="63" ht="15.75" customHeight="1">
      <c r="A63" s="232"/>
      <c r="B63" s="265"/>
      <c r="C63" s="266"/>
      <c r="D63" s="232"/>
      <c r="E63" s="232"/>
      <c r="F63" s="232"/>
      <c r="G63" s="232"/>
      <c r="H63" s="232"/>
      <c r="I63" s="232"/>
      <c r="J63" s="232"/>
      <c r="K63" s="232"/>
      <c r="L63" s="232"/>
      <c r="M63" s="232"/>
      <c r="N63" s="232"/>
      <c r="O63" s="232"/>
      <c r="P63" s="232"/>
      <c r="Q63" s="232"/>
      <c r="R63" s="232"/>
      <c r="S63" s="232"/>
      <c r="T63" s="232"/>
      <c r="U63" s="232"/>
      <c r="V63" s="232"/>
      <c r="W63" s="232"/>
      <c r="X63" s="232"/>
      <c r="Y63" s="232"/>
      <c r="Z63" s="232"/>
    </row>
    <row r="64" ht="15.75" customHeight="1">
      <c r="A64" s="232"/>
      <c r="B64" s="265"/>
      <c r="C64" s="266"/>
      <c r="D64" s="232"/>
      <c r="E64" s="232"/>
      <c r="F64" s="232"/>
      <c r="G64" s="232"/>
      <c r="H64" s="232"/>
      <c r="I64" s="232"/>
      <c r="J64" s="232"/>
      <c r="K64" s="232"/>
      <c r="L64" s="232"/>
      <c r="M64" s="232"/>
      <c r="N64" s="232"/>
      <c r="O64" s="232"/>
      <c r="P64" s="232"/>
      <c r="Q64" s="232"/>
      <c r="R64" s="232"/>
      <c r="S64" s="232"/>
      <c r="T64" s="232"/>
      <c r="U64" s="232"/>
      <c r="V64" s="232"/>
      <c r="W64" s="232"/>
      <c r="X64" s="232"/>
      <c r="Y64" s="232"/>
      <c r="Z64" s="232"/>
    </row>
    <row r="65" ht="15.75" customHeight="1">
      <c r="A65" s="232"/>
      <c r="B65" s="265"/>
      <c r="C65" s="266"/>
      <c r="D65" s="232"/>
      <c r="E65" s="232"/>
      <c r="F65" s="232"/>
      <c r="G65" s="232"/>
      <c r="H65" s="232"/>
      <c r="I65" s="232"/>
      <c r="J65" s="232"/>
      <c r="K65" s="232"/>
      <c r="L65" s="232"/>
      <c r="M65" s="232"/>
      <c r="N65" s="232"/>
      <c r="O65" s="232"/>
      <c r="P65" s="232"/>
      <c r="Q65" s="232"/>
      <c r="R65" s="232"/>
      <c r="S65" s="232"/>
      <c r="T65" s="232"/>
      <c r="U65" s="232"/>
      <c r="V65" s="232"/>
      <c r="W65" s="232"/>
      <c r="X65" s="232"/>
      <c r="Y65" s="232"/>
      <c r="Z65" s="232"/>
    </row>
    <row r="66" ht="15.75" customHeight="1">
      <c r="A66" s="232"/>
      <c r="B66" s="265"/>
      <c r="C66" s="266"/>
      <c r="D66" s="232"/>
      <c r="E66" s="232"/>
      <c r="F66" s="232"/>
      <c r="G66" s="232"/>
      <c r="H66" s="232"/>
      <c r="I66" s="232"/>
      <c r="J66" s="232"/>
      <c r="K66" s="232"/>
      <c r="L66" s="232"/>
      <c r="M66" s="232"/>
      <c r="N66" s="232"/>
      <c r="O66" s="232"/>
      <c r="P66" s="232"/>
      <c r="Q66" s="232"/>
      <c r="R66" s="232"/>
      <c r="S66" s="232"/>
      <c r="T66" s="232"/>
      <c r="U66" s="232"/>
      <c r="V66" s="232"/>
      <c r="W66" s="232"/>
      <c r="X66" s="232"/>
      <c r="Y66" s="232"/>
      <c r="Z66" s="232"/>
    </row>
    <row r="67" ht="15.75" customHeight="1">
      <c r="A67" s="232"/>
      <c r="B67" s="265"/>
      <c r="C67" s="266"/>
      <c r="D67" s="232"/>
      <c r="E67" s="232"/>
      <c r="F67" s="232"/>
      <c r="G67" s="232"/>
      <c r="H67" s="232"/>
      <c r="I67" s="232"/>
      <c r="J67" s="232"/>
      <c r="K67" s="232"/>
      <c r="L67" s="232"/>
      <c r="M67" s="232"/>
      <c r="N67" s="232"/>
      <c r="O67" s="232"/>
      <c r="P67" s="232"/>
      <c r="Q67" s="232"/>
      <c r="R67" s="232"/>
      <c r="S67" s="232"/>
      <c r="T67" s="232"/>
      <c r="U67" s="232"/>
      <c r="V67" s="232"/>
      <c r="W67" s="232"/>
      <c r="X67" s="232"/>
      <c r="Y67" s="232"/>
      <c r="Z67" s="232"/>
    </row>
    <row r="68" ht="15.75" customHeight="1">
      <c r="A68" s="232"/>
      <c r="B68" s="265"/>
      <c r="C68" s="266"/>
      <c r="D68" s="232"/>
      <c r="E68" s="232"/>
      <c r="F68" s="232"/>
      <c r="G68" s="232"/>
      <c r="H68" s="232"/>
      <c r="I68" s="232"/>
      <c r="J68" s="232"/>
      <c r="K68" s="232"/>
      <c r="L68" s="232"/>
      <c r="M68" s="232"/>
      <c r="N68" s="232"/>
      <c r="O68" s="232"/>
      <c r="P68" s="232"/>
      <c r="Q68" s="232"/>
      <c r="R68" s="232"/>
      <c r="S68" s="232"/>
      <c r="T68" s="232"/>
      <c r="U68" s="232"/>
      <c r="V68" s="232"/>
      <c r="W68" s="232"/>
      <c r="X68" s="232"/>
      <c r="Y68" s="232"/>
      <c r="Z68" s="232"/>
    </row>
    <row r="69" ht="15.75" customHeight="1">
      <c r="A69" s="232"/>
      <c r="B69" s="265"/>
      <c r="C69" s="266"/>
      <c r="D69" s="232"/>
      <c r="E69" s="232"/>
      <c r="F69" s="232"/>
      <c r="G69" s="232"/>
      <c r="H69" s="232"/>
      <c r="I69" s="232"/>
      <c r="J69" s="232"/>
      <c r="K69" s="232"/>
      <c r="L69" s="232"/>
      <c r="M69" s="232"/>
      <c r="N69" s="232"/>
      <c r="O69" s="232"/>
      <c r="P69" s="232"/>
      <c r="Q69" s="232"/>
      <c r="R69" s="232"/>
      <c r="S69" s="232"/>
      <c r="T69" s="232"/>
      <c r="U69" s="232"/>
      <c r="V69" s="232"/>
      <c r="W69" s="232"/>
      <c r="X69" s="232"/>
      <c r="Y69" s="232"/>
      <c r="Z69" s="232"/>
    </row>
    <row r="70" ht="15.75" customHeight="1">
      <c r="A70" s="232"/>
      <c r="B70" s="265"/>
      <c r="C70" s="266"/>
      <c r="D70" s="232"/>
      <c r="E70" s="232"/>
      <c r="F70" s="232"/>
      <c r="G70" s="232"/>
      <c r="H70" s="232"/>
      <c r="I70" s="232"/>
      <c r="J70" s="232"/>
      <c r="K70" s="232"/>
      <c r="L70" s="232"/>
      <c r="M70" s="232"/>
      <c r="N70" s="232"/>
      <c r="O70" s="232"/>
      <c r="P70" s="232"/>
      <c r="Q70" s="232"/>
      <c r="R70" s="232"/>
      <c r="S70" s="232"/>
      <c r="T70" s="232"/>
      <c r="U70" s="232"/>
      <c r="V70" s="232"/>
      <c r="W70" s="232"/>
      <c r="X70" s="232"/>
      <c r="Y70" s="232"/>
      <c r="Z70" s="232"/>
    </row>
    <row r="71" ht="15.75" customHeight="1">
      <c r="A71" s="232"/>
      <c r="B71" s="265"/>
      <c r="C71" s="266"/>
      <c r="D71" s="232"/>
      <c r="E71" s="232"/>
      <c r="F71" s="232"/>
      <c r="G71" s="232"/>
      <c r="H71" s="232"/>
      <c r="I71" s="232"/>
      <c r="J71" s="232"/>
      <c r="K71" s="232"/>
      <c r="L71" s="232"/>
      <c r="M71" s="232"/>
      <c r="N71" s="232"/>
      <c r="O71" s="232"/>
      <c r="P71" s="232"/>
      <c r="Q71" s="232"/>
      <c r="R71" s="232"/>
      <c r="S71" s="232"/>
      <c r="T71" s="232"/>
      <c r="U71" s="232"/>
      <c r="V71" s="232"/>
      <c r="W71" s="232"/>
      <c r="X71" s="232"/>
      <c r="Y71" s="232"/>
      <c r="Z71" s="232"/>
    </row>
    <row r="72" ht="15.75" customHeight="1">
      <c r="A72" s="232"/>
      <c r="B72" s="265"/>
      <c r="C72" s="266"/>
      <c r="D72" s="232"/>
      <c r="E72" s="232"/>
      <c r="F72" s="232"/>
      <c r="G72" s="232"/>
      <c r="H72" s="232"/>
      <c r="I72" s="232"/>
      <c r="J72" s="232"/>
      <c r="K72" s="232"/>
      <c r="L72" s="232"/>
      <c r="M72" s="232"/>
      <c r="N72" s="232"/>
      <c r="O72" s="232"/>
      <c r="P72" s="232"/>
      <c r="Q72" s="232"/>
      <c r="R72" s="232"/>
      <c r="S72" s="232"/>
      <c r="T72" s="232"/>
      <c r="U72" s="232"/>
      <c r="V72" s="232"/>
      <c r="W72" s="232"/>
      <c r="X72" s="232"/>
      <c r="Y72" s="232"/>
      <c r="Z72" s="232"/>
    </row>
    <row r="73" ht="15.75" customHeight="1">
      <c r="A73" s="232"/>
      <c r="B73" s="265"/>
      <c r="C73" s="266"/>
      <c r="D73" s="232"/>
      <c r="E73" s="232"/>
      <c r="F73" s="232"/>
      <c r="G73" s="232"/>
      <c r="H73" s="232"/>
      <c r="I73" s="232"/>
      <c r="J73" s="232"/>
      <c r="K73" s="232"/>
      <c r="L73" s="232"/>
      <c r="M73" s="232"/>
      <c r="N73" s="232"/>
      <c r="O73" s="232"/>
      <c r="P73" s="232"/>
      <c r="Q73" s="232"/>
      <c r="R73" s="232"/>
      <c r="S73" s="232"/>
      <c r="T73" s="232"/>
      <c r="U73" s="232"/>
      <c r="V73" s="232"/>
      <c r="W73" s="232"/>
      <c r="X73" s="232"/>
      <c r="Y73" s="232"/>
      <c r="Z73" s="232"/>
    </row>
    <row r="74" ht="15.75" customHeight="1">
      <c r="A74" s="232"/>
      <c r="B74" s="265"/>
      <c r="C74" s="266"/>
      <c r="D74" s="232"/>
      <c r="E74" s="232"/>
      <c r="F74" s="232"/>
      <c r="G74" s="232"/>
      <c r="H74" s="232"/>
      <c r="I74" s="232"/>
      <c r="J74" s="232"/>
      <c r="K74" s="232"/>
      <c r="L74" s="232"/>
      <c r="M74" s="232"/>
      <c r="N74" s="232"/>
      <c r="O74" s="232"/>
      <c r="P74" s="232"/>
      <c r="Q74" s="232"/>
      <c r="R74" s="232"/>
      <c r="S74" s="232"/>
      <c r="T74" s="232"/>
      <c r="U74" s="232"/>
      <c r="V74" s="232"/>
      <c r="W74" s="232"/>
      <c r="X74" s="232"/>
      <c r="Y74" s="232"/>
      <c r="Z74" s="232"/>
    </row>
    <row r="75" ht="15.75" customHeight="1">
      <c r="A75" s="232"/>
      <c r="B75" s="265"/>
      <c r="C75" s="266"/>
      <c r="D75" s="232"/>
      <c r="E75" s="232"/>
      <c r="F75" s="232"/>
      <c r="G75" s="232"/>
      <c r="H75" s="232"/>
      <c r="I75" s="232"/>
      <c r="J75" s="232"/>
      <c r="K75" s="232"/>
      <c r="L75" s="232"/>
      <c r="M75" s="232"/>
      <c r="N75" s="232"/>
      <c r="O75" s="232"/>
      <c r="P75" s="232"/>
      <c r="Q75" s="232"/>
      <c r="R75" s="232"/>
      <c r="S75" s="232"/>
      <c r="T75" s="232"/>
      <c r="U75" s="232"/>
      <c r="V75" s="232"/>
      <c r="W75" s="232"/>
      <c r="X75" s="232"/>
      <c r="Y75" s="232"/>
      <c r="Z75" s="232"/>
    </row>
    <row r="76" ht="15.75" customHeight="1">
      <c r="A76" s="232"/>
      <c r="B76" s="265"/>
      <c r="C76" s="266"/>
      <c r="D76" s="232"/>
      <c r="E76" s="232"/>
      <c r="F76" s="232"/>
      <c r="G76" s="232"/>
      <c r="H76" s="232"/>
      <c r="I76" s="232"/>
      <c r="J76" s="232"/>
      <c r="K76" s="232"/>
      <c r="L76" s="232"/>
      <c r="M76" s="232"/>
      <c r="N76" s="232"/>
      <c r="O76" s="232"/>
      <c r="P76" s="232"/>
      <c r="Q76" s="232"/>
      <c r="R76" s="232"/>
      <c r="S76" s="232"/>
      <c r="T76" s="232"/>
      <c r="U76" s="232"/>
      <c r="V76" s="232"/>
      <c r="W76" s="232"/>
      <c r="X76" s="232"/>
      <c r="Y76" s="232"/>
      <c r="Z76" s="232"/>
    </row>
    <row r="77" ht="15.75" customHeight="1">
      <c r="A77" s="267"/>
      <c r="B77" s="268"/>
      <c r="C77" s="269"/>
      <c r="D77" s="267"/>
      <c r="E77" s="267"/>
      <c r="F77" s="267"/>
      <c r="G77" s="267"/>
      <c r="H77" s="267"/>
      <c r="I77" s="267"/>
      <c r="J77" s="267"/>
      <c r="K77" s="267"/>
      <c r="L77" s="267"/>
      <c r="M77" s="267"/>
      <c r="N77" s="267"/>
      <c r="O77" s="267"/>
      <c r="P77" s="267"/>
      <c r="Q77" s="267"/>
      <c r="R77" s="267"/>
      <c r="S77" s="267"/>
      <c r="T77" s="267"/>
      <c r="U77" s="267"/>
      <c r="V77" s="267"/>
      <c r="W77" s="267"/>
      <c r="X77" s="267"/>
      <c r="Y77" s="267"/>
      <c r="Z77" s="267"/>
    </row>
    <row r="78" ht="15.75" customHeight="1">
      <c r="A78" s="267"/>
      <c r="B78" s="268"/>
      <c r="C78" s="269"/>
      <c r="D78" s="267"/>
      <c r="E78" s="267"/>
      <c r="F78" s="267"/>
      <c r="G78" s="267"/>
      <c r="H78" s="267"/>
      <c r="I78" s="267"/>
      <c r="J78" s="267"/>
      <c r="K78" s="267"/>
      <c r="L78" s="267"/>
      <c r="M78" s="267"/>
      <c r="N78" s="267"/>
      <c r="O78" s="267"/>
      <c r="P78" s="267"/>
      <c r="Q78" s="267"/>
      <c r="R78" s="267"/>
      <c r="S78" s="267"/>
      <c r="T78" s="267"/>
      <c r="U78" s="267"/>
      <c r="V78" s="267"/>
      <c r="W78" s="267"/>
      <c r="X78" s="267"/>
      <c r="Y78" s="267"/>
      <c r="Z78" s="267"/>
    </row>
    <row r="79" ht="15.75" customHeight="1">
      <c r="A79" s="267"/>
      <c r="B79" s="268"/>
      <c r="C79" s="269"/>
      <c r="D79" s="267"/>
      <c r="E79" s="267"/>
      <c r="F79" s="267"/>
      <c r="G79" s="267"/>
      <c r="H79" s="267"/>
      <c r="I79" s="267"/>
      <c r="J79" s="267"/>
      <c r="K79" s="267"/>
      <c r="L79" s="267"/>
      <c r="M79" s="267"/>
      <c r="N79" s="267"/>
      <c r="O79" s="267"/>
      <c r="P79" s="267"/>
      <c r="Q79" s="267"/>
      <c r="R79" s="267"/>
      <c r="S79" s="267"/>
      <c r="T79" s="267"/>
      <c r="U79" s="267"/>
      <c r="V79" s="267"/>
      <c r="W79" s="267"/>
      <c r="X79" s="267"/>
      <c r="Y79" s="267"/>
      <c r="Z79" s="267"/>
    </row>
    <row r="80" ht="15.75" customHeight="1">
      <c r="A80" s="267"/>
      <c r="B80" s="268"/>
      <c r="C80" s="269"/>
      <c r="D80" s="267"/>
      <c r="E80" s="267"/>
      <c r="F80" s="267"/>
      <c r="G80" s="267"/>
      <c r="H80" s="267"/>
      <c r="I80" s="267"/>
      <c r="J80" s="267"/>
      <c r="K80" s="267"/>
      <c r="L80" s="267"/>
      <c r="M80" s="267"/>
      <c r="N80" s="267"/>
      <c r="O80" s="267"/>
      <c r="P80" s="267"/>
      <c r="Q80" s="267"/>
      <c r="R80" s="267"/>
      <c r="S80" s="267"/>
      <c r="T80" s="267"/>
      <c r="U80" s="267"/>
      <c r="V80" s="267"/>
      <c r="W80" s="267"/>
      <c r="X80" s="267"/>
      <c r="Y80" s="267"/>
      <c r="Z80" s="267"/>
    </row>
    <row r="81" ht="15.75" customHeight="1">
      <c r="A81" s="267"/>
      <c r="B81" s="268"/>
      <c r="C81" s="269"/>
      <c r="D81" s="267"/>
      <c r="E81" s="267"/>
      <c r="F81" s="267"/>
      <c r="G81" s="267"/>
      <c r="H81" s="267"/>
      <c r="I81" s="267"/>
      <c r="J81" s="267"/>
      <c r="K81" s="267"/>
      <c r="L81" s="267"/>
      <c r="M81" s="267"/>
      <c r="N81" s="267"/>
      <c r="O81" s="267"/>
      <c r="P81" s="267"/>
      <c r="Q81" s="267"/>
      <c r="R81" s="267"/>
      <c r="S81" s="267"/>
      <c r="T81" s="267"/>
      <c r="U81" s="267"/>
      <c r="V81" s="267"/>
      <c r="W81" s="267"/>
      <c r="X81" s="267"/>
      <c r="Y81" s="267"/>
      <c r="Z81" s="267"/>
    </row>
    <row r="82" ht="15.75" customHeight="1">
      <c r="A82" s="267"/>
      <c r="B82" s="268"/>
      <c r="C82" s="269"/>
      <c r="D82" s="267"/>
      <c r="E82" s="267"/>
      <c r="F82" s="267"/>
      <c r="G82" s="267"/>
      <c r="H82" s="267"/>
      <c r="I82" s="267"/>
      <c r="J82" s="267"/>
      <c r="K82" s="267"/>
      <c r="L82" s="267"/>
      <c r="M82" s="267"/>
      <c r="N82" s="267"/>
      <c r="O82" s="267"/>
      <c r="P82" s="267"/>
      <c r="Q82" s="267"/>
      <c r="R82" s="267"/>
      <c r="S82" s="267"/>
      <c r="T82" s="267"/>
      <c r="U82" s="267"/>
      <c r="V82" s="267"/>
      <c r="W82" s="267"/>
      <c r="X82" s="267"/>
      <c r="Y82" s="267"/>
      <c r="Z82" s="267"/>
    </row>
    <row r="83" ht="15.75" customHeight="1">
      <c r="A83" s="267"/>
      <c r="B83" s="268"/>
      <c r="C83" s="269"/>
      <c r="D83" s="267"/>
      <c r="E83" s="267"/>
      <c r="F83" s="267"/>
      <c r="G83" s="267"/>
      <c r="H83" s="267"/>
      <c r="I83" s="267"/>
      <c r="J83" s="267"/>
      <c r="K83" s="267"/>
      <c r="L83" s="267"/>
      <c r="M83" s="267"/>
      <c r="N83" s="267"/>
      <c r="O83" s="267"/>
      <c r="P83" s="267"/>
      <c r="Q83" s="267"/>
      <c r="R83" s="267"/>
      <c r="S83" s="267"/>
      <c r="T83" s="267"/>
      <c r="U83" s="267"/>
      <c r="V83" s="267"/>
      <c r="W83" s="267"/>
      <c r="X83" s="267"/>
      <c r="Y83" s="267"/>
      <c r="Z83" s="267"/>
    </row>
    <row r="84" ht="15.75" customHeight="1">
      <c r="A84" s="267"/>
      <c r="B84" s="268"/>
      <c r="C84" s="269"/>
      <c r="D84" s="267"/>
      <c r="E84" s="267"/>
      <c r="F84" s="267"/>
      <c r="G84" s="267"/>
      <c r="H84" s="267"/>
      <c r="I84" s="267"/>
      <c r="J84" s="267"/>
      <c r="K84" s="267"/>
      <c r="L84" s="267"/>
      <c r="M84" s="267"/>
      <c r="N84" s="267"/>
      <c r="O84" s="267"/>
      <c r="P84" s="267"/>
      <c r="Q84" s="267"/>
      <c r="R84" s="267"/>
      <c r="S84" s="267"/>
      <c r="T84" s="267"/>
      <c r="U84" s="267"/>
      <c r="V84" s="267"/>
      <c r="W84" s="267"/>
      <c r="X84" s="267"/>
      <c r="Y84" s="267"/>
      <c r="Z84" s="267"/>
    </row>
    <row r="85" ht="15.75" customHeight="1">
      <c r="A85" s="267"/>
      <c r="B85" s="268"/>
      <c r="C85" s="269"/>
      <c r="D85" s="267"/>
      <c r="E85" s="267"/>
      <c r="F85" s="267"/>
      <c r="G85" s="267"/>
      <c r="H85" s="267"/>
      <c r="I85" s="267"/>
      <c r="J85" s="267"/>
      <c r="K85" s="267"/>
      <c r="L85" s="267"/>
      <c r="M85" s="267"/>
      <c r="N85" s="267"/>
      <c r="O85" s="267"/>
      <c r="P85" s="267"/>
      <c r="Q85" s="267"/>
      <c r="R85" s="267"/>
      <c r="S85" s="267"/>
      <c r="T85" s="267"/>
      <c r="U85" s="267"/>
      <c r="V85" s="267"/>
      <c r="W85" s="267"/>
      <c r="X85" s="267"/>
      <c r="Y85" s="267"/>
      <c r="Z85" s="267"/>
    </row>
    <row r="86" ht="15.75" customHeight="1">
      <c r="A86" s="267"/>
      <c r="B86" s="268"/>
      <c r="C86" s="269"/>
      <c r="D86" s="267"/>
      <c r="E86" s="267"/>
      <c r="F86" s="267"/>
      <c r="G86" s="267"/>
      <c r="H86" s="267"/>
      <c r="I86" s="267"/>
      <c r="J86" s="267"/>
      <c r="K86" s="267"/>
      <c r="L86" s="267"/>
      <c r="M86" s="267"/>
      <c r="N86" s="267"/>
      <c r="O86" s="267"/>
      <c r="P86" s="267"/>
      <c r="Q86" s="267"/>
      <c r="R86" s="267"/>
      <c r="S86" s="267"/>
      <c r="T86" s="267"/>
      <c r="U86" s="267"/>
      <c r="V86" s="267"/>
      <c r="W86" s="267"/>
      <c r="X86" s="267"/>
      <c r="Y86" s="267"/>
      <c r="Z86" s="267"/>
    </row>
    <row r="87" ht="15.75" customHeight="1">
      <c r="A87" s="267"/>
      <c r="B87" s="268"/>
      <c r="C87" s="269"/>
      <c r="D87" s="267"/>
      <c r="E87" s="267"/>
      <c r="F87" s="267"/>
      <c r="G87" s="267"/>
      <c r="H87" s="267"/>
      <c r="I87" s="267"/>
      <c r="J87" s="267"/>
      <c r="K87" s="267"/>
      <c r="L87" s="267"/>
      <c r="M87" s="267"/>
      <c r="N87" s="267"/>
      <c r="O87" s="267"/>
      <c r="P87" s="267"/>
      <c r="Q87" s="267"/>
      <c r="R87" s="267"/>
      <c r="S87" s="267"/>
      <c r="T87" s="267"/>
      <c r="U87" s="267"/>
      <c r="V87" s="267"/>
      <c r="W87" s="267"/>
      <c r="X87" s="267"/>
      <c r="Y87" s="267"/>
      <c r="Z87" s="267"/>
    </row>
    <row r="88" ht="15.75" customHeight="1">
      <c r="A88" s="267"/>
      <c r="B88" s="268"/>
      <c r="C88" s="269"/>
      <c r="D88" s="267"/>
      <c r="E88" s="267"/>
      <c r="F88" s="267"/>
      <c r="G88" s="267"/>
      <c r="H88" s="267"/>
      <c r="I88" s="267"/>
      <c r="J88" s="267"/>
      <c r="K88" s="267"/>
      <c r="L88" s="267"/>
      <c r="M88" s="267"/>
      <c r="N88" s="267"/>
      <c r="O88" s="267"/>
      <c r="P88" s="267"/>
      <c r="Q88" s="267"/>
      <c r="R88" s="267"/>
      <c r="S88" s="267"/>
      <c r="T88" s="267"/>
      <c r="U88" s="267"/>
      <c r="V88" s="267"/>
      <c r="W88" s="267"/>
      <c r="X88" s="267"/>
      <c r="Y88" s="267"/>
      <c r="Z88" s="267"/>
    </row>
    <row r="89" ht="15.75" customHeight="1">
      <c r="A89" s="267"/>
      <c r="B89" s="268"/>
      <c r="C89" s="269"/>
      <c r="D89" s="267"/>
      <c r="E89" s="267"/>
      <c r="F89" s="267"/>
      <c r="G89" s="267"/>
      <c r="H89" s="267"/>
      <c r="I89" s="267"/>
      <c r="J89" s="267"/>
      <c r="K89" s="267"/>
      <c r="L89" s="267"/>
      <c r="M89" s="267"/>
      <c r="N89" s="267"/>
      <c r="O89" s="267"/>
      <c r="P89" s="267"/>
      <c r="Q89" s="267"/>
      <c r="R89" s="267"/>
      <c r="S89" s="267"/>
      <c r="T89" s="267"/>
      <c r="U89" s="267"/>
      <c r="V89" s="267"/>
      <c r="W89" s="267"/>
      <c r="X89" s="267"/>
      <c r="Y89" s="267"/>
      <c r="Z89" s="267"/>
    </row>
    <row r="90" ht="15.75" customHeight="1">
      <c r="A90" s="267"/>
      <c r="B90" s="268"/>
      <c r="C90" s="269"/>
      <c r="D90" s="267"/>
      <c r="E90" s="267"/>
      <c r="F90" s="267"/>
      <c r="G90" s="267"/>
      <c r="H90" s="267"/>
      <c r="I90" s="267"/>
      <c r="J90" s="267"/>
      <c r="K90" s="267"/>
      <c r="L90" s="267"/>
      <c r="M90" s="267"/>
      <c r="N90" s="267"/>
      <c r="O90" s="267"/>
      <c r="P90" s="267"/>
      <c r="Q90" s="267"/>
      <c r="R90" s="267"/>
      <c r="S90" s="267"/>
      <c r="T90" s="267"/>
      <c r="U90" s="267"/>
      <c r="V90" s="267"/>
      <c r="W90" s="267"/>
      <c r="X90" s="267"/>
      <c r="Y90" s="267"/>
      <c r="Z90" s="267"/>
    </row>
    <row r="91" ht="15.75" customHeight="1">
      <c r="A91" s="267"/>
      <c r="B91" s="268"/>
      <c r="C91" s="269"/>
      <c r="D91" s="267"/>
      <c r="E91" s="267"/>
      <c r="F91" s="267"/>
      <c r="G91" s="267"/>
      <c r="H91" s="267"/>
      <c r="I91" s="267"/>
      <c r="J91" s="267"/>
      <c r="K91" s="267"/>
      <c r="L91" s="267"/>
      <c r="M91" s="267"/>
      <c r="N91" s="267"/>
      <c r="O91" s="267"/>
      <c r="P91" s="267"/>
      <c r="Q91" s="267"/>
      <c r="R91" s="267"/>
      <c r="S91" s="267"/>
      <c r="T91" s="267"/>
      <c r="U91" s="267"/>
      <c r="V91" s="267"/>
      <c r="W91" s="267"/>
      <c r="X91" s="267"/>
      <c r="Y91" s="267"/>
      <c r="Z91" s="267"/>
    </row>
    <row r="92" ht="15.75" customHeight="1">
      <c r="A92" s="267"/>
      <c r="B92" s="268"/>
      <c r="C92" s="269"/>
      <c r="D92" s="267"/>
      <c r="E92" s="267"/>
      <c r="F92" s="267"/>
      <c r="G92" s="267"/>
      <c r="H92" s="267"/>
      <c r="I92" s="267"/>
      <c r="J92" s="267"/>
      <c r="K92" s="267"/>
      <c r="L92" s="267"/>
      <c r="M92" s="267"/>
      <c r="N92" s="267"/>
      <c r="O92" s="267"/>
      <c r="P92" s="267"/>
      <c r="Q92" s="267"/>
      <c r="R92" s="267"/>
      <c r="S92" s="267"/>
      <c r="T92" s="267"/>
      <c r="U92" s="267"/>
      <c r="V92" s="267"/>
      <c r="W92" s="267"/>
      <c r="X92" s="267"/>
      <c r="Y92" s="267"/>
      <c r="Z92" s="267"/>
    </row>
    <row r="93" ht="15.75" customHeight="1">
      <c r="A93" s="267"/>
      <c r="B93" s="268"/>
      <c r="C93" s="269"/>
      <c r="D93" s="267"/>
      <c r="E93" s="267"/>
      <c r="F93" s="267"/>
      <c r="G93" s="267"/>
      <c r="H93" s="267"/>
      <c r="I93" s="267"/>
      <c r="J93" s="267"/>
      <c r="K93" s="267"/>
      <c r="L93" s="267"/>
      <c r="M93" s="267"/>
      <c r="N93" s="267"/>
      <c r="O93" s="267"/>
      <c r="P93" s="267"/>
      <c r="Q93" s="267"/>
      <c r="R93" s="267"/>
      <c r="S93" s="267"/>
      <c r="T93" s="267"/>
      <c r="U93" s="267"/>
      <c r="V93" s="267"/>
      <c r="W93" s="267"/>
      <c r="X93" s="267"/>
      <c r="Y93" s="267"/>
      <c r="Z93" s="267"/>
    </row>
    <row r="94" ht="15.75" customHeight="1">
      <c r="A94" s="267"/>
      <c r="B94" s="268"/>
      <c r="C94" s="269"/>
      <c r="D94" s="267"/>
      <c r="E94" s="267"/>
      <c r="F94" s="267"/>
      <c r="G94" s="267"/>
      <c r="H94" s="267"/>
      <c r="I94" s="267"/>
      <c r="J94" s="267"/>
      <c r="K94" s="267"/>
      <c r="L94" s="267"/>
      <c r="M94" s="267"/>
      <c r="N94" s="267"/>
      <c r="O94" s="267"/>
      <c r="P94" s="267"/>
      <c r="Q94" s="267"/>
      <c r="R94" s="267"/>
      <c r="S94" s="267"/>
      <c r="T94" s="267"/>
      <c r="U94" s="267"/>
      <c r="V94" s="267"/>
      <c r="W94" s="267"/>
      <c r="X94" s="267"/>
      <c r="Y94" s="267"/>
      <c r="Z94" s="267"/>
    </row>
    <row r="95" ht="15.75" customHeight="1">
      <c r="A95" s="267"/>
      <c r="B95" s="268"/>
      <c r="C95" s="269"/>
      <c r="D95" s="267"/>
      <c r="E95" s="267"/>
      <c r="F95" s="267"/>
      <c r="G95" s="267"/>
      <c r="H95" s="267"/>
      <c r="I95" s="267"/>
      <c r="J95" s="267"/>
      <c r="K95" s="267"/>
      <c r="L95" s="267"/>
      <c r="M95" s="267"/>
      <c r="N95" s="267"/>
      <c r="O95" s="267"/>
      <c r="P95" s="267"/>
      <c r="Q95" s="267"/>
      <c r="R95" s="267"/>
      <c r="S95" s="267"/>
      <c r="T95" s="267"/>
      <c r="U95" s="267"/>
      <c r="V95" s="267"/>
      <c r="W95" s="267"/>
      <c r="X95" s="267"/>
      <c r="Y95" s="267"/>
      <c r="Z95" s="267"/>
    </row>
    <row r="96" ht="15.75" customHeight="1">
      <c r="A96" s="267"/>
      <c r="B96" s="268"/>
      <c r="C96" s="269"/>
      <c r="D96" s="267"/>
      <c r="E96" s="267"/>
      <c r="F96" s="267"/>
      <c r="G96" s="267"/>
      <c r="H96" s="267"/>
      <c r="I96" s="267"/>
      <c r="J96" s="267"/>
      <c r="K96" s="267"/>
      <c r="L96" s="267"/>
      <c r="M96" s="267"/>
      <c r="N96" s="267"/>
      <c r="O96" s="267"/>
      <c r="P96" s="267"/>
      <c r="Q96" s="267"/>
      <c r="R96" s="267"/>
      <c r="S96" s="267"/>
      <c r="T96" s="267"/>
      <c r="U96" s="267"/>
      <c r="V96" s="267"/>
      <c r="W96" s="267"/>
      <c r="X96" s="267"/>
      <c r="Y96" s="267"/>
      <c r="Z96" s="267"/>
    </row>
    <row r="97" ht="15.75" customHeight="1">
      <c r="A97" s="267"/>
      <c r="B97" s="268"/>
      <c r="C97" s="269"/>
      <c r="D97" s="267"/>
      <c r="E97" s="267"/>
      <c r="F97" s="267"/>
      <c r="G97" s="267"/>
      <c r="H97" s="267"/>
      <c r="I97" s="267"/>
      <c r="J97" s="267"/>
      <c r="K97" s="267"/>
      <c r="L97" s="267"/>
      <c r="M97" s="267"/>
      <c r="N97" s="267"/>
      <c r="O97" s="267"/>
      <c r="P97" s="267"/>
      <c r="Q97" s="267"/>
      <c r="R97" s="267"/>
      <c r="S97" s="267"/>
      <c r="T97" s="267"/>
      <c r="U97" s="267"/>
      <c r="V97" s="267"/>
      <c r="W97" s="267"/>
      <c r="X97" s="267"/>
      <c r="Y97" s="267"/>
      <c r="Z97" s="267"/>
    </row>
    <row r="98" ht="15.75" customHeight="1">
      <c r="A98" s="267"/>
      <c r="B98" s="268"/>
      <c r="C98" s="269"/>
      <c r="D98" s="267"/>
      <c r="E98" s="267"/>
      <c r="F98" s="267"/>
      <c r="G98" s="267"/>
      <c r="H98" s="267"/>
      <c r="I98" s="267"/>
      <c r="J98" s="267"/>
      <c r="K98" s="267"/>
      <c r="L98" s="267"/>
      <c r="M98" s="267"/>
      <c r="N98" s="267"/>
      <c r="O98" s="267"/>
      <c r="P98" s="267"/>
      <c r="Q98" s="267"/>
      <c r="R98" s="267"/>
      <c r="S98" s="267"/>
      <c r="T98" s="267"/>
      <c r="U98" s="267"/>
      <c r="V98" s="267"/>
      <c r="W98" s="267"/>
      <c r="X98" s="267"/>
      <c r="Y98" s="267"/>
      <c r="Z98" s="267"/>
    </row>
    <row r="99" ht="15.75" customHeight="1">
      <c r="A99" s="267"/>
      <c r="B99" s="268"/>
      <c r="C99" s="269"/>
      <c r="D99" s="267"/>
      <c r="E99" s="267"/>
      <c r="F99" s="267"/>
      <c r="G99" s="267"/>
      <c r="H99" s="267"/>
      <c r="I99" s="267"/>
      <c r="J99" s="267"/>
      <c r="K99" s="267"/>
      <c r="L99" s="267"/>
      <c r="M99" s="267"/>
      <c r="N99" s="267"/>
      <c r="O99" s="267"/>
      <c r="P99" s="267"/>
      <c r="Q99" s="267"/>
      <c r="R99" s="267"/>
      <c r="S99" s="267"/>
      <c r="T99" s="267"/>
      <c r="U99" s="267"/>
      <c r="V99" s="267"/>
      <c r="W99" s="267"/>
      <c r="X99" s="267"/>
      <c r="Y99" s="267"/>
      <c r="Z99" s="267"/>
    </row>
    <row r="100" ht="15.75" customHeight="1">
      <c r="A100" s="267"/>
      <c r="B100" s="268"/>
      <c r="C100" s="269"/>
      <c r="D100" s="267"/>
      <c r="E100" s="267"/>
      <c r="F100" s="267"/>
      <c r="G100" s="267"/>
      <c r="H100" s="267"/>
      <c r="I100" s="267"/>
      <c r="J100" s="267"/>
      <c r="K100" s="267"/>
      <c r="L100" s="267"/>
      <c r="M100" s="267"/>
      <c r="N100" s="267"/>
      <c r="O100" s="267"/>
      <c r="P100" s="267"/>
      <c r="Q100" s="267"/>
      <c r="R100" s="267"/>
      <c r="S100" s="267"/>
      <c r="T100" s="267"/>
      <c r="U100" s="267"/>
      <c r="V100" s="267"/>
      <c r="W100" s="267"/>
      <c r="X100" s="267"/>
      <c r="Y100" s="267"/>
      <c r="Z100" s="267"/>
    </row>
    <row r="101" ht="15.75" customHeight="1">
      <c r="A101" s="267"/>
      <c r="B101" s="268"/>
      <c r="C101" s="269"/>
      <c r="D101" s="267"/>
      <c r="E101" s="267"/>
      <c r="F101" s="267"/>
      <c r="G101" s="267"/>
      <c r="H101" s="267"/>
      <c r="I101" s="267"/>
      <c r="J101" s="267"/>
      <c r="K101" s="267"/>
      <c r="L101" s="267"/>
      <c r="M101" s="267"/>
      <c r="N101" s="267"/>
      <c r="O101" s="267"/>
      <c r="P101" s="267"/>
      <c r="Q101" s="267"/>
      <c r="R101" s="267"/>
      <c r="S101" s="267"/>
      <c r="T101" s="267"/>
      <c r="U101" s="267"/>
      <c r="V101" s="267"/>
      <c r="W101" s="267"/>
      <c r="X101" s="267"/>
      <c r="Y101" s="267"/>
      <c r="Z101" s="267"/>
    </row>
    <row r="102" ht="15.75" customHeight="1">
      <c r="A102" s="267"/>
      <c r="B102" s="268"/>
      <c r="C102" s="269"/>
      <c r="D102" s="267"/>
      <c r="E102" s="267"/>
      <c r="F102" s="267"/>
      <c r="G102" s="267"/>
      <c r="H102" s="267"/>
      <c r="I102" s="267"/>
      <c r="J102" s="267"/>
      <c r="K102" s="267"/>
      <c r="L102" s="267"/>
      <c r="M102" s="267"/>
      <c r="N102" s="267"/>
      <c r="O102" s="267"/>
      <c r="P102" s="267"/>
      <c r="Q102" s="267"/>
      <c r="R102" s="267"/>
      <c r="S102" s="267"/>
      <c r="T102" s="267"/>
      <c r="U102" s="267"/>
      <c r="V102" s="267"/>
      <c r="W102" s="267"/>
      <c r="X102" s="267"/>
      <c r="Y102" s="267"/>
      <c r="Z102" s="267"/>
    </row>
    <row r="103" ht="15.75" customHeight="1">
      <c r="A103" s="267"/>
      <c r="B103" s="268"/>
      <c r="C103" s="269"/>
      <c r="D103" s="267"/>
      <c r="E103" s="267"/>
      <c r="F103" s="267"/>
      <c r="G103" s="267"/>
      <c r="H103" s="267"/>
      <c r="I103" s="267"/>
      <c r="J103" s="267"/>
      <c r="K103" s="267"/>
      <c r="L103" s="267"/>
      <c r="M103" s="267"/>
      <c r="N103" s="267"/>
      <c r="O103" s="267"/>
      <c r="P103" s="267"/>
      <c r="Q103" s="267"/>
      <c r="R103" s="267"/>
      <c r="S103" s="267"/>
      <c r="T103" s="267"/>
      <c r="U103" s="267"/>
      <c r="V103" s="267"/>
      <c r="W103" s="267"/>
      <c r="X103" s="267"/>
      <c r="Y103" s="267"/>
      <c r="Z103" s="267"/>
    </row>
    <row r="104" ht="15.75" customHeight="1">
      <c r="A104" s="267"/>
      <c r="B104" s="268"/>
      <c r="C104" s="269"/>
      <c r="D104" s="267"/>
      <c r="E104" s="267"/>
      <c r="F104" s="267"/>
      <c r="G104" s="267"/>
      <c r="H104" s="267"/>
      <c r="I104" s="267"/>
      <c r="J104" s="267"/>
      <c r="K104" s="267"/>
      <c r="L104" s="267"/>
      <c r="M104" s="267"/>
      <c r="N104" s="267"/>
      <c r="O104" s="267"/>
      <c r="P104" s="267"/>
      <c r="Q104" s="267"/>
      <c r="R104" s="267"/>
      <c r="S104" s="267"/>
      <c r="T104" s="267"/>
      <c r="U104" s="267"/>
      <c r="V104" s="267"/>
      <c r="W104" s="267"/>
      <c r="X104" s="267"/>
      <c r="Y104" s="267"/>
      <c r="Z104" s="267"/>
    </row>
    <row r="105" ht="15.75" customHeight="1">
      <c r="A105" s="267"/>
      <c r="B105" s="268"/>
      <c r="C105" s="269"/>
      <c r="D105" s="267"/>
      <c r="E105" s="267"/>
      <c r="F105" s="267"/>
      <c r="G105" s="267"/>
      <c r="H105" s="267"/>
      <c r="I105" s="267"/>
      <c r="J105" s="267"/>
      <c r="K105" s="267"/>
      <c r="L105" s="267"/>
      <c r="M105" s="267"/>
      <c r="N105" s="267"/>
      <c r="O105" s="267"/>
      <c r="P105" s="267"/>
      <c r="Q105" s="267"/>
      <c r="R105" s="267"/>
      <c r="S105" s="267"/>
      <c r="T105" s="267"/>
      <c r="U105" s="267"/>
      <c r="V105" s="267"/>
      <c r="W105" s="267"/>
      <c r="X105" s="267"/>
      <c r="Y105" s="267"/>
      <c r="Z105" s="267"/>
    </row>
    <row r="106" ht="15.75" customHeight="1">
      <c r="A106" s="267"/>
      <c r="B106" s="268"/>
      <c r="C106" s="269"/>
      <c r="D106" s="267"/>
      <c r="E106" s="267"/>
      <c r="F106" s="267"/>
      <c r="G106" s="267"/>
      <c r="H106" s="267"/>
      <c r="I106" s="267"/>
      <c r="J106" s="267"/>
      <c r="K106" s="267"/>
      <c r="L106" s="267"/>
      <c r="M106" s="267"/>
      <c r="N106" s="267"/>
      <c r="O106" s="267"/>
      <c r="P106" s="267"/>
      <c r="Q106" s="267"/>
      <c r="R106" s="267"/>
      <c r="S106" s="267"/>
      <c r="T106" s="267"/>
      <c r="U106" s="267"/>
      <c r="V106" s="267"/>
      <c r="W106" s="267"/>
      <c r="X106" s="267"/>
      <c r="Y106" s="267"/>
      <c r="Z106" s="267"/>
    </row>
    <row r="107" ht="15.75" customHeight="1">
      <c r="A107" s="267"/>
      <c r="B107" s="268"/>
      <c r="C107" s="269"/>
      <c r="D107" s="267"/>
      <c r="E107" s="267"/>
      <c r="F107" s="267"/>
      <c r="G107" s="267"/>
      <c r="H107" s="267"/>
      <c r="I107" s="267"/>
      <c r="J107" s="267"/>
      <c r="K107" s="267"/>
      <c r="L107" s="267"/>
      <c r="M107" s="267"/>
      <c r="N107" s="267"/>
      <c r="O107" s="267"/>
      <c r="P107" s="267"/>
      <c r="Q107" s="267"/>
      <c r="R107" s="267"/>
      <c r="S107" s="267"/>
      <c r="T107" s="267"/>
      <c r="U107" s="267"/>
      <c r="V107" s="267"/>
      <c r="W107" s="267"/>
      <c r="X107" s="267"/>
      <c r="Y107" s="267"/>
      <c r="Z107" s="267"/>
    </row>
    <row r="108" ht="15.75" customHeight="1">
      <c r="A108" s="267"/>
      <c r="B108" s="268"/>
      <c r="C108" s="269"/>
      <c r="D108" s="267"/>
      <c r="E108" s="267"/>
      <c r="F108" s="267"/>
      <c r="G108" s="267"/>
      <c r="H108" s="267"/>
      <c r="I108" s="267"/>
      <c r="J108" s="267"/>
      <c r="K108" s="267"/>
      <c r="L108" s="267"/>
      <c r="M108" s="267"/>
      <c r="N108" s="267"/>
      <c r="O108" s="267"/>
      <c r="P108" s="267"/>
      <c r="Q108" s="267"/>
      <c r="R108" s="267"/>
      <c r="S108" s="267"/>
      <c r="T108" s="267"/>
      <c r="U108" s="267"/>
      <c r="V108" s="267"/>
      <c r="W108" s="267"/>
      <c r="X108" s="267"/>
      <c r="Y108" s="267"/>
      <c r="Z108" s="267"/>
    </row>
    <row r="109" ht="15.75" customHeight="1">
      <c r="A109" s="267"/>
      <c r="B109" s="268"/>
      <c r="C109" s="269"/>
      <c r="D109" s="267"/>
      <c r="E109" s="267"/>
      <c r="F109" s="267"/>
      <c r="G109" s="267"/>
      <c r="H109" s="267"/>
      <c r="I109" s="267"/>
      <c r="J109" s="267"/>
      <c r="K109" s="267"/>
      <c r="L109" s="267"/>
      <c r="M109" s="267"/>
      <c r="N109" s="267"/>
      <c r="O109" s="267"/>
      <c r="P109" s="267"/>
      <c r="Q109" s="267"/>
      <c r="R109" s="267"/>
      <c r="S109" s="267"/>
      <c r="T109" s="267"/>
      <c r="U109" s="267"/>
      <c r="V109" s="267"/>
      <c r="W109" s="267"/>
      <c r="X109" s="267"/>
      <c r="Y109" s="267"/>
      <c r="Z109" s="267"/>
    </row>
    <row r="110" ht="15.75" customHeight="1">
      <c r="A110" s="267"/>
      <c r="B110" s="268"/>
      <c r="C110" s="269"/>
      <c r="D110" s="267"/>
      <c r="E110" s="267"/>
      <c r="F110" s="267"/>
      <c r="G110" s="267"/>
      <c r="H110" s="267"/>
      <c r="I110" s="267"/>
      <c r="J110" s="267"/>
      <c r="K110" s="267"/>
      <c r="L110" s="267"/>
      <c r="M110" s="267"/>
      <c r="N110" s="267"/>
      <c r="O110" s="267"/>
      <c r="P110" s="267"/>
      <c r="Q110" s="267"/>
      <c r="R110" s="267"/>
      <c r="S110" s="267"/>
      <c r="T110" s="267"/>
      <c r="U110" s="267"/>
      <c r="V110" s="267"/>
      <c r="W110" s="267"/>
      <c r="X110" s="267"/>
      <c r="Y110" s="267"/>
      <c r="Z110" s="267"/>
    </row>
    <row r="111" ht="15.75" customHeight="1">
      <c r="A111" s="267"/>
      <c r="B111" s="268"/>
      <c r="C111" s="269"/>
      <c r="D111" s="267"/>
      <c r="E111" s="267"/>
      <c r="F111" s="267"/>
      <c r="G111" s="267"/>
      <c r="H111" s="267"/>
      <c r="I111" s="267"/>
      <c r="J111" s="267"/>
      <c r="K111" s="267"/>
      <c r="L111" s="267"/>
      <c r="M111" s="267"/>
      <c r="N111" s="267"/>
      <c r="O111" s="267"/>
      <c r="P111" s="267"/>
      <c r="Q111" s="267"/>
      <c r="R111" s="267"/>
      <c r="S111" s="267"/>
      <c r="T111" s="267"/>
      <c r="U111" s="267"/>
      <c r="V111" s="267"/>
      <c r="W111" s="267"/>
      <c r="X111" s="267"/>
      <c r="Y111" s="267"/>
      <c r="Z111" s="267"/>
    </row>
    <row r="112" ht="15.75" customHeight="1">
      <c r="A112" s="267"/>
      <c r="B112" s="268"/>
      <c r="C112" s="269"/>
      <c r="D112" s="267"/>
      <c r="E112" s="267"/>
      <c r="F112" s="267"/>
      <c r="G112" s="267"/>
      <c r="H112" s="267"/>
      <c r="I112" s="267"/>
      <c r="J112" s="267"/>
      <c r="K112" s="267"/>
      <c r="L112" s="267"/>
      <c r="M112" s="267"/>
      <c r="N112" s="267"/>
      <c r="O112" s="267"/>
      <c r="P112" s="267"/>
      <c r="Q112" s="267"/>
      <c r="R112" s="267"/>
      <c r="S112" s="267"/>
      <c r="T112" s="267"/>
      <c r="U112" s="267"/>
      <c r="V112" s="267"/>
      <c r="W112" s="267"/>
      <c r="X112" s="267"/>
      <c r="Y112" s="267"/>
      <c r="Z112" s="267"/>
    </row>
    <row r="113" ht="15.75" customHeight="1">
      <c r="A113" s="267"/>
      <c r="B113" s="268"/>
      <c r="C113" s="269"/>
      <c r="D113" s="267"/>
      <c r="E113" s="267"/>
      <c r="F113" s="267"/>
      <c r="G113" s="267"/>
      <c r="H113" s="267"/>
      <c r="I113" s="267"/>
      <c r="J113" s="267"/>
      <c r="K113" s="267"/>
      <c r="L113" s="267"/>
      <c r="M113" s="267"/>
      <c r="N113" s="267"/>
      <c r="O113" s="267"/>
      <c r="P113" s="267"/>
      <c r="Q113" s="267"/>
      <c r="R113" s="267"/>
      <c r="S113" s="267"/>
      <c r="T113" s="267"/>
      <c r="U113" s="267"/>
      <c r="V113" s="267"/>
      <c r="W113" s="267"/>
      <c r="X113" s="267"/>
      <c r="Y113" s="267"/>
      <c r="Z113" s="267"/>
    </row>
    <row r="114" ht="15.75" customHeight="1">
      <c r="A114" s="267"/>
      <c r="B114" s="268"/>
      <c r="C114" s="269"/>
      <c r="D114" s="267"/>
      <c r="E114" s="267"/>
      <c r="F114" s="267"/>
      <c r="G114" s="267"/>
      <c r="H114" s="267"/>
      <c r="I114" s="267"/>
      <c r="J114" s="267"/>
      <c r="K114" s="267"/>
      <c r="L114" s="267"/>
      <c r="M114" s="267"/>
      <c r="N114" s="267"/>
      <c r="O114" s="267"/>
      <c r="P114" s="267"/>
      <c r="Q114" s="267"/>
      <c r="R114" s="267"/>
      <c r="S114" s="267"/>
      <c r="T114" s="267"/>
      <c r="U114" s="267"/>
      <c r="V114" s="267"/>
      <c r="W114" s="267"/>
      <c r="X114" s="267"/>
      <c r="Y114" s="267"/>
      <c r="Z114" s="267"/>
    </row>
    <row r="115" ht="15.75" customHeight="1">
      <c r="A115" s="267"/>
      <c r="B115" s="268"/>
      <c r="C115" s="269"/>
      <c r="D115" s="267"/>
      <c r="E115" s="267"/>
      <c r="F115" s="267"/>
      <c r="G115" s="267"/>
      <c r="H115" s="267"/>
      <c r="I115" s="267"/>
      <c r="J115" s="267"/>
      <c r="K115" s="267"/>
      <c r="L115" s="267"/>
      <c r="M115" s="267"/>
      <c r="N115" s="267"/>
      <c r="O115" s="267"/>
      <c r="P115" s="267"/>
      <c r="Q115" s="267"/>
      <c r="R115" s="267"/>
      <c r="S115" s="267"/>
      <c r="T115" s="267"/>
      <c r="U115" s="267"/>
      <c r="V115" s="267"/>
      <c r="W115" s="267"/>
      <c r="X115" s="267"/>
      <c r="Y115" s="267"/>
      <c r="Z115" s="267"/>
    </row>
    <row r="116" ht="15.75" customHeight="1">
      <c r="A116" s="267"/>
      <c r="B116" s="268"/>
      <c r="C116" s="269"/>
      <c r="D116" s="267"/>
      <c r="E116" s="267"/>
      <c r="F116" s="267"/>
      <c r="G116" s="267"/>
      <c r="H116" s="267"/>
      <c r="I116" s="267"/>
      <c r="J116" s="267"/>
      <c r="K116" s="267"/>
      <c r="L116" s="267"/>
      <c r="M116" s="267"/>
      <c r="N116" s="267"/>
      <c r="O116" s="267"/>
      <c r="P116" s="267"/>
      <c r="Q116" s="267"/>
      <c r="R116" s="267"/>
      <c r="S116" s="267"/>
      <c r="T116" s="267"/>
      <c r="U116" s="267"/>
      <c r="V116" s="267"/>
      <c r="W116" s="267"/>
      <c r="X116" s="267"/>
      <c r="Y116" s="267"/>
      <c r="Z116" s="267"/>
    </row>
    <row r="117" ht="15.75" customHeight="1">
      <c r="A117" s="267"/>
      <c r="B117" s="268"/>
      <c r="C117" s="269"/>
      <c r="D117" s="267"/>
      <c r="E117" s="267"/>
      <c r="F117" s="267"/>
      <c r="G117" s="267"/>
      <c r="H117" s="267"/>
      <c r="I117" s="267"/>
      <c r="J117" s="267"/>
      <c r="K117" s="267"/>
      <c r="L117" s="267"/>
      <c r="M117" s="267"/>
      <c r="N117" s="267"/>
      <c r="O117" s="267"/>
      <c r="P117" s="267"/>
      <c r="Q117" s="267"/>
      <c r="R117" s="267"/>
      <c r="S117" s="267"/>
      <c r="T117" s="267"/>
      <c r="U117" s="267"/>
      <c r="V117" s="267"/>
      <c r="W117" s="267"/>
      <c r="X117" s="267"/>
      <c r="Y117" s="267"/>
      <c r="Z117" s="267"/>
    </row>
    <row r="118" ht="15.75" customHeight="1">
      <c r="A118" s="267"/>
      <c r="B118" s="268"/>
      <c r="C118" s="269"/>
      <c r="D118" s="267"/>
      <c r="E118" s="267"/>
      <c r="F118" s="267"/>
      <c r="G118" s="267"/>
      <c r="H118" s="267"/>
      <c r="I118" s="267"/>
      <c r="J118" s="267"/>
      <c r="K118" s="267"/>
      <c r="L118" s="267"/>
      <c r="M118" s="267"/>
      <c r="N118" s="267"/>
      <c r="O118" s="267"/>
      <c r="P118" s="267"/>
      <c r="Q118" s="267"/>
      <c r="R118" s="267"/>
      <c r="S118" s="267"/>
      <c r="T118" s="267"/>
      <c r="U118" s="267"/>
      <c r="V118" s="267"/>
      <c r="W118" s="267"/>
      <c r="X118" s="267"/>
      <c r="Y118" s="267"/>
      <c r="Z118" s="267"/>
    </row>
    <row r="119" ht="15.75" customHeight="1">
      <c r="A119" s="267"/>
      <c r="B119" s="268"/>
      <c r="C119" s="269"/>
      <c r="D119" s="267"/>
      <c r="E119" s="267"/>
      <c r="F119" s="267"/>
      <c r="G119" s="267"/>
      <c r="H119" s="267"/>
      <c r="I119" s="267"/>
      <c r="J119" s="267"/>
      <c r="K119" s="267"/>
      <c r="L119" s="267"/>
      <c r="M119" s="267"/>
      <c r="N119" s="267"/>
      <c r="O119" s="267"/>
      <c r="P119" s="267"/>
      <c r="Q119" s="267"/>
      <c r="R119" s="267"/>
      <c r="S119" s="267"/>
      <c r="T119" s="267"/>
      <c r="U119" s="267"/>
      <c r="V119" s="267"/>
      <c r="W119" s="267"/>
      <c r="X119" s="267"/>
      <c r="Y119" s="267"/>
      <c r="Z119" s="267"/>
    </row>
    <row r="120" ht="15.75" customHeight="1">
      <c r="A120" s="267"/>
      <c r="B120" s="268"/>
      <c r="C120" s="269"/>
      <c r="D120" s="267"/>
      <c r="E120" s="267"/>
      <c r="F120" s="267"/>
      <c r="G120" s="267"/>
      <c r="H120" s="267"/>
      <c r="I120" s="267"/>
      <c r="J120" s="267"/>
      <c r="K120" s="267"/>
      <c r="L120" s="267"/>
      <c r="M120" s="267"/>
      <c r="N120" s="267"/>
      <c r="O120" s="267"/>
      <c r="P120" s="267"/>
      <c r="Q120" s="267"/>
      <c r="R120" s="267"/>
      <c r="S120" s="267"/>
      <c r="T120" s="267"/>
      <c r="U120" s="267"/>
      <c r="V120" s="267"/>
      <c r="W120" s="267"/>
      <c r="X120" s="267"/>
      <c r="Y120" s="267"/>
      <c r="Z120" s="267"/>
    </row>
    <row r="121" ht="15.75" customHeight="1">
      <c r="A121" s="267"/>
      <c r="B121" s="268"/>
      <c r="C121" s="269"/>
      <c r="D121" s="267"/>
      <c r="E121" s="267"/>
      <c r="F121" s="267"/>
      <c r="G121" s="267"/>
      <c r="H121" s="267"/>
      <c r="I121" s="267"/>
      <c r="J121" s="267"/>
      <c r="K121" s="267"/>
      <c r="L121" s="267"/>
      <c r="M121" s="267"/>
      <c r="N121" s="267"/>
      <c r="O121" s="267"/>
      <c r="P121" s="267"/>
      <c r="Q121" s="267"/>
      <c r="R121" s="267"/>
      <c r="S121" s="267"/>
      <c r="T121" s="267"/>
      <c r="U121" s="267"/>
      <c r="V121" s="267"/>
      <c r="W121" s="267"/>
      <c r="X121" s="267"/>
      <c r="Y121" s="267"/>
      <c r="Z121" s="267"/>
    </row>
    <row r="122" ht="15.75" customHeight="1">
      <c r="A122" s="267"/>
      <c r="B122" s="268"/>
      <c r="C122" s="269"/>
      <c r="D122" s="267"/>
      <c r="E122" s="267"/>
      <c r="F122" s="267"/>
      <c r="G122" s="267"/>
      <c r="H122" s="267"/>
      <c r="I122" s="267"/>
      <c r="J122" s="267"/>
      <c r="K122" s="267"/>
      <c r="L122" s="267"/>
      <c r="M122" s="267"/>
      <c r="N122" s="267"/>
      <c r="O122" s="267"/>
      <c r="P122" s="267"/>
      <c r="Q122" s="267"/>
      <c r="R122" s="267"/>
      <c r="S122" s="267"/>
      <c r="T122" s="267"/>
      <c r="U122" s="267"/>
      <c r="V122" s="267"/>
      <c r="W122" s="267"/>
      <c r="X122" s="267"/>
      <c r="Y122" s="267"/>
      <c r="Z122" s="267"/>
    </row>
    <row r="123" ht="15.75" customHeight="1">
      <c r="A123" s="267"/>
      <c r="B123" s="268"/>
      <c r="C123" s="269"/>
      <c r="D123" s="267"/>
      <c r="E123" s="267"/>
      <c r="F123" s="267"/>
      <c r="G123" s="267"/>
      <c r="H123" s="267"/>
      <c r="I123" s="267"/>
      <c r="J123" s="267"/>
      <c r="K123" s="267"/>
      <c r="L123" s="267"/>
      <c r="M123" s="267"/>
      <c r="N123" s="267"/>
      <c r="O123" s="267"/>
      <c r="P123" s="267"/>
      <c r="Q123" s="267"/>
      <c r="R123" s="267"/>
      <c r="S123" s="267"/>
      <c r="T123" s="267"/>
      <c r="U123" s="267"/>
      <c r="V123" s="267"/>
      <c r="W123" s="267"/>
      <c r="X123" s="267"/>
      <c r="Y123" s="267"/>
      <c r="Z123" s="267"/>
    </row>
    <row r="124" ht="15.75" customHeight="1">
      <c r="A124" s="267"/>
      <c r="B124" s="268"/>
      <c r="C124" s="269"/>
      <c r="D124" s="267"/>
      <c r="E124" s="267"/>
      <c r="F124" s="267"/>
      <c r="G124" s="267"/>
      <c r="H124" s="267"/>
      <c r="I124" s="267"/>
      <c r="J124" s="267"/>
      <c r="K124" s="267"/>
      <c r="L124" s="267"/>
      <c r="M124" s="267"/>
      <c r="N124" s="267"/>
      <c r="O124" s="267"/>
      <c r="P124" s="267"/>
      <c r="Q124" s="267"/>
      <c r="R124" s="267"/>
      <c r="S124" s="267"/>
      <c r="T124" s="267"/>
      <c r="U124" s="267"/>
      <c r="V124" s="267"/>
      <c r="W124" s="267"/>
      <c r="X124" s="267"/>
      <c r="Y124" s="267"/>
      <c r="Z124" s="267"/>
    </row>
    <row r="125" ht="15.75" customHeight="1">
      <c r="A125" s="267"/>
      <c r="B125" s="268"/>
      <c r="C125" s="269"/>
      <c r="D125" s="267"/>
      <c r="E125" s="267"/>
      <c r="F125" s="267"/>
      <c r="G125" s="267"/>
      <c r="H125" s="267"/>
      <c r="I125" s="267"/>
      <c r="J125" s="267"/>
      <c r="K125" s="267"/>
      <c r="L125" s="267"/>
      <c r="M125" s="267"/>
      <c r="N125" s="267"/>
      <c r="O125" s="267"/>
      <c r="P125" s="267"/>
      <c r="Q125" s="267"/>
      <c r="R125" s="267"/>
      <c r="S125" s="267"/>
      <c r="T125" s="267"/>
      <c r="U125" s="267"/>
      <c r="V125" s="267"/>
      <c r="W125" s="267"/>
      <c r="X125" s="267"/>
      <c r="Y125" s="267"/>
      <c r="Z125" s="267"/>
    </row>
    <row r="126" ht="15.75" customHeight="1">
      <c r="A126" s="267"/>
      <c r="B126" s="268"/>
      <c r="C126" s="269"/>
      <c r="D126" s="267"/>
      <c r="E126" s="267"/>
      <c r="F126" s="267"/>
      <c r="G126" s="267"/>
      <c r="H126" s="267"/>
      <c r="I126" s="267"/>
      <c r="J126" s="267"/>
      <c r="K126" s="267"/>
      <c r="L126" s="267"/>
      <c r="M126" s="267"/>
      <c r="N126" s="267"/>
      <c r="O126" s="267"/>
      <c r="P126" s="267"/>
      <c r="Q126" s="267"/>
      <c r="R126" s="267"/>
      <c r="S126" s="267"/>
      <c r="T126" s="267"/>
      <c r="U126" s="267"/>
      <c r="V126" s="267"/>
      <c r="W126" s="267"/>
      <c r="X126" s="267"/>
      <c r="Y126" s="267"/>
      <c r="Z126" s="267"/>
    </row>
    <row r="127" ht="15.75" customHeight="1">
      <c r="A127" s="267"/>
      <c r="B127" s="268"/>
      <c r="C127" s="269"/>
      <c r="D127" s="267"/>
      <c r="E127" s="267"/>
      <c r="F127" s="267"/>
      <c r="G127" s="267"/>
      <c r="H127" s="267"/>
      <c r="I127" s="267"/>
      <c r="J127" s="267"/>
      <c r="K127" s="267"/>
      <c r="L127" s="267"/>
      <c r="M127" s="267"/>
      <c r="N127" s="267"/>
      <c r="O127" s="267"/>
      <c r="P127" s="267"/>
      <c r="Q127" s="267"/>
      <c r="R127" s="267"/>
      <c r="S127" s="267"/>
      <c r="T127" s="267"/>
      <c r="U127" s="267"/>
      <c r="V127" s="267"/>
      <c r="W127" s="267"/>
      <c r="X127" s="267"/>
      <c r="Y127" s="267"/>
      <c r="Z127" s="267"/>
    </row>
    <row r="128" ht="15.75" customHeight="1">
      <c r="A128" s="267"/>
      <c r="B128" s="268"/>
      <c r="C128" s="269"/>
      <c r="D128" s="267"/>
      <c r="E128" s="267"/>
      <c r="F128" s="267"/>
      <c r="G128" s="267"/>
      <c r="H128" s="267"/>
      <c r="I128" s="267"/>
      <c r="J128" s="267"/>
      <c r="K128" s="267"/>
      <c r="L128" s="267"/>
      <c r="M128" s="267"/>
      <c r="N128" s="267"/>
      <c r="O128" s="267"/>
      <c r="P128" s="267"/>
      <c r="Q128" s="267"/>
      <c r="R128" s="267"/>
      <c r="S128" s="267"/>
      <c r="T128" s="267"/>
      <c r="U128" s="267"/>
      <c r="V128" s="267"/>
      <c r="W128" s="267"/>
      <c r="X128" s="267"/>
      <c r="Y128" s="267"/>
      <c r="Z128" s="267"/>
    </row>
    <row r="129" ht="15.75" customHeight="1">
      <c r="A129" s="267"/>
      <c r="B129" s="268"/>
      <c r="C129" s="269"/>
      <c r="D129" s="267"/>
      <c r="E129" s="267"/>
      <c r="F129" s="267"/>
      <c r="G129" s="267"/>
      <c r="H129" s="267"/>
      <c r="I129" s="267"/>
      <c r="J129" s="267"/>
      <c r="K129" s="267"/>
      <c r="L129" s="267"/>
      <c r="M129" s="267"/>
      <c r="N129" s="267"/>
      <c r="O129" s="267"/>
      <c r="P129" s="267"/>
      <c r="Q129" s="267"/>
      <c r="R129" s="267"/>
      <c r="S129" s="267"/>
      <c r="T129" s="267"/>
      <c r="U129" s="267"/>
      <c r="V129" s="267"/>
      <c r="W129" s="267"/>
      <c r="X129" s="267"/>
      <c r="Y129" s="267"/>
      <c r="Z129" s="267"/>
    </row>
    <row r="130" ht="15.75" customHeight="1">
      <c r="A130" s="267"/>
      <c r="B130" s="268"/>
      <c r="C130" s="269"/>
      <c r="D130" s="267"/>
      <c r="E130" s="267"/>
      <c r="F130" s="267"/>
      <c r="G130" s="267"/>
      <c r="H130" s="267"/>
      <c r="I130" s="267"/>
      <c r="J130" s="267"/>
      <c r="K130" s="267"/>
      <c r="L130" s="267"/>
      <c r="M130" s="267"/>
      <c r="N130" s="267"/>
      <c r="O130" s="267"/>
      <c r="P130" s="267"/>
      <c r="Q130" s="267"/>
      <c r="R130" s="267"/>
      <c r="S130" s="267"/>
      <c r="T130" s="267"/>
      <c r="U130" s="267"/>
      <c r="V130" s="267"/>
      <c r="W130" s="267"/>
      <c r="X130" s="267"/>
      <c r="Y130" s="267"/>
      <c r="Z130" s="267"/>
    </row>
    <row r="131" ht="15.75" customHeight="1">
      <c r="A131" s="267"/>
      <c r="B131" s="268"/>
      <c r="C131" s="269"/>
      <c r="D131" s="267"/>
      <c r="E131" s="267"/>
      <c r="F131" s="267"/>
      <c r="G131" s="267"/>
      <c r="H131" s="267"/>
      <c r="I131" s="267"/>
      <c r="J131" s="267"/>
      <c r="K131" s="267"/>
      <c r="L131" s="267"/>
      <c r="M131" s="267"/>
      <c r="N131" s="267"/>
      <c r="O131" s="267"/>
      <c r="P131" s="267"/>
      <c r="Q131" s="267"/>
      <c r="R131" s="267"/>
      <c r="S131" s="267"/>
      <c r="T131" s="267"/>
      <c r="U131" s="267"/>
      <c r="V131" s="267"/>
      <c r="W131" s="267"/>
      <c r="X131" s="267"/>
      <c r="Y131" s="267"/>
      <c r="Z131" s="267"/>
    </row>
    <row r="132" ht="15.75" customHeight="1">
      <c r="A132" s="267"/>
      <c r="B132" s="268"/>
      <c r="C132" s="269"/>
      <c r="D132" s="267"/>
      <c r="E132" s="267"/>
      <c r="F132" s="267"/>
      <c r="G132" s="267"/>
      <c r="H132" s="267"/>
      <c r="I132" s="267"/>
      <c r="J132" s="267"/>
      <c r="K132" s="267"/>
      <c r="L132" s="267"/>
      <c r="M132" s="267"/>
      <c r="N132" s="267"/>
      <c r="O132" s="267"/>
      <c r="P132" s="267"/>
      <c r="Q132" s="267"/>
      <c r="R132" s="267"/>
      <c r="S132" s="267"/>
      <c r="T132" s="267"/>
      <c r="U132" s="267"/>
      <c r="V132" s="267"/>
      <c r="W132" s="267"/>
      <c r="X132" s="267"/>
      <c r="Y132" s="267"/>
      <c r="Z132" s="267"/>
    </row>
    <row r="133" ht="15.75" customHeight="1">
      <c r="A133" s="267"/>
      <c r="B133" s="268"/>
      <c r="C133" s="269"/>
      <c r="D133" s="267"/>
      <c r="E133" s="267"/>
      <c r="F133" s="267"/>
      <c r="G133" s="267"/>
      <c r="H133" s="267"/>
      <c r="I133" s="267"/>
      <c r="J133" s="267"/>
      <c r="K133" s="267"/>
      <c r="L133" s="267"/>
      <c r="M133" s="267"/>
      <c r="N133" s="267"/>
      <c r="O133" s="267"/>
      <c r="P133" s="267"/>
      <c r="Q133" s="267"/>
      <c r="R133" s="267"/>
      <c r="S133" s="267"/>
      <c r="T133" s="267"/>
      <c r="U133" s="267"/>
      <c r="V133" s="267"/>
      <c r="W133" s="267"/>
      <c r="X133" s="267"/>
      <c r="Y133" s="267"/>
      <c r="Z133" s="267"/>
    </row>
    <row r="134" ht="15.75" customHeight="1">
      <c r="A134" s="267"/>
      <c r="B134" s="268"/>
      <c r="C134" s="269"/>
      <c r="D134" s="267"/>
      <c r="E134" s="267"/>
      <c r="F134" s="267"/>
      <c r="G134" s="267"/>
      <c r="H134" s="267"/>
      <c r="I134" s="267"/>
      <c r="J134" s="267"/>
      <c r="K134" s="267"/>
      <c r="L134" s="267"/>
      <c r="M134" s="267"/>
      <c r="N134" s="267"/>
      <c r="O134" s="267"/>
      <c r="P134" s="267"/>
      <c r="Q134" s="267"/>
      <c r="R134" s="267"/>
      <c r="S134" s="267"/>
      <c r="T134" s="267"/>
      <c r="U134" s="267"/>
      <c r="V134" s="267"/>
      <c r="W134" s="267"/>
      <c r="X134" s="267"/>
      <c r="Y134" s="267"/>
      <c r="Z134" s="267"/>
    </row>
    <row r="135" ht="15.75" customHeight="1">
      <c r="A135" s="267"/>
      <c r="B135" s="268"/>
      <c r="C135" s="269"/>
      <c r="D135" s="267"/>
      <c r="E135" s="267"/>
      <c r="F135" s="267"/>
      <c r="G135" s="267"/>
      <c r="H135" s="267"/>
      <c r="I135" s="267"/>
      <c r="J135" s="267"/>
      <c r="K135" s="267"/>
      <c r="L135" s="267"/>
      <c r="M135" s="267"/>
      <c r="N135" s="267"/>
      <c r="O135" s="267"/>
      <c r="P135" s="267"/>
      <c r="Q135" s="267"/>
      <c r="R135" s="267"/>
      <c r="S135" s="267"/>
      <c r="T135" s="267"/>
      <c r="U135" s="267"/>
      <c r="V135" s="267"/>
      <c r="W135" s="267"/>
      <c r="X135" s="267"/>
      <c r="Y135" s="267"/>
      <c r="Z135" s="267"/>
    </row>
    <row r="136" ht="15.75" customHeight="1">
      <c r="A136" s="267"/>
      <c r="B136" s="268"/>
      <c r="C136" s="269"/>
      <c r="D136" s="267"/>
      <c r="E136" s="267"/>
      <c r="F136" s="267"/>
      <c r="G136" s="267"/>
      <c r="H136" s="267"/>
      <c r="I136" s="267"/>
      <c r="J136" s="267"/>
      <c r="K136" s="267"/>
      <c r="L136" s="267"/>
      <c r="M136" s="267"/>
      <c r="N136" s="267"/>
      <c r="O136" s="267"/>
      <c r="P136" s="267"/>
      <c r="Q136" s="267"/>
      <c r="R136" s="267"/>
      <c r="S136" s="267"/>
      <c r="T136" s="267"/>
      <c r="U136" s="267"/>
      <c r="V136" s="267"/>
      <c r="W136" s="267"/>
      <c r="X136" s="267"/>
      <c r="Y136" s="267"/>
      <c r="Z136" s="267"/>
    </row>
    <row r="137" ht="15.75" customHeight="1">
      <c r="A137" s="267"/>
      <c r="B137" s="268"/>
      <c r="C137" s="269"/>
      <c r="D137" s="267"/>
      <c r="E137" s="267"/>
      <c r="F137" s="267"/>
      <c r="G137" s="267"/>
      <c r="H137" s="267"/>
      <c r="I137" s="267"/>
      <c r="J137" s="267"/>
      <c r="K137" s="267"/>
      <c r="L137" s="267"/>
      <c r="M137" s="267"/>
      <c r="N137" s="267"/>
      <c r="O137" s="267"/>
      <c r="P137" s="267"/>
      <c r="Q137" s="267"/>
      <c r="R137" s="267"/>
      <c r="S137" s="267"/>
      <c r="T137" s="267"/>
      <c r="U137" s="267"/>
      <c r="V137" s="267"/>
      <c r="W137" s="267"/>
      <c r="X137" s="267"/>
      <c r="Y137" s="267"/>
      <c r="Z137" s="267"/>
    </row>
    <row r="138" ht="15.75" customHeight="1">
      <c r="A138" s="267"/>
      <c r="B138" s="268"/>
      <c r="C138" s="269"/>
      <c r="D138" s="267"/>
      <c r="E138" s="267"/>
      <c r="F138" s="267"/>
      <c r="G138" s="267"/>
      <c r="H138" s="267"/>
      <c r="I138" s="267"/>
      <c r="J138" s="267"/>
      <c r="K138" s="267"/>
      <c r="L138" s="267"/>
      <c r="M138" s="267"/>
      <c r="N138" s="267"/>
      <c r="O138" s="267"/>
      <c r="P138" s="267"/>
      <c r="Q138" s="267"/>
      <c r="R138" s="267"/>
      <c r="S138" s="267"/>
      <c r="T138" s="267"/>
      <c r="U138" s="267"/>
      <c r="V138" s="267"/>
      <c r="W138" s="267"/>
      <c r="X138" s="267"/>
      <c r="Y138" s="267"/>
      <c r="Z138" s="267"/>
    </row>
    <row r="139" ht="15.75" customHeight="1">
      <c r="A139" s="267"/>
      <c r="B139" s="268"/>
      <c r="C139" s="269"/>
      <c r="D139" s="267"/>
      <c r="E139" s="267"/>
      <c r="F139" s="267"/>
      <c r="G139" s="267"/>
      <c r="H139" s="267"/>
      <c r="I139" s="267"/>
      <c r="J139" s="267"/>
      <c r="K139" s="267"/>
      <c r="L139" s="267"/>
      <c r="M139" s="267"/>
      <c r="N139" s="267"/>
      <c r="O139" s="267"/>
      <c r="P139" s="267"/>
      <c r="Q139" s="267"/>
      <c r="R139" s="267"/>
      <c r="S139" s="267"/>
      <c r="T139" s="267"/>
      <c r="U139" s="267"/>
      <c r="V139" s="267"/>
      <c r="W139" s="267"/>
      <c r="X139" s="267"/>
      <c r="Y139" s="267"/>
      <c r="Z139" s="267"/>
    </row>
    <row r="140" ht="15.75" customHeight="1">
      <c r="A140" s="267"/>
      <c r="B140" s="268"/>
      <c r="C140" s="269"/>
      <c r="D140" s="267"/>
      <c r="E140" s="267"/>
      <c r="F140" s="267"/>
      <c r="G140" s="267"/>
      <c r="H140" s="267"/>
      <c r="I140" s="267"/>
      <c r="J140" s="267"/>
      <c r="K140" s="267"/>
      <c r="L140" s="267"/>
      <c r="M140" s="267"/>
      <c r="N140" s="267"/>
      <c r="O140" s="267"/>
      <c r="P140" s="267"/>
      <c r="Q140" s="267"/>
      <c r="R140" s="267"/>
      <c r="S140" s="267"/>
      <c r="T140" s="267"/>
      <c r="U140" s="267"/>
      <c r="V140" s="267"/>
      <c r="W140" s="267"/>
      <c r="X140" s="267"/>
      <c r="Y140" s="267"/>
      <c r="Z140" s="267"/>
    </row>
    <row r="141" ht="15.75" customHeight="1">
      <c r="A141" s="267"/>
      <c r="B141" s="268"/>
      <c r="C141" s="269"/>
      <c r="D141" s="267"/>
      <c r="E141" s="267"/>
      <c r="F141" s="267"/>
      <c r="G141" s="267"/>
      <c r="H141" s="267"/>
      <c r="I141" s="267"/>
      <c r="J141" s="267"/>
      <c r="K141" s="267"/>
      <c r="L141" s="267"/>
      <c r="M141" s="267"/>
      <c r="N141" s="267"/>
      <c r="O141" s="267"/>
      <c r="P141" s="267"/>
      <c r="Q141" s="267"/>
      <c r="R141" s="267"/>
      <c r="S141" s="267"/>
      <c r="T141" s="267"/>
      <c r="U141" s="267"/>
      <c r="V141" s="267"/>
      <c r="W141" s="267"/>
      <c r="X141" s="267"/>
      <c r="Y141" s="267"/>
      <c r="Z141" s="267"/>
    </row>
    <row r="142" ht="15.75" customHeight="1">
      <c r="A142" s="267"/>
      <c r="B142" s="268"/>
      <c r="C142" s="269"/>
      <c r="D142" s="267"/>
      <c r="E142" s="267"/>
      <c r="F142" s="267"/>
      <c r="G142" s="267"/>
      <c r="H142" s="267"/>
      <c r="I142" s="267"/>
      <c r="J142" s="267"/>
      <c r="K142" s="267"/>
      <c r="L142" s="267"/>
      <c r="M142" s="267"/>
      <c r="N142" s="267"/>
      <c r="O142" s="267"/>
      <c r="P142" s="267"/>
      <c r="Q142" s="267"/>
      <c r="R142" s="267"/>
      <c r="S142" s="267"/>
      <c r="T142" s="267"/>
      <c r="U142" s="267"/>
      <c r="V142" s="267"/>
      <c r="W142" s="267"/>
      <c r="X142" s="267"/>
      <c r="Y142" s="267"/>
      <c r="Z142" s="267"/>
    </row>
    <row r="143" ht="15.75" customHeight="1">
      <c r="A143" s="267"/>
      <c r="B143" s="268"/>
      <c r="C143" s="269"/>
      <c r="D143" s="267"/>
      <c r="E143" s="267"/>
      <c r="F143" s="267"/>
      <c r="G143" s="267"/>
      <c r="H143" s="267"/>
      <c r="I143" s="267"/>
      <c r="J143" s="267"/>
      <c r="K143" s="267"/>
      <c r="L143" s="267"/>
      <c r="M143" s="267"/>
      <c r="N143" s="267"/>
      <c r="O143" s="267"/>
      <c r="P143" s="267"/>
      <c r="Q143" s="267"/>
      <c r="R143" s="267"/>
      <c r="S143" s="267"/>
      <c r="T143" s="267"/>
      <c r="U143" s="267"/>
      <c r="V143" s="267"/>
      <c r="W143" s="267"/>
      <c r="X143" s="267"/>
      <c r="Y143" s="267"/>
      <c r="Z143" s="267"/>
    </row>
    <row r="144" ht="15.75" customHeight="1">
      <c r="A144" s="267"/>
      <c r="B144" s="268"/>
      <c r="C144" s="269"/>
      <c r="D144" s="267"/>
      <c r="E144" s="267"/>
      <c r="F144" s="267"/>
      <c r="G144" s="267"/>
      <c r="H144" s="267"/>
      <c r="I144" s="267"/>
      <c r="J144" s="267"/>
      <c r="K144" s="267"/>
      <c r="L144" s="267"/>
      <c r="M144" s="267"/>
      <c r="N144" s="267"/>
      <c r="O144" s="267"/>
      <c r="P144" s="267"/>
      <c r="Q144" s="267"/>
      <c r="R144" s="267"/>
      <c r="S144" s="267"/>
      <c r="T144" s="267"/>
      <c r="U144" s="267"/>
      <c r="V144" s="267"/>
      <c r="W144" s="267"/>
      <c r="X144" s="267"/>
      <c r="Y144" s="267"/>
      <c r="Z144" s="267"/>
    </row>
    <row r="145" ht="15.75" customHeight="1">
      <c r="A145" s="267"/>
      <c r="B145" s="268"/>
      <c r="C145" s="269"/>
      <c r="D145" s="267"/>
      <c r="E145" s="267"/>
      <c r="F145" s="267"/>
      <c r="G145" s="267"/>
      <c r="H145" s="267"/>
      <c r="I145" s="267"/>
      <c r="J145" s="267"/>
      <c r="K145" s="267"/>
      <c r="L145" s="267"/>
      <c r="M145" s="267"/>
      <c r="N145" s="267"/>
      <c r="O145" s="267"/>
      <c r="P145" s="267"/>
      <c r="Q145" s="267"/>
      <c r="R145" s="267"/>
      <c r="S145" s="267"/>
      <c r="T145" s="267"/>
      <c r="U145" s="267"/>
      <c r="V145" s="267"/>
      <c r="W145" s="267"/>
      <c r="X145" s="267"/>
      <c r="Y145" s="267"/>
      <c r="Z145" s="267"/>
    </row>
    <row r="146" ht="15.75" customHeight="1">
      <c r="A146" s="267"/>
      <c r="B146" s="268"/>
      <c r="C146" s="269"/>
      <c r="D146" s="267"/>
      <c r="E146" s="267"/>
      <c r="F146" s="267"/>
      <c r="G146" s="267"/>
      <c r="H146" s="267"/>
      <c r="I146" s="267"/>
      <c r="J146" s="267"/>
      <c r="K146" s="267"/>
      <c r="L146" s="267"/>
      <c r="M146" s="267"/>
      <c r="N146" s="267"/>
      <c r="O146" s="267"/>
      <c r="P146" s="267"/>
      <c r="Q146" s="267"/>
      <c r="R146" s="267"/>
      <c r="S146" s="267"/>
      <c r="T146" s="267"/>
      <c r="U146" s="267"/>
      <c r="V146" s="267"/>
      <c r="W146" s="267"/>
      <c r="X146" s="267"/>
      <c r="Y146" s="267"/>
      <c r="Z146" s="267"/>
    </row>
    <row r="147" ht="15.75" customHeight="1">
      <c r="A147" s="267"/>
      <c r="B147" s="268"/>
      <c r="C147" s="269"/>
      <c r="D147" s="267"/>
      <c r="E147" s="267"/>
      <c r="F147" s="267"/>
      <c r="G147" s="267"/>
      <c r="H147" s="267"/>
      <c r="I147" s="267"/>
      <c r="J147" s="267"/>
      <c r="K147" s="267"/>
      <c r="L147" s="267"/>
      <c r="M147" s="267"/>
      <c r="N147" s="267"/>
      <c r="O147" s="267"/>
      <c r="P147" s="267"/>
      <c r="Q147" s="267"/>
      <c r="R147" s="267"/>
      <c r="S147" s="267"/>
      <c r="T147" s="267"/>
      <c r="U147" s="267"/>
      <c r="V147" s="267"/>
      <c r="W147" s="267"/>
      <c r="X147" s="267"/>
      <c r="Y147" s="267"/>
      <c r="Z147" s="267"/>
    </row>
    <row r="148" ht="15.75" customHeight="1">
      <c r="A148" s="267"/>
      <c r="B148" s="268"/>
      <c r="C148" s="269"/>
      <c r="D148" s="267"/>
      <c r="E148" s="267"/>
      <c r="F148" s="267"/>
      <c r="G148" s="267"/>
      <c r="H148" s="267"/>
      <c r="I148" s="267"/>
      <c r="J148" s="267"/>
      <c r="K148" s="267"/>
      <c r="L148" s="267"/>
      <c r="M148" s="267"/>
      <c r="N148" s="267"/>
      <c r="O148" s="267"/>
      <c r="P148" s="267"/>
      <c r="Q148" s="267"/>
      <c r="R148" s="267"/>
      <c r="S148" s="267"/>
      <c r="T148" s="267"/>
      <c r="U148" s="267"/>
      <c r="V148" s="267"/>
      <c r="W148" s="267"/>
      <c r="X148" s="267"/>
      <c r="Y148" s="267"/>
      <c r="Z148" s="267"/>
    </row>
    <row r="149" ht="15.75" customHeight="1">
      <c r="A149" s="267"/>
      <c r="B149" s="268"/>
      <c r="C149" s="269"/>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row>
    <row r="150" ht="15.75" customHeight="1">
      <c r="A150" s="267"/>
      <c r="B150" s="268"/>
      <c r="C150" s="269"/>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row>
    <row r="151" ht="15.75" customHeight="1">
      <c r="A151" s="267"/>
      <c r="B151" s="268"/>
      <c r="C151" s="269"/>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row>
    <row r="152" ht="15.75" customHeight="1">
      <c r="A152" s="267"/>
      <c r="B152" s="268"/>
      <c r="C152" s="269"/>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row>
    <row r="153" ht="15.75" customHeight="1">
      <c r="A153" s="267"/>
      <c r="B153" s="268"/>
      <c r="C153" s="269"/>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row>
    <row r="154" ht="15.75" customHeight="1">
      <c r="A154" s="267"/>
      <c r="B154" s="268"/>
      <c r="C154" s="269"/>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row>
    <row r="155" ht="15.75" customHeight="1">
      <c r="A155" s="267"/>
      <c r="B155" s="268"/>
      <c r="C155" s="269"/>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row>
    <row r="156" ht="15.75" customHeight="1">
      <c r="A156" s="267"/>
      <c r="B156" s="268"/>
      <c r="C156" s="269"/>
      <c r="D156" s="267"/>
      <c r="E156" s="267"/>
      <c r="F156" s="267"/>
      <c r="G156" s="267"/>
      <c r="H156" s="267"/>
      <c r="I156" s="267"/>
      <c r="J156" s="267"/>
      <c r="K156" s="267"/>
      <c r="L156" s="267"/>
      <c r="M156" s="267"/>
      <c r="N156" s="267"/>
      <c r="O156" s="267"/>
      <c r="P156" s="267"/>
      <c r="Q156" s="267"/>
      <c r="R156" s="267"/>
      <c r="S156" s="267"/>
      <c r="T156" s="267"/>
      <c r="U156" s="267"/>
      <c r="V156" s="267"/>
      <c r="W156" s="267"/>
      <c r="X156" s="267"/>
      <c r="Y156" s="267"/>
      <c r="Z156" s="267"/>
    </row>
    <row r="157" ht="15.75" customHeight="1">
      <c r="A157" s="267"/>
      <c r="B157" s="268"/>
      <c r="C157" s="269"/>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row>
    <row r="158" ht="15.75" customHeight="1">
      <c r="A158" s="267"/>
      <c r="B158" s="268"/>
      <c r="C158" s="269"/>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row>
    <row r="159" ht="15.75" customHeight="1">
      <c r="A159" s="267"/>
      <c r="B159" s="268"/>
      <c r="C159" s="269"/>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row>
    <row r="160" ht="15.75" customHeight="1">
      <c r="A160" s="267"/>
      <c r="B160" s="268"/>
      <c r="C160" s="269"/>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c r="Z160" s="267"/>
    </row>
    <row r="161" ht="15.75" customHeight="1">
      <c r="A161" s="267"/>
      <c r="B161" s="268"/>
      <c r="C161" s="269"/>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row>
    <row r="162" ht="15.75" customHeight="1">
      <c r="A162" s="267"/>
      <c r="B162" s="268"/>
      <c r="C162" s="269"/>
      <c r="D162" s="267"/>
      <c r="E162" s="267"/>
      <c r="F162" s="267"/>
      <c r="G162" s="267"/>
      <c r="H162" s="267"/>
      <c r="I162" s="267"/>
      <c r="J162" s="267"/>
      <c r="K162" s="267"/>
      <c r="L162" s="267"/>
      <c r="M162" s="267"/>
      <c r="N162" s="267"/>
      <c r="O162" s="267"/>
      <c r="P162" s="267"/>
      <c r="Q162" s="267"/>
      <c r="R162" s="267"/>
      <c r="S162" s="267"/>
      <c r="T162" s="267"/>
      <c r="U162" s="267"/>
      <c r="V162" s="267"/>
      <c r="W162" s="267"/>
      <c r="X162" s="267"/>
      <c r="Y162" s="267"/>
      <c r="Z162" s="267"/>
    </row>
    <row r="163" ht="15.75" customHeight="1">
      <c r="A163" s="267"/>
      <c r="B163" s="268"/>
      <c r="C163" s="269"/>
      <c r="D163" s="267"/>
      <c r="E163" s="267"/>
      <c r="F163" s="267"/>
      <c r="G163" s="267"/>
      <c r="H163" s="267"/>
      <c r="I163" s="267"/>
      <c r="J163" s="267"/>
      <c r="K163" s="267"/>
      <c r="L163" s="267"/>
      <c r="M163" s="267"/>
      <c r="N163" s="267"/>
      <c r="O163" s="267"/>
      <c r="P163" s="267"/>
      <c r="Q163" s="267"/>
      <c r="R163" s="267"/>
      <c r="S163" s="267"/>
      <c r="T163" s="267"/>
      <c r="U163" s="267"/>
      <c r="V163" s="267"/>
      <c r="W163" s="267"/>
      <c r="X163" s="267"/>
      <c r="Y163" s="267"/>
      <c r="Z163" s="267"/>
    </row>
    <row r="164" ht="15.75" customHeight="1">
      <c r="A164" s="267"/>
      <c r="B164" s="268"/>
      <c r="C164" s="269"/>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row>
    <row r="165" ht="15.75" customHeight="1">
      <c r="A165" s="267"/>
      <c r="B165" s="268"/>
      <c r="C165" s="269"/>
      <c r="D165" s="267"/>
      <c r="E165" s="267"/>
      <c r="F165" s="267"/>
      <c r="G165" s="267"/>
      <c r="H165" s="267"/>
      <c r="I165" s="267"/>
      <c r="J165" s="267"/>
      <c r="K165" s="267"/>
      <c r="L165" s="267"/>
      <c r="M165" s="267"/>
      <c r="N165" s="267"/>
      <c r="O165" s="267"/>
      <c r="P165" s="267"/>
      <c r="Q165" s="267"/>
      <c r="R165" s="267"/>
      <c r="S165" s="267"/>
      <c r="T165" s="267"/>
      <c r="U165" s="267"/>
      <c r="V165" s="267"/>
      <c r="W165" s="267"/>
      <c r="X165" s="267"/>
      <c r="Y165" s="267"/>
      <c r="Z165" s="267"/>
    </row>
    <row r="166" ht="15.75" customHeight="1">
      <c r="A166" s="267"/>
      <c r="B166" s="268"/>
      <c r="C166" s="269"/>
      <c r="D166" s="267"/>
      <c r="E166" s="267"/>
      <c r="F166" s="267"/>
      <c r="G166" s="267"/>
      <c r="H166" s="267"/>
      <c r="I166" s="267"/>
      <c r="J166" s="267"/>
      <c r="K166" s="267"/>
      <c r="L166" s="267"/>
      <c r="M166" s="267"/>
      <c r="N166" s="267"/>
      <c r="O166" s="267"/>
      <c r="P166" s="267"/>
      <c r="Q166" s="267"/>
      <c r="R166" s="267"/>
      <c r="S166" s="267"/>
      <c r="T166" s="267"/>
      <c r="U166" s="267"/>
      <c r="V166" s="267"/>
      <c r="W166" s="267"/>
      <c r="X166" s="267"/>
      <c r="Y166" s="267"/>
      <c r="Z166" s="267"/>
    </row>
    <row r="167" ht="15.75" customHeight="1">
      <c r="A167" s="267"/>
      <c r="B167" s="268"/>
      <c r="C167" s="269"/>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row>
    <row r="168" ht="15.75" customHeight="1">
      <c r="A168" s="267"/>
      <c r="B168" s="268"/>
      <c r="C168" s="269"/>
      <c r="D168" s="267"/>
      <c r="E168" s="267"/>
      <c r="F168" s="267"/>
      <c r="G168" s="267"/>
      <c r="H168" s="267"/>
      <c r="I168" s="267"/>
      <c r="J168" s="267"/>
      <c r="K168" s="267"/>
      <c r="L168" s="267"/>
      <c r="M168" s="267"/>
      <c r="N168" s="267"/>
      <c r="O168" s="267"/>
      <c r="P168" s="267"/>
      <c r="Q168" s="267"/>
      <c r="R168" s="267"/>
      <c r="S168" s="267"/>
      <c r="T168" s="267"/>
      <c r="U168" s="267"/>
      <c r="V168" s="267"/>
      <c r="W168" s="267"/>
      <c r="X168" s="267"/>
      <c r="Y168" s="267"/>
      <c r="Z168" s="267"/>
    </row>
    <row r="169" ht="15.75" customHeight="1">
      <c r="A169" s="267"/>
      <c r="B169" s="268"/>
      <c r="C169" s="269"/>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267"/>
    </row>
    <row r="170" ht="15.75" customHeight="1">
      <c r="A170" s="267"/>
      <c r="B170" s="268"/>
      <c r="C170" s="269"/>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row>
    <row r="171" ht="15.75" customHeight="1">
      <c r="A171" s="267"/>
      <c r="B171" s="268"/>
      <c r="C171" s="269"/>
      <c r="D171" s="267"/>
      <c r="E171" s="267"/>
      <c r="F171" s="267"/>
      <c r="G171" s="267"/>
      <c r="H171" s="267"/>
      <c r="I171" s="267"/>
      <c r="J171" s="267"/>
      <c r="K171" s="267"/>
      <c r="L171" s="267"/>
      <c r="M171" s="267"/>
      <c r="N171" s="267"/>
      <c r="O171" s="267"/>
      <c r="P171" s="267"/>
      <c r="Q171" s="267"/>
      <c r="R171" s="267"/>
      <c r="S171" s="267"/>
      <c r="T171" s="267"/>
      <c r="U171" s="267"/>
      <c r="V171" s="267"/>
      <c r="W171" s="267"/>
      <c r="X171" s="267"/>
      <c r="Y171" s="267"/>
      <c r="Z171" s="267"/>
    </row>
    <row r="172" ht="15.75" customHeight="1">
      <c r="A172" s="267"/>
      <c r="B172" s="268"/>
      <c r="C172" s="269"/>
      <c r="D172" s="267"/>
      <c r="E172" s="267"/>
      <c r="F172" s="267"/>
      <c r="G172" s="267"/>
      <c r="H172" s="267"/>
      <c r="I172" s="267"/>
      <c r="J172" s="267"/>
      <c r="K172" s="267"/>
      <c r="L172" s="267"/>
      <c r="M172" s="267"/>
      <c r="N172" s="267"/>
      <c r="O172" s="267"/>
      <c r="P172" s="267"/>
      <c r="Q172" s="267"/>
      <c r="R172" s="267"/>
      <c r="S172" s="267"/>
      <c r="T172" s="267"/>
      <c r="U172" s="267"/>
      <c r="V172" s="267"/>
      <c r="W172" s="267"/>
      <c r="X172" s="267"/>
      <c r="Y172" s="267"/>
      <c r="Z172" s="267"/>
    </row>
    <row r="173" ht="15.75" customHeight="1">
      <c r="A173" s="267"/>
      <c r="B173" s="268"/>
      <c r="C173" s="269"/>
      <c r="D173" s="267"/>
      <c r="E173" s="267"/>
      <c r="F173" s="267"/>
      <c r="G173" s="267"/>
      <c r="H173" s="267"/>
      <c r="I173" s="267"/>
      <c r="J173" s="267"/>
      <c r="K173" s="267"/>
      <c r="L173" s="267"/>
      <c r="M173" s="267"/>
      <c r="N173" s="267"/>
      <c r="O173" s="267"/>
      <c r="P173" s="267"/>
      <c r="Q173" s="267"/>
      <c r="R173" s="267"/>
      <c r="S173" s="267"/>
      <c r="T173" s="267"/>
      <c r="U173" s="267"/>
      <c r="V173" s="267"/>
      <c r="W173" s="267"/>
      <c r="X173" s="267"/>
      <c r="Y173" s="267"/>
      <c r="Z173" s="267"/>
    </row>
    <row r="174" ht="15.75" customHeight="1">
      <c r="A174" s="267"/>
      <c r="B174" s="268"/>
      <c r="C174" s="269"/>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7"/>
    </row>
    <row r="175" ht="15.75" customHeight="1">
      <c r="A175" s="267"/>
      <c r="B175" s="268"/>
      <c r="C175" s="269"/>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row>
    <row r="176" ht="15.75" customHeight="1">
      <c r="A176" s="267"/>
      <c r="B176" s="268"/>
      <c r="C176" s="269"/>
      <c r="D176" s="267"/>
      <c r="E176" s="267"/>
      <c r="F176" s="267"/>
      <c r="G176" s="267"/>
      <c r="H176" s="267"/>
      <c r="I176" s="267"/>
      <c r="J176" s="267"/>
      <c r="K176" s="267"/>
      <c r="L176" s="267"/>
      <c r="M176" s="267"/>
      <c r="N176" s="267"/>
      <c r="O176" s="267"/>
      <c r="P176" s="267"/>
      <c r="Q176" s="267"/>
      <c r="R176" s="267"/>
      <c r="S176" s="267"/>
      <c r="T176" s="267"/>
      <c r="U176" s="267"/>
      <c r="V176" s="267"/>
      <c r="W176" s="267"/>
      <c r="X176" s="267"/>
      <c r="Y176" s="267"/>
      <c r="Z176" s="267"/>
    </row>
    <row r="177" ht="15.75" customHeight="1">
      <c r="A177" s="267"/>
      <c r="B177" s="268"/>
      <c r="C177" s="269"/>
      <c r="D177" s="267"/>
      <c r="E177" s="267"/>
      <c r="F177" s="267"/>
      <c r="G177" s="267"/>
      <c r="H177" s="267"/>
      <c r="I177" s="267"/>
      <c r="J177" s="267"/>
      <c r="K177" s="267"/>
      <c r="L177" s="267"/>
      <c r="M177" s="267"/>
      <c r="N177" s="267"/>
      <c r="O177" s="267"/>
      <c r="P177" s="267"/>
      <c r="Q177" s="267"/>
      <c r="R177" s="267"/>
      <c r="S177" s="267"/>
      <c r="T177" s="267"/>
      <c r="U177" s="267"/>
      <c r="V177" s="267"/>
      <c r="W177" s="267"/>
      <c r="X177" s="267"/>
      <c r="Y177" s="267"/>
      <c r="Z177" s="267"/>
    </row>
    <row r="178" ht="15.75" customHeight="1">
      <c r="A178" s="267"/>
      <c r="B178" s="268"/>
      <c r="C178" s="269"/>
      <c r="D178" s="267"/>
      <c r="E178" s="267"/>
      <c r="F178" s="267"/>
      <c r="G178" s="267"/>
      <c r="H178" s="267"/>
      <c r="I178" s="267"/>
      <c r="J178" s="267"/>
      <c r="K178" s="267"/>
      <c r="L178" s="267"/>
      <c r="M178" s="267"/>
      <c r="N178" s="267"/>
      <c r="O178" s="267"/>
      <c r="P178" s="267"/>
      <c r="Q178" s="267"/>
      <c r="R178" s="267"/>
      <c r="S178" s="267"/>
      <c r="T178" s="267"/>
      <c r="U178" s="267"/>
      <c r="V178" s="267"/>
      <c r="W178" s="267"/>
      <c r="X178" s="267"/>
      <c r="Y178" s="267"/>
      <c r="Z178" s="267"/>
    </row>
    <row r="179" ht="15.75" customHeight="1">
      <c r="A179" s="267"/>
      <c r="B179" s="268"/>
      <c r="C179" s="269"/>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row>
    <row r="180" ht="15.75" customHeight="1">
      <c r="A180" s="267"/>
      <c r="B180" s="268"/>
      <c r="C180" s="269"/>
      <c r="D180" s="267"/>
      <c r="E180" s="267"/>
      <c r="F180" s="267"/>
      <c r="G180" s="267"/>
      <c r="H180" s="267"/>
      <c r="I180" s="267"/>
      <c r="J180" s="267"/>
      <c r="K180" s="267"/>
      <c r="L180" s="267"/>
      <c r="M180" s="267"/>
      <c r="N180" s="267"/>
      <c r="O180" s="267"/>
      <c r="P180" s="267"/>
      <c r="Q180" s="267"/>
      <c r="R180" s="267"/>
      <c r="S180" s="267"/>
      <c r="T180" s="267"/>
      <c r="U180" s="267"/>
      <c r="V180" s="267"/>
      <c r="W180" s="267"/>
      <c r="X180" s="267"/>
      <c r="Y180" s="267"/>
      <c r="Z180" s="267"/>
    </row>
    <row r="181" ht="15.75" customHeight="1">
      <c r="A181" s="267"/>
      <c r="B181" s="268"/>
      <c r="C181" s="269"/>
      <c r="D181" s="267"/>
      <c r="E181" s="267"/>
      <c r="F181" s="267"/>
      <c r="G181" s="267"/>
      <c r="H181" s="267"/>
      <c r="I181" s="267"/>
      <c r="J181" s="267"/>
      <c r="K181" s="267"/>
      <c r="L181" s="267"/>
      <c r="M181" s="267"/>
      <c r="N181" s="267"/>
      <c r="O181" s="267"/>
      <c r="P181" s="267"/>
      <c r="Q181" s="267"/>
      <c r="R181" s="267"/>
      <c r="S181" s="267"/>
      <c r="T181" s="267"/>
      <c r="U181" s="267"/>
      <c r="V181" s="267"/>
      <c r="W181" s="267"/>
      <c r="X181" s="267"/>
      <c r="Y181" s="267"/>
      <c r="Z181" s="267"/>
    </row>
    <row r="182" ht="15.75" customHeight="1">
      <c r="A182" s="267"/>
      <c r="B182" s="268"/>
      <c r="C182" s="269"/>
      <c r="D182" s="267"/>
      <c r="E182" s="267"/>
      <c r="F182" s="267"/>
      <c r="G182" s="267"/>
      <c r="H182" s="267"/>
      <c r="I182" s="267"/>
      <c r="J182" s="267"/>
      <c r="K182" s="267"/>
      <c r="L182" s="267"/>
      <c r="M182" s="267"/>
      <c r="N182" s="267"/>
      <c r="O182" s="267"/>
      <c r="P182" s="267"/>
      <c r="Q182" s="267"/>
      <c r="R182" s="267"/>
      <c r="S182" s="267"/>
      <c r="T182" s="267"/>
      <c r="U182" s="267"/>
      <c r="V182" s="267"/>
      <c r="W182" s="267"/>
      <c r="X182" s="267"/>
      <c r="Y182" s="267"/>
      <c r="Z182" s="267"/>
    </row>
    <row r="183" ht="15.75" customHeight="1">
      <c r="A183" s="267"/>
      <c r="B183" s="268"/>
      <c r="C183" s="269"/>
      <c r="D183" s="267"/>
      <c r="E183" s="267"/>
      <c r="F183" s="267"/>
      <c r="G183" s="267"/>
      <c r="H183" s="267"/>
      <c r="I183" s="267"/>
      <c r="J183" s="267"/>
      <c r="K183" s="267"/>
      <c r="L183" s="267"/>
      <c r="M183" s="267"/>
      <c r="N183" s="267"/>
      <c r="O183" s="267"/>
      <c r="P183" s="267"/>
      <c r="Q183" s="267"/>
      <c r="R183" s="267"/>
      <c r="S183" s="267"/>
      <c r="T183" s="267"/>
      <c r="U183" s="267"/>
      <c r="V183" s="267"/>
      <c r="W183" s="267"/>
      <c r="X183" s="267"/>
      <c r="Y183" s="267"/>
      <c r="Z183" s="267"/>
    </row>
    <row r="184" ht="15.75" customHeight="1">
      <c r="A184" s="267"/>
      <c r="B184" s="268"/>
      <c r="C184" s="269"/>
      <c r="D184" s="267"/>
      <c r="E184" s="267"/>
      <c r="F184" s="267"/>
      <c r="G184" s="267"/>
      <c r="H184" s="267"/>
      <c r="I184" s="267"/>
      <c r="J184" s="267"/>
      <c r="K184" s="267"/>
      <c r="L184" s="267"/>
      <c r="M184" s="267"/>
      <c r="N184" s="267"/>
      <c r="O184" s="267"/>
      <c r="P184" s="267"/>
      <c r="Q184" s="267"/>
      <c r="R184" s="267"/>
      <c r="S184" s="267"/>
      <c r="T184" s="267"/>
      <c r="U184" s="267"/>
      <c r="V184" s="267"/>
      <c r="W184" s="267"/>
      <c r="X184" s="267"/>
      <c r="Y184" s="267"/>
      <c r="Z184" s="267"/>
    </row>
    <row r="185" ht="15.75" customHeight="1">
      <c r="A185" s="267"/>
      <c r="B185" s="268"/>
      <c r="C185" s="269"/>
      <c r="D185" s="267"/>
      <c r="E185" s="267"/>
      <c r="F185" s="267"/>
      <c r="G185" s="267"/>
      <c r="H185" s="267"/>
      <c r="I185" s="267"/>
      <c r="J185" s="267"/>
      <c r="K185" s="267"/>
      <c r="L185" s="267"/>
      <c r="M185" s="267"/>
      <c r="N185" s="267"/>
      <c r="O185" s="267"/>
      <c r="P185" s="267"/>
      <c r="Q185" s="267"/>
      <c r="R185" s="267"/>
      <c r="S185" s="267"/>
      <c r="T185" s="267"/>
      <c r="U185" s="267"/>
      <c r="V185" s="267"/>
      <c r="W185" s="267"/>
      <c r="X185" s="267"/>
      <c r="Y185" s="267"/>
      <c r="Z185" s="267"/>
    </row>
    <row r="186" ht="15.75" customHeight="1">
      <c r="A186" s="267"/>
      <c r="B186" s="268"/>
      <c r="C186" s="269"/>
      <c r="D186" s="267"/>
      <c r="E186" s="267"/>
      <c r="F186" s="267"/>
      <c r="G186" s="267"/>
      <c r="H186" s="267"/>
      <c r="I186" s="267"/>
      <c r="J186" s="267"/>
      <c r="K186" s="267"/>
      <c r="L186" s="267"/>
      <c r="M186" s="267"/>
      <c r="N186" s="267"/>
      <c r="O186" s="267"/>
      <c r="P186" s="267"/>
      <c r="Q186" s="267"/>
      <c r="R186" s="267"/>
      <c r="S186" s="267"/>
      <c r="T186" s="267"/>
      <c r="U186" s="267"/>
      <c r="V186" s="267"/>
      <c r="W186" s="267"/>
      <c r="X186" s="267"/>
      <c r="Y186" s="267"/>
      <c r="Z186" s="267"/>
    </row>
    <row r="187" ht="15.75" customHeight="1">
      <c r="A187" s="267"/>
      <c r="B187" s="268"/>
      <c r="C187" s="269"/>
      <c r="D187" s="267"/>
      <c r="E187" s="267"/>
      <c r="F187" s="267"/>
      <c r="G187" s="267"/>
      <c r="H187" s="267"/>
      <c r="I187" s="267"/>
      <c r="J187" s="267"/>
      <c r="K187" s="267"/>
      <c r="L187" s="267"/>
      <c r="M187" s="267"/>
      <c r="N187" s="267"/>
      <c r="O187" s="267"/>
      <c r="P187" s="267"/>
      <c r="Q187" s="267"/>
      <c r="R187" s="267"/>
      <c r="S187" s="267"/>
      <c r="T187" s="267"/>
      <c r="U187" s="267"/>
      <c r="V187" s="267"/>
      <c r="W187" s="267"/>
      <c r="X187" s="267"/>
      <c r="Y187" s="267"/>
      <c r="Z187" s="267"/>
    </row>
    <row r="188" ht="15.75" customHeight="1">
      <c r="A188" s="267"/>
      <c r="B188" s="268"/>
      <c r="C188" s="269"/>
      <c r="D188" s="267"/>
      <c r="E188" s="267"/>
      <c r="F188" s="267"/>
      <c r="G188" s="267"/>
      <c r="H188" s="267"/>
      <c r="I188" s="267"/>
      <c r="J188" s="267"/>
      <c r="K188" s="267"/>
      <c r="L188" s="267"/>
      <c r="M188" s="267"/>
      <c r="N188" s="267"/>
      <c r="O188" s="267"/>
      <c r="P188" s="267"/>
      <c r="Q188" s="267"/>
      <c r="R188" s="267"/>
      <c r="S188" s="267"/>
      <c r="T188" s="267"/>
      <c r="U188" s="267"/>
      <c r="V188" s="267"/>
      <c r="W188" s="267"/>
      <c r="X188" s="267"/>
      <c r="Y188" s="267"/>
      <c r="Z188" s="267"/>
    </row>
    <row r="189" ht="15.75" customHeight="1">
      <c r="A189" s="267"/>
      <c r="B189" s="268"/>
      <c r="C189" s="269"/>
      <c r="D189" s="267"/>
      <c r="E189" s="267"/>
      <c r="F189" s="267"/>
      <c r="G189" s="267"/>
      <c r="H189" s="267"/>
      <c r="I189" s="267"/>
      <c r="J189" s="267"/>
      <c r="K189" s="267"/>
      <c r="L189" s="267"/>
      <c r="M189" s="267"/>
      <c r="N189" s="267"/>
      <c r="O189" s="267"/>
      <c r="P189" s="267"/>
      <c r="Q189" s="267"/>
      <c r="R189" s="267"/>
      <c r="S189" s="267"/>
      <c r="T189" s="267"/>
      <c r="U189" s="267"/>
      <c r="V189" s="267"/>
      <c r="W189" s="267"/>
      <c r="X189" s="267"/>
      <c r="Y189" s="267"/>
      <c r="Z189" s="267"/>
    </row>
    <row r="190" ht="15.75" customHeight="1">
      <c r="A190" s="267"/>
      <c r="B190" s="268"/>
      <c r="C190" s="269"/>
      <c r="D190" s="267"/>
      <c r="E190" s="267"/>
      <c r="F190" s="267"/>
      <c r="G190" s="267"/>
      <c r="H190" s="267"/>
      <c r="I190" s="267"/>
      <c r="J190" s="267"/>
      <c r="K190" s="267"/>
      <c r="L190" s="267"/>
      <c r="M190" s="267"/>
      <c r="N190" s="267"/>
      <c r="O190" s="267"/>
      <c r="P190" s="267"/>
      <c r="Q190" s="267"/>
      <c r="R190" s="267"/>
      <c r="S190" s="267"/>
      <c r="T190" s="267"/>
      <c r="U190" s="267"/>
      <c r="V190" s="267"/>
      <c r="W190" s="267"/>
      <c r="X190" s="267"/>
      <c r="Y190" s="267"/>
      <c r="Z190" s="267"/>
    </row>
    <row r="191" ht="15.75" customHeight="1">
      <c r="A191" s="267"/>
      <c r="B191" s="268"/>
      <c r="C191" s="269"/>
      <c r="D191" s="267"/>
      <c r="E191" s="267"/>
      <c r="F191" s="267"/>
      <c r="G191" s="267"/>
      <c r="H191" s="267"/>
      <c r="I191" s="267"/>
      <c r="J191" s="267"/>
      <c r="K191" s="267"/>
      <c r="L191" s="267"/>
      <c r="M191" s="267"/>
      <c r="N191" s="267"/>
      <c r="O191" s="267"/>
      <c r="P191" s="267"/>
      <c r="Q191" s="267"/>
      <c r="R191" s="267"/>
      <c r="S191" s="267"/>
      <c r="T191" s="267"/>
      <c r="U191" s="267"/>
      <c r="V191" s="267"/>
      <c r="W191" s="267"/>
      <c r="X191" s="267"/>
      <c r="Y191" s="267"/>
      <c r="Z191" s="267"/>
    </row>
    <row r="192" ht="15.75" customHeight="1">
      <c r="A192" s="267"/>
      <c r="B192" s="268"/>
      <c r="C192" s="269"/>
      <c r="D192" s="267"/>
      <c r="E192" s="267"/>
      <c r="F192" s="267"/>
      <c r="G192" s="267"/>
      <c r="H192" s="267"/>
      <c r="I192" s="267"/>
      <c r="J192" s="267"/>
      <c r="K192" s="267"/>
      <c r="L192" s="267"/>
      <c r="M192" s="267"/>
      <c r="N192" s="267"/>
      <c r="O192" s="267"/>
      <c r="P192" s="267"/>
      <c r="Q192" s="267"/>
      <c r="R192" s="267"/>
      <c r="S192" s="267"/>
      <c r="T192" s="267"/>
      <c r="U192" s="267"/>
      <c r="V192" s="267"/>
      <c r="W192" s="267"/>
      <c r="X192" s="267"/>
      <c r="Y192" s="267"/>
      <c r="Z192" s="267"/>
    </row>
    <row r="193" ht="15.75" customHeight="1">
      <c r="A193" s="267"/>
      <c r="B193" s="268"/>
      <c r="C193" s="269"/>
      <c r="D193" s="267"/>
      <c r="E193" s="267"/>
      <c r="F193" s="267"/>
      <c r="G193" s="267"/>
      <c r="H193" s="267"/>
      <c r="I193" s="267"/>
      <c r="J193" s="267"/>
      <c r="K193" s="267"/>
      <c r="L193" s="267"/>
      <c r="M193" s="267"/>
      <c r="N193" s="267"/>
      <c r="O193" s="267"/>
      <c r="P193" s="267"/>
      <c r="Q193" s="267"/>
      <c r="R193" s="267"/>
      <c r="S193" s="267"/>
      <c r="T193" s="267"/>
      <c r="U193" s="267"/>
      <c r="V193" s="267"/>
      <c r="W193" s="267"/>
      <c r="X193" s="267"/>
      <c r="Y193" s="267"/>
      <c r="Z193" s="267"/>
    </row>
    <row r="194" ht="15.75" customHeight="1">
      <c r="A194" s="267"/>
      <c r="B194" s="268"/>
      <c r="C194" s="269"/>
      <c r="D194" s="267"/>
      <c r="E194" s="267"/>
      <c r="F194" s="267"/>
      <c r="G194" s="267"/>
      <c r="H194" s="267"/>
      <c r="I194" s="267"/>
      <c r="J194" s="267"/>
      <c r="K194" s="267"/>
      <c r="L194" s="267"/>
      <c r="M194" s="267"/>
      <c r="N194" s="267"/>
      <c r="O194" s="267"/>
      <c r="P194" s="267"/>
      <c r="Q194" s="267"/>
      <c r="R194" s="267"/>
      <c r="S194" s="267"/>
      <c r="T194" s="267"/>
      <c r="U194" s="267"/>
      <c r="V194" s="267"/>
      <c r="W194" s="267"/>
      <c r="X194" s="267"/>
      <c r="Y194" s="267"/>
      <c r="Z194" s="267"/>
    </row>
    <row r="195" ht="15.75" customHeight="1">
      <c r="A195" s="267"/>
      <c r="B195" s="268"/>
      <c r="C195" s="269"/>
      <c r="D195" s="267"/>
      <c r="E195" s="267"/>
      <c r="F195" s="267"/>
      <c r="G195" s="267"/>
      <c r="H195" s="267"/>
      <c r="I195" s="267"/>
      <c r="J195" s="267"/>
      <c r="K195" s="267"/>
      <c r="L195" s="267"/>
      <c r="M195" s="267"/>
      <c r="N195" s="267"/>
      <c r="O195" s="267"/>
      <c r="P195" s="267"/>
      <c r="Q195" s="267"/>
      <c r="R195" s="267"/>
      <c r="S195" s="267"/>
      <c r="T195" s="267"/>
      <c r="U195" s="267"/>
      <c r="V195" s="267"/>
      <c r="W195" s="267"/>
      <c r="X195" s="267"/>
      <c r="Y195" s="267"/>
      <c r="Z195" s="267"/>
    </row>
    <row r="196" ht="15.75" customHeight="1">
      <c r="A196" s="267"/>
      <c r="B196" s="268"/>
      <c r="C196" s="269"/>
      <c r="D196" s="267"/>
      <c r="E196" s="267"/>
      <c r="F196" s="267"/>
      <c r="G196" s="267"/>
      <c r="H196" s="267"/>
      <c r="I196" s="267"/>
      <c r="J196" s="267"/>
      <c r="K196" s="267"/>
      <c r="L196" s="267"/>
      <c r="M196" s="267"/>
      <c r="N196" s="267"/>
      <c r="O196" s="267"/>
      <c r="P196" s="267"/>
      <c r="Q196" s="267"/>
      <c r="R196" s="267"/>
      <c r="S196" s="267"/>
      <c r="T196" s="267"/>
      <c r="U196" s="267"/>
      <c r="V196" s="267"/>
      <c r="W196" s="267"/>
      <c r="X196" s="267"/>
      <c r="Y196" s="267"/>
      <c r="Z196" s="267"/>
    </row>
    <row r="197" ht="15.75" customHeight="1">
      <c r="A197" s="267"/>
      <c r="B197" s="268"/>
      <c r="C197" s="269"/>
      <c r="D197" s="267"/>
      <c r="E197" s="267"/>
      <c r="F197" s="267"/>
      <c r="G197" s="267"/>
      <c r="H197" s="267"/>
      <c r="I197" s="267"/>
      <c r="J197" s="267"/>
      <c r="K197" s="267"/>
      <c r="L197" s="267"/>
      <c r="M197" s="267"/>
      <c r="N197" s="267"/>
      <c r="O197" s="267"/>
      <c r="P197" s="267"/>
      <c r="Q197" s="267"/>
      <c r="R197" s="267"/>
      <c r="S197" s="267"/>
      <c r="T197" s="267"/>
      <c r="U197" s="267"/>
      <c r="V197" s="267"/>
      <c r="W197" s="267"/>
      <c r="X197" s="267"/>
      <c r="Y197" s="267"/>
      <c r="Z197" s="267"/>
    </row>
    <row r="198" ht="15.75" customHeight="1">
      <c r="A198" s="267"/>
      <c r="B198" s="268"/>
      <c r="C198" s="269"/>
      <c r="D198" s="267"/>
      <c r="E198" s="267"/>
      <c r="F198" s="267"/>
      <c r="G198" s="267"/>
      <c r="H198" s="267"/>
      <c r="I198" s="267"/>
      <c r="J198" s="267"/>
      <c r="K198" s="267"/>
      <c r="L198" s="267"/>
      <c r="M198" s="267"/>
      <c r="N198" s="267"/>
      <c r="O198" s="267"/>
      <c r="P198" s="267"/>
      <c r="Q198" s="267"/>
      <c r="R198" s="267"/>
      <c r="S198" s="267"/>
      <c r="T198" s="267"/>
      <c r="U198" s="267"/>
      <c r="V198" s="267"/>
      <c r="W198" s="267"/>
      <c r="X198" s="267"/>
      <c r="Y198" s="267"/>
      <c r="Z198" s="267"/>
    </row>
    <row r="199" ht="15.75" customHeight="1">
      <c r="A199" s="267"/>
      <c r="B199" s="268"/>
      <c r="C199" s="269"/>
      <c r="D199" s="267"/>
      <c r="E199" s="267"/>
      <c r="F199" s="267"/>
      <c r="G199" s="267"/>
      <c r="H199" s="267"/>
      <c r="I199" s="267"/>
      <c r="J199" s="267"/>
      <c r="K199" s="267"/>
      <c r="L199" s="267"/>
      <c r="M199" s="267"/>
      <c r="N199" s="267"/>
      <c r="O199" s="267"/>
      <c r="P199" s="267"/>
      <c r="Q199" s="267"/>
      <c r="R199" s="267"/>
      <c r="S199" s="267"/>
      <c r="T199" s="267"/>
      <c r="U199" s="267"/>
      <c r="V199" s="267"/>
      <c r="W199" s="267"/>
      <c r="X199" s="267"/>
      <c r="Y199" s="267"/>
      <c r="Z199" s="267"/>
    </row>
    <row r="200" ht="15.75" customHeight="1">
      <c r="A200" s="267"/>
      <c r="B200" s="268"/>
      <c r="C200" s="269"/>
      <c r="D200" s="267"/>
      <c r="E200" s="267"/>
      <c r="F200" s="267"/>
      <c r="G200" s="267"/>
      <c r="H200" s="267"/>
      <c r="I200" s="267"/>
      <c r="J200" s="267"/>
      <c r="K200" s="267"/>
      <c r="L200" s="267"/>
      <c r="M200" s="267"/>
      <c r="N200" s="267"/>
      <c r="O200" s="267"/>
      <c r="P200" s="267"/>
      <c r="Q200" s="267"/>
      <c r="R200" s="267"/>
      <c r="S200" s="267"/>
      <c r="T200" s="267"/>
      <c r="U200" s="267"/>
      <c r="V200" s="267"/>
      <c r="W200" s="267"/>
      <c r="X200" s="267"/>
      <c r="Y200" s="267"/>
      <c r="Z200" s="267"/>
    </row>
    <row r="201" ht="15.75" customHeight="1">
      <c r="A201" s="267"/>
      <c r="B201" s="268"/>
      <c r="C201" s="269"/>
      <c r="D201" s="267"/>
      <c r="E201" s="267"/>
      <c r="F201" s="267"/>
      <c r="G201" s="267"/>
      <c r="H201" s="267"/>
      <c r="I201" s="267"/>
      <c r="J201" s="267"/>
      <c r="K201" s="267"/>
      <c r="L201" s="267"/>
      <c r="M201" s="267"/>
      <c r="N201" s="267"/>
      <c r="O201" s="267"/>
      <c r="P201" s="267"/>
      <c r="Q201" s="267"/>
      <c r="R201" s="267"/>
      <c r="S201" s="267"/>
      <c r="T201" s="267"/>
      <c r="U201" s="267"/>
      <c r="V201" s="267"/>
      <c r="W201" s="267"/>
      <c r="X201" s="267"/>
      <c r="Y201" s="267"/>
      <c r="Z201" s="267"/>
    </row>
    <row r="202" ht="15.75" customHeight="1">
      <c r="A202" s="267"/>
      <c r="B202" s="268"/>
      <c r="C202" s="269"/>
      <c r="D202" s="267"/>
      <c r="E202" s="267"/>
      <c r="F202" s="267"/>
      <c r="G202" s="267"/>
      <c r="H202" s="267"/>
      <c r="I202" s="267"/>
      <c r="J202" s="267"/>
      <c r="K202" s="267"/>
      <c r="L202" s="267"/>
      <c r="M202" s="267"/>
      <c r="N202" s="267"/>
      <c r="O202" s="267"/>
      <c r="P202" s="267"/>
      <c r="Q202" s="267"/>
      <c r="R202" s="267"/>
      <c r="S202" s="267"/>
      <c r="T202" s="267"/>
      <c r="U202" s="267"/>
      <c r="V202" s="267"/>
      <c r="W202" s="267"/>
      <c r="X202" s="267"/>
      <c r="Y202" s="267"/>
      <c r="Z202" s="267"/>
    </row>
    <row r="203" ht="15.75" customHeight="1">
      <c r="A203" s="267"/>
      <c r="B203" s="268"/>
      <c r="C203" s="269"/>
      <c r="D203" s="267"/>
      <c r="E203" s="267"/>
      <c r="F203" s="267"/>
      <c r="G203" s="267"/>
      <c r="H203" s="267"/>
      <c r="I203" s="267"/>
      <c r="J203" s="267"/>
      <c r="K203" s="267"/>
      <c r="L203" s="267"/>
      <c r="M203" s="267"/>
      <c r="N203" s="267"/>
      <c r="O203" s="267"/>
      <c r="P203" s="267"/>
      <c r="Q203" s="267"/>
      <c r="R203" s="267"/>
      <c r="S203" s="267"/>
      <c r="T203" s="267"/>
      <c r="U203" s="267"/>
      <c r="V203" s="267"/>
      <c r="W203" s="267"/>
      <c r="X203" s="267"/>
      <c r="Y203" s="267"/>
      <c r="Z203" s="267"/>
    </row>
    <row r="204" ht="15.75" customHeight="1">
      <c r="A204" s="267"/>
      <c r="B204" s="268"/>
      <c r="C204" s="269"/>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row>
    <row r="205" ht="15.75" customHeight="1">
      <c r="A205" s="267"/>
      <c r="B205" s="268"/>
      <c r="C205" s="269"/>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c r="Z205" s="267"/>
    </row>
    <row r="206" ht="15.75" customHeight="1">
      <c r="A206" s="267"/>
      <c r="B206" s="268"/>
      <c r="C206" s="269"/>
      <c r="D206" s="267"/>
      <c r="E206" s="267"/>
      <c r="F206" s="267"/>
      <c r="G206" s="267"/>
      <c r="H206" s="267"/>
      <c r="I206" s="267"/>
      <c r="J206" s="267"/>
      <c r="K206" s="267"/>
      <c r="L206" s="267"/>
      <c r="M206" s="267"/>
      <c r="N206" s="267"/>
      <c r="O206" s="267"/>
      <c r="P206" s="267"/>
      <c r="Q206" s="267"/>
      <c r="R206" s="267"/>
      <c r="S206" s="267"/>
      <c r="T206" s="267"/>
      <c r="U206" s="267"/>
      <c r="V206" s="267"/>
      <c r="W206" s="267"/>
      <c r="X206" s="267"/>
      <c r="Y206" s="267"/>
      <c r="Z206" s="267"/>
    </row>
    <row r="207" ht="15.75" customHeight="1">
      <c r="A207" s="267"/>
      <c r="B207" s="268"/>
      <c r="C207" s="269"/>
      <c r="D207" s="267"/>
      <c r="E207" s="267"/>
      <c r="F207" s="267"/>
      <c r="G207" s="267"/>
      <c r="H207" s="267"/>
      <c r="I207" s="267"/>
      <c r="J207" s="267"/>
      <c r="K207" s="267"/>
      <c r="L207" s="267"/>
      <c r="M207" s="267"/>
      <c r="N207" s="267"/>
      <c r="O207" s="267"/>
      <c r="P207" s="267"/>
      <c r="Q207" s="267"/>
      <c r="R207" s="267"/>
      <c r="S207" s="267"/>
      <c r="T207" s="267"/>
      <c r="U207" s="267"/>
      <c r="V207" s="267"/>
      <c r="W207" s="267"/>
      <c r="X207" s="267"/>
      <c r="Y207" s="267"/>
      <c r="Z207" s="267"/>
    </row>
    <row r="208" ht="15.75" customHeight="1">
      <c r="A208" s="267"/>
      <c r="B208" s="268"/>
      <c r="C208" s="269"/>
      <c r="D208" s="267"/>
      <c r="E208" s="267"/>
      <c r="F208" s="267"/>
      <c r="G208" s="267"/>
      <c r="H208" s="267"/>
      <c r="I208" s="267"/>
      <c r="J208" s="267"/>
      <c r="K208" s="267"/>
      <c r="L208" s="267"/>
      <c r="M208" s="267"/>
      <c r="N208" s="267"/>
      <c r="O208" s="267"/>
      <c r="P208" s="267"/>
      <c r="Q208" s="267"/>
      <c r="R208" s="267"/>
      <c r="S208" s="267"/>
      <c r="T208" s="267"/>
      <c r="U208" s="267"/>
      <c r="V208" s="267"/>
      <c r="W208" s="267"/>
      <c r="X208" s="267"/>
      <c r="Y208" s="267"/>
      <c r="Z208" s="267"/>
    </row>
    <row r="209" ht="15.75" customHeight="1">
      <c r="A209" s="267"/>
      <c r="B209" s="268"/>
      <c r="C209" s="269"/>
      <c r="D209" s="267"/>
      <c r="E209" s="267"/>
      <c r="F209" s="267"/>
      <c r="G209" s="267"/>
      <c r="H209" s="267"/>
      <c r="I209" s="267"/>
      <c r="J209" s="267"/>
      <c r="K209" s="267"/>
      <c r="L209" s="267"/>
      <c r="M209" s="267"/>
      <c r="N209" s="267"/>
      <c r="O209" s="267"/>
      <c r="P209" s="267"/>
      <c r="Q209" s="267"/>
      <c r="R209" s="267"/>
      <c r="S209" s="267"/>
      <c r="T209" s="267"/>
      <c r="U209" s="267"/>
      <c r="V209" s="267"/>
      <c r="W209" s="267"/>
      <c r="X209" s="267"/>
      <c r="Y209" s="267"/>
      <c r="Z209" s="267"/>
    </row>
    <row r="210" ht="15.75" customHeight="1">
      <c r="A210" s="267"/>
      <c r="B210" s="268"/>
      <c r="C210" s="269"/>
      <c r="D210" s="267"/>
      <c r="E210" s="267"/>
      <c r="F210" s="267"/>
      <c r="G210" s="267"/>
      <c r="H210" s="267"/>
      <c r="I210" s="267"/>
      <c r="J210" s="267"/>
      <c r="K210" s="267"/>
      <c r="L210" s="267"/>
      <c r="M210" s="267"/>
      <c r="N210" s="267"/>
      <c r="O210" s="267"/>
      <c r="P210" s="267"/>
      <c r="Q210" s="267"/>
      <c r="R210" s="267"/>
      <c r="S210" s="267"/>
      <c r="T210" s="267"/>
      <c r="U210" s="267"/>
      <c r="V210" s="267"/>
      <c r="W210" s="267"/>
      <c r="X210" s="267"/>
      <c r="Y210" s="267"/>
      <c r="Z210" s="267"/>
    </row>
    <row r="211" ht="15.75" customHeight="1">
      <c r="A211" s="267"/>
      <c r="B211" s="268"/>
      <c r="C211" s="269"/>
      <c r="D211" s="267"/>
      <c r="E211" s="267"/>
      <c r="F211" s="267"/>
      <c r="G211" s="267"/>
      <c r="H211" s="267"/>
      <c r="I211" s="267"/>
      <c r="J211" s="267"/>
      <c r="K211" s="267"/>
      <c r="L211" s="267"/>
      <c r="M211" s="267"/>
      <c r="N211" s="267"/>
      <c r="O211" s="267"/>
      <c r="P211" s="267"/>
      <c r="Q211" s="267"/>
      <c r="R211" s="267"/>
      <c r="S211" s="267"/>
      <c r="T211" s="267"/>
      <c r="U211" s="267"/>
      <c r="V211" s="267"/>
      <c r="W211" s="267"/>
      <c r="X211" s="267"/>
      <c r="Y211" s="267"/>
      <c r="Z211" s="267"/>
    </row>
    <row r="212" ht="15.75" customHeight="1">
      <c r="A212" s="267"/>
      <c r="B212" s="268"/>
      <c r="C212" s="269"/>
      <c r="D212" s="267"/>
      <c r="E212" s="267"/>
      <c r="F212" s="267"/>
      <c r="G212" s="267"/>
      <c r="H212" s="267"/>
      <c r="I212" s="267"/>
      <c r="J212" s="267"/>
      <c r="K212" s="267"/>
      <c r="L212" s="267"/>
      <c r="M212" s="267"/>
      <c r="N212" s="267"/>
      <c r="O212" s="267"/>
      <c r="P212" s="267"/>
      <c r="Q212" s="267"/>
      <c r="R212" s="267"/>
      <c r="S212" s="267"/>
      <c r="T212" s="267"/>
      <c r="U212" s="267"/>
      <c r="V212" s="267"/>
      <c r="W212" s="267"/>
      <c r="X212" s="267"/>
      <c r="Y212" s="267"/>
      <c r="Z212" s="267"/>
    </row>
    <row r="213" ht="15.75" customHeight="1">
      <c r="A213" s="267"/>
      <c r="B213" s="268"/>
      <c r="C213" s="269"/>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row>
    <row r="214" ht="15.75" customHeight="1">
      <c r="A214" s="267"/>
      <c r="B214" s="268"/>
      <c r="C214" s="269"/>
      <c r="D214" s="267"/>
      <c r="E214" s="267"/>
      <c r="F214" s="267"/>
      <c r="G214" s="267"/>
      <c r="H214" s="267"/>
      <c r="I214" s="267"/>
      <c r="J214" s="267"/>
      <c r="K214" s="267"/>
      <c r="L214" s="267"/>
      <c r="M214" s="267"/>
      <c r="N214" s="267"/>
      <c r="O214" s="267"/>
      <c r="P214" s="267"/>
      <c r="Q214" s="267"/>
      <c r="R214" s="267"/>
      <c r="S214" s="267"/>
      <c r="T214" s="267"/>
      <c r="U214" s="267"/>
      <c r="V214" s="267"/>
      <c r="W214" s="267"/>
      <c r="X214" s="267"/>
      <c r="Y214" s="267"/>
      <c r="Z214" s="267"/>
    </row>
    <row r="215" ht="15.75" customHeight="1">
      <c r="A215" s="267"/>
      <c r="B215" s="268"/>
      <c r="C215" s="269"/>
      <c r="D215" s="267"/>
      <c r="E215" s="267"/>
      <c r="F215" s="267"/>
      <c r="G215" s="267"/>
      <c r="H215" s="267"/>
      <c r="I215" s="267"/>
      <c r="J215" s="267"/>
      <c r="K215" s="267"/>
      <c r="L215" s="267"/>
      <c r="M215" s="267"/>
      <c r="N215" s="267"/>
      <c r="O215" s="267"/>
      <c r="P215" s="267"/>
      <c r="Q215" s="267"/>
      <c r="R215" s="267"/>
      <c r="S215" s="267"/>
      <c r="T215" s="267"/>
      <c r="U215" s="267"/>
      <c r="V215" s="267"/>
      <c r="W215" s="267"/>
      <c r="X215" s="267"/>
      <c r="Y215" s="267"/>
      <c r="Z215" s="267"/>
    </row>
    <row r="216" ht="15.75" customHeight="1">
      <c r="A216" s="267"/>
      <c r="B216" s="268"/>
      <c r="C216" s="269"/>
      <c r="D216" s="267"/>
      <c r="E216" s="267"/>
      <c r="F216" s="267"/>
      <c r="G216" s="267"/>
      <c r="H216" s="267"/>
      <c r="I216" s="267"/>
      <c r="J216" s="267"/>
      <c r="K216" s="267"/>
      <c r="L216" s="267"/>
      <c r="M216" s="267"/>
      <c r="N216" s="267"/>
      <c r="O216" s="267"/>
      <c r="P216" s="267"/>
      <c r="Q216" s="267"/>
      <c r="R216" s="267"/>
      <c r="S216" s="267"/>
      <c r="T216" s="267"/>
      <c r="U216" s="267"/>
      <c r="V216" s="267"/>
      <c r="W216" s="267"/>
      <c r="X216" s="267"/>
      <c r="Y216" s="267"/>
      <c r="Z216" s="267"/>
    </row>
    <row r="217" ht="15.75" customHeight="1">
      <c r="A217" s="267"/>
      <c r="B217" s="268"/>
      <c r="C217" s="269"/>
      <c r="D217" s="267"/>
      <c r="E217" s="267"/>
      <c r="F217" s="267"/>
      <c r="G217" s="267"/>
      <c r="H217" s="267"/>
      <c r="I217" s="267"/>
      <c r="J217" s="267"/>
      <c r="K217" s="267"/>
      <c r="L217" s="267"/>
      <c r="M217" s="267"/>
      <c r="N217" s="267"/>
      <c r="O217" s="267"/>
      <c r="P217" s="267"/>
      <c r="Q217" s="267"/>
      <c r="R217" s="267"/>
      <c r="S217" s="267"/>
      <c r="T217" s="267"/>
      <c r="U217" s="267"/>
      <c r="V217" s="267"/>
      <c r="W217" s="267"/>
      <c r="X217" s="267"/>
      <c r="Y217" s="267"/>
      <c r="Z217" s="267"/>
    </row>
    <row r="218" ht="15.75" customHeight="1">
      <c r="A218" s="267"/>
      <c r="B218" s="268"/>
      <c r="C218" s="269"/>
      <c r="D218" s="267"/>
      <c r="E218" s="267"/>
      <c r="F218" s="267"/>
      <c r="G218" s="267"/>
      <c r="H218" s="267"/>
      <c r="I218" s="267"/>
      <c r="J218" s="267"/>
      <c r="K218" s="267"/>
      <c r="L218" s="267"/>
      <c r="M218" s="267"/>
      <c r="N218" s="267"/>
      <c r="O218" s="267"/>
      <c r="P218" s="267"/>
      <c r="Q218" s="267"/>
      <c r="R218" s="267"/>
      <c r="S218" s="267"/>
      <c r="T218" s="267"/>
      <c r="U218" s="267"/>
      <c r="V218" s="267"/>
      <c r="W218" s="267"/>
      <c r="X218" s="267"/>
      <c r="Y218" s="267"/>
      <c r="Z218" s="267"/>
    </row>
    <row r="219" ht="15.75" customHeight="1">
      <c r="A219" s="267"/>
      <c r="B219" s="268"/>
      <c r="C219" s="269"/>
      <c r="D219" s="267"/>
      <c r="E219" s="267"/>
      <c r="F219" s="267"/>
      <c r="G219" s="267"/>
      <c r="H219" s="267"/>
      <c r="I219" s="267"/>
      <c r="J219" s="267"/>
      <c r="K219" s="267"/>
      <c r="L219" s="267"/>
      <c r="M219" s="267"/>
      <c r="N219" s="267"/>
      <c r="O219" s="267"/>
      <c r="P219" s="267"/>
      <c r="Q219" s="267"/>
      <c r="R219" s="267"/>
      <c r="S219" s="267"/>
      <c r="T219" s="267"/>
      <c r="U219" s="267"/>
      <c r="V219" s="267"/>
      <c r="W219" s="267"/>
      <c r="X219" s="267"/>
      <c r="Y219" s="267"/>
      <c r="Z219" s="267"/>
    </row>
    <row r="220" ht="15.75" customHeight="1">
      <c r="A220" s="267"/>
      <c r="B220" s="268"/>
      <c r="C220" s="269"/>
      <c r="D220" s="267"/>
      <c r="E220" s="267"/>
      <c r="F220" s="267"/>
      <c r="G220" s="267"/>
      <c r="H220" s="267"/>
      <c r="I220" s="267"/>
      <c r="J220" s="267"/>
      <c r="K220" s="267"/>
      <c r="L220" s="267"/>
      <c r="M220" s="267"/>
      <c r="N220" s="267"/>
      <c r="O220" s="267"/>
      <c r="P220" s="267"/>
      <c r="Q220" s="267"/>
      <c r="R220" s="267"/>
      <c r="S220" s="267"/>
      <c r="T220" s="267"/>
      <c r="U220" s="267"/>
      <c r="V220" s="267"/>
      <c r="W220" s="267"/>
      <c r="X220" s="267"/>
      <c r="Y220" s="267"/>
      <c r="Z220" s="26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4:A5"/>
    <mergeCell ref="B4:B5"/>
    <mergeCell ref="C4:C5"/>
    <mergeCell ref="D4:D5"/>
    <mergeCell ref="E4:E5"/>
    <mergeCell ref="F4:F5"/>
    <mergeCell ref="G4:G5"/>
    <mergeCell ref="P4:P5"/>
    <mergeCell ref="Q4:Q5"/>
    <mergeCell ref="H4:H5"/>
    <mergeCell ref="I4:I5"/>
    <mergeCell ref="J4:K4"/>
    <mergeCell ref="L4:L5"/>
    <mergeCell ref="M4:M5"/>
    <mergeCell ref="N4:N5"/>
    <mergeCell ref="O4:O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2018-01-10T07:30:28Z</dcterms:created>
  <dc:creator>Chung Trinh</dc:creator>
</cp:coreProperties>
</file>