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40" windowHeight="124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<sst xmlns="http://schemas.openxmlformats.org/spreadsheetml/2006/main" count="68" uniqueCount="40">
  <si>
    <t>2.5M</t>
  </si>
  <si>
    <t>1M</t>
  </si>
  <si>
    <t>500K</t>
  </si>
  <si>
    <t>250K</t>
  </si>
  <si>
    <t>100K</t>
  </si>
  <si>
    <t>50K</t>
  </si>
  <si>
    <t>25K</t>
  </si>
  <si>
    <t>10K</t>
  </si>
  <si>
    <t>5K</t>
  </si>
  <si>
    <t>GSM1551550</t>
  </si>
  <si>
    <t>GSM3734952</t>
  </si>
  <si>
    <t>GSE71831</t>
  </si>
  <si>
    <t>1.25M</t>
  </si>
  <si>
    <t>125K</t>
  </si>
  <si>
    <t>12.5K</t>
  </si>
  <si>
    <t>2.5K</t>
  </si>
  <si>
    <t>500bp</t>
  </si>
  <si>
    <t>Np.0</t>
  </si>
  <si>
    <t>Np.1</t>
  </si>
  <si>
    <t>Np.3</t>
  </si>
  <si>
    <t>final</t>
  </si>
  <si>
    <t>sum</t>
  </si>
  <si>
    <t>avg</t>
  </si>
  <si>
    <t>800K</t>
  </si>
  <si>
    <t>300K</t>
  </si>
  <si>
    <t>166K</t>
  </si>
  <si>
    <t>83K</t>
  </si>
  <si>
    <t>33K</t>
  </si>
  <si>
    <t>16K</t>
  </si>
  <si>
    <t>8K</t>
  </si>
  <si>
    <t>3K</t>
  </si>
  <si>
    <t>1.6K</t>
  </si>
  <si>
    <t>300bp</t>
  </si>
  <si>
    <t>Hv.0</t>
  </si>
  <si>
    <t>Hv.2</t>
  </si>
  <si>
    <t>Resolution</t>
  </si>
  <si>
    <t>ColorRange</t>
  </si>
  <si>
    <t>chr</t>
  </si>
  <si>
    <t xml:space="preserve">start </t>
  </si>
  <si>
    <t>end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</si>
</sst>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6"/>
  <sheetViews>
    <sheetView tabSelected="1" workbookViewId="0">
      <selection activeCell="I21" sqref="I21"/>
    </sheetView>
  </sheetViews>
  <sheetFormatPr defaultColWidth="9" defaultRowHeight="15.75"/>
  <cols>
    <col min="1" max="1" width="11.8888888888889" style="2" customWidth="1"/>
    <col min="2" max="4" width="7.22222222222222" style="2" customWidth="1"/>
    <col min="5" max="7" width="6.22222222222222" style="2" customWidth="1"/>
    <col min="8" max="8" width="5.66666666666667" style="2" customWidth="1"/>
    <col min="9" max="10" width="5.22222222222222" style="2" customWidth="1"/>
    <col min="11" max="11" width="6.22222222222222" style="2" customWidth="1"/>
    <col min="12" max="17" width="4.22222222222222" style="2" customWidth="1"/>
    <col min="18" max="20" width="3.22222222222222" style="2" customWidth="1"/>
    <col min="21" max="22" width="4.66666666666667" style="2" customWidth="1"/>
    <col min="23" max="24" width="4.22222222222222" style="2" customWidth="1"/>
    <col min="25" max="16384" width="9" style="2"/>
  </cols>
  <sheetData>
    <row r="1" spans="2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2" t="s">
        <v>9</v>
      </c>
      <c r="B2" s="2">
        <v>3923</v>
      </c>
      <c r="C2" s="2">
        <v>820</v>
      </c>
      <c r="D2" s="2">
        <v>226</v>
      </c>
      <c r="E2" s="2">
        <v>72</v>
      </c>
      <c r="F2" s="2">
        <v>20</v>
      </c>
      <c r="G2" s="2">
        <v>16</v>
      </c>
      <c r="H2" s="2">
        <v>23</v>
      </c>
      <c r="I2" s="2">
        <v>13</v>
      </c>
      <c r="J2" s="2">
        <v>9</v>
      </c>
    </row>
    <row r="3" spans="1:10">
      <c r="A3" s="2" t="s">
        <v>10</v>
      </c>
      <c r="B3" s="2">
        <v>2994</v>
      </c>
      <c r="C3" s="2">
        <v>658</v>
      </c>
      <c r="D3" s="2">
        <v>180</v>
      </c>
      <c r="E3" s="2">
        <v>52</v>
      </c>
      <c r="F3" s="2">
        <v>24</v>
      </c>
      <c r="G3" s="2">
        <v>20</v>
      </c>
      <c r="H3" s="2">
        <v>34</v>
      </c>
      <c r="I3" s="2">
        <v>12</v>
      </c>
      <c r="J3" s="2">
        <v>12</v>
      </c>
    </row>
    <row r="4" spans="1:1">
      <c r="A4" s="2" t="s">
        <v>11</v>
      </c>
    </row>
    <row r="12" spans="2:11">
      <c r="B12" s="2" t="s">
        <v>12</v>
      </c>
      <c r="C12" s="2" t="s">
        <v>2</v>
      </c>
      <c r="D12" s="2" t="s">
        <v>3</v>
      </c>
      <c r="E12" s="2" t="s">
        <v>13</v>
      </c>
      <c r="F12" s="2" t="s">
        <v>5</v>
      </c>
      <c r="G12" s="2" t="s">
        <v>6</v>
      </c>
      <c r="H12" s="2" t="s">
        <v>14</v>
      </c>
      <c r="I12" s="2" t="s">
        <v>8</v>
      </c>
      <c r="J12" s="2" t="s">
        <v>15</v>
      </c>
      <c r="K12" s="2" t="s">
        <v>16</v>
      </c>
    </row>
    <row r="13" spans="1:11">
      <c r="A13" s="2" t="s">
        <v>17</v>
      </c>
      <c r="B13" s="2">
        <v>2141</v>
      </c>
      <c r="C13" s="2">
        <v>380</v>
      </c>
      <c r="D13" s="2">
        <v>382</v>
      </c>
      <c r="E13" s="2">
        <v>220</v>
      </c>
      <c r="F13" s="2">
        <v>20</v>
      </c>
      <c r="G13" s="2">
        <v>2</v>
      </c>
      <c r="H13" s="2">
        <v>2</v>
      </c>
      <c r="I13" s="2">
        <v>2</v>
      </c>
      <c r="J13" s="2">
        <v>2</v>
      </c>
      <c r="K13" s="2">
        <v>2</v>
      </c>
    </row>
    <row r="14" spans="1:11">
      <c r="A14" s="2" t="s">
        <v>18</v>
      </c>
      <c r="B14" s="2">
        <v>2402</v>
      </c>
      <c r="C14" s="2">
        <v>372</v>
      </c>
      <c r="D14" s="2">
        <v>422</v>
      </c>
      <c r="E14" s="2">
        <v>242</v>
      </c>
      <c r="F14" s="2">
        <v>18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</row>
    <row r="15" spans="1:11">
      <c r="A15" s="2" t="s">
        <v>19</v>
      </c>
      <c r="B15" s="2">
        <v>2407</v>
      </c>
      <c r="C15" s="2">
        <v>368</v>
      </c>
      <c r="D15" s="2">
        <v>788</v>
      </c>
      <c r="E15" s="2">
        <v>168</v>
      </c>
      <c r="F15" s="2">
        <v>14</v>
      </c>
      <c r="G15" s="2">
        <v>4</v>
      </c>
      <c r="H15" s="2">
        <v>2</v>
      </c>
      <c r="I15" s="2">
        <v>2</v>
      </c>
      <c r="J15" s="2">
        <v>2</v>
      </c>
      <c r="K15" s="2">
        <v>2</v>
      </c>
    </row>
    <row r="16" spans="1:11">
      <c r="A16" s="2" t="s">
        <v>20</v>
      </c>
      <c r="B16" s="2">
        <v>2200</v>
      </c>
      <c r="C16" s="2">
        <v>340</v>
      </c>
      <c r="D16" s="2">
        <v>408</v>
      </c>
      <c r="E16" s="2">
        <v>234</v>
      </c>
      <c r="F16" s="2">
        <v>16</v>
      </c>
      <c r="G16" s="2">
        <v>4</v>
      </c>
      <c r="H16" s="2">
        <v>2</v>
      </c>
      <c r="I16" s="2">
        <v>2</v>
      </c>
      <c r="J16" s="2">
        <v>2</v>
      </c>
      <c r="K16" s="2">
        <v>4</v>
      </c>
    </row>
    <row r="18" spans="1:11">
      <c r="A18" s="2" t="s">
        <v>21</v>
      </c>
      <c r="B18" s="2">
        <f>SUM(B13:B16)</f>
        <v>9150</v>
      </c>
      <c r="C18" s="2">
        <f t="shared" ref="C18:K18" si="0">SUM(C13:C16)</f>
        <v>1460</v>
      </c>
      <c r="D18" s="2">
        <f t="shared" si="0"/>
        <v>2000</v>
      </c>
      <c r="E18" s="2">
        <f t="shared" si="0"/>
        <v>864</v>
      </c>
      <c r="F18" s="2">
        <f t="shared" si="0"/>
        <v>68</v>
      </c>
      <c r="G18" s="2">
        <f t="shared" si="0"/>
        <v>12</v>
      </c>
      <c r="H18" s="2">
        <f t="shared" si="0"/>
        <v>8</v>
      </c>
      <c r="I18" s="2">
        <f t="shared" si="0"/>
        <v>8</v>
      </c>
      <c r="J18" s="2">
        <f t="shared" si="0"/>
        <v>8</v>
      </c>
      <c r="K18" s="2">
        <f t="shared" si="0"/>
        <v>10</v>
      </c>
    </row>
    <row r="19" s="1" customFormat="1" spans="1:11">
      <c r="A19" s="1" t="s">
        <v>22</v>
      </c>
      <c r="B19" s="1">
        <f>B18/4</f>
        <v>2287.5</v>
      </c>
      <c r="C19" s="1">
        <f t="shared" ref="C19:K19" si="1">C18/4</f>
        <v>365</v>
      </c>
      <c r="D19" s="1">
        <f t="shared" si="1"/>
        <v>500</v>
      </c>
      <c r="E19" s="1">
        <f t="shared" si="1"/>
        <v>216</v>
      </c>
      <c r="F19" s="1">
        <f t="shared" si="1"/>
        <v>17</v>
      </c>
      <c r="G19" s="1">
        <f t="shared" si="1"/>
        <v>3</v>
      </c>
      <c r="H19" s="1">
        <f t="shared" si="1"/>
        <v>2</v>
      </c>
      <c r="I19" s="1">
        <f t="shared" si="1"/>
        <v>2</v>
      </c>
      <c r="J19" s="1">
        <f t="shared" si="1"/>
        <v>2</v>
      </c>
      <c r="K19" s="1">
        <f t="shared" si="1"/>
        <v>2.5</v>
      </c>
    </row>
    <row r="22" spans="2:11">
      <c r="B22" s="2" t="s">
        <v>23</v>
      </c>
      <c r="C22" s="2" t="s">
        <v>24</v>
      </c>
      <c r="D22" s="2" t="s">
        <v>25</v>
      </c>
      <c r="E22" s="2" t="s">
        <v>26</v>
      </c>
      <c r="F22" s="2" t="s">
        <v>27</v>
      </c>
      <c r="G22" s="2" t="s">
        <v>28</v>
      </c>
      <c r="H22" s="2" t="s">
        <v>29</v>
      </c>
      <c r="I22" s="2" t="s">
        <v>30</v>
      </c>
      <c r="J22" s="2" t="s">
        <v>31</v>
      </c>
      <c r="K22" s="2" t="s">
        <v>32</v>
      </c>
    </row>
    <row r="23" spans="2:11">
      <c r="B23" s="2">
        <v>833333</v>
      </c>
      <c r="C23" s="2">
        <v>333333</v>
      </c>
      <c r="D23" s="2">
        <v>166666</v>
      </c>
      <c r="E23" s="2">
        <v>83333</v>
      </c>
      <c r="F23" s="2">
        <v>33333</v>
      </c>
      <c r="G23" s="2">
        <v>16666</v>
      </c>
      <c r="H23" s="2">
        <v>8333</v>
      </c>
      <c r="I23" s="2">
        <v>3333</v>
      </c>
      <c r="J23" s="2">
        <v>1666</v>
      </c>
      <c r="K23" s="2">
        <v>333</v>
      </c>
    </row>
    <row r="24" spans="1:11">
      <c r="A24" s="2" t="s">
        <v>33</v>
      </c>
      <c r="B24" s="2">
        <v>2091</v>
      </c>
      <c r="C24" s="2">
        <v>284</v>
      </c>
      <c r="D24" s="2">
        <v>92</v>
      </c>
      <c r="E24" s="2">
        <v>4</v>
      </c>
      <c r="F24" s="2">
        <v>4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</row>
    <row r="25" spans="1:11">
      <c r="A25" s="2" t="s">
        <v>34</v>
      </c>
      <c r="B25" s="2">
        <v>2402</v>
      </c>
      <c r="C25" s="2">
        <v>268</v>
      </c>
      <c r="D25" s="2">
        <v>87</v>
      </c>
      <c r="E25" s="2">
        <v>4</v>
      </c>
      <c r="F25" s="2">
        <v>2</v>
      </c>
      <c r="G25" s="2">
        <v>2</v>
      </c>
      <c r="H25" s="2">
        <v>2</v>
      </c>
      <c r="I25" s="2">
        <v>2</v>
      </c>
      <c r="J25" s="2">
        <v>2</v>
      </c>
      <c r="K25" s="2">
        <v>2</v>
      </c>
    </row>
    <row r="27" s="1" customFormat="1" spans="1:11">
      <c r="A27" s="2" t="s">
        <v>21</v>
      </c>
      <c r="B27" s="2">
        <f>SUM(B24:B25)</f>
        <v>4493</v>
      </c>
      <c r="C27" s="2">
        <f t="shared" ref="C27:K27" si="2">SUM(C24:C25)</f>
        <v>552</v>
      </c>
      <c r="D27" s="2">
        <f t="shared" si="2"/>
        <v>179</v>
      </c>
      <c r="E27" s="2">
        <f t="shared" si="2"/>
        <v>8</v>
      </c>
      <c r="F27" s="2">
        <f t="shared" si="2"/>
        <v>6</v>
      </c>
      <c r="G27" s="2">
        <f t="shared" si="2"/>
        <v>4</v>
      </c>
      <c r="H27" s="2">
        <f t="shared" si="2"/>
        <v>4</v>
      </c>
      <c r="I27" s="2">
        <f t="shared" si="2"/>
        <v>4</v>
      </c>
      <c r="J27" s="2">
        <f t="shared" si="2"/>
        <v>4</v>
      </c>
      <c r="K27" s="2">
        <f t="shared" si="2"/>
        <v>4</v>
      </c>
    </row>
    <row r="28" spans="1:11">
      <c r="A28" s="1" t="s">
        <v>22</v>
      </c>
      <c r="B28" s="1">
        <f>B27/2</f>
        <v>2246.5</v>
      </c>
      <c r="C28" s="1">
        <f t="shared" ref="C28:K28" si="3">C27/2</f>
        <v>276</v>
      </c>
      <c r="D28" s="1">
        <f t="shared" si="3"/>
        <v>89.5</v>
      </c>
      <c r="E28" s="1">
        <f t="shared" si="3"/>
        <v>4</v>
      </c>
      <c r="F28" s="1">
        <f t="shared" si="3"/>
        <v>3</v>
      </c>
      <c r="G28" s="1">
        <f t="shared" si="3"/>
        <v>2</v>
      </c>
      <c r="H28" s="1">
        <f t="shared" si="3"/>
        <v>2</v>
      </c>
      <c r="I28" s="1">
        <f t="shared" si="3"/>
        <v>2</v>
      </c>
      <c r="J28" s="1">
        <f t="shared" si="3"/>
        <v>2</v>
      </c>
      <c r="K28" s="1">
        <f t="shared" si="3"/>
        <v>2</v>
      </c>
    </row>
    <row r="33" spans="1:24">
      <c r="A33" s="2" t="s">
        <v>35</v>
      </c>
      <c r="B33" s="2" t="s">
        <v>0</v>
      </c>
      <c r="C33" s="2" t="s">
        <v>12</v>
      </c>
      <c r="D33" s="2" t="s">
        <v>1</v>
      </c>
      <c r="E33" s="2" t="s">
        <v>23</v>
      </c>
      <c r="F33" s="2" t="s">
        <v>2</v>
      </c>
      <c r="G33" s="2" t="s">
        <v>24</v>
      </c>
      <c r="H33" s="2" t="s">
        <v>3</v>
      </c>
      <c r="I33" s="2" t="s">
        <v>25</v>
      </c>
      <c r="J33" s="2" t="s">
        <v>13</v>
      </c>
      <c r="K33" s="2" t="s">
        <v>4</v>
      </c>
      <c r="L33" s="2" t="s">
        <v>26</v>
      </c>
      <c r="M33" s="2" t="s">
        <v>5</v>
      </c>
      <c r="N33" s="2" t="s">
        <v>27</v>
      </c>
      <c r="O33" s="2" t="s">
        <v>6</v>
      </c>
      <c r="P33" s="2" t="s">
        <v>28</v>
      </c>
      <c r="Q33" s="2" t="s">
        <v>7</v>
      </c>
      <c r="R33" s="2" t="s">
        <v>29</v>
      </c>
      <c r="S33" s="2" t="s">
        <v>8</v>
      </c>
      <c r="T33" s="2" t="s">
        <v>30</v>
      </c>
      <c r="U33" s="2" t="s">
        <v>15</v>
      </c>
      <c r="V33" s="2" t="s">
        <v>31</v>
      </c>
      <c r="W33" s="2">
        <v>500</v>
      </c>
      <c r="X33" s="2">
        <v>300</v>
      </c>
    </row>
    <row r="34" spans="1:24">
      <c r="A34" s="2" t="s">
        <v>36</v>
      </c>
      <c r="B34" s="2">
        <v>3923</v>
      </c>
      <c r="C34" s="2">
        <v>2200</v>
      </c>
      <c r="D34" s="2">
        <v>820</v>
      </c>
      <c r="E34" s="2">
        <v>2246</v>
      </c>
      <c r="F34" s="2">
        <v>226</v>
      </c>
      <c r="G34" s="2">
        <v>276</v>
      </c>
      <c r="H34" s="2">
        <v>72</v>
      </c>
      <c r="I34" s="2">
        <v>89</v>
      </c>
      <c r="J34" s="2">
        <v>216</v>
      </c>
      <c r="K34" s="2">
        <v>20</v>
      </c>
      <c r="L34" s="2">
        <v>4</v>
      </c>
      <c r="M34" s="2">
        <v>16</v>
      </c>
      <c r="N34" s="2">
        <v>3</v>
      </c>
      <c r="O34" s="2">
        <v>23</v>
      </c>
      <c r="P34" s="2">
        <v>2</v>
      </c>
      <c r="Q34" s="2">
        <v>13</v>
      </c>
      <c r="R34" s="2">
        <v>2</v>
      </c>
      <c r="S34" s="2">
        <v>2</v>
      </c>
      <c r="T34" s="2">
        <v>2</v>
      </c>
      <c r="U34" s="2">
        <v>2</v>
      </c>
      <c r="V34" s="2">
        <v>2</v>
      </c>
      <c r="W34" s="2">
        <v>2</v>
      </c>
      <c r="X34" s="2">
        <v>2</v>
      </c>
    </row>
    <row r="35" spans="6:19">
      <c r="F35" s="2">
        <v>365</v>
      </c>
      <c r="H35" s="2">
        <v>500</v>
      </c>
      <c r="M35" s="2">
        <v>17</v>
      </c>
      <c r="O35" s="2">
        <v>3</v>
      </c>
      <c r="S35" s="2">
        <v>9</v>
      </c>
    </row>
    <row r="39" spans="1:3">
      <c r="A39" s="2" t="s">
        <v>37</v>
      </c>
      <c r="B39" s="2" t="s">
        <v>38</v>
      </c>
      <c r="C39" s="2" t="s">
        <v>39</v>
      </c>
    </row>
    <row r="40" spans="1:4">
      <c r="A40" s="2">
        <v>1</v>
      </c>
      <c r="B40" s="2">
        <v>0</v>
      </c>
      <c r="C40" s="2">
        <v>190</v>
      </c>
      <c r="D40" s="2">
        <f>C40-B40</f>
        <v>190</v>
      </c>
    </row>
    <row r="41" spans="1:4">
      <c r="A41" s="2">
        <v>2</v>
      </c>
      <c r="B41" s="2">
        <v>190</v>
      </c>
      <c r="C41" s="2">
        <v>360</v>
      </c>
      <c r="D41" s="2">
        <f t="shared" ref="D41:D46" si="4">C41-B41</f>
        <v>170</v>
      </c>
    </row>
    <row r="42" spans="1:4">
      <c r="A42" s="2">
        <v>3</v>
      </c>
      <c r="B42" s="2">
        <v>360</v>
      </c>
      <c r="C42" s="2">
        <v>550</v>
      </c>
      <c r="D42" s="2">
        <f t="shared" si="4"/>
        <v>190</v>
      </c>
    </row>
    <row r="43" spans="1:4">
      <c r="A43" s="2">
        <v>4</v>
      </c>
      <c r="B43" s="2">
        <v>550</v>
      </c>
      <c r="C43" s="2">
        <v>620</v>
      </c>
      <c r="D43" s="2">
        <f t="shared" si="4"/>
        <v>70</v>
      </c>
    </row>
    <row r="44" spans="1:4">
      <c r="A44" s="2">
        <v>5</v>
      </c>
      <c r="B44" s="2">
        <v>620</v>
      </c>
      <c r="C44" s="2">
        <v>770</v>
      </c>
      <c r="D44" s="2">
        <f t="shared" si="4"/>
        <v>150</v>
      </c>
    </row>
    <row r="45" spans="1:4">
      <c r="A45" s="2">
        <v>6</v>
      </c>
      <c r="B45" s="2">
        <v>770</v>
      </c>
      <c r="C45" s="2">
        <v>950</v>
      </c>
      <c r="D45" s="2">
        <f t="shared" si="4"/>
        <v>180</v>
      </c>
    </row>
    <row r="46" spans="1:4">
      <c r="A46" s="2">
        <v>7</v>
      </c>
      <c r="B46" s="2">
        <v>950</v>
      </c>
      <c r="C46" s="2">
        <v>1150</v>
      </c>
      <c r="D46" s="2">
        <f t="shared" si="4"/>
        <v>200</v>
      </c>
    </row>
  </sheetData>
  <pageMargins left="0.7" right="0.7" top="0.75" bottom="0.75" header="0.3" footer="0.3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Sheet1!B34</xm:f>
              <xm:sqref>B33</xm:sqref>
            </x14:sparkline>
            <x14:sparkline>
              <xm:f>Sheet1!C34</xm:f>
              <xm:sqref>C33</xm:sqref>
            </x14:sparkline>
            <x14:sparkline>
              <xm:f>Sheet1!D34</xm:f>
              <xm:sqref>D33</xm:sqref>
            </x14:sparkline>
            <x14:sparkline>
              <xm:f>Sheet1!E34</xm:f>
              <xm:sqref>E33</xm:sqref>
            </x14:sparkline>
            <x14:sparkline>
              <xm:f>Sheet1!F34</xm:f>
              <xm:sqref>F33</xm:sqref>
            </x14:sparkline>
            <x14:sparkline>
              <xm:f>Sheet1!G34</xm:f>
              <xm:sqref>G33</xm:sqref>
            </x14:sparkline>
            <x14:sparkline>
              <xm:f>Sheet1!H34</xm:f>
              <xm:sqref>H33</xm:sqref>
            </x14:sparkline>
            <x14:sparkline>
              <xm:f>Sheet1!I34</xm:f>
              <xm:sqref>I33</xm:sqref>
            </x14:sparkline>
            <x14:sparkline>
              <xm:f>Sheet1!J34</xm:f>
              <xm:sqref>J33</xm:sqref>
            </x14:sparkline>
            <x14:sparkline>
              <xm:f>Sheet1!K34</xm:f>
              <xm:sqref>K33</xm:sqref>
            </x14:sparkline>
            <x14:sparkline>
              <xm:f>Sheet1!L34</xm:f>
              <xm:sqref>L33</xm:sqref>
            </x14:sparkline>
            <x14:sparkline>
              <xm:f>Sheet1!M34</xm:f>
              <xm:sqref>M33</xm:sqref>
            </x14:sparkline>
            <x14:sparkline>
              <xm:f>Sheet1!N34</xm:f>
              <xm:sqref>N33</xm:sqref>
            </x14:sparkline>
            <x14:sparkline>
              <xm:f>Sheet1!O34</xm:f>
              <xm:sqref>O33</xm:sqref>
            </x14:sparkline>
            <x14:sparkline>
              <xm:f>Sheet1!P34</xm:f>
              <xm:sqref>P33</xm:sqref>
            </x14:sparkline>
            <x14:sparkline>
              <xm:f>Sheet1!Q34</xm:f>
              <xm:sqref>Q33</xm:sqref>
            </x14:sparkline>
            <x14:sparkline>
              <xm:f>Sheet1!R34</xm:f>
              <xm:sqref>R33</xm:sqref>
            </x14:sparkline>
            <x14:sparkline>
              <xm:f>Sheet1!S34</xm:f>
              <xm:sqref>S33</xm:sqref>
            </x14:sparkline>
            <x14:sparkline>
              <xm:f>Sheet1!T34</xm:f>
              <xm:sqref>T33</xm:sqref>
            </x14:sparkline>
            <x14:sparkline>
              <xm:f>Sheet1!U34</xm:f>
              <xm:sqref>U33</xm:sqref>
            </x14:sparkline>
            <x14:sparkline>
              <xm:f>Sheet1!V34</xm:f>
              <xm:sqref>V33</xm:sqref>
            </x14:sparkline>
            <x14:sparkline>
              <xm:f>Sheet1!W34</xm:f>
              <xm:sqref>W33</xm:sqref>
            </x14:sparkline>
            <x14:sparkline>
              <xm:f>Sheet1!X34</xm:f>
              <xm:sqref>X33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jzj</cp:lastModifiedBy>
  <dcterms:created xsi:type="dcterms:W3CDTF">2018-05-26T03:28:00Z</dcterms:created>
  <dcterms:modified xsi:type="dcterms:W3CDTF">2022-05-27T11:35:27Z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