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0c2e7c9c24883a/Desktop/"/>
    </mc:Choice>
  </mc:AlternateContent>
  <xr:revisionPtr revIDLastSave="877" documentId="8_{7773FBCC-774F-4B7D-A1B8-2B3E511D1DA4}" xr6:coauthVersionLast="47" xr6:coauthVersionMax="47" xr10:uidLastSave="{4450CB15-0679-4195-8AD8-926E6B7E86D6}"/>
  <bookViews>
    <workbookView xWindow="-110" yWindow="-110" windowWidth="22780" windowHeight="14540" firstSheet="3" activeTab="4" xr2:uid="{E7EC249A-B814-45F0-B301-EC042EB0E7A8}"/>
  </bookViews>
  <sheets>
    <sheet name="Dataset 1 Par A" sheetId="1" r:id="rId1"/>
    <sheet name="Dataset 1 Par B" sheetId="5" r:id="rId2"/>
    <sheet name="Dataset 2 Par A" sheetId="2" r:id="rId3"/>
    <sheet name="Dataset 2 Par B" sheetId="6" r:id="rId4"/>
    <sheet name="Dataset 3 Par A" sheetId="3" r:id="rId5"/>
    <sheet name="Dataset 3 Par B" sheetId="7" r:id="rId6"/>
    <sheet name="Dataset 4 Par A" sheetId="4" r:id="rId7"/>
    <sheet name="Dataset 4 Par B" sheetId="8" r:id="rId8"/>
    <sheet name="Pipelin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9" l="1"/>
  <c r="D17" i="9"/>
  <c r="D18" i="9"/>
  <c r="D15" i="9"/>
  <c r="C16" i="9"/>
  <c r="C17" i="9"/>
  <c r="C18" i="9"/>
  <c r="C15" i="9"/>
  <c r="J6" i="8"/>
  <c r="J7" i="8"/>
  <c r="J8" i="8"/>
  <c r="J9" i="8"/>
  <c r="J10" i="8"/>
  <c r="J5" i="8"/>
  <c r="J6" i="7"/>
  <c r="J7" i="7"/>
  <c r="J8" i="7"/>
  <c r="J9" i="7"/>
  <c r="J10" i="7"/>
  <c r="J5" i="7"/>
  <c r="I6" i="6"/>
  <c r="I7" i="6"/>
  <c r="I8" i="6"/>
  <c r="I9" i="6"/>
  <c r="I10" i="6"/>
  <c r="I5" i="6"/>
  <c r="M6" i="5"/>
  <c r="M7" i="5"/>
  <c r="M8" i="5"/>
  <c r="M9" i="5"/>
  <c r="M10" i="5"/>
  <c r="M5" i="5"/>
  <c r="I10" i="8"/>
  <c r="I9" i="8"/>
  <c r="I8" i="8"/>
  <c r="I7" i="8"/>
  <c r="I6" i="8"/>
  <c r="I5" i="8"/>
  <c r="I6" i="7"/>
  <c r="I7" i="7"/>
  <c r="I8" i="7"/>
  <c r="I9" i="7"/>
  <c r="I10" i="7"/>
  <c r="I5" i="7"/>
  <c r="H6" i="6"/>
  <c r="H7" i="6"/>
  <c r="H8" i="6"/>
  <c r="H9" i="6"/>
  <c r="H10" i="6"/>
  <c r="H5" i="6"/>
  <c r="L6" i="5"/>
  <c r="L7" i="5"/>
  <c r="L8" i="5"/>
  <c r="L9" i="5"/>
  <c r="L10" i="5"/>
  <c r="L5" i="5"/>
  <c r="I4" i="1"/>
  <c r="I5" i="1"/>
  <c r="I6" i="1"/>
  <c r="L9" i="4"/>
  <c r="L10" i="4"/>
  <c r="K11" i="3"/>
  <c r="L6" i="4"/>
  <c r="L7" i="4"/>
  <c r="L8" i="4"/>
  <c r="L5" i="4"/>
  <c r="K6" i="4"/>
  <c r="K7" i="4"/>
  <c r="K8" i="4"/>
  <c r="K9" i="4"/>
  <c r="K10" i="4"/>
  <c r="K5" i="4"/>
  <c r="K7" i="3"/>
  <c r="K8" i="3"/>
  <c r="K9" i="3"/>
  <c r="K10" i="3"/>
  <c r="K6" i="3"/>
  <c r="J7" i="3"/>
  <c r="J8" i="3"/>
  <c r="J9" i="3"/>
  <c r="J10" i="3"/>
  <c r="J11" i="3"/>
  <c r="J6" i="3"/>
  <c r="K7" i="2"/>
  <c r="K8" i="2"/>
  <c r="K9" i="2"/>
  <c r="K10" i="2"/>
  <c r="K11" i="2"/>
  <c r="K6" i="2"/>
  <c r="J7" i="2"/>
  <c r="J8" i="2"/>
  <c r="J9" i="2"/>
  <c r="J10" i="2"/>
  <c r="J11" i="2"/>
  <c r="J6" i="2"/>
  <c r="J5" i="1"/>
  <c r="J6" i="1"/>
  <c r="J7" i="1"/>
  <c r="J8" i="1"/>
  <c r="J9" i="1"/>
  <c r="J4" i="1"/>
  <c r="I7" i="1"/>
  <c r="I8" i="1"/>
  <c r="I9" i="1"/>
</calcChain>
</file>

<file path=xl/sharedStrings.xml><?xml version="1.0" encoding="utf-8"?>
<sst xmlns="http://schemas.openxmlformats.org/spreadsheetml/2006/main" count="242" uniqueCount="36">
  <si>
    <t>MAC</t>
  </si>
  <si>
    <t>Dataset_3</t>
  </si>
  <si>
    <t>Tempo de Execução</t>
  </si>
  <si>
    <t>Surface Laptop 3</t>
  </si>
  <si>
    <t>CPU</t>
  </si>
  <si>
    <t>Core</t>
  </si>
  <si>
    <t>Freq</t>
  </si>
  <si>
    <t>Ram</t>
  </si>
  <si>
    <t>OS</t>
  </si>
  <si>
    <t>Tipo</t>
  </si>
  <si>
    <t>M1</t>
  </si>
  <si>
    <t>8GB</t>
  </si>
  <si>
    <t>macOS 13.6.1</t>
  </si>
  <si>
    <t>Laptop</t>
  </si>
  <si>
    <t>Mac Book Pro</t>
  </si>
  <si>
    <t>3.2 GHz</t>
  </si>
  <si>
    <t>i5-1035G7</t>
  </si>
  <si>
    <t>Windows 11</t>
  </si>
  <si>
    <t>3.7GHz</t>
  </si>
  <si>
    <t>SpeedUp</t>
  </si>
  <si>
    <t>Dataset 2 Par A</t>
  </si>
  <si>
    <t xml:space="preserve">Dataset 3 Par A </t>
  </si>
  <si>
    <t>Dataset 4 Par A</t>
  </si>
  <si>
    <t>Dataset 1 Par B</t>
  </si>
  <si>
    <t xml:space="preserve">Dataset 1 Par A </t>
  </si>
  <si>
    <t>Dataset 2 Par B</t>
  </si>
  <si>
    <t>Dataset 3 Par B</t>
  </si>
  <si>
    <t>Dataset 4 Par B</t>
  </si>
  <si>
    <t>old-photo-paralelo-B - 1 Thread</t>
  </si>
  <si>
    <t>Dataset 1</t>
  </si>
  <si>
    <t>Dataset 2</t>
  </si>
  <si>
    <t>Dataset 3</t>
  </si>
  <si>
    <t>Dataset 4</t>
  </si>
  <si>
    <t>old-photo-paralelo-pipeline (tempos)</t>
  </si>
  <si>
    <t>old-photo-paralelo-pipeline SpeedUp</t>
  </si>
  <si>
    <t>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</si>
</sst>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</a:t>
            </a:r>
            <a:r>
              <a:rPr lang="en-US" b="1" baseline="0"/>
              <a:t> de Execução</a:t>
            </a:r>
            <a:endParaRPr lang="en-US" b="1"/>
          </a:p>
        </c:rich>
      </c:tx>
      <c:layout>
        <c:manualLayout>
          <c:xMode val="edge"/>
          <c:yMode val="edge"/>
          <c:x val="0.339354111986001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'Dataset 1 Par A'!$C$3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1 Par A'!$B$4:$B$9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1 Par A'!$C$4:$C$9</c:f>
              <c:numCache>
                <c:formatCode>General</c:formatCode>
                <c:ptCount val="6"/>
                <c:pt idx="0">
                  <c:v>5.4731550000000002</c:v>
                </c:pt>
                <c:pt idx="1">
                  <c:v>3.0899190000000001</c:v>
                </c:pt>
                <c:pt idx="2">
                  <c:v>2.1731259999999999</c:v>
                </c:pt>
                <c:pt idx="3">
                  <c:v>1.875494</c:v>
                </c:pt>
                <c:pt idx="4">
                  <c:v>1.5513380000000001</c:v>
                </c:pt>
                <c:pt idx="5">
                  <c:v>1.5708679999999999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6-4416-930D-BC8166F65005}"/>
            </c:ext>
          </c:extLst>
        </c:ser>
        <c:ser>
          <c:idx val="2"/>
          <c:order val="1"/>
          <c:tx>
            <c:strRef>
              <c:f>'Dataset 1 Par A'!$D$3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'Dataset 1 Par A'!$B$4:$B$9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1 Par A'!$D$4:$D$9</c:f>
              <c:numCache>
                <c:formatCode>General</c:formatCode>
                <c:ptCount val="6"/>
                <c:pt idx="0">
                  <c:v>17.443938398</c:v>
                </c:pt>
                <c:pt idx="1">
                  <c:v>9.5096048339999992</c:v>
                </c:pt>
                <c:pt idx="2">
                  <c:v>5.7548157680000003</c:v>
                </c:pt>
                <c:pt idx="3">
                  <c:v>8.2724374950000001</c:v>
                </c:pt>
                <c:pt idx="4">
                  <c:v>7.8363474450000004</c:v>
                </c:pt>
                <c:pt idx="5">
                  <c:v>8.0767637949999997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6-4416-930D-BC8166F65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33119"/>
        <c:axId val="450302015"/>
      </c:lineChart>
      <c:catAx>
        <c:axId val="165733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02015"/>
        <c:crosses val="autoZero"/>
        <c:auto val="1"/>
        <c:lblAlgn val="ctr"/>
        <c:lblOffset val="100"/>
        <c:noMultiLvlLbl val="0"/>
      </c:catAx>
      <c:valAx>
        <c:axId val="4503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9297375328083983"/>
          <c:h val="0.64218394575678028"/>
        </c:manualLayout>
      </c:layout>
      <c:lineChart>
        <c:grouping val="standard"/>
        <c:varyColors val="0"/>
        <c:ser>
          <c:idx val="0"/>
          <c:order val="0"/>
          <c:tx>
            <c:strRef>
              <c:f>'Dataset 3 Par A'!$J$5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3 Par A'!$I$6:$I$11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3 Par A'!$J$6:$J$11</c:f>
              <c:numCache>
                <c:formatCode>General</c:formatCode>
                <c:ptCount val="6"/>
                <c:pt idx="0">
                  <c:v>1</c:v>
                </c:pt>
                <c:pt idx="1">
                  <c:v>1.0445195008229928</c:v>
                </c:pt>
                <c:pt idx="2">
                  <c:v>2.0209755412842001</c:v>
                </c:pt>
                <c:pt idx="3">
                  <c:v>3.3522714405602549</c:v>
                </c:pt>
                <c:pt idx="4">
                  <c:v>3.9207123089809151</c:v>
                </c:pt>
                <c:pt idx="5">
                  <c:v>2.7831701216617528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8-40CB-A0ED-85720AED08AE}"/>
            </c:ext>
          </c:extLst>
        </c:ser>
        <c:ser>
          <c:idx val="1"/>
          <c:order val="1"/>
          <c:tx>
            <c:strRef>
              <c:f>'Dataset 3 Par A'!$K$5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3 Par A'!$I$6:$I$11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3 Par A'!$K$6:$K$11</c:f>
              <c:numCache>
                <c:formatCode>General</c:formatCode>
                <c:ptCount val="6"/>
                <c:pt idx="0">
                  <c:v>1</c:v>
                </c:pt>
                <c:pt idx="1">
                  <c:v>1.1506798942468914</c:v>
                </c:pt>
                <c:pt idx="2">
                  <c:v>1.8348528881760582</c:v>
                </c:pt>
                <c:pt idx="3">
                  <c:v>2.655496590806969</c:v>
                </c:pt>
                <c:pt idx="4">
                  <c:v>3.1375456063764049</c:v>
                </c:pt>
                <c:pt idx="5">
                  <c:v>1.8346386977687785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8-40CB-A0ED-85720AED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602416"/>
        <c:axId val="1109568752"/>
      </c:lineChart>
      <c:catAx>
        <c:axId val="11036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68752"/>
        <c:crosses val="autoZero"/>
        <c:auto val="1"/>
        <c:lblAlgn val="ctr"/>
        <c:lblOffset val="100"/>
        <c:noMultiLvlLbl val="0"/>
      </c:catAx>
      <c:valAx>
        <c:axId val="11095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08602362204724"/>
          <c:y val="0.88504556722076411"/>
          <c:w val="0.52580643044619435"/>
          <c:h val="0.10995479731700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</a:t>
            </a:r>
            <a:r>
              <a:rPr lang="en-US" b="1" baseline="0"/>
              <a:t> de execução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32793088363954"/>
          <c:h val="0.63755431612715063"/>
        </c:manualLayout>
      </c:layout>
      <c:lineChart>
        <c:grouping val="standard"/>
        <c:varyColors val="0"/>
        <c:ser>
          <c:idx val="0"/>
          <c:order val="0"/>
          <c:tx>
            <c:strRef>
              <c:f>'Dataset 3 Par B'!$D$4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3 Par B'!$C$5:$C$10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3 Par B'!$D$5:$D$10</c:f>
              <c:numCache>
                <c:formatCode>General</c:formatCode>
                <c:ptCount val="6"/>
                <c:pt idx="0">
                  <c:v>36.860030999999999</c:v>
                </c:pt>
                <c:pt idx="1">
                  <c:v>19.136337000000001</c:v>
                </c:pt>
                <c:pt idx="2">
                  <c:v>10.416911000000001</c:v>
                </c:pt>
                <c:pt idx="3">
                  <c:v>8.5590510000000002</c:v>
                </c:pt>
                <c:pt idx="4">
                  <c:v>9.8506359999999997</c:v>
                </c:pt>
                <c:pt idx="5">
                  <c:v>9.8053059999999999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2-46F8-A43A-45AF182AD359}"/>
            </c:ext>
          </c:extLst>
        </c:ser>
        <c:ser>
          <c:idx val="1"/>
          <c:order val="1"/>
          <c:tx>
            <c:strRef>
              <c:f>'Dataset 3 Par B'!$E$4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3 Par B'!$C$5:$C$10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3 Par B'!$E$5:$E$10</c:f>
              <c:numCache>
                <c:formatCode>General</c:formatCode>
                <c:ptCount val="6"/>
                <c:pt idx="0">
                  <c:v>92.272050253000003</c:v>
                </c:pt>
                <c:pt idx="1">
                  <c:v>51.926601308000002</c:v>
                </c:pt>
                <c:pt idx="2">
                  <c:v>41.942968180000001</c:v>
                </c:pt>
                <c:pt idx="3">
                  <c:v>40.901433228000002</c:v>
                </c:pt>
                <c:pt idx="4">
                  <c:v>86.292914034999995</c:v>
                </c:pt>
                <c:pt idx="5">
                  <c:v>123.401918004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2-46F8-A43A-45AF182AD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765087"/>
        <c:axId val="1942281759"/>
      </c:lineChart>
      <c:catAx>
        <c:axId val="155476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81759"/>
        <c:crosses val="autoZero"/>
        <c:auto val="1"/>
        <c:lblAlgn val="ctr"/>
        <c:lblOffset val="100"/>
        <c:noMultiLvlLbl val="0"/>
      </c:catAx>
      <c:valAx>
        <c:axId val="1942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6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638013998250201E-2"/>
          <c:y val="0.90819371536891225"/>
          <c:w val="0.94802865266841641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90964041994750655"/>
          <c:h val="0.65144320501603969"/>
        </c:manualLayout>
      </c:layout>
      <c:lineChart>
        <c:grouping val="standard"/>
        <c:varyColors val="0"/>
        <c:ser>
          <c:idx val="0"/>
          <c:order val="0"/>
          <c:tx>
            <c:strRef>
              <c:f>'Dataset 3 Par B'!$I$4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3 Par B'!$H$5:$H$10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3 Par B'!$I$5:$I$10</c:f>
              <c:numCache>
                <c:formatCode>General</c:formatCode>
                <c:ptCount val="6"/>
                <c:pt idx="0">
                  <c:v>1</c:v>
                </c:pt>
                <c:pt idx="1">
                  <c:v>1.9261800730202441</c:v>
                </c:pt>
                <c:pt idx="2">
                  <c:v>3.5384799774136493</c:v>
                </c:pt>
                <c:pt idx="3">
                  <c:v>4.3065558319491259</c:v>
                </c:pt>
                <c:pt idx="4">
                  <c:v>3.7418935183474447</c:v>
                </c:pt>
                <c:pt idx="5">
                  <c:v>3.7591923189342586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E-4BA7-9241-AD588E9D2EBC}"/>
            </c:ext>
          </c:extLst>
        </c:ser>
        <c:ser>
          <c:idx val="1"/>
          <c:order val="1"/>
          <c:tx>
            <c:strRef>
              <c:f>'Dataset 3 Par B'!$J$4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3 Par B'!$H$5:$H$10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3 Par B'!$J$5:$J$10</c:f>
              <c:numCache>
                <c:formatCode>General</c:formatCode>
                <c:ptCount val="6"/>
                <c:pt idx="0">
                  <c:v>1</c:v>
                </c:pt>
                <c:pt idx="1">
                  <c:v>1.7769707226878382</c:v>
                </c:pt>
                <c:pt idx="2">
                  <c:v>2.1999408782185048</c:v>
                </c:pt>
                <c:pt idx="3">
                  <c:v>2.2559612945258136</c:v>
                </c:pt>
                <c:pt idx="4">
                  <c:v>1.069288843526305</c:v>
                </c:pt>
                <c:pt idx="5">
                  <c:v>0.74773594888540595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E-4BA7-9241-AD588E9D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04847"/>
        <c:axId val="2102006815"/>
      </c:lineChart>
      <c:catAx>
        <c:axId val="13493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6815"/>
        <c:crosses val="autoZero"/>
        <c:auto val="1"/>
        <c:lblAlgn val="ctr"/>
        <c:lblOffset val="100"/>
        <c:noMultiLvlLbl val="0"/>
      </c:catAx>
      <c:valAx>
        <c:axId val="21020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2526902887139088E-2"/>
          <c:y val="0.91745297462817144"/>
          <c:w val="0.95636198600174982"/>
          <c:h val="8.217701953922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</a:t>
            </a:r>
            <a:r>
              <a:rPr lang="en-US" b="1" baseline="0"/>
              <a:t> de Execução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5050153105861781"/>
          <c:h val="0.62829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'Dataset 4 Par A'!$D$4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4 Par A'!$C$5:$C$10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4 Par A'!$D$5:$D$10</c:f>
              <c:numCache>
                <c:formatCode>General</c:formatCode>
                <c:ptCount val="6"/>
                <c:pt idx="0">
                  <c:v>37.072606999999998</c:v>
                </c:pt>
                <c:pt idx="1">
                  <c:v>19.147355999999998</c:v>
                </c:pt>
                <c:pt idx="2">
                  <c:v>11.139664</c:v>
                </c:pt>
                <c:pt idx="3">
                  <c:v>9.2430409999999998</c:v>
                </c:pt>
                <c:pt idx="4">
                  <c:v>11.135228</c:v>
                </c:pt>
                <c:pt idx="5">
                  <c:v>11.800751999999999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8-47B7-B0DA-BC4D5EEAF33F}"/>
            </c:ext>
          </c:extLst>
        </c:ser>
        <c:ser>
          <c:idx val="1"/>
          <c:order val="1"/>
          <c:tx>
            <c:strRef>
              <c:f>'Dataset 4 Par A'!$E$4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'Dataset 4 Par A'!$E$5:$E$10</c:f>
              <c:numCache>
                <c:formatCode>General</c:formatCode>
                <c:ptCount val="6"/>
                <c:pt idx="0">
                  <c:v>115.189011787</c:v>
                </c:pt>
                <c:pt idx="1">
                  <c:v>59.139700240000003</c:v>
                </c:pt>
                <c:pt idx="2">
                  <c:v>49.680448771000002</c:v>
                </c:pt>
                <c:pt idx="3">
                  <c:v>23.070783826</c:v>
                </c:pt>
                <c:pt idx="4">
                  <c:v>36.063029815</c:v>
                </c:pt>
                <c:pt idx="5">
                  <c:v>59.554730552000002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8-47B7-B0DA-BC4D5EEA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188336"/>
        <c:axId val="1022274832"/>
      </c:lineChart>
      <c:catAx>
        <c:axId val="8351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74832"/>
        <c:crosses val="autoZero"/>
        <c:auto val="1"/>
        <c:lblAlgn val="ctr"/>
        <c:lblOffset val="100"/>
        <c:noMultiLvlLbl val="0"/>
      </c:catAx>
      <c:valAx>
        <c:axId val="10222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863801399825017"/>
          <c:y val="0.87578630796150481"/>
          <c:w val="0.55358420822397203"/>
          <c:h val="0.1238436862058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92027930883639542"/>
          <c:h val="0.64218394575678051"/>
        </c:manualLayout>
      </c:layout>
      <c:lineChart>
        <c:grouping val="standard"/>
        <c:varyColors val="0"/>
        <c:ser>
          <c:idx val="0"/>
          <c:order val="0"/>
          <c:tx>
            <c:strRef>
              <c:f>'Dataset 4 Par A'!$K$4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4 Par A'!$J$5:$J$10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4 Par A'!$K$5:$K$10</c:f>
              <c:numCache>
                <c:formatCode>General</c:formatCode>
                <c:ptCount val="6"/>
                <c:pt idx="0">
                  <c:v>1</c:v>
                </c:pt>
                <c:pt idx="1">
                  <c:v>1.9361736941643537</c:v>
                </c:pt>
                <c:pt idx="2">
                  <c:v>3.3279825136557082</c:v>
                </c:pt>
                <c:pt idx="3">
                  <c:v>4.0108668781194412</c:v>
                </c:pt>
                <c:pt idx="4">
                  <c:v>3.3293082997492283</c:v>
                </c:pt>
                <c:pt idx="5">
                  <c:v>3.1415461489233905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5-4ECB-8D04-0AF3947F1A3E}"/>
            </c:ext>
          </c:extLst>
        </c:ser>
        <c:ser>
          <c:idx val="1"/>
          <c:order val="1"/>
          <c:tx>
            <c:strRef>
              <c:f>'Dataset 4 Par A'!$L$4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'Dataset 4 Par A'!$L$5:$L$10</c:f>
              <c:numCache>
                <c:formatCode>General</c:formatCode>
                <c:ptCount val="6"/>
                <c:pt idx="0">
                  <c:v>1</c:v>
                </c:pt>
                <c:pt idx="1">
                  <c:v>1.9477442617994574</c:v>
                </c:pt>
                <c:pt idx="2">
                  <c:v>2.3185984554599948</c:v>
                </c:pt>
                <c:pt idx="3">
                  <c:v>4.9928521135543669</c:v>
                </c:pt>
                <c:pt idx="4">
                  <c:v>3.1941024472405384</c:v>
                </c:pt>
                <c:pt idx="5">
                  <c:v>1.9341706480633494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5-4ECB-8D04-0AF3947F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600016"/>
        <c:axId val="1109571232"/>
      </c:lineChart>
      <c:catAx>
        <c:axId val="11036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71232"/>
        <c:crosses val="autoZero"/>
        <c:auto val="1"/>
        <c:lblAlgn val="ctr"/>
        <c:lblOffset val="100"/>
        <c:noMultiLvlLbl val="0"/>
      </c:catAx>
      <c:valAx>
        <c:axId val="11095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97134733158355"/>
          <c:y val="0.88041593759113446"/>
          <c:w val="0.52580643044619435"/>
          <c:h val="9.6065908428113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</a:t>
            </a:r>
            <a:r>
              <a:rPr lang="en-US" b="1" baseline="0"/>
              <a:t> de execução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883486439195105"/>
          <c:h val="0.64218394575678051"/>
        </c:manualLayout>
      </c:layout>
      <c:lineChart>
        <c:grouping val="standard"/>
        <c:varyColors val="0"/>
        <c:ser>
          <c:idx val="0"/>
          <c:order val="0"/>
          <c:tx>
            <c:strRef>
              <c:f>'Dataset 4 Par B'!$D$4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4 Par B'!$C$5:$C$10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4 Par B'!$D$5:$D$10</c:f>
              <c:numCache>
                <c:formatCode>General</c:formatCode>
                <c:ptCount val="6"/>
                <c:pt idx="0">
                  <c:v>36.408726999999999</c:v>
                </c:pt>
                <c:pt idx="1">
                  <c:v>18.875406999999999</c:v>
                </c:pt>
                <c:pt idx="2">
                  <c:v>10.816324</c:v>
                </c:pt>
                <c:pt idx="3">
                  <c:v>8.7271260000000002</c:v>
                </c:pt>
                <c:pt idx="4">
                  <c:v>9.398104</c:v>
                </c:pt>
                <c:pt idx="5">
                  <c:v>9.5968029999999995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B-43D3-8BC9-68488A0517D0}"/>
            </c:ext>
          </c:extLst>
        </c:ser>
        <c:ser>
          <c:idx val="1"/>
          <c:order val="1"/>
          <c:tx>
            <c:strRef>
              <c:f>'Dataset 4 Par B'!$E$4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4 Par B'!$C$5:$C$10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4 Par B'!$E$5:$E$10</c:f>
              <c:numCache>
                <c:formatCode>General</c:formatCode>
                <c:ptCount val="6"/>
                <c:pt idx="0">
                  <c:v>91.313438374</c:v>
                </c:pt>
                <c:pt idx="1">
                  <c:v>32.401684695</c:v>
                </c:pt>
                <c:pt idx="2">
                  <c:v>24.036086067999999</c:v>
                </c:pt>
                <c:pt idx="3">
                  <c:v>25.306868546</c:v>
                </c:pt>
                <c:pt idx="4">
                  <c:v>73.312006745999994</c:v>
                </c:pt>
                <c:pt idx="5">
                  <c:v>72.464621898000004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B-43D3-8BC9-68488A051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860447"/>
        <c:axId val="1829897663"/>
      </c:lineChart>
      <c:catAx>
        <c:axId val="212786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97663"/>
        <c:crosses val="autoZero"/>
        <c:auto val="1"/>
        <c:lblAlgn val="ctr"/>
        <c:lblOffset val="100"/>
        <c:noMultiLvlLbl val="0"/>
      </c:catAx>
      <c:valAx>
        <c:axId val="18298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6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90819371536891225"/>
          <c:w val="1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90408486439195102"/>
          <c:h val="0.63755431612715063"/>
        </c:manualLayout>
      </c:layout>
      <c:lineChart>
        <c:grouping val="standard"/>
        <c:varyColors val="0"/>
        <c:ser>
          <c:idx val="0"/>
          <c:order val="0"/>
          <c:tx>
            <c:strRef>
              <c:f>'Dataset 4 Par B'!$I$4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4 Par B'!$H$5:$H$10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4 Par B'!$I$5:$I$10</c:f>
              <c:numCache>
                <c:formatCode>General</c:formatCode>
                <c:ptCount val="6"/>
                <c:pt idx="0">
                  <c:v>1</c:v>
                </c:pt>
                <c:pt idx="1">
                  <c:v>1.9288975861553608</c:v>
                </c:pt>
                <c:pt idx="2">
                  <c:v>3.3660906422551693</c:v>
                </c:pt>
                <c:pt idx="3">
                  <c:v>4.1719034422099552</c:v>
                </c:pt>
                <c:pt idx="4">
                  <c:v>3.8740502339620844</c:v>
                </c:pt>
                <c:pt idx="5">
                  <c:v>3.7938391566441449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2A-853D-6CCB561213B9}"/>
            </c:ext>
          </c:extLst>
        </c:ser>
        <c:ser>
          <c:idx val="1"/>
          <c:order val="1"/>
          <c:tx>
            <c:strRef>
              <c:f>'Dataset 4 Par B'!$J$4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4 Par B'!$H$5:$H$10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4 Par B'!$J$5:$J$10</c:f>
              <c:numCache>
                <c:formatCode>General</c:formatCode>
                <c:ptCount val="6"/>
                <c:pt idx="0">
                  <c:v>1</c:v>
                </c:pt>
                <c:pt idx="1">
                  <c:v>2.8181694635183847</c:v>
                </c:pt>
                <c:pt idx="2">
                  <c:v>3.7990144533376617</c:v>
                </c:pt>
                <c:pt idx="3">
                  <c:v>3.6082472316960366</c:v>
                </c:pt>
                <c:pt idx="4">
                  <c:v>1.245545476477933</c:v>
                </c:pt>
                <c:pt idx="5">
                  <c:v>1.2601106026956337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1-452A-853D-6CCB5612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834527"/>
        <c:axId val="2067805791"/>
      </c:lineChart>
      <c:catAx>
        <c:axId val="212783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05791"/>
        <c:crosses val="autoZero"/>
        <c:auto val="1"/>
        <c:lblAlgn val="ctr"/>
        <c:lblOffset val="100"/>
        <c:noMultiLvlLbl val="0"/>
      </c:catAx>
      <c:valAx>
        <c:axId val="20678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3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860236220472419E-2"/>
          <c:y val="0.8943048264800233"/>
          <c:w val="0.95913976377952759"/>
          <c:h val="0.10532516768737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1227034120735"/>
          <c:y val="0.14856481481481484"/>
          <c:w val="0.81184864391951006"/>
          <c:h val="0.65049394867308252"/>
        </c:manualLayout>
      </c:layout>
      <c:lineChart>
        <c:grouping val="standard"/>
        <c:varyColors val="0"/>
        <c:ser>
          <c:idx val="0"/>
          <c:order val="0"/>
          <c:tx>
            <c:strRef>
              <c:f>'Dataset 1 Par A'!$I$3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1 Par A'!$H$4:$H$9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1 Par A'!$I$4:$I$9</c:f>
              <c:numCache>
                <c:formatCode>General</c:formatCode>
                <c:ptCount val="6"/>
                <c:pt idx="0">
                  <c:v>1</c:v>
                </c:pt>
                <c:pt idx="1">
                  <c:v>1.7712940047943004</c:v>
                </c:pt>
                <c:pt idx="2">
                  <c:v>2.5185631205921792</c:v>
                </c:pt>
                <c:pt idx="3">
                  <c:v>2.9182471391537379</c:v>
                </c:pt>
                <c:pt idx="4">
                  <c:v>3.5280222620731263</c:v>
                </c:pt>
                <c:pt idx="5">
                  <c:v>3.4841597129739741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1-48D1-9F71-B56585434B14}"/>
            </c:ext>
          </c:extLst>
        </c:ser>
        <c:ser>
          <c:idx val="1"/>
          <c:order val="1"/>
          <c:tx>
            <c:strRef>
              <c:f>'Dataset 1 Par A'!$J$3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'Dataset 1 Par A'!$J$4:$J$9</c:f>
              <c:numCache>
                <c:formatCode>General</c:formatCode>
                <c:ptCount val="6"/>
                <c:pt idx="0">
                  <c:v>1</c:v>
                </c:pt>
                <c:pt idx="1">
                  <c:v>1.8343494501088122</c:v>
                </c:pt>
                <c:pt idx="2">
                  <c:v>3.0311897202683831</c:v>
                </c:pt>
                <c:pt idx="3">
                  <c:v>2.1086818012881219</c:v>
                </c:pt>
                <c:pt idx="4">
                  <c:v>2.2260292209389139</c:v>
                </c:pt>
                <c:pt idx="5">
                  <c:v>2.1597682983868913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1-48D1-9F71-B5658543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205904"/>
        <c:axId val="1047161360"/>
      </c:lineChart>
      <c:catAx>
        <c:axId val="10472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61360"/>
        <c:crosses val="autoZero"/>
        <c:auto val="1"/>
        <c:lblAlgn val="ctr"/>
        <c:lblOffset val="100"/>
        <c:noMultiLvlLbl val="0"/>
      </c:catAx>
      <c:valAx>
        <c:axId val="10471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474912510936125"/>
          <c:y val="0.88041593759113446"/>
          <c:w val="0.44525087489063869"/>
          <c:h val="0.10995479731700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</a:t>
            </a:r>
            <a:r>
              <a:rPr lang="en-US" b="1" baseline="0"/>
              <a:t> de Execução</a:t>
            </a:r>
            <a:endParaRPr lang="en-US" b="1"/>
          </a:p>
        </c:rich>
      </c:tx>
      <c:layout>
        <c:manualLayout>
          <c:xMode val="edge"/>
          <c:yMode val="edge"/>
          <c:x val="0.350305555555555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4393518518518519"/>
          <c:w val="0.8742793088363956"/>
          <c:h val="0.66070246427529888"/>
        </c:manualLayout>
      </c:layout>
      <c:lineChart>
        <c:grouping val="standard"/>
        <c:varyColors val="0"/>
        <c:ser>
          <c:idx val="0"/>
          <c:order val="0"/>
          <c:tx>
            <c:v>Mac Book Pro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1 Par B'!$D$5:$D$10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1 Par B'!$E$5:$E$10</c:f>
              <c:numCache>
                <c:formatCode>General</c:formatCode>
                <c:ptCount val="6"/>
                <c:pt idx="0">
                  <c:v>5.5199930000000004</c:v>
                </c:pt>
                <c:pt idx="1">
                  <c:v>3.1025480000000001</c:v>
                </c:pt>
                <c:pt idx="2">
                  <c:v>1.6490400000000001</c:v>
                </c:pt>
                <c:pt idx="3">
                  <c:v>1.4223479999999999</c:v>
                </c:pt>
                <c:pt idx="4">
                  <c:v>1.588803</c:v>
                </c:pt>
                <c:pt idx="5">
                  <c:v>1.5708679999999999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C-42A6-A1F2-5D98FE5F900B}"/>
            </c:ext>
          </c:extLst>
        </c:ser>
        <c:ser>
          <c:idx val="1"/>
          <c:order val="1"/>
          <c:tx>
            <c:v>Surface Laptop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1 Par B'!$D$5:$D$10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1 Par B'!$F$5:$F$10</c:f>
              <c:numCache>
                <c:formatCode>General</c:formatCode>
                <c:ptCount val="6"/>
                <c:pt idx="0">
                  <c:v>11.998002613000001</c:v>
                </c:pt>
                <c:pt idx="1">
                  <c:v>6.35121965</c:v>
                </c:pt>
                <c:pt idx="2">
                  <c:v>4.168201314</c:v>
                </c:pt>
                <c:pt idx="3">
                  <c:v>3.9855326990000002</c:v>
                </c:pt>
                <c:pt idx="4">
                  <c:v>4.1807292049999996</c:v>
                </c:pt>
                <c:pt idx="5">
                  <c:v>4.0281366619999996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C-42A6-A1F2-5D98FE5F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11567"/>
        <c:axId val="1938199679"/>
      </c:lineChart>
      <c:catAx>
        <c:axId val="13493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99679"/>
        <c:crosses val="autoZero"/>
        <c:auto val="1"/>
        <c:lblAlgn val="ctr"/>
        <c:lblOffset val="100"/>
        <c:noMultiLvlLbl val="0"/>
      </c:catAx>
      <c:valAx>
        <c:axId val="19381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97134733158353"/>
          <c:y val="0.88041593759113446"/>
          <c:w val="0.78969531933508308"/>
          <c:h val="0.1192140565762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7908486439195099"/>
          <c:h val="0.67459135316418772"/>
        </c:manualLayout>
      </c:layout>
      <c:lineChart>
        <c:grouping val="standard"/>
        <c:varyColors val="0"/>
        <c:ser>
          <c:idx val="0"/>
          <c:order val="0"/>
          <c:tx>
            <c:v>Mac Book Pro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1 Par B'!$K$5:$K$10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1 Par B'!$L$5:$L$10</c:f>
              <c:numCache>
                <c:formatCode>General</c:formatCode>
                <c:ptCount val="6"/>
                <c:pt idx="0">
                  <c:v>1</c:v>
                </c:pt>
                <c:pt idx="1">
                  <c:v>1.7791805316146601</c:v>
                </c:pt>
                <c:pt idx="2">
                  <c:v>3.3473978799786543</c:v>
                </c:pt>
                <c:pt idx="3">
                  <c:v>3.8809018608666799</c:v>
                </c:pt>
                <c:pt idx="4">
                  <c:v>3.4743092755993037</c:v>
                </c:pt>
                <c:pt idx="5">
                  <c:v>3.5139763493813616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F-490C-A249-116D8AD63A54}"/>
            </c:ext>
          </c:extLst>
        </c:ser>
        <c:ser>
          <c:idx val="1"/>
          <c:order val="1"/>
          <c:tx>
            <c:strRef>
              <c:f>'Dataset 1 Par B'!$M$4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1 Par B'!$K$5:$K$10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1 Par B'!$M$5:$M$10</c:f>
              <c:numCache>
                <c:formatCode>General</c:formatCode>
                <c:ptCount val="6"/>
                <c:pt idx="0">
                  <c:v>1</c:v>
                </c:pt>
                <c:pt idx="1">
                  <c:v>1.8890863919341856</c:v>
                </c:pt>
                <c:pt idx="2">
                  <c:v>2.8784604459246137</c:v>
                </c:pt>
                <c:pt idx="3">
                  <c:v>3.0103887031237728</c:v>
                </c:pt>
                <c:pt idx="4">
                  <c:v>2.8698349079033454</c:v>
                </c:pt>
                <c:pt idx="5">
                  <c:v>2.9785490463083999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F-490C-A249-116D8AD63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053727"/>
        <c:axId val="1850411311"/>
      </c:lineChart>
      <c:catAx>
        <c:axId val="137405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11311"/>
        <c:crosses val="autoZero"/>
        <c:auto val="1"/>
        <c:lblAlgn val="ctr"/>
        <c:lblOffset val="100"/>
        <c:noMultiLvlLbl val="0"/>
      </c:catAx>
      <c:valAx>
        <c:axId val="18504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5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8638013998250216E-2"/>
          <c:y val="0.89893445610965295"/>
          <c:w val="0.85080643044619431"/>
          <c:h val="0.1006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</a:t>
            </a:r>
            <a:r>
              <a:rPr lang="en-US" b="1" baseline="0"/>
              <a:t> de Execução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0.13467592592592592"/>
          <c:w val="0.86594597550306207"/>
          <c:h val="0.64218394575678028"/>
        </c:manualLayout>
      </c:layout>
      <c:lineChart>
        <c:grouping val="standard"/>
        <c:varyColors val="0"/>
        <c:ser>
          <c:idx val="0"/>
          <c:order val="0"/>
          <c:tx>
            <c:strRef>
              <c:f>'Dataset 2 Par A'!$E$5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2 Par A'!$C$6:$C$11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2 Par A'!$E$6:$E$11</c:f>
              <c:numCache>
                <c:formatCode>General</c:formatCode>
                <c:ptCount val="6"/>
                <c:pt idx="0">
                  <c:v>67.660309631000004</c:v>
                </c:pt>
                <c:pt idx="1">
                  <c:v>38.325830742999997</c:v>
                </c:pt>
                <c:pt idx="2">
                  <c:v>35.341665712999998</c:v>
                </c:pt>
                <c:pt idx="3">
                  <c:v>34.565673807000003</c:v>
                </c:pt>
                <c:pt idx="4">
                  <c:v>33.857251036000001</c:v>
                </c:pt>
                <c:pt idx="5">
                  <c:v>36.897338341000001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634-86BB-0604E28BD9DF}"/>
            </c:ext>
          </c:extLst>
        </c:ser>
        <c:ser>
          <c:idx val="1"/>
          <c:order val="1"/>
          <c:tx>
            <c:strRef>
              <c:f>'Dataset 2 Par A'!$D$5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2 Par A'!$C$6:$C$11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2 Par A'!$D$6:$D$11</c:f>
              <c:numCache>
                <c:formatCode>General</c:formatCode>
                <c:ptCount val="6"/>
                <c:pt idx="0">
                  <c:v>21.648130999999999</c:v>
                </c:pt>
                <c:pt idx="1">
                  <c:v>12.182584</c:v>
                </c:pt>
                <c:pt idx="2">
                  <c:v>8.5493590000000008</c:v>
                </c:pt>
                <c:pt idx="3">
                  <c:v>7.6243439999999998</c:v>
                </c:pt>
                <c:pt idx="4">
                  <c:v>8.2954439999999998</c:v>
                </c:pt>
                <c:pt idx="5">
                  <c:v>6.8986190000000001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634-86BB-0604E28B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168496"/>
        <c:axId val="1257290880"/>
      </c:lineChart>
      <c:catAx>
        <c:axId val="10501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0880"/>
        <c:crosses val="autoZero"/>
        <c:auto val="1"/>
        <c:lblAlgn val="ctr"/>
        <c:lblOffset val="100"/>
        <c:noMultiLvlLbl val="0"/>
      </c:catAx>
      <c:valAx>
        <c:axId val="12572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97134733158355"/>
          <c:y val="0.86652704870224551"/>
          <c:w val="0.51747309711286094"/>
          <c:h val="9.6065908428113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59E-2"/>
          <c:y val="0.15319444444444447"/>
          <c:w val="0.89297375328083983"/>
          <c:h val="0.65607283464566923"/>
        </c:manualLayout>
      </c:layout>
      <c:lineChart>
        <c:grouping val="standard"/>
        <c:varyColors val="0"/>
        <c:ser>
          <c:idx val="0"/>
          <c:order val="0"/>
          <c:tx>
            <c:strRef>
              <c:f>'Dataset 2 Par A'!$J$5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2 Par A'!$I$6:$I$11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2 Par A'!$J$6:$J$11</c:f>
              <c:numCache>
                <c:formatCode>General</c:formatCode>
                <c:ptCount val="6"/>
                <c:pt idx="0">
                  <c:v>1</c:v>
                </c:pt>
                <c:pt idx="1">
                  <c:v>1.7769736699537635</c:v>
                </c:pt>
                <c:pt idx="2">
                  <c:v>2.5321349822834667</c:v>
                </c:pt>
                <c:pt idx="3">
                  <c:v>2.839343424168689</c:v>
                </c:pt>
                <c:pt idx="4">
                  <c:v>2.609641027050511</c:v>
                </c:pt>
                <c:pt idx="5">
                  <c:v>3.1380383523137021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C-421C-80AF-F575F3106A53}"/>
            </c:ext>
          </c:extLst>
        </c:ser>
        <c:ser>
          <c:idx val="1"/>
          <c:order val="1"/>
          <c:tx>
            <c:strRef>
              <c:f>'Dataset 2 Par A'!$K$5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2 Par A'!$I$6:$I$11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2 Par A'!$K$6:$K$11</c:f>
              <c:numCache>
                <c:formatCode>General</c:formatCode>
                <c:ptCount val="6"/>
                <c:pt idx="0">
                  <c:v>1</c:v>
                </c:pt>
                <c:pt idx="1">
                  <c:v>1.7653970786623532</c:v>
                </c:pt>
                <c:pt idx="2">
                  <c:v>1.9144629509104318</c:v>
                </c:pt>
                <c:pt idx="3">
                  <c:v>1.957442230369538</c:v>
                </c:pt>
                <c:pt idx="4">
                  <c:v>1.9983993844939634</c:v>
                </c:pt>
                <c:pt idx="5">
                  <c:v>1.8337449982351832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C-421C-80AF-F575F310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20960"/>
        <c:axId val="1107226432"/>
      </c:lineChart>
      <c:catAx>
        <c:axId val="12574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26432"/>
        <c:crosses val="autoZero"/>
        <c:auto val="1"/>
        <c:lblAlgn val="ctr"/>
        <c:lblOffset val="100"/>
        <c:noMultiLvlLbl val="0"/>
      </c:catAx>
      <c:valAx>
        <c:axId val="11072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808245844269464"/>
          <c:y val="0.88041593759113446"/>
          <c:w val="0.45636198600174982"/>
          <c:h val="0.11458442694663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</a:t>
            </a:r>
            <a:r>
              <a:rPr lang="en-US" b="1" baseline="0"/>
              <a:t>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9927930883639551"/>
          <c:h val="0.66996172353455818"/>
        </c:manualLayout>
      </c:layout>
      <c:lineChart>
        <c:grouping val="standard"/>
        <c:varyColors val="0"/>
        <c:ser>
          <c:idx val="0"/>
          <c:order val="0"/>
          <c:tx>
            <c:strRef>
              <c:f>'Dataset 2 Par B'!$C$4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2 Par B'!$B$5:$B$10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2 Par B'!$C$5:$C$10</c:f>
              <c:numCache>
                <c:formatCode>General</c:formatCode>
                <c:ptCount val="6"/>
                <c:pt idx="0">
                  <c:v>21.713536999999999</c:v>
                </c:pt>
                <c:pt idx="1">
                  <c:v>12.221631</c:v>
                </c:pt>
                <c:pt idx="2">
                  <c:v>6.5132529999999997</c:v>
                </c:pt>
                <c:pt idx="3">
                  <c:v>6.1804860000000001</c:v>
                </c:pt>
                <c:pt idx="4">
                  <c:v>7.3425669999999998</c:v>
                </c:pt>
                <c:pt idx="5">
                  <c:v>6.6895790000000002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6-4673-B81C-12C053710F78}"/>
            </c:ext>
          </c:extLst>
        </c:ser>
        <c:ser>
          <c:idx val="1"/>
          <c:order val="1"/>
          <c:tx>
            <c:strRef>
              <c:f>'Dataset 2 Par B'!$D$4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2 Par B'!$B$5:$B$10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2 Par B'!$D$5:$D$10</c:f>
              <c:numCache>
                <c:formatCode>General</c:formatCode>
                <c:ptCount val="6"/>
                <c:pt idx="0">
                  <c:v>34.873525108999999</c:v>
                </c:pt>
                <c:pt idx="1">
                  <c:v>25.275832883</c:v>
                </c:pt>
                <c:pt idx="2">
                  <c:v>25.780299582000001</c:v>
                </c:pt>
                <c:pt idx="3">
                  <c:v>27.815551103000001</c:v>
                </c:pt>
                <c:pt idx="4">
                  <c:v>33.770800862000002</c:v>
                </c:pt>
                <c:pt idx="5">
                  <c:v>35.899770543999999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6-4673-B81C-12C05371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536335"/>
        <c:axId val="1849758831"/>
      </c:lineChart>
      <c:catAx>
        <c:axId val="18245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58831"/>
        <c:crosses val="autoZero"/>
        <c:auto val="1"/>
        <c:lblAlgn val="ctr"/>
        <c:lblOffset val="100"/>
        <c:noMultiLvlLbl val="0"/>
      </c:catAx>
      <c:valAx>
        <c:axId val="18497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690288713911E-2"/>
          <c:y val="0.94060112277631958"/>
          <c:w val="0.90080643044619435"/>
          <c:h val="5.902887139107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9297375328083983"/>
          <c:h val="0.64218394575678028"/>
        </c:manualLayout>
      </c:layout>
      <c:lineChart>
        <c:grouping val="standard"/>
        <c:varyColors val="0"/>
        <c:ser>
          <c:idx val="0"/>
          <c:order val="0"/>
          <c:tx>
            <c:strRef>
              <c:f>'Dataset 2 Par B'!$H$4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2 Par B'!$G$5:$G$10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2 Par B'!$H$5:$H$10</c:f>
              <c:numCache>
                <c:formatCode>General</c:formatCode>
                <c:ptCount val="6"/>
                <c:pt idx="0">
                  <c:v>1</c:v>
                </c:pt>
                <c:pt idx="1">
                  <c:v>1.7766480594938596</c:v>
                </c:pt>
                <c:pt idx="2">
                  <c:v>3.3337469003583924</c:v>
                </c:pt>
                <c:pt idx="3">
                  <c:v>3.5132410299125341</c:v>
                </c:pt>
                <c:pt idx="4">
                  <c:v>2.9572133287990425</c:v>
                </c:pt>
                <c:pt idx="5">
                  <c:v>3.2458749646278187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F-4333-9770-7BC7A01AF3A5}"/>
            </c:ext>
          </c:extLst>
        </c:ser>
        <c:ser>
          <c:idx val="1"/>
          <c:order val="1"/>
          <c:tx>
            <c:strRef>
              <c:f>'Dataset 2 Par B'!$I$4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2 Par B'!$G$5:$G$10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2 Par B'!$I$5:$I$10</c:f>
              <c:numCache>
                <c:formatCode>General</c:formatCode>
                <c:ptCount val="6"/>
                <c:pt idx="0">
                  <c:v>1</c:v>
                </c:pt>
                <c:pt idx="1">
                  <c:v>1.3797181390788198</c:v>
                </c:pt>
                <c:pt idx="2">
                  <c:v>1.3527199324459733</c:v>
                </c:pt>
                <c:pt idx="3">
                  <c:v>1.2537420157473986</c:v>
                </c:pt>
                <c:pt idx="4">
                  <c:v>1.0326531861505488</c:v>
                </c:pt>
                <c:pt idx="5">
                  <c:v>0.97141359347291101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F-4333-9770-7BC7A01A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49823"/>
        <c:axId val="1952350895"/>
      </c:lineChart>
      <c:catAx>
        <c:axId val="20643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50895"/>
        <c:crosses val="autoZero"/>
        <c:auto val="1"/>
        <c:lblAlgn val="ctr"/>
        <c:lblOffset val="100"/>
        <c:noMultiLvlLbl val="0"/>
      </c:catAx>
      <c:valAx>
        <c:axId val="19523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15791776027998E-2"/>
          <c:y val="0.8943048264800233"/>
          <c:w val="0.85636198600174973"/>
          <c:h val="0.10532516768737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</a:t>
            </a:r>
            <a:r>
              <a:rPr lang="en-US" b="1" baseline="0"/>
              <a:t> de Execução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6994597550306219"/>
          <c:h val="0.63755431612715063"/>
        </c:manualLayout>
      </c:layout>
      <c:lineChart>
        <c:grouping val="stacked"/>
        <c:varyColors val="0"/>
        <c:ser>
          <c:idx val="0"/>
          <c:order val="0"/>
          <c:tx>
            <c:strRef>
              <c:f>'Dataset 3 Par A'!$C$5</c:f>
              <c:strCache>
                <c:ptCount val="1"/>
                <c:pt idx="0">
                  <c:v>Mac Book 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'Dataset 3 Par A'!$B$6:$B$11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3 Par A'!$C$6:$C$11</c:f>
              <c:numCache>
                <c:formatCode>General</c:formatCode>
                <c:ptCount val="6"/>
                <c:pt idx="0">
                  <c:v>36.829461999999999</c:v>
                </c:pt>
                <c:pt idx="1">
                  <c:v>35.259717000000002</c:v>
                </c:pt>
                <c:pt idx="2">
                  <c:v>18.223606</c:v>
                </c:pt>
                <c:pt idx="3">
                  <c:v>10.986420000000001</c:v>
                </c:pt>
                <c:pt idx="4">
                  <c:v>9.3935639999999996</c:v>
                </c:pt>
                <c:pt idx="5">
                  <c:v>13.232918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4-4869-8509-33D3B7FF1055}"/>
            </c:ext>
          </c:extLst>
        </c:ser>
        <c:ser>
          <c:idx val="1"/>
          <c:order val="1"/>
          <c:tx>
            <c:strRef>
              <c:f>'Dataset 3 Par A'!$D$5</c:f>
              <c:strCache>
                <c:ptCount val="1"/>
                <c:pt idx="0">
                  <c:v>Surface Laptop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'Dataset 3 Par A'!$B$6:$B$11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'Dataset 3 Par A'!$D$6:$D$11</c:f>
              <c:numCache>
                <c:formatCode>General</c:formatCode>
                <c:ptCount val="6"/>
                <c:pt idx="0">
                  <c:v>68.384226358999996</c:v>
                </c:pt>
                <c:pt idx="1">
                  <c:v>59.429409257000003</c:v>
                </c:pt>
                <c:pt idx="2">
                  <c:v>37.269596270999998</c:v>
                </c:pt>
                <c:pt idx="3">
                  <c:v>25.751954115</c:v>
                </c:pt>
                <c:pt idx="4">
                  <c:v>21.795452541</c:v>
                </c:pt>
                <c:pt idx="5">
                  <c:v>37.273947421999999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4-4869-8509-33D3B7FF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385376"/>
        <c:axId val="1214234784"/>
      </c:lineChart>
      <c:catAx>
        <c:axId val="12563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34784"/>
        <c:crosses val="autoZero"/>
        <c:auto val="1"/>
        <c:lblAlgn val="ctr"/>
        <c:lblOffset val="100"/>
        <c:noMultiLvlLbl val="0"/>
      </c:catAx>
      <c:valAx>
        <c:axId val="12142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863801399825016"/>
          <c:y val="0.88504556722076411"/>
          <c:w val="0.45358420822397205"/>
          <c:h val="0.11458442694663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11</xdr:row>
      <xdr:rowOff>25400</xdr:rowOff>
    </xdr:from>
    <xdr:to>
      <xdr:col>10</xdr:col>
      <xdr:colOff>314325</xdr:colOff>
      <xdr:row>25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D31F7F-813A-CFA6-040E-83F4C609F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149225</xdr:colOff>
      <xdr:row>10</xdr:row>
      <xdr:rowOff>184150</xdr:rowOff>
    </xdr:from>
    <xdr:to>
      <xdr:col>18</xdr:col>
      <xdr:colOff>454025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409C9-0461-1572-EF64-D1793687C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13</xdr:row>
      <xdr:rowOff>76200</xdr:rowOff>
    </xdr:from>
    <xdr:to>
      <xdr:col>11</xdr:col>
      <xdr:colOff>282575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11EC4-3D7D-704A-91D3-13564A6F9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206375</xdr:colOff>
      <xdr:row>13</xdr:row>
      <xdr:rowOff>82550</xdr:rowOff>
    </xdr:from>
    <xdr:to>
      <xdr:col>19</xdr:col>
      <xdr:colOff>625475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30414-D556-2BC6-EFC0-5D2EFCEED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13</xdr:row>
      <xdr:rowOff>171450</xdr:rowOff>
    </xdr:from>
    <xdr:to>
      <xdr:col>12</xdr:col>
      <xdr:colOff>92075</xdr:colOff>
      <xdr:row>28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526AB1-B142-35AA-C0FF-E49D7BD80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492125</xdr:colOff>
      <xdr:row>13</xdr:row>
      <xdr:rowOff>165100</xdr:rowOff>
    </xdr:from>
    <xdr:to>
      <xdr:col>20</xdr:col>
      <xdr:colOff>187325</xdr:colOff>
      <xdr:row>28</xdr:row>
      <xdr:rowOff>44450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087746A-CBE9-2801-8D17-4FDFE1831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574675</xdr:colOff>
      <xdr:row>13</xdr:row>
      <xdr:rowOff>88900</xdr:rowOff>
    </xdr:from>
    <xdr:to>
      <xdr:col>6</xdr:col>
      <xdr:colOff>352425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89B02-AD0E-88EF-AFAC-01B7F8CC9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193675</xdr:colOff>
      <xdr:row>13</xdr:row>
      <xdr:rowOff>82550</xdr:rowOff>
    </xdr:from>
    <xdr:to>
      <xdr:col>12</xdr:col>
      <xdr:colOff>600075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55BC2-FAA8-0513-115F-D841834B7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13</xdr:row>
      <xdr:rowOff>152400</xdr:rowOff>
    </xdr:from>
    <xdr:to>
      <xdr:col>10</xdr:col>
      <xdr:colOff>955675</xdr:colOff>
      <xdr:row>28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61C7B-1761-CEDA-20A6-F8705028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73025</xdr:colOff>
      <xdr:row>13</xdr:row>
      <xdr:rowOff>152400</xdr:rowOff>
    </xdr:from>
    <xdr:to>
      <xdr:col>18</xdr:col>
      <xdr:colOff>377825</xdr:colOff>
      <xdr:row>28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AC176-5DB5-0C7A-CF39-2B2D137B8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12</xdr:row>
      <xdr:rowOff>88900</xdr:rowOff>
    </xdr:from>
    <xdr:to>
      <xdr:col>6</xdr:col>
      <xdr:colOff>47625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4BA44-0FED-BD3A-C039-F336434CC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473075</xdr:colOff>
      <xdr:row>12</xdr:row>
      <xdr:rowOff>69850</xdr:rowOff>
    </xdr:from>
    <xdr:to>
      <xdr:col>12</xdr:col>
      <xdr:colOff>371475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BE186-7CB6-8762-C211-CF18F0C42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511175</xdr:colOff>
      <xdr:row>11</xdr:row>
      <xdr:rowOff>69850</xdr:rowOff>
    </xdr:from>
    <xdr:to>
      <xdr:col>11</xdr:col>
      <xdr:colOff>1044575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4028D-0A78-DBE3-C83A-C25BE84AB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225425</xdr:colOff>
      <xdr:row>11</xdr:row>
      <xdr:rowOff>101600</xdr:rowOff>
    </xdr:from>
    <xdr:to>
      <xdr:col>19</xdr:col>
      <xdr:colOff>66675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AA4CB1-F349-84A3-623D-7A13E86F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12</xdr:row>
      <xdr:rowOff>31750</xdr:rowOff>
    </xdr:from>
    <xdr:to>
      <xdr:col>7</xdr:col>
      <xdr:colOff>92075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5D78E-ED73-4E42-4C4E-7E467EFC7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12</xdr:row>
      <xdr:rowOff>50800</xdr:rowOff>
    </xdr:from>
    <xdr:to>
      <xdr:col>13</xdr:col>
      <xdr:colOff>542925</xdr:colOff>
      <xdr:row>27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A588A-DABA-5AD0-1FB1-2CC9261C0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925-752F-46CA-8B6E-70E99811DCDD}">
  <dimension ref="B1:N19"/>
  <sheetViews>
    <sheetView workbookViewId="0">
      <selection activeCell="D21" sqref="D21"/>
    </sheetView>
  </sheetViews>
  <sheetFormatPr defaultRowHeight="14.5" x14ac:dyDescent="0.35"/>
  <cols>
    <col min="3" max="3" width="14.81640625" customWidth="1"/>
    <col min="4" max="4" width="17.90625" customWidth="1"/>
    <col min="9" max="9" width="12.54296875" customWidth="1"/>
    <col min="10" max="10" width="16.54296875" customWidth="1"/>
  </cols>
  <sheetData>
    <row r="1" spans="2:14" ht="15" thickBot="1" x14ac:dyDescent="0.4"/>
    <row r="2" spans="2:14" ht="15.5" thickTop="1" thickBot="1" x14ac:dyDescent="0.4">
      <c r="C2" s="6" t="s">
        <v>2</v>
      </c>
      <c r="D2" s="6"/>
      <c r="I2" s="6" t="s">
        <v>19</v>
      </c>
      <c r="J2" s="6"/>
      <c r="L2" s="4"/>
      <c r="M2" s="5" t="s">
        <v>24</v>
      </c>
      <c r="N2" s="4"/>
    </row>
    <row r="3" spans="2:14" ht="15.5" thickTop="1" thickBot="1" x14ac:dyDescent="0.4">
      <c r="C3" s="2" t="s">
        <v>14</v>
      </c>
      <c r="D3" s="2" t="s">
        <v>3</v>
      </c>
      <c r="I3" s="2" t="s">
        <v>14</v>
      </c>
      <c r="J3" s="2" t="s">
        <v>3</v>
      </c>
      <c r="K3" s="1"/>
    </row>
    <row r="4" spans="2:14" ht="15.5" thickTop="1" thickBot="1" x14ac:dyDescent="0.4">
      <c r="B4" s="2">
        <v>1</v>
      </c>
      <c r="C4" s="2">
        <v>5.4731550000000002</v>
      </c>
      <c r="D4" s="2">
        <v>17.443938398</v>
      </c>
      <c r="H4" s="2">
        <v>1</v>
      </c>
      <c r="I4" s="2">
        <f t="shared" ref="I4:I9" si="0">$C$4/C4</f>
        <v>1</v>
      </c>
      <c r="J4" s="2">
        <f>D$4/D4</f>
        <v>1</v>
      </c>
      <c r="K4" s="1"/>
    </row>
    <row r="5" spans="2:14" ht="15.5" thickTop="1" thickBot="1" x14ac:dyDescent="0.4">
      <c r="B5" s="2">
        <v>2</v>
      </c>
      <c r="C5" s="2">
        <v>3.0899190000000001</v>
      </c>
      <c r="D5" s="2">
        <v>9.5096048339999992</v>
      </c>
      <c r="H5" s="2">
        <v>2</v>
      </c>
      <c r="I5" s="2">
        <f t="shared" si="0"/>
        <v>1.7712940047943004</v>
      </c>
      <c r="J5" s="2">
        <f t="shared" ref="J5:J9" si="1">D$4/D5</f>
        <v>1.8343494501088122</v>
      </c>
      <c r="K5" s="1"/>
    </row>
    <row r="6" spans="2:14" ht="15.5" thickTop="1" thickBot="1" x14ac:dyDescent="0.4">
      <c r="B6" s="2">
        <v>4</v>
      </c>
      <c r="C6" s="2">
        <v>2.1731259999999999</v>
      </c>
      <c r="D6" s="2">
        <v>5.7548157680000003</v>
      </c>
      <c r="H6" s="2">
        <v>4</v>
      </c>
      <c r="I6" s="2">
        <f t="shared" si="0"/>
        <v>2.5185631205921792</v>
      </c>
      <c r="J6" s="2">
        <f t="shared" si="1"/>
        <v>3.0311897202683831</v>
      </c>
      <c r="K6" s="1"/>
    </row>
    <row r="7" spans="2:14" ht="15.5" thickTop="1" thickBot="1" x14ac:dyDescent="0.4">
      <c r="B7" s="2">
        <v>8</v>
      </c>
      <c r="C7" s="2">
        <v>1.875494</v>
      </c>
      <c r="D7" s="2">
        <v>8.2724374950000001</v>
      </c>
      <c r="H7" s="2">
        <v>8</v>
      </c>
      <c r="I7" s="2">
        <f t="shared" si="0"/>
        <v>2.9182471391537379</v>
      </c>
      <c r="J7" s="2">
        <f t="shared" si="1"/>
        <v>2.1086818012881219</v>
      </c>
      <c r="K7" s="1"/>
    </row>
    <row r="8" spans="2:14" ht="15.5" thickTop="1" thickBot="1" x14ac:dyDescent="0.4">
      <c r="B8" s="2">
        <v>16</v>
      </c>
      <c r="C8" s="2">
        <v>1.5513380000000001</v>
      </c>
      <c r="D8" s="2">
        <v>7.8363474450000004</v>
      </c>
      <c r="H8" s="2">
        <v>16</v>
      </c>
      <c r="I8" s="2">
        <f t="shared" si="0"/>
        <v>3.5280222620731263</v>
      </c>
      <c r="J8" s="2">
        <f t="shared" si="1"/>
        <v>2.2260292209389139</v>
      </c>
      <c r="K8" s="1"/>
    </row>
    <row r="9" spans="2:14" ht="15.5" thickTop="1" thickBot="1" x14ac:dyDescent="0.4">
      <c r="B9" s="2">
        <v>32</v>
      </c>
      <c r="C9" s="2">
        <v>1.5708679999999999</v>
      </c>
      <c r="D9" s="2">
        <v>8.0767637949999997</v>
      </c>
      <c r="H9" s="2">
        <v>32</v>
      </c>
      <c r="I9" s="2">
        <f t="shared" si="0"/>
        <v>3.4841597129739741</v>
      </c>
      <c r="J9" s="2">
        <f t="shared" si="1"/>
        <v>2.1597682983868913</v>
      </c>
      <c r="K9" s="1"/>
    </row>
    <row r="10" spans="2:14" ht="15" thickTop="1" x14ac:dyDescent="0.35"/>
    <row r="11" spans="2:14" ht="15" thickBot="1" x14ac:dyDescent="0.4"/>
    <row r="12" spans="2:14" ht="15.5" thickTop="1" thickBot="1" x14ac:dyDescent="0.4">
      <c r="B12" s="1"/>
      <c r="C12" s="2" t="s">
        <v>14</v>
      </c>
      <c r="D12" s="2" t="s">
        <v>3</v>
      </c>
    </row>
    <row r="13" spans="2:14" ht="15.5" thickTop="1" thickBot="1" x14ac:dyDescent="0.4">
      <c r="B13" s="2" t="s">
        <v>4</v>
      </c>
      <c r="C13" s="2" t="s">
        <v>10</v>
      </c>
      <c r="D13" s="2" t="s">
        <v>16</v>
      </c>
    </row>
    <row r="14" spans="2:14" ht="15.5" thickTop="1" thickBot="1" x14ac:dyDescent="0.4">
      <c r="B14" s="2" t="s">
        <v>5</v>
      </c>
      <c r="C14" s="2">
        <v>8</v>
      </c>
      <c r="D14" s="2">
        <v>4</v>
      </c>
    </row>
    <row r="15" spans="2:14" ht="15.5" thickTop="1" thickBot="1" x14ac:dyDescent="0.4">
      <c r="B15" s="2" t="s">
        <v>6</v>
      </c>
      <c r="C15" s="2" t="s">
        <v>15</v>
      </c>
      <c r="D15" s="2" t="s">
        <v>18</v>
      </c>
    </row>
    <row r="16" spans="2:14" ht="15.5" thickTop="1" thickBot="1" x14ac:dyDescent="0.4">
      <c r="B16" s="2" t="s">
        <v>7</v>
      </c>
      <c r="C16" s="2" t="s">
        <v>11</v>
      </c>
      <c r="D16" s="2" t="s">
        <v>11</v>
      </c>
    </row>
    <row r="17" spans="2:4" ht="15.5" thickTop="1" thickBot="1" x14ac:dyDescent="0.4">
      <c r="B17" s="2" t="s">
        <v>8</v>
      </c>
      <c r="C17" s="2" t="s">
        <v>12</v>
      </c>
      <c r="D17" s="2" t="s">
        <v>17</v>
      </c>
    </row>
    <row r="18" spans="2:4" ht="15.5" thickTop="1" thickBot="1" x14ac:dyDescent="0.4">
      <c r="B18" s="2" t="s">
        <v>9</v>
      </c>
      <c r="C18" s="2" t="s">
        <v>13</v>
      </c>
      <c r="D18" s="2" t="s">
        <v>13</v>
      </c>
    </row>
    <row r="19" spans="2:4" ht="15" thickTop="1" x14ac:dyDescent="0.35"/>
  </sheetData>
  <mergeCells count="2">
    <mergeCell ref="C2:D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C5B8-1F38-4723-A8D4-FE14B8FD8F64}">
  <dimension ref="C2:T11"/>
  <sheetViews>
    <sheetView workbookViewId="0">
      <selection activeCell="F5" sqref="F5"/>
    </sheetView>
  </sheetViews>
  <sheetFormatPr defaultRowHeight="14.5" x14ac:dyDescent="0.35"/>
  <cols>
    <col min="2" max="2" width="8.7265625" customWidth="1"/>
    <col min="3" max="3" width="8.7265625" hidden="1" customWidth="1"/>
    <col min="4" max="4" width="8.7265625" customWidth="1"/>
    <col min="5" max="5" width="16" customWidth="1"/>
    <col min="6" max="6" width="17.08984375" customWidth="1"/>
    <col min="7" max="7" width="14.26953125" customWidth="1"/>
    <col min="8" max="8" width="0.26953125" customWidth="1"/>
    <col min="9" max="10" width="8.7265625" hidden="1" customWidth="1"/>
    <col min="12" max="12" width="14.7265625" customWidth="1"/>
    <col min="13" max="13" width="17.26953125" customWidth="1"/>
    <col min="14" max="14" width="8.54296875" customWidth="1"/>
    <col min="15" max="16" width="8.7265625" hidden="1" customWidth="1"/>
    <col min="19" max="19" width="16.1796875" customWidth="1"/>
    <col min="20" max="20" width="17.453125" customWidth="1"/>
  </cols>
  <sheetData>
    <row r="2" spans="4:20" ht="15" thickBot="1" x14ac:dyDescent="0.4">
      <c r="S2" s="5" t="s">
        <v>23</v>
      </c>
    </row>
    <row r="3" spans="4:20" ht="15.5" thickTop="1" thickBot="1" x14ac:dyDescent="0.4">
      <c r="E3" s="6" t="s">
        <v>2</v>
      </c>
      <c r="F3" s="6"/>
      <c r="L3" s="6" t="s">
        <v>19</v>
      </c>
      <c r="M3" s="6"/>
    </row>
    <row r="4" spans="4:20" ht="15.5" thickTop="1" thickBot="1" x14ac:dyDescent="0.4">
      <c r="E4" s="2" t="s">
        <v>14</v>
      </c>
      <c r="F4" s="2" t="s">
        <v>3</v>
      </c>
      <c r="L4" s="2" t="s">
        <v>14</v>
      </c>
      <c r="M4" s="2" t="s">
        <v>3</v>
      </c>
      <c r="R4" s="1"/>
      <c r="S4" s="2" t="s">
        <v>14</v>
      </c>
      <c r="T4" s="2" t="s">
        <v>3</v>
      </c>
    </row>
    <row r="5" spans="4:20" ht="15.5" thickTop="1" thickBot="1" x14ac:dyDescent="0.4">
      <c r="D5" s="2">
        <v>1</v>
      </c>
      <c r="E5" s="2">
        <v>5.5199930000000004</v>
      </c>
      <c r="F5" s="2">
        <v>11.998002613000001</v>
      </c>
      <c r="K5" s="2">
        <v>1</v>
      </c>
      <c r="L5" s="2">
        <f>$E$5/E5</f>
        <v>1</v>
      </c>
      <c r="M5" s="2">
        <f>$F$5/F5</f>
        <v>1</v>
      </c>
      <c r="R5" s="2" t="s">
        <v>4</v>
      </c>
      <c r="S5" s="2" t="s">
        <v>10</v>
      </c>
      <c r="T5" s="2" t="s">
        <v>16</v>
      </c>
    </row>
    <row r="6" spans="4:20" ht="15.5" thickTop="1" thickBot="1" x14ac:dyDescent="0.4">
      <c r="D6" s="2">
        <v>2</v>
      </c>
      <c r="E6" s="2">
        <v>3.1025480000000001</v>
      </c>
      <c r="F6" s="2">
        <v>6.35121965</v>
      </c>
      <c r="K6" s="2">
        <v>2</v>
      </c>
      <c r="L6" s="2">
        <f t="shared" ref="L6:L10" si="0">$E$5/E6</f>
        <v>1.7791805316146601</v>
      </c>
      <c r="M6" s="2">
        <f t="shared" ref="M6:M10" si="1">$F$5/F6</f>
        <v>1.8890863919341856</v>
      </c>
      <c r="R6" s="2" t="s">
        <v>5</v>
      </c>
      <c r="S6" s="2">
        <v>8</v>
      </c>
      <c r="T6" s="2">
        <v>4</v>
      </c>
    </row>
    <row r="7" spans="4:20" ht="15.5" thickTop="1" thickBot="1" x14ac:dyDescent="0.4">
      <c r="D7" s="2">
        <v>4</v>
      </c>
      <c r="E7" s="2">
        <v>1.6490400000000001</v>
      </c>
      <c r="F7" s="2">
        <v>4.168201314</v>
      </c>
      <c r="K7" s="2">
        <v>4</v>
      </c>
      <c r="L7" s="2">
        <f t="shared" si="0"/>
        <v>3.3473978799786543</v>
      </c>
      <c r="M7" s="2">
        <f t="shared" si="1"/>
        <v>2.8784604459246137</v>
      </c>
      <c r="R7" s="2" t="s">
        <v>6</v>
      </c>
      <c r="S7" s="2" t="s">
        <v>15</v>
      </c>
      <c r="T7" s="2" t="s">
        <v>18</v>
      </c>
    </row>
    <row r="8" spans="4:20" ht="15.5" thickTop="1" thickBot="1" x14ac:dyDescent="0.4">
      <c r="D8" s="2">
        <v>8</v>
      </c>
      <c r="E8" s="2">
        <v>1.4223479999999999</v>
      </c>
      <c r="F8" s="2">
        <v>3.9855326990000002</v>
      </c>
      <c r="K8" s="2">
        <v>8</v>
      </c>
      <c r="L8" s="2">
        <f t="shared" si="0"/>
        <v>3.8809018608666799</v>
      </c>
      <c r="M8" s="2">
        <f t="shared" si="1"/>
        <v>3.0103887031237728</v>
      </c>
      <c r="R8" s="2" t="s">
        <v>7</v>
      </c>
      <c r="S8" s="2" t="s">
        <v>11</v>
      </c>
      <c r="T8" s="2" t="s">
        <v>11</v>
      </c>
    </row>
    <row r="9" spans="4:20" ht="15.5" thickTop="1" thickBot="1" x14ac:dyDescent="0.4">
      <c r="D9" s="2">
        <v>16</v>
      </c>
      <c r="E9" s="2">
        <v>1.588803</v>
      </c>
      <c r="F9" s="2">
        <v>4.1807292049999996</v>
      </c>
      <c r="K9" s="2">
        <v>16</v>
      </c>
      <c r="L9" s="2">
        <f t="shared" si="0"/>
        <v>3.4743092755993037</v>
      </c>
      <c r="M9" s="2">
        <f t="shared" si="1"/>
        <v>2.8698349079033454</v>
      </c>
      <c r="R9" s="2" t="s">
        <v>8</v>
      </c>
      <c r="S9" s="2" t="s">
        <v>12</v>
      </c>
      <c r="T9" s="2" t="s">
        <v>17</v>
      </c>
    </row>
    <row r="10" spans="4:20" ht="15.5" thickTop="1" thickBot="1" x14ac:dyDescent="0.4">
      <c r="D10" s="2">
        <v>32</v>
      </c>
      <c r="E10" s="2">
        <v>1.5708679999999999</v>
      </c>
      <c r="F10" s="2">
        <v>4.0281366619999996</v>
      </c>
      <c r="K10" s="2">
        <v>32</v>
      </c>
      <c r="L10" s="2">
        <f t="shared" si="0"/>
        <v>3.5139763493813616</v>
      </c>
      <c r="M10" s="2">
        <f t="shared" si="1"/>
        <v>2.9785490463083999</v>
      </c>
      <c r="R10" s="2" t="s">
        <v>9</v>
      </c>
      <c r="S10" s="2" t="s">
        <v>13</v>
      </c>
      <c r="T10" s="2" t="s">
        <v>13</v>
      </c>
    </row>
    <row r="11" spans="4:20" ht="15" thickTop="1" x14ac:dyDescent="0.35"/>
  </sheetData>
  <mergeCells count="2">
    <mergeCell ref="E3:F3"/>
    <mergeCell ref="L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E5EE-8172-41EA-A4C9-CF3743D4FDF6}">
  <dimension ref="C3:O24"/>
  <sheetViews>
    <sheetView workbookViewId="0">
      <selection activeCell="A32" sqref="A32"/>
    </sheetView>
  </sheetViews>
  <sheetFormatPr defaultRowHeight="14.5" x14ac:dyDescent="0.35"/>
  <cols>
    <col min="4" max="4" width="13" customWidth="1"/>
    <col min="5" max="5" width="15.1796875" customWidth="1"/>
    <col min="10" max="10" width="13.36328125" customWidth="1"/>
    <col min="11" max="11" width="15.08984375" customWidth="1"/>
  </cols>
  <sheetData>
    <row r="3" spans="3:15" ht="15" thickBot="1" x14ac:dyDescent="0.4"/>
    <row r="4" spans="3:15" ht="15.5" thickTop="1" thickBot="1" x14ac:dyDescent="0.4">
      <c r="C4" s="1"/>
      <c r="D4" s="7" t="s">
        <v>2</v>
      </c>
      <c r="E4" s="8"/>
      <c r="J4" s="7" t="s">
        <v>19</v>
      </c>
      <c r="K4" s="8"/>
      <c r="M4" s="4"/>
      <c r="N4" s="5" t="s">
        <v>20</v>
      </c>
      <c r="O4" s="4"/>
    </row>
    <row r="5" spans="3:15" ht="15.5" thickTop="1" thickBot="1" x14ac:dyDescent="0.4">
      <c r="C5" s="1"/>
      <c r="D5" s="2" t="s">
        <v>14</v>
      </c>
      <c r="E5" s="2" t="s">
        <v>3</v>
      </c>
      <c r="F5" s="1"/>
      <c r="J5" s="2" t="s">
        <v>14</v>
      </c>
      <c r="K5" s="2" t="s">
        <v>3</v>
      </c>
      <c r="L5" s="1"/>
    </row>
    <row r="6" spans="3:15" ht="15.5" thickTop="1" thickBot="1" x14ac:dyDescent="0.4">
      <c r="C6" s="3">
        <v>1</v>
      </c>
      <c r="D6" s="2">
        <v>21.648130999999999</v>
      </c>
      <c r="E6" s="2">
        <v>67.660309631000004</v>
      </c>
      <c r="F6" s="1"/>
      <c r="I6" s="3">
        <v>1</v>
      </c>
      <c r="J6" s="2">
        <f>D$6/D6</f>
        <v>1</v>
      </c>
      <c r="K6" s="2">
        <f>E$6/E6</f>
        <v>1</v>
      </c>
      <c r="L6" s="1"/>
    </row>
    <row r="7" spans="3:15" ht="15.5" thickTop="1" thickBot="1" x14ac:dyDescent="0.4">
      <c r="C7" s="3">
        <v>2</v>
      </c>
      <c r="D7" s="2">
        <v>12.182584</v>
      </c>
      <c r="E7" s="2">
        <v>38.325830742999997</v>
      </c>
      <c r="F7" s="1"/>
      <c r="I7" s="3">
        <v>2</v>
      </c>
      <c r="J7" s="2">
        <f t="shared" ref="J7:J11" si="0">D$6/D7</f>
        <v>1.7769736699537635</v>
      </c>
      <c r="K7" s="2">
        <f t="shared" ref="K7:K11" si="1">E$6/E7</f>
        <v>1.7653970786623532</v>
      </c>
      <c r="L7" s="1"/>
    </row>
    <row r="8" spans="3:15" ht="15.5" thickTop="1" thickBot="1" x14ac:dyDescent="0.4">
      <c r="C8" s="3">
        <v>4</v>
      </c>
      <c r="D8" s="2">
        <v>8.5493590000000008</v>
      </c>
      <c r="E8" s="2">
        <v>35.341665712999998</v>
      </c>
      <c r="F8" s="1"/>
      <c r="I8" s="3">
        <v>4</v>
      </c>
      <c r="J8" s="2">
        <f t="shared" si="0"/>
        <v>2.5321349822834667</v>
      </c>
      <c r="K8" s="2">
        <f t="shared" si="1"/>
        <v>1.9144629509104318</v>
      </c>
      <c r="L8" s="1"/>
    </row>
    <row r="9" spans="3:15" ht="15.5" thickTop="1" thickBot="1" x14ac:dyDescent="0.4">
      <c r="C9" s="3">
        <v>8</v>
      </c>
      <c r="D9" s="2">
        <v>7.6243439999999998</v>
      </c>
      <c r="E9" s="2">
        <v>34.565673807000003</v>
      </c>
      <c r="F9" s="1"/>
      <c r="I9" s="3">
        <v>8</v>
      </c>
      <c r="J9" s="2">
        <f t="shared" si="0"/>
        <v>2.839343424168689</v>
      </c>
      <c r="K9" s="2">
        <f t="shared" si="1"/>
        <v>1.957442230369538</v>
      </c>
      <c r="L9" s="1"/>
    </row>
    <row r="10" spans="3:15" ht="15.5" thickTop="1" thickBot="1" x14ac:dyDescent="0.4">
      <c r="C10" s="3">
        <v>16</v>
      </c>
      <c r="D10" s="2">
        <v>8.2954439999999998</v>
      </c>
      <c r="E10" s="2">
        <v>33.857251036000001</v>
      </c>
      <c r="F10" s="1"/>
      <c r="I10" s="3">
        <v>16</v>
      </c>
      <c r="J10" s="2">
        <f t="shared" si="0"/>
        <v>2.609641027050511</v>
      </c>
      <c r="K10" s="2">
        <f t="shared" si="1"/>
        <v>1.9983993844939634</v>
      </c>
      <c r="L10" s="1"/>
    </row>
    <row r="11" spans="3:15" ht="15.5" thickTop="1" thickBot="1" x14ac:dyDescent="0.4">
      <c r="C11" s="3">
        <v>32</v>
      </c>
      <c r="D11" s="2">
        <v>6.8986190000000001</v>
      </c>
      <c r="E11" s="2">
        <v>36.897338341000001</v>
      </c>
      <c r="F11" s="1"/>
      <c r="I11" s="3">
        <v>32</v>
      </c>
      <c r="J11" s="2">
        <f t="shared" si="0"/>
        <v>3.1380383523137021</v>
      </c>
      <c r="K11" s="2">
        <f t="shared" si="1"/>
        <v>1.8337449982351832</v>
      </c>
      <c r="L11" s="1"/>
    </row>
    <row r="12" spans="3:15" ht="15" thickTop="1" x14ac:dyDescent="0.35"/>
    <row r="16" spans="3:15" ht="15" thickBot="1" x14ac:dyDescent="0.4"/>
    <row r="17" spans="3:5" ht="15.5" thickTop="1" thickBot="1" x14ac:dyDescent="0.4">
      <c r="C17" s="1"/>
      <c r="D17" s="2" t="s">
        <v>14</v>
      </c>
      <c r="E17" s="2" t="s">
        <v>3</v>
      </c>
    </row>
    <row r="18" spans="3:5" ht="15.5" thickTop="1" thickBot="1" x14ac:dyDescent="0.4">
      <c r="C18" s="2" t="s">
        <v>4</v>
      </c>
      <c r="D18" s="2" t="s">
        <v>10</v>
      </c>
      <c r="E18" s="2" t="s">
        <v>16</v>
      </c>
    </row>
    <row r="19" spans="3:5" ht="15.5" thickTop="1" thickBot="1" x14ac:dyDescent="0.4">
      <c r="C19" s="2" t="s">
        <v>5</v>
      </c>
      <c r="D19" s="2">
        <v>8</v>
      </c>
      <c r="E19" s="2">
        <v>4</v>
      </c>
    </row>
    <row r="20" spans="3:5" ht="15.5" thickTop="1" thickBot="1" x14ac:dyDescent="0.4">
      <c r="C20" s="2" t="s">
        <v>6</v>
      </c>
      <c r="D20" s="2" t="s">
        <v>15</v>
      </c>
      <c r="E20" s="2" t="s">
        <v>18</v>
      </c>
    </row>
    <row r="21" spans="3:5" ht="15.5" thickTop="1" thickBot="1" x14ac:dyDescent="0.4">
      <c r="C21" s="2" t="s">
        <v>7</v>
      </c>
      <c r="D21" s="2" t="s">
        <v>11</v>
      </c>
      <c r="E21" s="2" t="s">
        <v>11</v>
      </c>
    </row>
    <row r="22" spans="3:5" ht="15.5" thickTop="1" thickBot="1" x14ac:dyDescent="0.4">
      <c r="C22" s="2" t="s">
        <v>8</v>
      </c>
      <c r="D22" s="2" t="s">
        <v>12</v>
      </c>
      <c r="E22" s="2" t="s">
        <v>17</v>
      </c>
    </row>
    <row r="23" spans="3:5" ht="15.5" thickTop="1" thickBot="1" x14ac:dyDescent="0.4">
      <c r="C23" s="2" t="s">
        <v>9</v>
      </c>
      <c r="D23" s="2" t="s">
        <v>13</v>
      </c>
      <c r="E23" s="2" t="s">
        <v>13</v>
      </c>
    </row>
    <row r="24" spans="3:5" ht="15" thickTop="1" x14ac:dyDescent="0.35"/>
  </sheetData>
  <mergeCells count="2">
    <mergeCell ref="D4:E4"/>
    <mergeCell ref="J4:K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86DE-DF48-4693-8D6B-76CC18BBCF3C}">
  <dimension ref="B2:N12"/>
  <sheetViews>
    <sheetView workbookViewId="0">
      <selection activeCell="D5" sqref="D5"/>
    </sheetView>
  </sheetViews>
  <sheetFormatPr defaultRowHeight="14.5" x14ac:dyDescent="0.35"/>
  <cols>
    <col min="3" max="3" width="16.36328125" customWidth="1"/>
    <col min="4" max="4" width="17.36328125" customWidth="1"/>
    <col min="8" max="8" width="16" customWidth="1"/>
    <col min="9" max="9" width="17.453125" customWidth="1"/>
    <col min="13" max="13" width="13.90625" customWidth="1"/>
    <col min="14" max="14" width="17.36328125" customWidth="1"/>
  </cols>
  <sheetData>
    <row r="2" spans="2:14" ht="15" thickBot="1" x14ac:dyDescent="0.4"/>
    <row r="3" spans="2:14" ht="15.5" thickTop="1" thickBot="1" x14ac:dyDescent="0.4">
      <c r="C3" s="6" t="s">
        <v>2</v>
      </c>
      <c r="D3" s="6"/>
      <c r="H3" s="6" t="s">
        <v>19</v>
      </c>
      <c r="I3" s="6"/>
      <c r="L3" s="1"/>
      <c r="M3" s="2" t="s">
        <v>14</v>
      </c>
      <c r="N3" s="2" t="s">
        <v>3</v>
      </c>
    </row>
    <row r="4" spans="2:14" ht="15.5" thickTop="1" thickBot="1" x14ac:dyDescent="0.4">
      <c r="C4" s="2" t="s">
        <v>14</v>
      </c>
      <c r="D4" s="2" t="s">
        <v>3</v>
      </c>
      <c r="H4" s="2" t="s">
        <v>14</v>
      </c>
      <c r="I4" s="2" t="s">
        <v>3</v>
      </c>
      <c r="L4" s="2" t="s">
        <v>4</v>
      </c>
      <c r="M4" s="2" t="s">
        <v>10</v>
      </c>
      <c r="N4" s="2" t="s">
        <v>16</v>
      </c>
    </row>
    <row r="5" spans="2:14" ht="15.5" thickTop="1" thickBot="1" x14ac:dyDescent="0.4">
      <c r="B5" s="2">
        <v>1</v>
      </c>
      <c r="C5" s="2">
        <v>21.713536999999999</v>
      </c>
      <c r="D5" s="2">
        <v>34.873525108999999</v>
      </c>
      <c r="G5" s="2">
        <v>1</v>
      </c>
      <c r="H5" s="2">
        <f>$C$5/C5</f>
        <v>1</v>
      </c>
      <c r="I5" s="2">
        <f>$D$5/D5</f>
        <v>1</v>
      </c>
      <c r="L5" s="2" t="s">
        <v>5</v>
      </c>
      <c r="M5" s="2">
        <v>8</v>
      </c>
      <c r="N5" s="2">
        <v>4</v>
      </c>
    </row>
    <row r="6" spans="2:14" ht="15.5" thickTop="1" thickBot="1" x14ac:dyDescent="0.4">
      <c r="B6" s="2">
        <v>2</v>
      </c>
      <c r="C6" s="2">
        <v>12.221631</v>
      </c>
      <c r="D6" s="2">
        <v>25.275832883</v>
      </c>
      <c r="G6" s="2">
        <v>2</v>
      </c>
      <c r="H6" s="2">
        <f t="shared" ref="H6:H10" si="0">$C$5/C6</f>
        <v>1.7766480594938596</v>
      </c>
      <c r="I6" s="2">
        <f t="shared" ref="I6:I10" si="1">$D$5/D6</f>
        <v>1.3797181390788198</v>
      </c>
      <c r="L6" s="2" t="s">
        <v>6</v>
      </c>
      <c r="M6" s="2" t="s">
        <v>15</v>
      </c>
      <c r="N6" s="2" t="s">
        <v>18</v>
      </c>
    </row>
    <row r="7" spans="2:14" ht="15.5" thickTop="1" thickBot="1" x14ac:dyDescent="0.4">
      <c r="B7" s="2">
        <v>4</v>
      </c>
      <c r="C7" s="2">
        <v>6.5132529999999997</v>
      </c>
      <c r="D7" s="2">
        <v>25.780299582000001</v>
      </c>
      <c r="G7" s="2">
        <v>4</v>
      </c>
      <c r="H7" s="2">
        <f t="shared" si="0"/>
        <v>3.3337469003583924</v>
      </c>
      <c r="I7" s="2">
        <f t="shared" si="1"/>
        <v>1.3527199324459733</v>
      </c>
      <c r="L7" s="2" t="s">
        <v>7</v>
      </c>
      <c r="M7" s="2" t="s">
        <v>11</v>
      </c>
      <c r="N7" s="2" t="s">
        <v>11</v>
      </c>
    </row>
    <row r="8" spans="2:14" ht="15.5" thickTop="1" thickBot="1" x14ac:dyDescent="0.4">
      <c r="B8" s="2">
        <v>8</v>
      </c>
      <c r="C8" s="2">
        <v>6.1804860000000001</v>
      </c>
      <c r="D8" s="2">
        <v>27.815551103000001</v>
      </c>
      <c r="G8" s="2">
        <v>8</v>
      </c>
      <c r="H8" s="2">
        <f t="shared" si="0"/>
        <v>3.5132410299125341</v>
      </c>
      <c r="I8" s="2">
        <f t="shared" si="1"/>
        <v>1.2537420157473986</v>
      </c>
      <c r="L8" s="2" t="s">
        <v>8</v>
      </c>
      <c r="M8" s="2" t="s">
        <v>12</v>
      </c>
      <c r="N8" s="2" t="s">
        <v>17</v>
      </c>
    </row>
    <row r="9" spans="2:14" ht="15.5" thickTop="1" thickBot="1" x14ac:dyDescent="0.4">
      <c r="B9" s="2">
        <v>16</v>
      </c>
      <c r="C9" s="2">
        <v>7.3425669999999998</v>
      </c>
      <c r="D9" s="2">
        <v>33.770800862000002</v>
      </c>
      <c r="G9" s="2">
        <v>16</v>
      </c>
      <c r="H9" s="2">
        <f t="shared" si="0"/>
        <v>2.9572133287990425</v>
      </c>
      <c r="I9" s="2">
        <f t="shared" si="1"/>
        <v>1.0326531861505488</v>
      </c>
      <c r="L9" s="2" t="s">
        <v>9</v>
      </c>
      <c r="M9" s="2" t="s">
        <v>13</v>
      </c>
      <c r="N9" s="2" t="s">
        <v>13</v>
      </c>
    </row>
    <row r="10" spans="2:14" ht="15.5" thickTop="1" thickBot="1" x14ac:dyDescent="0.4">
      <c r="B10" s="2">
        <v>32</v>
      </c>
      <c r="C10" s="2">
        <v>6.6895790000000002</v>
      </c>
      <c r="D10" s="2">
        <v>35.899770543999999</v>
      </c>
      <c r="G10" s="2">
        <v>32</v>
      </c>
      <c r="H10" s="2">
        <f t="shared" si="0"/>
        <v>3.2458749646278187</v>
      </c>
      <c r="I10" s="2">
        <f t="shared" si="1"/>
        <v>0.97141359347291101</v>
      </c>
    </row>
    <row r="11" spans="2:14" ht="15" thickTop="1" x14ac:dyDescent="0.35"/>
    <row r="12" spans="2:14" x14ac:dyDescent="0.35">
      <c r="N12" s="5" t="s">
        <v>25</v>
      </c>
    </row>
  </sheetData>
  <mergeCells count="2">
    <mergeCell ref="C3:D3"/>
    <mergeCell ref="H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D587-631B-4CA4-BBC9-B899DA13C4BB}">
  <dimension ref="B3:O226"/>
  <sheetViews>
    <sheetView tabSelected="1" workbookViewId="0">
      <selection activeCell="D25" sqref="D25"/>
    </sheetView>
  </sheetViews>
  <sheetFormatPr defaultRowHeight="14.5" x14ac:dyDescent="0.35"/>
  <cols>
    <col min="3" max="3" width="14.81640625" customWidth="1"/>
    <col min="4" max="4" width="15" customWidth="1"/>
    <col min="10" max="10" width="14" customWidth="1"/>
    <col min="11" max="11" width="15.7265625" customWidth="1"/>
    <col min="12" max="12" width="8.7265625" customWidth="1"/>
  </cols>
  <sheetData>
    <row r="3" spans="2:15" ht="15" thickBot="1" x14ac:dyDescent="0.4"/>
    <row r="4" spans="2:15" ht="15.5" thickTop="1" thickBot="1" x14ac:dyDescent="0.4">
      <c r="C4" s="7" t="s">
        <v>2</v>
      </c>
      <c r="D4" s="8"/>
      <c r="J4" s="6" t="s">
        <v>19</v>
      </c>
      <c r="K4" s="6"/>
      <c r="M4" s="4"/>
      <c r="N4" s="5" t="s">
        <v>21</v>
      </c>
      <c r="O4" s="4"/>
    </row>
    <row r="5" spans="2:15" ht="15.5" thickTop="1" thickBot="1" x14ac:dyDescent="0.4">
      <c r="C5" s="2" t="s">
        <v>14</v>
      </c>
      <c r="D5" s="2" t="s">
        <v>3</v>
      </c>
      <c r="E5" s="1"/>
      <c r="J5" s="2" t="s">
        <v>14</v>
      </c>
      <c r="K5" s="2" t="s">
        <v>3</v>
      </c>
      <c r="L5" s="1"/>
    </row>
    <row r="6" spans="2:15" ht="15.5" thickTop="1" thickBot="1" x14ac:dyDescent="0.4">
      <c r="B6" s="3">
        <v>1</v>
      </c>
      <c r="C6" s="2">
        <v>36.829461999999999</v>
      </c>
      <c r="D6" s="2">
        <v>68.384226358999996</v>
      </c>
      <c r="E6" s="1"/>
      <c r="I6" s="2">
        <v>1</v>
      </c>
      <c r="J6" s="2">
        <f>C$6/C6</f>
        <v>1</v>
      </c>
      <c r="K6" s="2">
        <f>D$6/D6</f>
        <v>1</v>
      </c>
      <c r="L6" s="1"/>
    </row>
    <row r="7" spans="2:15" ht="15.5" thickTop="1" thickBot="1" x14ac:dyDescent="0.4">
      <c r="B7" s="3">
        <v>2</v>
      </c>
      <c r="C7" s="2">
        <v>35.259717000000002</v>
      </c>
      <c r="D7" s="2">
        <v>59.429409257000003</v>
      </c>
      <c r="E7" s="1"/>
      <c r="I7" s="2">
        <v>2</v>
      </c>
      <c r="J7" s="2">
        <f t="shared" ref="J7:J11" si="0">C$6/C7</f>
        <v>1.0445195008229928</v>
      </c>
      <c r="K7" s="2">
        <f t="shared" ref="K7:K11" si="1">D$6/D7</f>
        <v>1.1506798942468914</v>
      </c>
      <c r="L7" s="1"/>
    </row>
    <row r="8" spans="2:15" ht="15.5" thickTop="1" thickBot="1" x14ac:dyDescent="0.4">
      <c r="B8" s="3">
        <v>4</v>
      </c>
      <c r="C8" s="2">
        <v>18.223606</v>
      </c>
      <c r="D8" s="2">
        <v>37.269596270999998</v>
      </c>
      <c r="E8" s="1"/>
      <c r="I8" s="2">
        <v>4</v>
      </c>
      <c r="J8" s="2">
        <f t="shared" si="0"/>
        <v>2.0209755412842001</v>
      </c>
      <c r="K8" s="2">
        <f t="shared" si="1"/>
        <v>1.8348528881760582</v>
      </c>
      <c r="L8" s="1"/>
    </row>
    <row r="9" spans="2:15" ht="15.5" thickTop="1" thickBot="1" x14ac:dyDescent="0.4">
      <c r="B9" s="3">
        <v>8</v>
      </c>
      <c r="C9" s="2">
        <v>10.986420000000001</v>
      </c>
      <c r="D9" s="2">
        <v>25.751954115</v>
      </c>
      <c r="E9" s="1"/>
      <c r="I9" s="2">
        <v>8</v>
      </c>
      <c r="J9" s="2">
        <f t="shared" si="0"/>
        <v>3.3522714405602549</v>
      </c>
      <c r="K9" s="2">
        <f t="shared" si="1"/>
        <v>2.655496590806969</v>
      </c>
      <c r="L9" s="1"/>
    </row>
    <row r="10" spans="2:15" ht="15.5" thickTop="1" thickBot="1" x14ac:dyDescent="0.4">
      <c r="B10" s="3">
        <v>16</v>
      </c>
      <c r="C10" s="2">
        <v>9.3935639999999996</v>
      </c>
      <c r="D10" s="2">
        <v>21.795452541</v>
      </c>
      <c r="E10" s="1"/>
      <c r="I10" s="2">
        <v>16</v>
      </c>
      <c r="J10" s="2">
        <f t="shared" si="0"/>
        <v>3.9207123089809151</v>
      </c>
      <c r="K10" s="2">
        <f t="shared" si="1"/>
        <v>3.1375456063764049</v>
      </c>
      <c r="L10" s="1"/>
    </row>
    <row r="11" spans="2:15" ht="15.5" thickTop="1" thickBot="1" x14ac:dyDescent="0.4">
      <c r="B11" s="3">
        <v>32</v>
      </c>
      <c r="C11" s="2">
        <v>13.232918</v>
      </c>
      <c r="D11" s="2">
        <v>37.273947421999999</v>
      </c>
      <c r="E11" s="1"/>
      <c r="I11" s="2">
        <v>32</v>
      </c>
      <c r="J11" s="2">
        <f t="shared" si="0"/>
        <v>2.7831701216617528</v>
      </c>
      <c r="K11" s="2">
        <f t="shared" si="1"/>
        <v>1.8346386977687785</v>
      </c>
      <c r="L11" s="1"/>
    </row>
    <row r="12" spans="2:15" ht="15" thickTop="1" x14ac:dyDescent="0.35"/>
    <row r="16" spans="2:15" ht="15" thickBot="1" x14ac:dyDescent="0.4"/>
    <row r="17" spans="2:4" ht="15.5" thickTop="1" thickBot="1" x14ac:dyDescent="0.4">
      <c r="B17" s="1"/>
      <c r="C17" s="2" t="s">
        <v>14</v>
      </c>
      <c r="D17" s="2" t="s">
        <v>3</v>
      </c>
    </row>
    <row r="18" spans="2:4" ht="15.5" thickTop="1" thickBot="1" x14ac:dyDescent="0.4">
      <c r="B18" s="2" t="s">
        <v>4</v>
      </c>
      <c r="C18" s="2" t="s">
        <v>10</v>
      </c>
      <c r="D18" s="2" t="s">
        <v>16</v>
      </c>
    </row>
    <row r="19" spans="2:4" ht="15.5" thickTop="1" thickBot="1" x14ac:dyDescent="0.4">
      <c r="B19" s="2" t="s">
        <v>5</v>
      </c>
      <c r="C19" s="2">
        <v>8</v>
      </c>
      <c r="D19" s="2">
        <v>4</v>
      </c>
    </row>
    <row r="20" spans="2:4" ht="15.5" thickTop="1" thickBot="1" x14ac:dyDescent="0.4">
      <c r="B20" s="2" t="s">
        <v>6</v>
      </c>
      <c r="C20" s="2" t="s">
        <v>15</v>
      </c>
      <c r="D20" s="2" t="s">
        <v>18</v>
      </c>
    </row>
    <row r="21" spans="2:4" ht="15.5" thickTop="1" thickBot="1" x14ac:dyDescent="0.4">
      <c r="B21" s="2" t="s">
        <v>7</v>
      </c>
      <c r="C21" s="2" t="s">
        <v>11</v>
      </c>
      <c r="D21" s="2" t="s">
        <v>11</v>
      </c>
    </row>
    <row r="22" spans="2:4" ht="15.5" thickTop="1" thickBot="1" x14ac:dyDescent="0.4">
      <c r="B22" s="2" t="s">
        <v>8</v>
      </c>
      <c r="C22" s="2" t="s">
        <v>12</v>
      </c>
      <c r="D22" s="2" t="s">
        <v>17</v>
      </c>
    </row>
    <row r="23" spans="2:4" ht="15.5" thickTop="1" thickBot="1" x14ac:dyDescent="0.4">
      <c r="B23" s="2" t="s">
        <v>9</v>
      </c>
      <c r="C23" s="2" t="s">
        <v>13</v>
      </c>
      <c r="D23" s="2" t="s">
        <v>13</v>
      </c>
    </row>
    <row r="24" spans="2:4" ht="15" thickTop="1" x14ac:dyDescent="0.35"/>
    <row r="219" spans="3:5" x14ac:dyDescent="0.35">
      <c r="E219" t="s">
        <v>1</v>
      </c>
    </row>
    <row r="220" spans="3:5" x14ac:dyDescent="0.35">
      <c r="D220" s="1" t="s">
        <v>0</v>
      </c>
    </row>
    <row r="221" spans="3:5" x14ac:dyDescent="0.35">
      <c r="C221">
        <v>1</v>
      </c>
      <c r="D221">
        <v>36.829461999999999</v>
      </c>
    </row>
    <row r="222" spans="3:5" x14ac:dyDescent="0.35">
      <c r="C222">
        <v>2</v>
      </c>
      <c r="D222">
        <v>35.259717000000002</v>
      </c>
    </row>
    <row r="223" spans="3:5" x14ac:dyDescent="0.35">
      <c r="C223">
        <v>4</v>
      </c>
      <c r="D223">
        <v>18.223606</v>
      </c>
    </row>
    <row r="224" spans="3:5" x14ac:dyDescent="0.35">
      <c r="C224">
        <v>8</v>
      </c>
      <c r="D224">
        <v>10.986420000000001</v>
      </c>
    </row>
    <row r="225" spans="3:4" x14ac:dyDescent="0.35">
      <c r="C225">
        <v>16</v>
      </c>
      <c r="D225">
        <v>9.3935639999999996</v>
      </c>
    </row>
    <row r="226" spans="3:4" x14ac:dyDescent="0.35">
      <c r="C226">
        <v>32</v>
      </c>
      <c r="D226">
        <v>13.232918</v>
      </c>
    </row>
  </sheetData>
  <mergeCells count="2">
    <mergeCell ref="J4:K4"/>
    <mergeCell ref="C4:D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2B68-53EE-45F2-AC97-D35B1F894491}">
  <dimension ref="C2:O13"/>
  <sheetViews>
    <sheetView workbookViewId="0">
      <selection activeCell="D5" sqref="D5"/>
    </sheetView>
  </sheetViews>
  <sheetFormatPr defaultRowHeight="14.5" x14ac:dyDescent="0.35"/>
  <cols>
    <col min="4" max="4" width="17.1796875" customWidth="1"/>
    <col min="5" max="5" width="17.453125" customWidth="1"/>
    <col min="9" max="9" width="14.54296875" customWidth="1"/>
    <col min="10" max="10" width="17.453125" customWidth="1"/>
    <col min="14" max="14" width="17.26953125" customWidth="1"/>
    <col min="15" max="15" width="17.36328125" customWidth="1"/>
  </cols>
  <sheetData>
    <row r="2" spans="3:15" ht="15" thickBot="1" x14ac:dyDescent="0.4"/>
    <row r="3" spans="3:15" ht="15.5" thickTop="1" thickBot="1" x14ac:dyDescent="0.4">
      <c r="D3" s="6" t="s">
        <v>2</v>
      </c>
      <c r="E3" s="6"/>
      <c r="I3" s="6" t="s">
        <v>19</v>
      </c>
      <c r="J3" s="6"/>
      <c r="M3" s="1"/>
      <c r="N3" s="2" t="s">
        <v>14</v>
      </c>
      <c r="O3" s="2" t="s">
        <v>3</v>
      </c>
    </row>
    <row r="4" spans="3:15" ht="15.5" thickTop="1" thickBot="1" x14ac:dyDescent="0.4">
      <c r="D4" s="2" t="s">
        <v>14</v>
      </c>
      <c r="E4" s="2" t="s">
        <v>3</v>
      </c>
      <c r="I4" s="2" t="s">
        <v>14</v>
      </c>
      <c r="J4" s="2" t="s">
        <v>3</v>
      </c>
      <c r="M4" s="2" t="s">
        <v>4</v>
      </c>
      <c r="N4" s="2" t="s">
        <v>10</v>
      </c>
      <c r="O4" s="2" t="s">
        <v>16</v>
      </c>
    </row>
    <row r="5" spans="3:15" ht="15.5" thickTop="1" thickBot="1" x14ac:dyDescent="0.4">
      <c r="C5" s="2">
        <v>1</v>
      </c>
      <c r="D5" s="2">
        <v>36.860030999999999</v>
      </c>
      <c r="E5" s="2">
        <v>92.272050253000003</v>
      </c>
      <c r="H5" s="2">
        <v>1</v>
      </c>
      <c r="I5" s="2">
        <f>$D$5/D5</f>
        <v>1</v>
      </c>
      <c r="J5" s="2">
        <f>$E$5/E5</f>
        <v>1</v>
      </c>
      <c r="M5" s="2" t="s">
        <v>5</v>
      </c>
      <c r="N5" s="2">
        <v>8</v>
      </c>
      <c r="O5" s="2">
        <v>4</v>
      </c>
    </row>
    <row r="6" spans="3:15" ht="15.5" thickTop="1" thickBot="1" x14ac:dyDescent="0.4">
      <c r="C6" s="2">
        <v>2</v>
      </c>
      <c r="D6" s="2">
        <v>19.136337000000001</v>
      </c>
      <c r="E6" s="2">
        <v>51.926601308000002</v>
      </c>
      <c r="H6" s="2">
        <v>2</v>
      </c>
      <c r="I6" s="2">
        <f t="shared" ref="I6:I10" si="0">$D$5/D6</f>
        <v>1.9261800730202441</v>
      </c>
      <c r="J6" s="2">
        <f t="shared" ref="J6:J10" si="1">$E$5/E6</f>
        <v>1.7769707226878382</v>
      </c>
      <c r="M6" s="2" t="s">
        <v>6</v>
      </c>
      <c r="N6" s="2" t="s">
        <v>15</v>
      </c>
      <c r="O6" s="2" t="s">
        <v>18</v>
      </c>
    </row>
    <row r="7" spans="3:15" ht="15.5" thickTop="1" thickBot="1" x14ac:dyDescent="0.4">
      <c r="C7" s="2">
        <v>4</v>
      </c>
      <c r="D7" s="2">
        <v>10.416911000000001</v>
      </c>
      <c r="E7" s="2">
        <v>41.942968180000001</v>
      </c>
      <c r="H7" s="2">
        <v>4</v>
      </c>
      <c r="I7" s="2">
        <f t="shared" si="0"/>
        <v>3.5384799774136493</v>
      </c>
      <c r="J7" s="2">
        <f t="shared" si="1"/>
        <v>2.1999408782185048</v>
      </c>
      <c r="M7" s="2" t="s">
        <v>7</v>
      </c>
      <c r="N7" s="2" t="s">
        <v>11</v>
      </c>
      <c r="O7" s="2" t="s">
        <v>11</v>
      </c>
    </row>
    <row r="8" spans="3:15" ht="15.5" thickTop="1" thickBot="1" x14ac:dyDescent="0.4">
      <c r="C8" s="2">
        <v>8</v>
      </c>
      <c r="D8" s="2">
        <v>8.5590510000000002</v>
      </c>
      <c r="E8" s="2">
        <v>40.901433228000002</v>
      </c>
      <c r="H8" s="2">
        <v>8</v>
      </c>
      <c r="I8" s="2">
        <f t="shared" si="0"/>
        <v>4.3065558319491259</v>
      </c>
      <c r="J8" s="2">
        <f t="shared" si="1"/>
        <v>2.2559612945258136</v>
      </c>
      <c r="M8" s="2" t="s">
        <v>8</v>
      </c>
      <c r="N8" s="2" t="s">
        <v>12</v>
      </c>
      <c r="O8" s="2" t="s">
        <v>17</v>
      </c>
    </row>
    <row r="9" spans="3:15" ht="15.5" thickTop="1" thickBot="1" x14ac:dyDescent="0.4">
      <c r="C9" s="2">
        <v>16</v>
      </c>
      <c r="D9" s="2">
        <v>9.8506359999999997</v>
      </c>
      <c r="E9" s="2">
        <v>86.292914034999995</v>
      </c>
      <c r="H9" s="2">
        <v>16</v>
      </c>
      <c r="I9" s="2">
        <f t="shared" si="0"/>
        <v>3.7418935183474447</v>
      </c>
      <c r="J9" s="2">
        <f t="shared" si="1"/>
        <v>1.069288843526305</v>
      </c>
      <c r="M9" s="2" t="s">
        <v>9</v>
      </c>
      <c r="N9" s="2" t="s">
        <v>13</v>
      </c>
      <c r="O9" s="2" t="s">
        <v>13</v>
      </c>
    </row>
    <row r="10" spans="3:15" ht="15.5" thickTop="1" thickBot="1" x14ac:dyDescent="0.4">
      <c r="C10" s="2">
        <v>32</v>
      </c>
      <c r="D10" s="2">
        <v>9.8053059999999999</v>
      </c>
      <c r="E10" s="2">
        <v>123.401918004</v>
      </c>
      <c r="H10" s="2">
        <v>32</v>
      </c>
      <c r="I10" s="2">
        <f t="shared" si="0"/>
        <v>3.7591923189342586</v>
      </c>
      <c r="J10" s="2">
        <f t="shared" si="1"/>
        <v>0.74773594888540595</v>
      </c>
    </row>
    <row r="11" spans="3:15" ht="15" thickTop="1" x14ac:dyDescent="0.35"/>
    <row r="13" spans="3:15" x14ac:dyDescent="0.35">
      <c r="N13" s="5" t="s">
        <v>26</v>
      </c>
    </row>
  </sheetData>
  <mergeCells count="2">
    <mergeCell ref="D3:E3"/>
    <mergeCell ref="I3:J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AB81-3BBA-4C5E-A3F0-7F84E6F775E3}">
  <dimension ref="C2:P23"/>
  <sheetViews>
    <sheetView workbookViewId="0">
      <selection activeCell="H7" sqref="H7"/>
    </sheetView>
  </sheetViews>
  <sheetFormatPr defaultRowHeight="14.5" x14ac:dyDescent="0.35"/>
  <cols>
    <col min="4" max="4" width="14.26953125" customWidth="1"/>
    <col min="5" max="5" width="18.90625" customWidth="1"/>
    <col min="11" max="11" width="14.1796875" customWidth="1"/>
    <col min="12" max="12" width="16" customWidth="1"/>
    <col min="13" max="13" width="15.36328125" customWidth="1"/>
  </cols>
  <sheetData>
    <row r="2" spans="3:16" ht="15" thickBot="1" x14ac:dyDescent="0.4"/>
    <row r="3" spans="3:16" ht="15.5" thickTop="1" thickBot="1" x14ac:dyDescent="0.4">
      <c r="D3" s="7" t="s">
        <v>2</v>
      </c>
      <c r="E3" s="8"/>
      <c r="H3" s="1"/>
      <c r="K3" s="7" t="s">
        <v>19</v>
      </c>
      <c r="L3" s="8"/>
      <c r="N3" s="4"/>
      <c r="O3" s="5" t="s">
        <v>22</v>
      </c>
      <c r="P3" s="4"/>
    </row>
    <row r="4" spans="3:16" ht="15.5" thickTop="1" thickBot="1" x14ac:dyDescent="0.4">
      <c r="D4" s="2" t="s">
        <v>14</v>
      </c>
      <c r="E4" s="2" t="s">
        <v>3</v>
      </c>
      <c r="F4" s="1"/>
      <c r="K4" s="2" t="s">
        <v>14</v>
      </c>
      <c r="L4" s="2" t="s">
        <v>3</v>
      </c>
      <c r="M4" s="1"/>
    </row>
    <row r="5" spans="3:16" ht="15.5" thickTop="1" thickBot="1" x14ac:dyDescent="0.4">
      <c r="C5" s="3">
        <v>1</v>
      </c>
      <c r="D5" s="2">
        <v>37.072606999999998</v>
      </c>
      <c r="E5" s="2">
        <v>115.189011787</v>
      </c>
      <c r="F5" s="1"/>
      <c r="J5" s="3">
        <v>1</v>
      </c>
      <c r="K5" s="2">
        <f>D$5/D5</f>
        <v>1</v>
      </c>
      <c r="L5" s="2">
        <f>E$5/E5</f>
        <v>1</v>
      </c>
      <c r="M5" s="1"/>
    </row>
    <row r="6" spans="3:16" ht="15.5" thickTop="1" thickBot="1" x14ac:dyDescent="0.4">
      <c r="C6" s="3">
        <v>2</v>
      </c>
      <c r="D6" s="2">
        <v>19.147355999999998</v>
      </c>
      <c r="E6" s="2">
        <v>59.139700240000003</v>
      </c>
      <c r="F6" s="1"/>
      <c r="J6" s="3">
        <v>2</v>
      </c>
      <c r="K6" s="2">
        <f t="shared" ref="K6:K10" si="0">D$5/D6</f>
        <v>1.9361736941643537</v>
      </c>
      <c r="L6" s="2">
        <f t="shared" ref="L6:L10" si="1">E$5/E6</f>
        <v>1.9477442617994574</v>
      </c>
      <c r="M6" s="1"/>
    </row>
    <row r="7" spans="3:16" ht="15.5" thickTop="1" thickBot="1" x14ac:dyDescent="0.4">
      <c r="C7" s="3">
        <v>4</v>
      </c>
      <c r="D7" s="2">
        <v>11.139664</v>
      </c>
      <c r="E7" s="2">
        <v>49.680448771000002</v>
      </c>
      <c r="F7" s="1"/>
      <c r="J7" s="3">
        <v>4</v>
      </c>
      <c r="K7" s="2">
        <f t="shared" si="0"/>
        <v>3.3279825136557082</v>
      </c>
      <c r="L7" s="2">
        <f t="shared" si="1"/>
        <v>2.3185984554599948</v>
      </c>
      <c r="M7" s="1"/>
    </row>
    <row r="8" spans="3:16" ht="15.5" thickTop="1" thickBot="1" x14ac:dyDescent="0.4">
      <c r="C8" s="3">
        <v>8</v>
      </c>
      <c r="D8" s="2">
        <v>9.2430409999999998</v>
      </c>
      <c r="E8" s="2">
        <v>23.070783826</v>
      </c>
      <c r="F8" s="1"/>
      <c r="J8" s="3">
        <v>8</v>
      </c>
      <c r="K8" s="2">
        <f t="shared" si="0"/>
        <v>4.0108668781194412</v>
      </c>
      <c r="L8" s="2">
        <f t="shared" si="1"/>
        <v>4.9928521135543669</v>
      </c>
      <c r="M8" s="1"/>
    </row>
    <row r="9" spans="3:16" ht="15.5" thickTop="1" thickBot="1" x14ac:dyDescent="0.4">
      <c r="C9" s="3">
        <v>16</v>
      </c>
      <c r="D9" s="2">
        <v>11.135228</v>
      </c>
      <c r="E9" s="2">
        <v>36.063029815</v>
      </c>
      <c r="F9" s="1"/>
      <c r="J9" s="3">
        <v>16</v>
      </c>
      <c r="K9" s="2">
        <f t="shared" si="0"/>
        <v>3.3293082997492283</v>
      </c>
      <c r="L9" s="2">
        <f t="shared" si="1"/>
        <v>3.1941024472405384</v>
      </c>
      <c r="M9" s="1"/>
    </row>
    <row r="10" spans="3:16" ht="15.5" thickTop="1" thickBot="1" x14ac:dyDescent="0.4">
      <c r="C10" s="3">
        <v>32</v>
      </c>
      <c r="D10" s="2">
        <v>11.800751999999999</v>
      </c>
      <c r="E10" s="2">
        <v>59.554730552000002</v>
      </c>
      <c r="F10" s="1"/>
      <c r="J10" s="3">
        <v>32</v>
      </c>
      <c r="K10" s="2">
        <f t="shared" si="0"/>
        <v>3.1415461489233905</v>
      </c>
      <c r="L10" s="2">
        <f t="shared" si="1"/>
        <v>1.9341706480633494</v>
      </c>
      <c r="M10" s="1"/>
    </row>
    <row r="11" spans="3:16" ht="15" thickTop="1" x14ac:dyDescent="0.35">
      <c r="D11" s="1"/>
      <c r="E11" s="1"/>
    </row>
    <row r="12" spans="3:16" x14ac:dyDescent="0.35">
      <c r="D12" s="1"/>
      <c r="E12" s="1"/>
    </row>
    <row r="13" spans="3:16" x14ac:dyDescent="0.35">
      <c r="D13" s="1"/>
      <c r="E13" s="1"/>
    </row>
    <row r="14" spans="3:16" ht="15" thickBot="1" x14ac:dyDescent="0.4">
      <c r="D14" s="1"/>
      <c r="E14" s="1"/>
    </row>
    <row r="15" spans="3:16" ht="15.5" thickTop="1" thickBot="1" x14ac:dyDescent="0.4">
      <c r="C15" s="1"/>
      <c r="D15" s="2" t="s">
        <v>14</v>
      </c>
      <c r="E15" s="2" t="s">
        <v>3</v>
      </c>
    </row>
    <row r="16" spans="3:16" ht="15.5" thickTop="1" thickBot="1" x14ac:dyDescent="0.4">
      <c r="C16" s="2" t="s">
        <v>4</v>
      </c>
      <c r="D16" s="2" t="s">
        <v>10</v>
      </c>
      <c r="E16" s="2" t="s">
        <v>16</v>
      </c>
    </row>
    <row r="17" spans="3:5" ht="15.5" thickTop="1" thickBot="1" x14ac:dyDescent="0.4">
      <c r="C17" s="2" t="s">
        <v>5</v>
      </c>
      <c r="D17" s="2">
        <v>8</v>
      </c>
      <c r="E17" s="2">
        <v>4</v>
      </c>
    </row>
    <row r="18" spans="3:5" ht="15.5" thickTop="1" thickBot="1" x14ac:dyDescent="0.4">
      <c r="C18" s="2" t="s">
        <v>6</v>
      </c>
      <c r="D18" s="2" t="s">
        <v>15</v>
      </c>
      <c r="E18" s="2" t="s">
        <v>18</v>
      </c>
    </row>
    <row r="19" spans="3:5" ht="15.5" thickTop="1" thickBot="1" x14ac:dyDescent="0.4">
      <c r="C19" s="2" t="s">
        <v>7</v>
      </c>
      <c r="D19" s="2" t="s">
        <v>11</v>
      </c>
      <c r="E19" s="2" t="s">
        <v>11</v>
      </c>
    </row>
    <row r="20" spans="3:5" ht="15.5" thickTop="1" thickBot="1" x14ac:dyDescent="0.4">
      <c r="C20" s="2" t="s">
        <v>8</v>
      </c>
      <c r="D20" s="2" t="s">
        <v>12</v>
      </c>
      <c r="E20" s="2" t="s">
        <v>17</v>
      </c>
    </row>
    <row r="21" spans="3:5" ht="15.5" thickTop="1" thickBot="1" x14ac:dyDescent="0.4">
      <c r="C21" s="2" t="s">
        <v>9</v>
      </c>
      <c r="D21" s="2" t="s">
        <v>13</v>
      </c>
      <c r="E21" s="2" t="s">
        <v>13</v>
      </c>
    </row>
    <row r="22" spans="3:5" ht="15" thickTop="1" x14ac:dyDescent="0.35"/>
    <row r="23" spans="3:5" x14ac:dyDescent="0.35">
      <c r="C23" s="1"/>
    </row>
  </sheetData>
  <mergeCells count="2">
    <mergeCell ref="K3:L3"/>
    <mergeCell ref="D3:E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3722-63B8-4BBF-8131-9935D937C5D4}">
  <dimension ref="C2:O13"/>
  <sheetViews>
    <sheetView workbookViewId="0">
      <selection activeCell="I32" sqref="I32"/>
    </sheetView>
  </sheetViews>
  <sheetFormatPr defaultRowHeight="14.5" x14ac:dyDescent="0.35"/>
  <cols>
    <col min="4" max="4" width="17.36328125" customWidth="1"/>
    <col min="5" max="5" width="17.453125" customWidth="1"/>
    <col min="9" max="9" width="16.08984375" customWidth="1"/>
    <col min="10" max="10" width="17.453125" customWidth="1"/>
    <col min="14" max="14" width="17" customWidth="1"/>
    <col min="15" max="15" width="17.453125" customWidth="1"/>
  </cols>
  <sheetData>
    <row r="2" spans="3:15" ht="15" thickBot="1" x14ac:dyDescent="0.4"/>
    <row r="3" spans="3:15" ht="15.5" thickTop="1" thickBot="1" x14ac:dyDescent="0.4">
      <c r="D3" s="6" t="s">
        <v>2</v>
      </c>
      <c r="E3" s="6"/>
      <c r="I3" s="6" t="s">
        <v>19</v>
      </c>
      <c r="J3" s="6"/>
      <c r="M3" s="1"/>
      <c r="N3" s="2" t="s">
        <v>14</v>
      </c>
      <c r="O3" s="2" t="s">
        <v>3</v>
      </c>
    </row>
    <row r="4" spans="3:15" ht="15.5" thickTop="1" thickBot="1" x14ac:dyDescent="0.4">
      <c r="D4" s="2" t="s">
        <v>14</v>
      </c>
      <c r="E4" s="2" t="s">
        <v>3</v>
      </c>
      <c r="I4" s="2" t="s">
        <v>14</v>
      </c>
      <c r="J4" s="2" t="s">
        <v>3</v>
      </c>
      <c r="M4" s="2" t="s">
        <v>4</v>
      </c>
      <c r="N4" s="2" t="s">
        <v>10</v>
      </c>
      <c r="O4" s="2" t="s">
        <v>16</v>
      </c>
    </row>
    <row r="5" spans="3:15" ht="15.5" thickTop="1" thickBot="1" x14ac:dyDescent="0.4">
      <c r="C5" s="2">
        <v>1</v>
      </c>
      <c r="D5" s="2">
        <v>36.408726999999999</v>
      </c>
      <c r="E5" s="2">
        <v>91.313438374</v>
      </c>
      <c r="H5" s="2">
        <v>1</v>
      </c>
      <c r="I5" s="2">
        <f>$D$5/D5</f>
        <v>1</v>
      </c>
      <c r="J5" s="2">
        <f>$E$5/E5</f>
        <v>1</v>
      </c>
      <c r="M5" s="2" t="s">
        <v>5</v>
      </c>
      <c r="N5" s="2">
        <v>8</v>
      </c>
      <c r="O5" s="2">
        <v>4</v>
      </c>
    </row>
    <row r="6" spans="3:15" ht="15.5" thickTop="1" thickBot="1" x14ac:dyDescent="0.4">
      <c r="C6" s="2">
        <v>2</v>
      </c>
      <c r="D6" s="2">
        <v>18.875406999999999</v>
      </c>
      <c r="E6" s="2">
        <v>32.401684695</v>
      </c>
      <c r="H6" s="2">
        <v>2</v>
      </c>
      <c r="I6" s="2">
        <f t="shared" ref="I6:I10" si="0">$D$5/D6</f>
        <v>1.9288975861553608</v>
      </c>
      <c r="J6" s="2">
        <f t="shared" ref="J6:J10" si="1">$E$5/E6</f>
        <v>2.8181694635183847</v>
      </c>
      <c r="M6" s="2" t="s">
        <v>6</v>
      </c>
      <c r="N6" s="2" t="s">
        <v>15</v>
      </c>
      <c r="O6" s="2" t="s">
        <v>18</v>
      </c>
    </row>
    <row r="7" spans="3:15" ht="15.5" thickTop="1" thickBot="1" x14ac:dyDescent="0.4">
      <c r="C7" s="2">
        <v>4</v>
      </c>
      <c r="D7" s="2">
        <v>10.816324</v>
      </c>
      <c r="E7" s="2">
        <v>24.036086067999999</v>
      </c>
      <c r="H7" s="2">
        <v>4</v>
      </c>
      <c r="I7" s="2">
        <f t="shared" si="0"/>
        <v>3.3660906422551693</v>
      </c>
      <c r="J7" s="2">
        <f t="shared" si="1"/>
        <v>3.7990144533376617</v>
      </c>
      <c r="M7" s="2" t="s">
        <v>7</v>
      </c>
      <c r="N7" s="2" t="s">
        <v>11</v>
      </c>
      <c r="O7" s="2" t="s">
        <v>11</v>
      </c>
    </row>
    <row r="8" spans="3:15" ht="15.5" thickTop="1" thickBot="1" x14ac:dyDescent="0.4">
      <c r="C8" s="2">
        <v>8</v>
      </c>
      <c r="D8" s="2">
        <v>8.7271260000000002</v>
      </c>
      <c r="E8" s="2">
        <v>25.306868546</v>
      </c>
      <c r="H8" s="2">
        <v>8</v>
      </c>
      <c r="I8" s="2">
        <f t="shared" si="0"/>
        <v>4.1719034422099552</v>
      </c>
      <c r="J8" s="2">
        <f t="shared" si="1"/>
        <v>3.6082472316960366</v>
      </c>
      <c r="M8" s="2" t="s">
        <v>8</v>
      </c>
      <c r="N8" s="2" t="s">
        <v>12</v>
      </c>
      <c r="O8" s="2" t="s">
        <v>17</v>
      </c>
    </row>
    <row r="9" spans="3:15" ht="15.5" thickTop="1" thickBot="1" x14ac:dyDescent="0.4">
      <c r="C9" s="2">
        <v>16</v>
      </c>
      <c r="D9" s="2">
        <v>9.398104</v>
      </c>
      <c r="E9" s="2">
        <v>73.312006745999994</v>
      </c>
      <c r="H9" s="2">
        <v>16</v>
      </c>
      <c r="I9" s="2">
        <f t="shared" si="0"/>
        <v>3.8740502339620844</v>
      </c>
      <c r="J9" s="2">
        <f t="shared" si="1"/>
        <v>1.245545476477933</v>
      </c>
      <c r="M9" s="2" t="s">
        <v>9</v>
      </c>
      <c r="N9" s="2" t="s">
        <v>13</v>
      </c>
      <c r="O9" s="2" t="s">
        <v>13</v>
      </c>
    </row>
    <row r="10" spans="3:15" ht="15.5" thickTop="1" thickBot="1" x14ac:dyDescent="0.4">
      <c r="C10" s="2">
        <v>32</v>
      </c>
      <c r="D10" s="2">
        <v>9.5968029999999995</v>
      </c>
      <c r="E10" s="2">
        <v>72.464621898000004</v>
      </c>
      <c r="H10" s="2">
        <v>32</v>
      </c>
      <c r="I10" s="2">
        <f t="shared" si="0"/>
        <v>3.7938391566441449</v>
      </c>
      <c r="J10" s="2">
        <f t="shared" si="1"/>
        <v>1.2601106026956337</v>
      </c>
    </row>
    <row r="11" spans="3:15" ht="15" thickTop="1" x14ac:dyDescent="0.35"/>
    <row r="13" spans="3:15" x14ac:dyDescent="0.35">
      <c r="O13" s="5" t="s">
        <v>27</v>
      </c>
    </row>
  </sheetData>
  <mergeCells count="2">
    <mergeCell ref="D3:E3"/>
    <mergeCell ref="I3:J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8711-4EC3-4890-8A41-24AA0814E440}">
  <dimension ref="B2:L19"/>
  <sheetViews>
    <sheetView workbookViewId="0">
      <selection activeCell="K19" sqref="K19"/>
    </sheetView>
  </sheetViews>
  <sheetFormatPr defaultRowHeight="14.5" x14ac:dyDescent="0.35"/>
  <cols>
    <col min="3" max="3" width="14" customWidth="1"/>
    <col min="4" max="4" width="18.6328125" customWidth="1"/>
    <col min="5" max="5" width="9.81640625" customWidth="1"/>
    <col min="7" max="8" width="17.453125" customWidth="1"/>
    <col min="11" max="11" width="17" customWidth="1"/>
    <col min="12" max="12" width="16.90625" customWidth="1"/>
  </cols>
  <sheetData>
    <row r="2" spans="2:12" x14ac:dyDescent="0.35">
      <c r="G2" s="5" t="s">
        <v>35</v>
      </c>
    </row>
    <row r="3" spans="2:12" ht="15" thickBot="1" x14ac:dyDescent="0.4"/>
    <row r="4" spans="2:12" ht="15.5" thickTop="1" thickBot="1" x14ac:dyDescent="0.4">
      <c r="C4" s="6" t="s">
        <v>28</v>
      </c>
      <c r="D4" s="6"/>
      <c r="F4" s="1"/>
      <c r="G4" s="2" t="s">
        <v>14</v>
      </c>
      <c r="H4" s="2" t="s">
        <v>3</v>
      </c>
      <c r="K4" s="6" t="s">
        <v>33</v>
      </c>
      <c r="L4" s="6"/>
    </row>
    <row r="5" spans="2:12" ht="15.5" thickTop="1" thickBot="1" x14ac:dyDescent="0.4">
      <c r="C5" s="2" t="s">
        <v>14</v>
      </c>
      <c r="D5" s="2" t="s">
        <v>3</v>
      </c>
      <c r="F5" s="2" t="s">
        <v>4</v>
      </c>
      <c r="G5" s="2" t="s">
        <v>10</v>
      </c>
      <c r="H5" s="2" t="s">
        <v>16</v>
      </c>
      <c r="K5" s="2" t="s">
        <v>14</v>
      </c>
      <c r="L5" s="2" t="s">
        <v>3</v>
      </c>
    </row>
    <row r="6" spans="2:12" ht="15.5" thickTop="1" thickBot="1" x14ac:dyDescent="0.4">
      <c r="B6" s="2" t="s">
        <v>29</v>
      </c>
      <c r="C6" s="2">
        <v>5.5199930000000004</v>
      </c>
      <c r="D6" s="2">
        <v>11.998002613000001</v>
      </c>
      <c r="F6" s="2" t="s">
        <v>5</v>
      </c>
      <c r="G6" s="2">
        <v>8</v>
      </c>
      <c r="H6" s="2">
        <v>4</v>
      </c>
      <c r="J6" s="2" t="s">
        <v>29</v>
      </c>
      <c r="K6" s="2">
        <v>3.172803</v>
      </c>
      <c r="L6" s="2">
        <v>5.9577896380000004</v>
      </c>
    </row>
    <row r="7" spans="2:12" ht="15.5" thickTop="1" thickBot="1" x14ac:dyDescent="0.4">
      <c r="B7" s="2" t="s">
        <v>30</v>
      </c>
      <c r="C7" s="2">
        <v>21.713536999999999</v>
      </c>
      <c r="D7" s="2">
        <v>34.873525108999999</v>
      </c>
      <c r="F7" s="2" t="s">
        <v>6</v>
      </c>
      <c r="G7" s="2" t="s">
        <v>15</v>
      </c>
      <c r="H7" s="2" t="s">
        <v>18</v>
      </c>
      <c r="J7" s="2" t="s">
        <v>30</v>
      </c>
      <c r="K7" s="2">
        <v>12.549550999999999</v>
      </c>
      <c r="L7" s="2">
        <v>24.392525123999999</v>
      </c>
    </row>
    <row r="8" spans="2:12" ht="15.5" thickTop="1" thickBot="1" x14ac:dyDescent="0.4">
      <c r="B8" s="2" t="s">
        <v>31</v>
      </c>
      <c r="C8" s="2">
        <v>36.860030999999999</v>
      </c>
      <c r="D8" s="2">
        <v>92.272050253000003</v>
      </c>
      <c r="F8" s="2" t="s">
        <v>7</v>
      </c>
      <c r="G8" s="2" t="s">
        <v>11</v>
      </c>
      <c r="H8" s="2" t="s">
        <v>11</v>
      </c>
      <c r="J8" s="2" t="s">
        <v>31</v>
      </c>
      <c r="K8" s="2">
        <v>20.150859000000001</v>
      </c>
      <c r="L8" s="2">
        <v>37.677621371999997</v>
      </c>
    </row>
    <row r="9" spans="2:12" ht="15.5" thickTop="1" thickBot="1" x14ac:dyDescent="0.4">
      <c r="B9" s="2" t="s">
        <v>32</v>
      </c>
      <c r="C9" s="2">
        <v>36.408726999999999</v>
      </c>
      <c r="D9" s="2">
        <v>91.313438374</v>
      </c>
      <c r="F9" s="2" t="s">
        <v>8</v>
      </c>
      <c r="G9" s="2" t="s">
        <v>12</v>
      </c>
      <c r="H9" s="2" t="s">
        <v>17</v>
      </c>
      <c r="J9" s="2" t="s">
        <v>32</v>
      </c>
      <c r="K9" s="2">
        <v>20.665797999999999</v>
      </c>
      <c r="L9" s="2">
        <v>36.678921911000003</v>
      </c>
    </row>
    <row r="10" spans="2:12" ht="15.5" thickTop="1" thickBot="1" x14ac:dyDescent="0.4">
      <c r="F10" s="2" t="s">
        <v>9</v>
      </c>
      <c r="G10" s="2" t="s">
        <v>13</v>
      </c>
      <c r="H10" s="2" t="s">
        <v>13</v>
      </c>
    </row>
    <row r="11" spans="2:12" ht="15" thickTop="1" x14ac:dyDescent="0.35"/>
    <row r="12" spans="2:12" ht="15" thickBot="1" x14ac:dyDescent="0.4"/>
    <row r="13" spans="2:12" ht="15.5" thickTop="1" thickBot="1" x14ac:dyDescent="0.4">
      <c r="C13" s="6" t="s">
        <v>34</v>
      </c>
      <c r="D13" s="6"/>
    </row>
    <row r="14" spans="2:12" ht="15.5" thickTop="1" thickBot="1" x14ac:dyDescent="0.4">
      <c r="C14" s="2" t="s">
        <v>14</v>
      </c>
      <c r="D14" s="2" t="s">
        <v>3</v>
      </c>
    </row>
    <row r="15" spans="2:12" ht="15.5" thickTop="1" thickBot="1" x14ac:dyDescent="0.4">
      <c r="B15" s="2" t="s">
        <v>29</v>
      </c>
      <c r="C15" s="2">
        <f>C6/K6</f>
        <v>1.7397843484136899</v>
      </c>
      <c r="D15" s="2">
        <f>D6/L6</f>
        <v>2.0138345497253356</v>
      </c>
    </row>
    <row r="16" spans="2:12" ht="15.5" thickTop="1" thickBot="1" x14ac:dyDescent="0.4">
      <c r="B16" s="2" t="s">
        <v>30</v>
      </c>
      <c r="C16" s="2">
        <f t="shared" ref="C16:C18" si="0">C7/K7</f>
        <v>1.7302242128025138</v>
      </c>
      <c r="D16" s="2">
        <f t="shared" ref="D16:D18" si="1">D7/L7</f>
        <v>1.4296808113026258</v>
      </c>
    </row>
    <row r="17" spans="2:4" ht="15.5" thickTop="1" thickBot="1" x14ac:dyDescent="0.4">
      <c r="B17" s="2" t="s">
        <v>31</v>
      </c>
      <c r="C17" s="2">
        <f t="shared" si="0"/>
        <v>1.8292039560199393</v>
      </c>
      <c r="D17" s="2">
        <f t="shared" si="1"/>
        <v>2.4489882028904213</v>
      </c>
    </row>
    <row r="18" spans="2:4" ht="15.5" thickTop="1" thickBot="1" x14ac:dyDescent="0.4">
      <c r="B18" s="2" t="s">
        <v>32</v>
      </c>
      <c r="C18" s="2">
        <f t="shared" si="0"/>
        <v>1.761786648645264</v>
      </c>
      <c r="D18" s="2">
        <f t="shared" si="1"/>
        <v>2.4895344142221125</v>
      </c>
    </row>
    <row r="19" spans="2:4" ht="15" thickTop="1" x14ac:dyDescent="0.35"/>
  </sheetData>
  <mergeCells count="3">
    <mergeCell ref="C4:D4"/>
    <mergeCell ref="K4:L4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 1 Par A</vt:lpstr>
      <vt:lpstr>Dataset 1 Par B</vt:lpstr>
      <vt:lpstr>Dataset 2 Par A</vt:lpstr>
      <vt:lpstr>Dataset 2 Par B</vt:lpstr>
      <vt:lpstr>Dataset 3 Par A</vt:lpstr>
      <vt:lpstr>Dataset 3 Par B</vt:lpstr>
      <vt:lpstr>Dataset 4 Par A</vt:lpstr>
      <vt:lpstr>Dataset 4 Par B</vt:lpstr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Alves da Silva</dc:creator>
  <cp:lastModifiedBy>Dinis Alves da Silva</cp:lastModifiedBy>
  <dcterms:created xsi:type="dcterms:W3CDTF">2023-12-05T23:23:38Z</dcterms:created>
  <dcterms:modified xsi:type="dcterms:W3CDTF">2024-01-06T21:41:27Z</dcterms:modified>
</cp:coreProperties>
</file>