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ia Markt\website\"/>
    </mc:Choice>
  </mc:AlternateContent>
  <xr:revisionPtr revIDLastSave="0" documentId="13_ncr:1_{27DD3741-29F3-4955-99BE-EF628D4797C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xtract" sheetId="1" r:id="rId1"/>
  </sheets>
  <calcPr calcId="191029"/>
</workbook>
</file>

<file path=xl/calcChain.xml><?xml version="1.0" encoding="utf-8"?>
<calcChain xmlns="http://schemas.openxmlformats.org/spreadsheetml/2006/main">
  <c r="P3" i="1" l="1"/>
  <c r="O34" i="1" l="1"/>
  <c r="P4" i="1"/>
  <c r="P8" i="1"/>
  <c r="P12" i="1"/>
  <c r="P16" i="1"/>
  <c r="O5" i="1"/>
  <c r="P5" i="1" s="1"/>
  <c r="O6" i="1"/>
  <c r="P6" i="1" s="1"/>
  <c r="O7" i="1"/>
  <c r="P7" i="1" s="1"/>
  <c r="O8" i="1"/>
  <c r="O9" i="1"/>
  <c r="P9" i="1" s="1"/>
  <c r="O10" i="1"/>
  <c r="P10" i="1" s="1"/>
  <c r="O11" i="1"/>
  <c r="P11" i="1" s="1"/>
  <c r="O12" i="1"/>
  <c r="O13" i="1"/>
  <c r="P13" i="1" s="1"/>
  <c r="O14" i="1"/>
  <c r="P14" i="1" s="1"/>
  <c r="O15" i="1"/>
  <c r="P15" i="1" s="1"/>
  <c r="O16" i="1"/>
  <c r="O17" i="1"/>
  <c r="P17" i="1" s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4" i="1"/>
  <c r="O3" i="1"/>
  <c r="K19" i="1" l="1"/>
  <c r="K20" i="1"/>
  <c r="K21" i="1"/>
  <c r="M21" i="1" s="1"/>
  <c r="P21" i="1" s="1"/>
  <c r="K22" i="1"/>
  <c r="K23" i="1"/>
  <c r="K24" i="1"/>
  <c r="K25" i="1"/>
  <c r="M25" i="1" s="1"/>
  <c r="P25" i="1" s="1"/>
  <c r="K26" i="1"/>
  <c r="K27" i="1"/>
  <c r="K28" i="1"/>
  <c r="K29" i="1"/>
  <c r="M29" i="1" s="1"/>
  <c r="P29" i="1" s="1"/>
  <c r="K30" i="1"/>
  <c r="K31" i="1"/>
  <c r="K32" i="1"/>
  <c r="K33" i="1"/>
  <c r="M33" i="1" s="1"/>
  <c r="P33" i="1" s="1"/>
  <c r="K34" i="1"/>
  <c r="K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18" i="1"/>
  <c r="M32" i="1" l="1"/>
  <c r="P32" i="1" s="1"/>
  <c r="M28" i="1"/>
  <c r="P28" i="1" s="1"/>
  <c r="M24" i="1"/>
  <c r="P24" i="1" s="1"/>
  <c r="M20" i="1"/>
  <c r="P20" i="1" s="1"/>
  <c r="M18" i="1"/>
  <c r="P18" i="1" s="1"/>
  <c r="M31" i="1"/>
  <c r="P31" i="1" s="1"/>
  <c r="M27" i="1"/>
  <c r="P27" i="1" s="1"/>
  <c r="M23" i="1"/>
  <c r="P23" i="1" s="1"/>
  <c r="M19" i="1"/>
  <c r="P19" i="1" s="1"/>
  <c r="M34" i="1"/>
  <c r="P34" i="1" s="1"/>
  <c r="M30" i="1"/>
  <c r="P30" i="1" s="1"/>
  <c r="M26" i="1"/>
  <c r="P26" i="1" s="1"/>
  <c r="M22" i="1"/>
  <c r="P22" i="1" s="1"/>
</calcChain>
</file>

<file path=xl/sharedStrings.xml><?xml version="1.0" encoding="utf-8"?>
<sst xmlns="http://schemas.openxmlformats.org/spreadsheetml/2006/main" count="196" uniqueCount="117">
  <si>
    <t>adi,name</t>
  </si>
  <si>
    <t>('50130172563','89750915_229255778260687_5022974062377304064_n'),</t>
  </si>
  <si>
    <t>flickr.com/photos/189372031@N02/50130740836/in/dateposted-public/</t>
  </si>
  <si>
    <t>Krakow'</t>
  </si>
  <si>
    <t>('50130172743','82610930_515318269331489_3002973672311881728_n'),</t>
  </si>
  <si>
    <t>flickr.com/photos/189372031@N02/50130966512/in/dateposted-public/</t>
  </si>
  <si>
    <t>('50130740836','106506867_1191182037916516_297593974295366858_n'),</t>
  </si>
  <si>
    <t>flickr.com/photos/189372031@N02/50130966617/in/dateposted-public/'</t>
  </si>
  <si>
    <t>('50130741131','89866153_770842663445409_4271053540866129920_n'),</t>
  </si>
  <si>
    <t>flickr.com/photos/189372031@N02/50130172563/in/dateposted-public/'</t>
  </si>
  <si>
    <t>Budapest'</t>
  </si>
  <si>
    <t>('50130741146','89058287_1275340769331312_902259508040957952_n'),</t>
  </si>
  <si>
    <t>flickr.com/photos/189372031@N02/50130966802/in/dateposted-public/'</t>
  </si>
  <si>
    <t>('50130741296','89638643_537813476862079_4834163095272161280_n'),</t>
  </si>
  <si>
    <t>flickr.com/photos/189372031@N02/50130741131/in/dateposted-public/'</t>
  </si>
  <si>
    <t>('50130741386','81906226_3345997178775461_5422065116466118656_n'),</t>
  </si>
  <si>
    <t>flickr.com/photos/189372031@N02/50130741146/in/dateposted-public/'</t>
  </si>
  <si>
    <t>('50130741461','82809713_582645288961608_7086371029634777088_n'),</t>
  </si>
  <si>
    <t>flickr.com/photos/189372031@N02/50130966997/in/dateposted-public/'</t>
  </si>
  <si>
    <t>('50130741481','82118045_641880753301702_4769027867528921088_n'),</t>
  </si>
  <si>
    <t>flickr.com/photos/189372031@N02/50130741296/in/dateposted-public/'</t>
  </si>
  <si>
    <t>('50130966512','106496071_683379575836777_8606708237134017573_n'),</t>
  </si>
  <si>
    <t>flickr.com/photos/189372031@N02/50130966987/in/dateposted-public/'</t>
  </si>
  <si>
    <t>('50130966617','106141712_328390564821280_3503507830442241110_n(1)'),</t>
  </si>
  <si>
    <t>flickr.com/photos/189372031@N02/50130172743/in/dateposted-public/'</t>
  </si>
  <si>
    <t>Zakopane'</t>
  </si>
  <si>
    <t>('50130966802','89816758_230295411352668_4171990274802712576_n'),</t>
  </si>
  <si>
    <t>flickr.com/photos/189372031@N02/50130966977/in/dateposted-public/'</t>
  </si>
  <si>
    <t>('50130966977','81393237_609347963152330_397651939396943872_n'),</t>
  </si>
  <si>
    <t>flickr.com/photos/189372031@N02/50130741386/in/dateposted-public/'</t>
  </si>
  <si>
    <t>('50130966987','89897000_553944825243883_585603895863017472_n'),</t>
  </si>
  <si>
    <t>flickr.com/photos/189372031@N02/50130741461/in/dateposted-public/'</t>
  </si>
  <si>
    <t>('50130966997','89638821_247084053009028_5139707824623845376_n')</t>
  </si>
  <si>
    <t>flickr.com/photos/189372031@N02/50130741481/in/dateposted-public/'</t>
  </si>
  <si>
    <t>CREATE TABLE gallery (id serial PRIMARY KEY, idphoto VARCHAR(255) NOT NULL,
	location VARCHAR ( 50 ) NOT NULL,
	URL VARCHAR ( 255 ) UNIQUE NOT NULL);</t>
  </si>
  <si>
    <t>Venice</t>
  </si>
  <si>
    <t>https://www.flickr.com/photos/189372031@N02/50285529912/in/dateposted-public/</t>
  </si>
  <si>
    <t>https://www.flickr.com/photos/189372031@N02/50285536782/in/dateposted-public/</t>
  </si>
  <si>
    <t>https://www.flickr.com/photos/189372031@N02/50285380946/in/dateposted-public/</t>
  </si>
  <si>
    <t>https://www.flickr.com/photos/189372031@N02/50285381011/in/dateposted-public/</t>
  </si>
  <si>
    <t>https://www.flickr.com/photos/189372031@N02/50285381221/in/dateposted-public/</t>
  </si>
  <si>
    <t>Budapest</t>
  </si>
  <si>
    <t>https://www.flickr.com/photos/189372031@N02/50284702408/in/dateposted-public/</t>
  </si>
  <si>
    <t>https://www.flickr.com/photos/189372031@N02/50285535572/in/dateposted-public/</t>
  </si>
  <si>
    <t>https://www.flickr.com/photos/189372031@N02/50284702493/in/dateposted-public/</t>
  </si>
  <si>
    <t>https://www.flickr.com/photos/189372031@N02/50285535617/in/dateposted-public/</t>
  </si>
  <si>
    <t>https://www.flickr.com/photos/189372031@N02/50285530987/in/dateposted-public/</t>
  </si>
  <si>
    <t>https://www.flickr.com/photos/189372031@N02/50284697513/in/dateposted-public/</t>
  </si>
  <si>
    <t>https://www.flickr.com/photos/189372031@N02/50284697573/in/dateposted-public/</t>
  </si>
  <si>
    <t>https://www.flickr.com/photos/189372031@N02/50284697648/in/dateposted-public/</t>
  </si>
  <si>
    <t>Aveiro</t>
  </si>
  <si>
    <t>https://www.flickr.com/photos/189372031@N02/50285529942/in/dateposted-public/</t>
  </si>
  <si>
    <t>https://www.flickr.com/photos/189372031@N02/50285530012/in/dateposted-public/</t>
  </si>
  <si>
    <t>https://www.flickr.com/photos/189372031@N02/50285530027/in/dateposted-public/</t>
  </si>
  <si>
    <t>Rain</t>
  </si>
  <si>
    <t>Snow</t>
  </si>
  <si>
    <t>Sunny</t>
  </si>
  <si>
    <t>Sun</t>
  </si>
  <si>
    <t>Rainy</t>
  </si>
  <si>
    <t>City</t>
  </si>
  <si>
    <t>Montains</t>
  </si>
  <si>
    <t>Lagoon</t>
  </si>
  <si>
    <t>Sea</t>
  </si>
  <si>
    <t>River</t>
  </si>
  <si>
    <t>https://www.flickr.com/photos/189372031@N02/50284703658/in/dateposted-public/</t>
  </si>
  <si>
    <t xml:space="preserve">INSERT INTO   gallery (weather, landscape) Values
 </t>
  </si>
  <si>
    <t>Bournemouth</t>
  </si>
  <si>
    <t>('50130740836','Krakow','flickr.com/photos/189372031@N02/50130740836/in/dateposted-public/',</t>
  </si>
  <si>
    <t>('50130740836','Krakow','flickr.com/photos/189372031@N02/50130740836/in/dateposted-public/','Rain','City'),</t>
  </si>
  <si>
    <t xml:space="preserve">INSERT INTO   gallery (idphoto,location, URL, weather, landscape) Values
 </t>
  </si>
  <si>
    <t>('50130966512','Krakow','flickr.com/photos/189372031@N02/50130966512/in/dateposted-public/''Rain','City'),</t>
  </si>
  <si>
    <t>('50130966617','Krakow','flickr.com/photos/189372031@N02/50130966617/in/dateposted-public/''Rain','City'),</t>
  </si>
  <si>
    <t>('50130172563','Budapest','flickr.com/photos/189372031@N02/50130172563/in/dateposted-public/''Rain','River'),</t>
  </si>
  <si>
    <t>('50130966802','Budapest','flickr.com/photos/189372031@N02/50130966802/in/dateposted-public/''Rain','River'),</t>
  </si>
  <si>
    <t>('50130741131','Budapest','flickr.com/photos/189372031@N02/50130741131/in/dateposted-public/''Rain','River'),</t>
  </si>
  <si>
    <t>('50130741146','Budapest','flickr.com/photos/189372031@N02/50130741146/in/dateposted-public/''Rain','River'),</t>
  </si>
  <si>
    <t>('50130966997','Budapest','flickr.com/photos/189372031@N02/50130966997/in/dateposted-public/''Rain','River'),</t>
  </si>
  <si>
    <t>('50130741296','Budapest','flickr.com/photos/189372031@N02/50130741296/in/dateposted-public/''Rain','River'),</t>
  </si>
  <si>
    <t>('50130966987','Budapest','flickr.com/photos/189372031@N02/50130966987/in/dateposted-public/''Rain','River'),</t>
  </si>
  <si>
    <t>('50130172743','Zakopane','flickr.com/photos/189372031@N02/50130172743/in/dateposted-public/''Snow','Montains'),</t>
  </si>
  <si>
    <t>('50130966977','Zakopane','flickr.com/photos/189372031@N02/50130966977/in/dateposted-public/''Snow','Montains'),</t>
  </si>
  <si>
    <t>('50130741386','Zakopane','flickr.com/photos/189372031@N02/50130741386/in/dateposted-public/''Snow','Montains'),</t>
  </si>
  <si>
    <t>('50130741461','Zakopane','flickr.com/photos/189372031@N02/50130741461/in/dateposted-public/''Snow','Montains'),</t>
  </si>
  <si>
    <t>('50130741481','Zakopane','flickr.com/photos/189372031@N02/50130741481/in/dateposted-public/''Snow','Montains'),</t>
  </si>
  <si>
    <t>('50284703658','Venice','flickr.com/photos/189372031@N02/50284703658/in/dateposted-public/''Sunny','Lagoon'),</t>
  </si>
  <si>
    <t>('50285536782','Venice','flickr.com/photos/189372031@N02/50285536782/in/dateposted-public/''Sunny','Lagoon'),</t>
  </si>
  <si>
    <t>('50285380946','Venice','flickr.com/photos/189372031@N02/50285380946/in/dateposted-public/''Sunny','Lagoon'),</t>
  </si>
  <si>
    <t>('50285381011','Venice','flickr.com/photos/189372031@N02/50285381011/in/dateposted-public/''Sunny','Lagoon'),</t>
  </si>
  <si>
    <t>('50285381221','Venice','flickr.com/photos/189372031@N02/50285381221/in/dateposted-public/''Sunny','Lagoon'),</t>
  </si>
  <si>
    <t>('50284702408','Budapest','flickr.com/photos/189372031@N02/50284702408/in/dateposted-public/''Rainy','City'),</t>
  </si>
  <si>
    <t>('50285535572','Budapest','flickr.com/photos/189372031@N02/50285535572/in/dateposted-public/''Rainy','City'),</t>
  </si>
  <si>
    <t>('50284702493','Budapest','flickr.com/photos/189372031@N02/50284702493/in/dateposted-public/''Rainy','City'),</t>
  </si>
  <si>
    <t>('50285535617','Budapest','flickr.com/photos/189372031@N02/50285535617/in/dateposted-public/''Rainy','City'),</t>
  </si>
  <si>
    <t>('50285530987','Bournemouth','flickr.com/photos/189372031@N02/50285530987/in/dateposted-public/''Rainy','City'),</t>
  </si>
  <si>
    <t>('50284697513','Bournemouth','flickr.com/photos/189372031@N02/50284697513/in/dateposted-public/''Rainy','City'),</t>
  </si>
  <si>
    <t>('50284697573','Bournemouth','flickr.com/photos/189372031@N02/50284697573/in/dateposted-public/''Rainy','City'),</t>
  </si>
  <si>
    <t>('50284697648','Bournemouth','flickr.com/photos/189372031@N02/50284697648/in/dateposted-public/''Rainy','City'),</t>
  </si>
  <si>
    <t>('50285529912','Aveiro','flickr.com/photos/189372031@N02/50285529912/in/dateposted-public/''Sun','Sea'),</t>
  </si>
  <si>
    <t>('50285529942','Aveiro','flickr.com/photos/189372031@N02/50285529942/in/dateposted-public/''Sun','Sea'),</t>
  </si>
  <si>
    <t>('50285530012','Aveiro','flickr.com/photos/189372031@N02/50285530012/in/dateposted-public/''Sun','Sea'),</t>
  </si>
  <si>
    <t>('50285530027','Aveiro','flickr.com/photos/189372031@N02/50285530027/in/dateposted-public/''Sun','Sea')</t>
  </si>
  <si>
    <t>('50130966512','Krakow','flickr.com/photos/189372031@N02/50130966512/in/dateposted-public/',</t>
  </si>
  <si>
    <t>('50130966617','Krakow','flickr.com/photos/189372031@N02/50130966617/in/dateposted-public/',</t>
  </si>
  <si>
    <t>('50130172563','Budapest','flickr.com/photos/189372031@N02/50130172563/in/dateposted-public/',</t>
  </si>
  <si>
    <t>('50130966802','Budapest','flickr.com/photos/189372031@N02/50130966802/in/dateposted-public/',</t>
  </si>
  <si>
    <t>('50130741131','Budapest','flickr.com/photos/189372031@N02/50130741131/in/dateposted-public/',</t>
  </si>
  <si>
    <t>('50130741146','Budapest','flickr.com/photos/189372031@N02/50130741146/in/dateposted-public/',</t>
  </si>
  <si>
    <t>('50130966997','Budapest','flickr.com/photos/189372031@N02/50130966997/in/dateposted-public/',</t>
  </si>
  <si>
    <t>('50130741296','Budapest','flickr.com/photos/189372031@N02/50130741296/in/dateposted-public/',</t>
  </si>
  <si>
    <t>('50130966987','Budapest','flickr.com/photos/189372031@N02/50130966987/in/dateposted-public/',</t>
  </si>
  <si>
    <t>('50130172743','Zakopane','flickr.com/photos/189372031@N02/50130172743/in/dateposted-public/',</t>
  </si>
  <si>
    <t>('50130966977','Zakopane','flickr.com/photos/189372031@N02/50130966977/in/dateposted-public/',</t>
  </si>
  <si>
    <t>('50130741386','Zakopane','flickr.com/photos/189372031@N02/50130741386/in/dateposted-public/',</t>
  </si>
  <si>
    <t>('50130741461','Zakopane','flickr.com/photos/189372031@N02/50130741461/in/dateposted-public/',</t>
  </si>
  <si>
    <t>('50130741481','Zakopane','flickr.com/photos/189372031@N02/50130741481/in/dateposted-public/',</t>
  </si>
  <si>
    <t xml:space="preserve"> select g.weather, COUNT(r1.comment) as comments,
COUNT(r1.rating) as ratings
from gallery g
JOIN reviews r1 on r1.idphoto=g.idphoto
GROUP By g.weather;
</t>
  </si>
  <si>
    <t>select g.landscape, COUNT(r1.comment)as comments,
COUNT(r1.rating) as ratings
from gallery g
JOIN reviews r1 on r1.idphoto=g.idphoto
GROUP By g.landscape;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</si>
</sst>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/>
    <xf numFmtId="0" fontId="18" fillId="0" borderId="0" xfId="42"/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lickr.com/photos/189372031@N02/50130741481/in/dateposted-public/'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workbookViewId="0">
      <selection activeCell="N1" sqref="N1"/>
    </sheetView>
  </sheetViews>
  <sheetFormatPr defaultRowHeight="15" x14ac:dyDescent="0.25"/>
  <cols>
    <col min="11" max="11" width="12" bestFit="1" customWidth="1"/>
  </cols>
  <sheetData>
    <row r="1" spans="1:16" x14ac:dyDescent="0.25">
      <c r="A1" t="s">
        <v>0</v>
      </c>
      <c r="C1" s="1" t="s">
        <v>116</v>
      </c>
      <c r="D1" s="1" t="s">
        <v>115</v>
      </c>
      <c r="G1" s="1" t="s">
        <v>34</v>
      </c>
      <c r="H1" s="1" t="s">
        <v>69</v>
      </c>
      <c r="N1" s="1" t="s">
        <v>65</v>
      </c>
    </row>
    <row r="3" spans="1:16" x14ac:dyDescent="0.25">
      <c r="A3" t="s">
        <v>1</v>
      </c>
      <c r="I3" t="s">
        <v>2</v>
      </c>
      <c r="J3" t="s">
        <v>3</v>
      </c>
      <c r="K3">
        <v>50130740836</v>
      </c>
      <c r="L3" t="s">
        <v>54</v>
      </c>
      <c r="M3" t="s">
        <v>67</v>
      </c>
      <c r="N3" t="s">
        <v>59</v>
      </c>
      <c r="O3" t="str">
        <f>CONCATENATE("'",L3,"','",N3,"'),")</f>
        <v>'Rain','City'),</v>
      </c>
      <c r="P3" t="str">
        <f>CONCATENATE(M3,O3)</f>
        <v>('50130740836','Krakow','flickr.com/photos/189372031@N02/50130740836/in/dateposted-public/','Rain','City'),</v>
      </c>
    </row>
    <row r="4" spans="1:16" x14ac:dyDescent="0.25">
      <c r="A4" t="s">
        <v>4</v>
      </c>
      <c r="I4" t="s">
        <v>5</v>
      </c>
      <c r="J4" t="s">
        <v>3</v>
      </c>
      <c r="K4">
        <v>50130966512</v>
      </c>
      <c r="L4" t="s">
        <v>54</v>
      </c>
      <c r="M4" t="s">
        <v>101</v>
      </c>
      <c r="N4" t="s">
        <v>59</v>
      </c>
      <c r="O4" t="str">
        <f>CONCATENATE("'",L4,"','",N4,"'),")</f>
        <v>'Rain','City'),</v>
      </c>
      <c r="P4" t="str">
        <f t="shared" ref="P4:P33" si="0">CONCATENATE(M4,O4)</f>
        <v>('50130966512','Krakow','flickr.com/photos/189372031@N02/50130966512/in/dateposted-public/','Rain','City'),</v>
      </c>
    </row>
    <row r="5" spans="1:16" x14ac:dyDescent="0.25">
      <c r="A5" t="s">
        <v>6</v>
      </c>
      <c r="I5" t="s">
        <v>7</v>
      </c>
      <c r="J5" t="s">
        <v>3</v>
      </c>
      <c r="K5">
        <v>50130966617</v>
      </c>
      <c r="L5" t="s">
        <v>54</v>
      </c>
      <c r="M5" t="s">
        <v>102</v>
      </c>
      <c r="N5" t="s">
        <v>59</v>
      </c>
      <c r="O5" t="str">
        <f t="shared" ref="O5:O33" si="1">CONCATENATE("'",L5,"','",N5,"'),")</f>
        <v>'Rain','City'),</v>
      </c>
      <c r="P5" t="str">
        <f t="shared" si="0"/>
        <v>('50130966617','Krakow','flickr.com/photos/189372031@N02/50130966617/in/dateposted-public/','Rain','City'),</v>
      </c>
    </row>
    <row r="6" spans="1:16" x14ac:dyDescent="0.25">
      <c r="A6" t="s">
        <v>8</v>
      </c>
      <c r="I6" t="s">
        <v>9</v>
      </c>
      <c r="J6" t="s">
        <v>10</v>
      </c>
      <c r="K6">
        <v>50130172563</v>
      </c>
      <c r="L6" t="s">
        <v>54</v>
      </c>
      <c r="M6" t="s">
        <v>103</v>
      </c>
      <c r="N6" t="s">
        <v>63</v>
      </c>
      <c r="O6" t="str">
        <f t="shared" si="1"/>
        <v>'Rain','River'),</v>
      </c>
      <c r="P6" t="str">
        <f t="shared" si="0"/>
        <v>('50130172563','Budapest','flickr.com/photos/189372031@N02/50130172563/in/dateposted-public/','Rain','River'),</v>
      </c>
    </row>
    <row r="7" spans="1:16" x14ac:dyDescent="0.25">
      <c r="A7" t="s">
        <v>11</v>
      </c>
      <c r="I7" t="s">
        <v>12</v>
      </c>
      <c r="J7" t="s">
        <v>10</v>
      </c>
      <c r="K7">
        <v>50130966802</v>
      </c>
      <c r="L7" t="s">
        <v>54</v>
      </c>
      <c r="M7" t="s">
        <v>104</v>
      </c>
      <c r="N7" t="s">
        <v>63</v>
      </c>
      <c r="O7" t="str">
        <f t="shared" si="1"/>
        <v>'Rain','River'),</v>
      </c>
      <c r="P7" t="str">
        <f t="shared" si="0"/>
        <v>('50130966802','Budapest','flickr.com/photos/189372031@N02/50130966802/in/dateposted-public/','Rain','River'),</v>
      </c>
    </row>
    <row r="8" spans="1:16" x14ac:dyDescent="0.25">
      <c r="A8" t="s">
        <v>13</v>
      </c>
      <c r="I8" t="s">
        <v>14</v>
      </c>
      <c r="J8" t="s">
        <v>10</v>
      </c>
      <c r="K8">
        <v>50130741131</v>
      </c>
      <c r="L8" t="s">
        <v>54</v>
      </c>
      <c r="M8" t="s">
        <v>105</v>
      </c>
      <c r="N8" t="s">
        <v>63</v>
      </c>
      <c r="O8" t="str">
        <f t="shared" si="1"/>
        <v>'Rain','River'),</v>
      </c>
      <c r="P8" t="str">
        <f t="shared" si="0"/>
        <v>('50130741131','Budapest','flickr.com/photos/189372031@N02/50130741131/in/dateposted-public/','Rain','River'),</v>
      </c>
    </row>
    <row r="9" spans="1:16" x14ac:dyDescent="0.25">
      <c r="A9" t="s">
        <v>15</v>
      </c>
      <c r="I9" t="s">
        <v>16</v>
      </c>
      <c r="J9" t="s">
        <v>10</v>
      </c>
      <c r="K9">
        <v>50130741146</v>
      </c>
      <c r="L9" t="s">
        <v>54</v>
      </c>
      <c r="M9" t="s">
        <v>106</v>
      </c>
      <c r="N9" t="s">
        <v>63</v>
      </c>
      <c r="O9" t="str">
        <f t="shared" si="1"/>
        <v>'Rain','River'),</v>
      </c>
      <c r="P9" t="str">
        <f t="shared" si="0"/>
        <v>('50130741146','Budapest','flickr.com/photos/189372031@N02/50130741146/in/dateposted-public/','Rain','River'),</v>
      </c>
    </row>
    <row r="10" spans="1:16" x14ac:dyDescent="0.25">
      <c r="A10" t="s">
        <v>17</v>
      </c>
      <c r="I10" t="s">
        <v>18</v>
      </c>
      <c r="J10" t="s">
        <v>10</v>
      </c>
      <c r="K10">
        <v>50130966997</v>
      </c>
      <c r="L10" t="s">
        <v>54</v>
      </c>
      <c r="M10" t="s">
        <v>107</v>
      </c>
      <c r="N10" t="s">
        <v>63</v>
      </c>
      <c r="O10" t="str">
        <f t="shared" si="1"/>
        <v>'Rain','River'),</v>
      </c>
      <c r="P10" t="str">
        <f t="shared" si="0"/>
        <v>('50130966997','Budapest','flickr.com/photos/189372031@N02/50130966997/in/dateposted-public/','Rain','River'),</v>
      </c>
    </row>
    <row r="11" spans="1:16" x14ac:dyDescent="0.25">
      <c r="A11" t="s">
        <v>19</v>
      </c>
      <c r="I11" t="s">
        <v>20</v>
      </c>
      <c r="J11" t="s">
        <v>10</v>
      </c>
      <c r="K11">
        <v>50130741296</v>
      </c>
      <c r="L11" t="s">
        <v>54</v>
      </c>
      <c r="M11" t="s">
        <v>108</v>
      </c>
      <c r="N11" t="s">
        <v>63</v>
      </c>
      <c r="O11" t="str">
        <f t="shared" si="1"/>
        <v>'Rain','River'),</v>
      </c>
      <c r="P11" t="str">
        <f t="shared" si="0"/>
        <v>('50130741296','Budapest','flickr.com/photos/189372031@N02/50130741296/in/dateposted-public/','Rain','River'),</v>
      </c>
    </row>
    <row r="12" spans="1:16" x14ac:dyDescent="0.25">
      <c r="A12" t="s">
        <v>21</v>
      </c>
      <c r="I12" t="s">
        <v>22</v>
      </c>
      <c r="J12" t="s">
        <v>10</v>
      </c>
      <c r="K12">
        <v>50130966987</v>
      </c>
      <c r="L12" t="s">
        <v>54</v>
      </c>
      <c r="M12" t="s">
        <v>109</v>
      </c>
      <c r="N12" t="s">
        <v>63</v>
      </c>
      <c r="O12" t="str">
        <f t="shared" si="1"/>
        <v>'Rain','River'),</v>
      </c>
      <c r="P12" t="str">
        <f t="shared" si="0"/>
        <v>('50130966987','Budapest','flickr.com/photos/189372031@N02/50130966987/in/dateposted-public/','Rain','River'),</v>
      </c>
    </row>
    <row r="13" spans="1:16" x14ac:dyDescent="0.25">
      <c r="A13" t="s">
        <v>23</v>
      </c>
      <c r="I13" t="s">
        <v>24</v>
      </c>
      <c r="J13" t="s">
        <v>25</v>
      </c>
      <c r="K13">
        <v>50130172743</v>
      </c>
      <c r="L13" t="s">
        <v>55</v>
      </c>
      <c r="M13" t="s">
        <v>110</v>
      </c>
      <c r="N13" t="s">
        <v>60</v>
      </c>
      <c r="O13" t="str">
        <f t="shared" si="1"/>
        <v>'Snow','Montains'),</v>
      </c>
      <c r="P13" t="str">
        <f t="shared" si="0"/>
        <v>('50130172743','Zakopane','flickr.com/photos/189372031@N02/50130172743/in/dateposted-public/','Snow','Montains'),</v>
      </c>
    </row>
    <row r="14" spans="1:16" x14ac:dyDescent="0.25">
      <c r="A14" t="s">
        <v>26</v>
      </c>
      <c r="I14" t="s">
        <v>27</v>
      </c>
      <c r="J14" t="s">
        <v>25</v>
      </c>
      <c r="K14">
        <v>50130966977</v>
      </c>
      <c r="L14" t="s">
        <v>55</v>
      </c>
      <c r="M14" t="s">
        <v>111</v>
      </c>
      <c r="N14" t="s">
        <v>60</v>
      </c>
      <c r="O14" t="str">
        <f t="shared" si="1"/>
        <v>'Snow','Montains'),</v>
      </c>
      <c r="P14" t="str">
        <f t="shared" si="0"/>
        <v>('50130966977','Zakopane','flickr.com/photos/189372031@N02/50130966977/in/dateposted-public/','Snow','Montains'),</v>
      </c>
    </row>
    <row r="15" spans="1:16" x14ac:dyDescent="0.25">
      <c r="A15" t="s">
        <v>28</v>
      </c>
      <c r="I15" t="s">
        <v>29</v>
      </c>
      <c r="J15" t="s">
        <v>25</v>
      </c>
      <c r="K15">
        <v>50130741386</v>
      </c>
      <c r="L15" t="s">
        <v>55</v>
      </c>
      <c r="M15" t="s">
        <v>112</v>
      </c>
      <c r="N15" t="s">
        <v>60</v>
      </c>
      <c r="O15" t="str">
        <f t="shared" si="1"/>
        <v>'Snow','Montains'),</v>
      </c>
      <c r="P15" t="str">
        <f t="shared" si="0"/>
        <v>('50130741386','Zakopane','flickr.com/photos/189372031@N02/50130741386/in/dateposted-public/','Snow','Montains'),</v>
      </c>
    </row>
    <row r="16" spans="1:16" x14ac:dyDescent="0.25">
      <c r="A16" t="s">
        <v>30</v>
      </c>
      <c r="I16" t="s">
        <v>31</v>
      </c>
      <c r="J16" t="s">
        <v>25</v>
      </c>
      <c r="K16">
        <v>50130741461</v>
      </c>
      <c r="L16" t="s">
        <v>55</v>
      </c>
      <c r="M16" t="s">
        <v>113</v>
      </c>
      <c r="N16" t="s">
        <v>60</v>
      </c>
      <c r="O16" t="str">
        <f t="shared" si="1"/>
        <v>'Snow','Montains'),</v>
      </c>
      <c r="P16" t="str">
        <f t="shared" si="0"/>
        <v>('50130741461','Zakopane','flickr.com/photos/189372031@N02/50130741461/in/dateposted-public/','Snow','Montains'),</v>
      </c>
    </row>
    <row r="17" spans="1:16" x14ac:dyDescent="0.25">
      <c r="A17" t="s">
        <v>32</v>
      </c>
      <c r="I17" s="2" t="s">
        <v>33</v>
      </c>
      <c r="J17" t="s">
        <v>25</v>
      </c>
      <c r="K17">
        <v>50130741481</v>
      </c>
      <c r="L17" t="s">
        <v>55</v>
      </c>
      <c r="M17" t="s">
        <v>114</v>
      </c>
      <c r="N17" t="s">
        <v>60</v>
      </c>
      <c r="O17" t="str">
        <f t="shared" si="1"/>
        <v>'Snow','Montains'),</v>
      </c>
      <c r="P17" t="str">
        <f t="shared" si="0"/>
        <v>('50130741481','Zakopane','flickr.com/photos/189372031@N02/50130741481/in/dateposted-public/','Snow','Montains'),</v>
      </c>
    </row>
    <row r="18" spans="1:16" x14ac:dyDescent="0.25">
      <c r="A18" t="s">
        <v>64</v>
      </c>
      <c r="I18" s="3" t="str">
        <f>RIGHT(A18,LEN(A18)-12)</f>
        <v>flickr.com/photos/189372031@N02/50284703658/in/dateposted-public/</v>
      </c>
      <c r="J18" t="s">
        <v>35</v>
      </c>
      <c r="K18" t="str">
        <f>MID(A18,LEN(A18)-FIND("@",A18)+8,11)</f>
        <v>50284703658</v>
      </c>
      <c r="L18" t="s">
        <v>56</v>
      </c>
      <c r="M18" t="str">
        <f>CONCATENATE("('",K18,"','",J18,"','",I18,"',")</f>
        <v>('50284703658','Venice','flickr.com/photos/189372031@N02/50284703658/in/dateposted-public/',</v>
      </c>
      <c r="N18" t="s">
        <v>61</v>
      </c>
      <c r="O18" t="str">
        <f t="shared" si="1"/>
        <v>'Sunny','Lagoon'),</v>
      </c>
      <c r="P18" t="str">
        <f t="shared" si="0"/>
        <v>('50284703658','Venice','flickr.com/photos/189372031@N02/50284703658/in/dateposted-public/','Sunny','Lagoon'),</v>
      </c>
    </row>
    <row r="19" spans="1:16" x14ac:dyDescent="0.25">
      <c r="A19" t="s">
        <v>37</v>
      </c>
      <c r="I19" s="3" t="str">
        <f t="shared" ref="I19:I34" si="2">RIGHT(A19,LEN(A19)-12)</f>
        <v>flickr.com/photos/189372031@N02/50285536782/in/dateposted-public/</v>
      </c>
      <c r="J19" t="s">
        <v>35</v>
      </c>
      <c r="K19" t="str">
        <f t="shared" ref="K19:K34" si="3">MID(A19,LEN(A19)-FIND("@",A19)+8,11)</f>
        <v>50285536782</v>
      </c>
      <c r="L19" t="s">
        <v>56</v>
      </c>
      <c r="M19" t="str">
        <f t="shared" ref="M19:M33" si="4">CONCATENATE("('",K19,"','",J19,"','",I19,"',")</f>
        <v>('50285536782','Venice','flickr.com/photos/189372031@N02/50285536782/in/dateposted-public/',</v>
      </c>
      <c r="N19" t="s">
        <v>61</v>
      </c>
      <c r="O19" t="str">
        <f t="shared" si="1"/>
        <v>'Sunny','Lagoon'),</v>
      </c>
      <c r="P19" t="str">
        <f t="shared" si="0"/>
        <v>('50285536782','Venice','flickr.com/photos/189372031@N02/50285536782/in/dateposted-public/','Sunny','Lagoon'),</v>
      </c>
    </row>
    <row r="20" spans="1:16" x14ac:dyDescent="0.25">
      <c r="A20" t="s">
        <v>38</v>
      </c>
      <c r="I20" s="3" t="str">
        <f t="shared" si="2"/>
        <v>flickr.com/photos/189372031@N02/50285380946/in/dateposted-public/</v>
      </c>
      <c r="J20" t="s">
        <v>35</v>
      </c>
      <c r="K20" t="str">
        <f t="shared" si="3"/>
        <v>50285380946</v>
      </c>
      <c r="L20" t="s">
        <v>56</v>
      </c>
      <c r="M20" t="str">
        <f t="shared" si="4"/>
        <v>('50285380946','Venice','flickr.com/photos/189372031@N02/50285380946/in/dateposted-public/',</v>
      </c>
      <c r="N20" t="s">
        <v>61</v>
      </c>
      <c r="O20" t="str">
        <f t="shared" si="1"/>
        <v>'Sunny','Lagoon'),</v>
      </c>
      <c r="P20" t="str">
        <f t="shared" si="0"/>
        <v>('50285380946','Venice','flickr.com/photos/189372031@N02/50285380946/in/dateposted-public/','Sunny','Lagoon'),</v>
      </c>
    </row>
    <row r="21" spans="1:16" x14ac:dyDescent="0.25">
      <c r="A21" t="s">
        <v>39</v>
      </c>
      <c r="I21" s="3" t="str">
        <f t="shared" si="2"/>
        <v>flickr.com/photos/189372031@N02/50285381011/in/dateposted-public/</v>
      </c>
      <c r="J21" t="s">
        <v>35</v>
      </c>
      <c r="K21" t="str">
        <f t="shared" si="3"/>
        <v>50285381011</v>
      </c>
      <c r="L21" t="s">
        <v>56</v>
      </c>
      <c r="M21" t="str">
        <f t="shared" si="4"/>
        <v>('50285381011','Venice','flickr.com/photos/189372031@N02/50285381011/in/dateposted-public/',</v>
      </c>
      <c r="N21" t="s">
        <v>61</v>
      </c>
      <c r="O21" t="str">
        <f t="shared" si="1"/>
        <v>'Sunny','Lagoon'),</v>
      </c>
      <c r="P21" t="str">
        <f t="shared" si="0"/>
        <v>('50285381011','Venice','flickr.com/photos/189372031@N02/50285381011/in/dateposted-public/','Sunny','Lagoon'),</v>
      </c>
    </row>
    <row r="22" spans="1:16" x14ac:dyDescent="0.25">
      <c r="A22" t="s">
        <v>40</v>
      </c>
      <c r="I22" s="3" t="str">
        <f t="shared" si="2"/>
        <v>flickr.com/photos/189372031@N02/50285381221/in/dateposted-public/</v>
      </c>
      <c r="J22" t="s">
        <v>35</v>
      </c>
      <c r="K22" t="str">
        <f t="shared" si="3"/>
        <v>50285381221</v>
      </c>
      <c r="L22" t="s">
        <v>56</v>
      </c>
      <c r="M22" t="str">
        <f t="shared" si="4"/>
        <v>('50285381221','Venice','flickr.com/photos/189372031@N02/50285381221/in/dateposted-public/',</v>
      </c>
      <c r="N22" t="s">
        <v>61</v>
      </c>
      <c r="O22" t="str">
        <f t="shared" si="1"/>
        <v>'Sunny','Lagoon'),</v>
      </c>
      <c r="P22" t="str">
        <f t="shared" si="0"/>
        <v>('50285381221','Venice','flickr.com/photos/189372031@N02/50285381221/in/dateposted-public/','Sunny','Lagoon'),</v>
      </c>
    </row>
    <row r="23" spans="1:16" x14ac:dyDescent="0.25">
      <c r="A23" t="s">
        <v>42</v>
      </c>
      <c r="I23" s="3" t="str">
        <f t="shared" si="2"/>
        <v>flickr.com/photos/189372031@N02/50284702408/in/dateposted-public/</v>
      </c>
      <c r="J23" t="s">
        <v>41</v>
      </c>
      <c r="K23" t="str">
        <f t="shared" si="3"/>
        <v>50284702408</v>
      </c>
      <c r="L23" t="s">
        <v>58</v>
      </c>
      <c r="M23" t="str">
        <f t="shared" si="4"/>
        <v>('50284702408','Budapest','flickr.com/photos/189372031@N02/50284702408/in/dateposted-public/',</v>
      </c>
      <c r="N23" t="s">
        <v>59</v>
      </c>
      <c r="O23" t="str">
        <f t="shared" si="1"/>
        <v>'Rainy','City'),</v>
      </c>
      <c r="P23" t="str">
        <f t="shared" si="0"/>
        <v>('50284702408','Budapest','flickr.com/photos/189372031@N02/50284702408/in/dateposted-public/','Rainy','City'),</v>
      </c>
    </row>
    <row r="24" spans="1:16" x14ac:dyDescent="0.25">
      <c r="A24" t="s">
        <v>43</v>
      </c>
      <c r="I24" s="3" t="str">
        <f t="shared" si="2"/>
        <v>flickr.com/photos/189372031@N02/50285535572/in/dateposted-public/</v>
      </c>
      <c r="J24" t="s">
        <v>41</v>
      </c>
      <c r="K24" t="str">
        <f t="shared" si="3"/>
        <v>50285535572</v>
      </c>
      <c r="L24" t="s">
        <v>58</v>
      </c>
      <c r="M24" t="str">
        <f t="shared" si="4"/>
        <v>('50285535572','Budapest','flickr.com/photos/189372031@N02/50285535572/in/dateposted-public/',</v>
      </c>
      <c r="N24" t="s">
        <v>59</v>
      </c>
      <c r="O24" t="str">
        <f t="shared" si="1"/>
        <v>'Rainy','City'),</v>
      </c>
      <c r="P24" t="str">
        <f t="shared" si="0"/>
        <v>('50285535572','Budapest','flickr.com/photos/189372031@N02/50285535572/in/dateposted-public/','Rainy','City'),</v>
      </c>
    </row>
    <row r="25" spans="1:16" x14ac:dyDescent="0.25">
      <c r="A25" t="s">
        <v>44</v>
      </c>
      <c r="I25" s="3" t="str">
        <f t="shared" si="2"/>
        <v>flickr.com/photos/189372031@N02/50284702493/in/dateposted-public/</v>
      </c>
      <c r="J25" t="s">
        <v>41</v>
      </c>
      <c r="K25" t="str">
        <f t="shared" si="3"/>
        <v>50284702493</v>
      </c>
      <c r="L25" t="s">
        <v>58</v>
      </c>
      <c r="M25" t="str">
        <f t="shared" si="4"/>
        <v>('50284702493','Budapest','flickr.com/photos/189372031@N02/50284702493/in/dateposted-public/',</v>
      </c>
      <c r="N25" t="s">
        <v>59</v>
      </c>
      <c r="O25" t="str">
        <f t="shared" si="1"/>
        <v>'Rainy','City'),</v>
      </c>
      <c r="P25" t="str">
        <f t="shared" si="0"/>
        <v>('50284702493','Budapest','flickr.com/photos/189372031@N02/50284702493/in/dateposted-public/','Rainy','City'),</v>
      </c>
    </row>
    <row r="26" spans="1:16" x14ac:dyDescent="0.25">
      <c r="A26" t="s">
        <v>45</v>
      </c>
      <c r="I26" s="3" t="str">
        <f t="shared" si="2"/>
        <v>flickr.com/photos/189372031@N02/50285535617/in/dateposted-public/</v>
      </c>
      <c r="J26" t="s">
        <v>41</v>
      </c>
      <c r="K26" t="str">
        <f t="shared" si="3"/>
        <v>50285535617</v>
      </c>
      <c r="L26" t="s">
        <v>58</v>
      </c>
      <c r="M26" t="str">
        <f t="shared" si="4"/>
        <v>('50285535617','Budapest','flickr.com/photos/189372031@N02/50285535617/in/dateposted-public/',</v>
      </c>
      <c r="N26" t="s">
        <v>59</v>
      </c>
      <c r="O26" t="str">
        <f t="shared" si="1"/>
        <v>'Rainy','City'),</v>
      </c>
      <c r="P26" t="str">
        <f t="shared" si="0"/>
        <v>('50285535617','Budapest','flickr.com/photos/189372031@N02/50285535617/in/dateposted-public/','Rainy','City'),</v>
      </c>
    </row>
    <row r="27" spans="1:16" x14ac:dyDescent="0.25">
      <c r="A27" t="s">
        <v>46</v>
      </c>
      <c r="I27" s="3" t="str">
        <f t="shared" si="2"/>
        <v>flickr.com/photos/189372031@N02/50285530987/in/dateposted-public/</v>
      </c>
      <c r="J27" t="s">
        <v>66</v>
      </c>
      <c r="K27" t="str">
        <f t="shared" si="3"/>
        <v>50285530987</v>
      </c>
      <c r="L27" t="s">
        <v>58</v>
      </c>
      <c r="M27" t="str">
        <f t="shared" si="4"/>
        <v>('50285530987','Bournemouth','flickr.com/photos/189372031@N02/50285530987/in/dateposted-public/',</v>
      </c>
      <c r="N27" t="s">
        <v>59</v>
      </c>
      <c r="O27" t="str">
        <f t="shared" si="1"/>
        <v>'Rainy','City'),</v>
      </c>
      <c r="P27" t="str">
        <f t="shared" si="0"/>
        <v>('50285530987','Bournemouth','flickr.com/photos/189372031@N02/50285530987/in/dateposted-public/','Rainy','City'),</v>
      </c>
    </row>
    <row r="28" spans="1:16" x14ac:dyDescent="0.25">
      <c r="A28" t="s">
        <v>47</v>
      </c>
      <c r="I28" s="3" t="str">
        <f t="shared" si="2"/>
        <v>flickr.com/photos/189372031@N02/50284697513/in/dateposted-public/</v>
      </c>
      <c r="J28" t="s">
        <v>66</v>
      </c>
      <c r="K28" t="str">
        <f t="shared" si="3"/>
        <v>50284697513</v>
      </c>
      <c r="L28" t="s">
        <v>58</v>
      </c>
      <c r="M28" t="str">
        <f t="shared" si="4"/>
        <v>('50284697513','Bournemouth','flickr.com/photos/189372031@N02/50284697513/in/dateposted-public/',</v>
      </c>
      <c r="N28" t="s">
        <v>59</v>
      </c>
      <c r="O28" t="str">
        <f t="shared" si="1"/>
        <v>'Rainy','City'),</v>
      </c>
      <c r="P28" t="str">
        <f t="shared" si="0"/>
        <v>('50284697513','Bournemouth','flickr.com/photos/189372031@N02/50284697513/in/dateposted-public/','Rainy','City'),</v>
      </c>
    </row>
    <row r="29" spans="1:16" x14ac:dyDescent="0.25">
      <c r="A29" t="s">
        <v>48</v>
      </c>
      <c r="I29" s="3" t="str">
        <f t="shared" si="2"/>
        <v>flickr.com/photos/189372031@N02/50284697573/in/dateposted-public/</v>
      </c>
      <c r="J29" t="s">
        <v>66</v>
      </c>
      <c r="K29" t="str">
        <f t="shared" si="3"/>
        <v>50284697573</v>
      </c>
      <c r="L29" t="s">
        <v>58</v>
      </c>
      <c r="M29" t="str">
        <f t="shared" si="4"/>
        <v>('50284697573','Bournemouth','flickr.com/photos/189372031@N02/50284697573/in/dateposted-public/',</v>
      </c>
      <c r="N29" t="s">
        <v>59</v>
      </c>
      <c r="O29" t="str">
        <f t="shared" si="1"/>
        <v>'Rainy','City'),</v>
      </c>
      <c r="P29" t="str">
        <f t="shared" si="0"/>
        <v>('50284697573','Bournemouth','flickr.com/photos/189372031@N02/50284697573/in/dateposted-public/','Rainy','City'),</v>
      </c>
    </row>
    <row r="30" spans="1:16" x14ac:dyDescent="0.25">
      <c r="A30" t="s">
        <v>49</v>
      </c>
      <c r="I30" s="3" t="str">
        <f t="shared" si="2"/>
        <v>flickr.com/photos/189372031@N02/50284697648/in/dateposted-public/</v>
      </c>
      <c r="J30" t="s">
        <v>66</v>
      </c>
      <c r="K30" t="str">
        <f t="shared" si="3"/>
        <v>50284697648</v>
      </c>
      <c r="L30" t="s">
        <v>58</v>
      </c>
      <c r="M30" t="str">
        <f t="shared" si="4"/>
        <v>('50284697648','Bournemouth','flickr.com/photos/189372031@N02/50284697648/in/dateposted-public/',</v>
      </c>
      <c r="N30" t="s">
        <v>59</v>
      </c>
      <c r="O30" t="str">
        <f t="shared" si="1"/>
        <v>'Rainy','City'),</v>
      </c>
      <c r="P30" t="str">
        <f t="shared" si="0"/>
        <v>('50284697648','Bournemouth','flickr.com/photos/189372031@N02/50284697648/in/dateposted-public/','Rainy','City'),</v>
      </c>
    </row>
    <row r="31" spans="1:16" x14ac:dyDescent="0.25">
      <c r="A31" t="s">
        <v>36</v>
      </c>
      <c r="I31" s="3" t="str">
        <f t="shared" si="2"/>
        <v>flickr.com/photos/189372031@N02/50285529912/in/dateposted-public/</v>
      </c>
      <c r="J31" t="s">
        <v>50</v>
      </c>
      <c r="K31" t="str">
        <f t="shared" si="3"/>
        <v>50285529912</v>
      </c>
      <c r="L31" t="s">
        <v>57</v>
      </c>
      <c r="M31" t="str">
        <f t="shared" si="4"/>
        <v>('50285529912','Aveiro','flickr.com/photos/189372031@N02/50285529912/in/dateposted-public/',</v>
      </c>
      <c r="N31" t="s">
        <v>62</v>
      </c>
      <c r="O31" t="str">
        <f t="shared" si="1"/>
        <v>'Sun','Sea'),</v>
      </c>
      <c r="P31" t="str">
        <f t="shared" si="0"/>
        <v>('50285529912','Aveiro','flickr.com/photos/189372031@N02/50285529912/in/dateposted-public/','Sun','Sea'),</v>
      </c>
    </row>
    <row r="32" spans="1:16" x14ac:dyDescent="0.25">
      <c r="A32" t="s">
        <v>51</v>
      </c>
      <c r="I32" s="3" t="str">
        <f t="shared" si="2"/>
        <v>flickr.com/photos/189372031@N02/50285529942/in/dateposted-public/</v>
      </c>
      <c r="J32" t="s">
        <v>50</v>
      </c>
      <c r="K32" t="str">
        <f t="shared" si="3"/>
        <v>50285529942</v>
      </c>
      <c r="L32" t="s">
        <v>57</v>
      </c>
      <c r="M32" t="str">
        <f t="shared" si="4"/>
        <v>('50285529942','Aveiro','flickr.com/photos/189372031@N02/50285529942/in/dateposted-public/',</v>
      </c>
      <c r="N32" t="s">
        <v>62</v>
      </c>
      <c r="O32" t="str">
        <f t="shared" si="1"/>
        <v>'Sun','Sea'),</v>
      </c>
      <c r="P32" t="str">
        <f t="shared" si="0"/>
        <v>('50285529942','Aveiro','flickr.com/photos/189372031@N02/50285529942/in/dateposted-public/','Sun','Sea'),</v>
      </c>
    </row>
    <row r="33" spans="1:16" x14ac:dyDescent="0.25">
      <c r="A33" t="s">
        <v>52</v>
      </c>
      <c r="I33" s="3" t="str">
        <f t="shared" si="2"/>
        <v>flickr.com/photos/189372031@N02/50285530012/in/dateposted-public/</v>
      </c>
      <c r="J33" t="s">
        <v>50</v>
      </c>
      <c r="K33" t="str">
        <f t="shared" si="3"/>
        <v>50285530012</v>
      </c>
      <c r="L33" t="s">
        <v>57</v>
      </c>
      <c r="M33" t="str">
        <f t="shared" si="4"/>
        <v>('50285530012','Aveiro','flickr.com/photos/189372031@N02/50285530012/in/dateposted-public/',</v>
      </c>
      <c r="N33" t="s">
        <v>62</v>
      </c>
      <c r="O33" t="str">
        <f t="shared" si="1"/>
        <v>'Sun','Sea'),</v>
      </c>
      <c r="P33" t="str">
        <f t="shared" si="0"/>
        <v>('50285530012','Aveiro','flickr.com/photos/189372031@N02/50285530012/in/dateposted-public/','Sun','Sea'),</v>
      </c>
    </row>
    <row r="34" spans="1:16" x14ac:dyDescent="0.25">
      <c r="A34" t="s">
        <v>53</v>
      </c>
      <c r="I34" s="3" t="str">
        <f t="shared" si="2"/>
        <v>flickr.com/photos/189372031@N02/50285530027/in/dateposted-public/</v>
      </c>
      <c r="J34" t="s">
        <v>50</v>
      </c>
      <c r="K34" t="str">
        <f t="shared" si="3"/>
        <v>50285530027</v>
      </c>
      <c r="L34" t="s">
        <v>57</v>
      </c>
      <c r="M34" t="str">
        <f>CONCATENATE("('",K34,"','",J34,"','",I34,"',")</f>
        <v>('50285530027','Aveiro','flickr.com/photos/189372031@N02/50285530027/in/dateposted-public/',</v>
      </c>
      <c r="N34" t="s">
        <v>62</v>
      </c>
      <c r="O34" t="str">
        <f>CONCATENATE("'",L34,"','",N34,"')")</f>
        <v>'Sun','Sea')</v>
      </c>
      <c r="P34" t="str">
        <f>CONCATENATE(M34,O34)</f>
        <v>('50285530027','Aveiro','flickr.com/photos/189372031@N02/50285530027/in/dateposted-public/','Sun','Sea')</v>
      </c>
    </row>
    <row r="37" spans="1:16" x14ac:dyDescent="0.25">
      <c r="A37" t="s">
        <v>68</v>
      </c>
    </row>
    <row r="38" spans="1:16" x14ac:dyDescent="0.25">
      <c r="A38" t="s">
        <v>70</v>
      </c>
    </row>
    <row r="39" spans="1:16" x14ac:dyDescent="0.25">
      <c r="A39" t="s">
        <v>71</v>
      </c>
    </row>
    <row r="40" spans="1:16" x14ac:dyDescent="0.25">
      <c r="A40" t="s">
        <v>72</v>
      </c>
    </row>
    <row r="41" spans="1:16" x14ac:dyDescent="0.25">
      <c r="A41" t="s">
        <v>73</v>
      </c>
    </row>
    <row r="42" spans="1:16" x14ac:dyDescent="0.25">
      <c r="A42" t="s">
        <v>74</v>
      </c>
    </row>
    <row r="43" spans="1:16" x14ac:dyDescent="0.25">
      <c r="A43" t="s">
        <v>75</v>
      </c>
    </row>
    <row r="44" spans="1:16" x14ac:dyDescent="0.25">
      <c r="A44" t="s">
        <v>76</v>
      </c>
    </row>
    <row r="45" spans="1:16" x14ac:dyDescent="0.25">
      <c r="A45" t="s">
        <v>77</v>
      </c>
    </row>
    <row r="46" spans="1:16" x14ac:dyDescent="0.25">
      <c r="A46" t="s">
        <v>78</v>
      </c>
    </row>
    <row r="47" spans="1:16" x14ac:dyDescent="0.25">
      <c r="A47" t="s">
        <v>79</v>
      </c>
    </row>
    <row r="48" spans="1:16" x14ac:dyDescent="0.25">
      <c r="A48" t="s">
        <v>80</v>
      </c>
    </row>
    <row r="49" spans="1:1" x14ac:dyDescent="0.25">
      <c r="A49" t="s">
        <v>81</v>
      </c>
    </row>
    <row r="50" spans="1:1" x14ac:dyDescent="0.25">
      <c r="A50" t="s">
        <v>82</v>
      </c>
    </row>
    <row r="51" spans="1:1" x14ac:dyDescent="0.25">
      <c r="A51" t="s">
        <v>83</v>
      </c>
    </row>
    <row r="52" spans="1:1" x14ac:dyDescent="0.25">
      <c r="A52" t="s">
        <v>84</v>
      </c>
    </row>
    <row r="53" spans="1:1" x14ac:dyDescent="0.25">
      <c r="A53" t="s">
        <v>85</v>
      </c>
    </row>
    <row r="54" spans="1:1" x14ac:dyDescent="0.25">
      <c r="A54" t="s">
        <v>86</v>
      </c>
    </row>
    <row r="55" spans="1:1" x14ac:dyDescent="0.25">
      <c r="A55" t="s">
        <v>87</v>
      </c>
    </row>
    <row r="56" spans="1:1" x14ac:dyDescent="0.25">
      <c r="A56" t="s">
        <v>88</v>
      </c>
    </row>
    <row r="57" spans="1:1" x14ac:dyDescent="0.25">
      <c r="A57" t="s">
        <v>89</v>
      </c>
    </row>
    <row r="58" spans="1:1" x14ac:dyDescent="0.25">
      <c r="A58" t="s">
        <v>90</v>
      </c>
    </row>
    <row r="59" spans="1:1" x14ac:dyDescent="0.25">
      <c r="A59" t="s">
        <v>91</v>
      </c>
    </row>
    <row r="60" spans="1:1" x14ac:dyDescent="0.25">
      <c r="A60" t="s">
        <v>92</v>
      </c>
    </row>
    <row r="61" spans="1:1" x14ac:dyDescent="0.25">
      <c r="A61" t="s">
        <v>93</v>
      </c>
    </row>
    <row r="62" spans="1:1" x14ac:dyDescent="0.25">
      <c r="A62" t="s">
        <v>94</v>
      </c>
    </row>
    <row r="63" spans="1:1" x14ac:dyDescent="0.25">
      <c r="A63" t="s">
        <v>95</v>
      </c>
    </row>
    <row r="64" spans="1:1" x14ac:dyDescent="0.25">
      <c r="A64" t="s">
        <v>96</v>
      </c>
    </row>
    <row r="65" spans="1:1" x14ac:dyDescent="0.25">
      <c r="A65" t="s">
        <v>97</v>
      </c>
    </row>
    <row r="66" spans="1:1" x14ac:dyDescent="0.25">
      <c r="A66" t="s">
        <v>98</v>
      </c>
    </row>
    <row r="67" spans="1:1" x14ac:dyDescent="0.25">
      <c r="A67" t="s">
        <v>99</v>
      </c>
    </row>
    <row r="68" spans="1:1" x14ac:dyDescent="0.25">
      <c r="A68" t="s">
        <v>100</v>
      </c>
    </row>
  </sheetData>
  <hyperlinks>
    <hyperlink ref="I17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2020-08-30T10:22:02Z</dcterms:created>
  <dcterms:modified xsi:type="dcterms:W3CDTF">2020-09-30T18:58:51Z</dcterms:modified>
</cp:coreProperties>
</file>