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Alex\Documents\School\Y2\Personal Portfolio\pp2\UnrealEngineBasics\Docs\"/>
    </mc:Choice>
  </mc:AlternateContent>
  <xr:revisionPtr revIDLastSave="0" documentId="13_ncr:1_{008BDC29-1E7F-4610-A060-06ECED03D85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" i="1" l="1"/>
  <c r="E15" i="1"/>
  <c r="E16" i="1"/>
  <c r="D16" i="1"/>
  <c r="C16" i="1"/>
  <c r="B16" i="1"/>
  <c r="F16" i="1"/>
  <c r="C15" i="1"/>
  <c r="C14" i="1" l="1"/>
  <c r="B15" i="1"/>
  <c r="F15" i="1" s="1"/>
  <c r="D13" i="1"/>
  <c r="D12" i="1"/>
  <c r="D7" i="1" s="1"/>
  <c r="D8" i="1" s="1"/>
  <c r="B10" i="1"/>
  <c r="B11" i="1"/>
  <c r="B9" i="1"/>
  <c r="D9" i="1"/>
  <c r="E9" i="1"/>
  <c r="E10" i="1"/>
  <c r="E11" i="1"/>
  <c r="E12" i="1"/>
  <c r="E13" i="1"/>
  <c r="E14" i="1"/>
  <c r="B14" i="1"/>
  <c r="F14" i="1" s="1"/>
  <c r="B13" i="1"/>
  <c r="D14" i="1"/>
  <c r="F6" i="1"/>
  <c r="C13" i="1"/>
  <c r="C12" i="1"/>
  <c r="B12" i="1"/>
  <c r="A2" i="1"/>
  <c r="B7" i="1" l="1"/>
  <c r="B8" i="1" s="1"/>
  <c r="C7" i="1"/>
  <c r="C8" i="1" s="1"/>
  <c r="F11" i="1"/>
  <c r="F13" i="1"/>
  <c r="F12" i="1"/>
  <c r="F10" i="1" l="1"/>
  <c r="F9" i="1" l="1"/>
  <c r="E7" i="1"/>
  <c r="F7" i="1" l="1"/>
  <c r="E8" i="1"/>
  <c r="H7" i="1" l="1"/>
  <c r="F8" i="1"/>
</calcChain>
</file>

<file path=xl/sharedStrings.xml><?xml version="1.0" encoding="utf-8"?>
<sst xmlns="http://schemas.openxmlformats.org/spreadsheetml/2006/main" count="12" uniqueCount="12">
  <si>
    <t>total</t>
  </si>
  <si>
    <t>Date/LO</t>
  </si>
  <si>
    <t>LO1 (utilities)</t>
  </si>
  <si>
    <t>LO2 (Character + NPC)</t>
  </si>
  <si>
    <t>LO3 (VFX+SFX+animation)</t>
  </si>
  <si>
    <t>LO4 (world interactions)</t>
  </si>
  <si>
    <t>Expected:</t>
  </si>
  <si>
    <t>Total:</t>
  </si>
  <si>
    <t>Total</t>
  </si>
  <si>
    <t>Documentation</t>
  </si>
  <si>
    <t>Total+Doc</t>
  </si>
  <si>
    <t>Percentage: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</si>
</sst>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" fontId="0" fillId="0" borderId="0" xfId="0" applyNumberFormat="1"/>
    <xf numFmtId="2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3"/>
  <sheetViews>
    <sheetView tabSelected="1" workbookViewId="0">
      <selection activeCell="D16" sqref="D16"/>
    </sheetView>
  </sheetViews>
  <sheetFormatPr defaultRowHeight="15" x14ac:dyDescent="0.25"/>
  <cols>
    <col min="1" max="1" width="12.5703125" customWidth="1"/>
    <col min="2" max="2" width="13.42578125" customWidth="1"/>
    <col min="3" max="3" width="20.5703125" customWidth="1"/>
    <col min="4" max="4" width="25.42578125" customWidth="1"/>
    <col min="5" max="5" width="24.28515625" customWidth="1"/>
    <col min="6" max="6" width="9.140625" customWidth="1"/>
    <col min="7" max="7" width="15.28515625" customWidth="1"/>
  </cols>
  <sheetData>
    <row r="1" spans="1:8" x14ac:dyDescent="0.25">
      <c r="A1" t="s">
        <v>0</v>
      </c>
      <c r="B1" s="1">
        <v>45209</v>
      </c>
      <c r="C1" s="1">
        <v>45210</v>
      </c>
      <c r="D1" s="1">
        <v>45211</v>
      </c>
      <c r="E1" s="1">
        <v>45217</v>
      </c>
    </row>
    <row r="2" spans="1:8" x14ac:dyDescent="0.25">
      <c r="A2">
        <f>SUM(B2:J2)</f>
        <v>4.75</v>
      </c>
      <c r="B2">
        <v>1</v>
      </c>
      <c r="C2">
        <v>0</v>
      </c>
      <c r="D2">
        <v>1</v>
      </c>
      <c r="E2">
        <v>2.75</v>
      </c>
    </row>
    <row r="5" spans="1:8" x14ac:dyDescent="0.25">
      <c r="A5" t="s">
        <v>1</v>
      </c>
      <c r="B5" t="s">
        <v>2</v>
      </c>
      <c r="C5" t="s">
        <v>3</v>
      </c>
      <c r="D5" t="s">
        <v>4</v>
      </c>
      <c r="E5" t="s">
        <v>5</v>
      </c>
      <c r="F5" t="s">
        <v>8</v>
      </c>
      <c r="G5" t="s">
        <v>9</v>
      </c>
      <c r="H5" t="s">
        <v>10</v>
      </c>
    </row>
    <row r="6" spans="1:8" x14ac:dyDescent="0.25">
      <c r="A6" t="s">
        <v>6</v>
      </c>
      <c r="B6" s="2">
        <v>10</v>
      </c>
      <c r="C6" s="2">
        <v>30</v>
      </c>
      <c r="D6" s="2">
        <v>10</v>
      </c>
      <c r="E6" s="2">
        <v>30</v>
      </c>
      <c r="F6" s="2">
        <f t="shared" ref="F6:F7" si="0">SUM(B6:E6)</f>
        <v>80</v>
      </c>
    </row>
    <row r="7" spans="1:8" x14ac:dyDescent="0.25">
      <c r="A7" t="s">
        <v>7</v>
      </c>
      <c r="B7" s="2">
        <f>SUM(B9:B23)</f>
        <v>0.16666666666666666</v>
      </c>
      <c r="C7" s="2">
        <f>SUM(C9:C32)</f>
        <v>6.75</v>
      </c>
      <c r="D7" s="2">
        <f>SUM(D9:D32)</f>
        <v>2.6333333333333333</v>
      </c>
      <c r="E7" s="2">
        <f>SUM(E9:E32)</f>
        <v>0.36666666666666664</v>
      </c>
      <c r="F7" s="2">
        <f t="shared" si="0"/>
        <v>9.9166666666666679</v>
      </c>
      <c r="G7" s="2">
        <v>2</v>
      </c>
      <c r="H7" s="2">
        <f>F7+G7</f>
        <v>11.916666666666668</v>
      </c>
    </row>
    <row r="8" spans="1:8" x14ac:dyDescent="0.25">
      <c r="A8" t="s">
        <v>11</v>
      </c>
      <c r="B8" s="3">
        <f>(B7/B6)</f>
        <v>1.6666666666666666E-2</v>
      </c>
      <c r="C8" s="3">
        <f t="shared" ref="C8:F8" si="1">(C7/C6)</f>
        <v>0.22500000000000001</v>
      </c>
      <c r="D8" s="3">
        <f t="shared" si="1"/>
        <v>0.26333333333333331</v>
      </c>
      <c r="E8" s="3">
        <f t="shared" si="1"/>
        <v>1.2222222222222221E-2</v>
      </c>
      <c r="F8" s="3">
        <f t="shared" si="1"/>
        <v>0.12395833333333335</v>
      </c>
    </row>
    <row r="9" spans="1:8" x14ac:dyDescent="0.25">
      <c r="A9" s="1">
        <v>45209</v>
      </c>
      <c r="B9" s="2">
        <f>0</f>
        <v>0</v>
      </c>
      <c r="C9" s="2">
        <v>1</v>
      </c>
      <c r="D9" s="2">
        <f>0</f>
        <v>0</v>
      </c>
      <c r="E9" s="2">
        <f>0</f>
        <v>0</v>
      </c>
      <c r="F9" s="2">
        <f>SUM(B9:E9)</f>
        <v>1</v>
      </c>
    </row>
    <row r="10" spans="1:8" x14ac:dyDescent="0.25">
      <c r="A10" s="1">
        <v>45211</v>
      </c>
      <c r="B10" s="2">
        <f>0</f>
        <v>0</v>
      </c>
      <c r="C10" s="2">
        <v>0.5</v>
      </c>
      <c r="D10" s="2">
        <v>0.5</v>
      </c>
      <c r="E10" s="2">
        <f>0</f>
        <v>0</v>
      </c>
      <c r="F10" s="2">
        <f>SUM(B10:E10)</f>
        <v>1</v>
      </c>
    </row>
    <row r="11" spans="1:8" x14ac:dyDescent="0.25">
      <c r="A11" s="1">
        <v>45217</v>
      </c>
      <c r="B11" s="2">
        <f>0</f>
        <v>0</v>
      </c>
      <c r="C11" s="2">
        <v>1.5</v>
      </c>
      <c r="D11" s="2">
        <v>1.25</v>
      </c>
      <c r="E11" s="2">
        <f>0</f>
        <v>0</v>
      </c>
      <c r="F11" s="2">
        <f>SUM(B11:E11)</f>
        <v>2.75</v>
      </c>
    </row>
    <row r="12" spans="1:8" x14ac:dyDescent="0.25">
      <c r="A12" s="1">
        <v>45219</v>
      </c>
      <c r="B12" s="2">
        <f>1/6</f>
        <v>0.16666666666666666</v>
      </c>
      <c r="C12" s="2">
        <f>1/6+1/3</f>
        <v>0.5</v>
      </c>
      <c r="D12" s="2">
        <f>0</f>
        <v>0</v>
      </c>
      <c r="E12" s="2">
        <f>0</f>
        <v>0</v>
      </c>
      <c r="F12" s="2">
        <f>SUM(B12:E12)</f>
        <v>0.66666666666666663</v>
      </c>
    </row>
    <row r="13" spans="1:8" x14ac:dyDescent="0.25">
      <c r="A13" s="1">
        <v>45220</v>
      </c>
      <c r="B13" s="2">
        <f>0</f>
        <v>0</v>
      </c>
      <c r="C13" s="2">
        <f>22/60+1/6</f>
        <v>0.53333333333333333</v>
      </c>
      <c r="D13" s="2">
        <f>0</f>
        <v>0</v>
      </c>
      <c r="E13" s="2">
        <f>0</f>
        <v>0</v>
      </c>
      <c r="F13" s="2">
        <f>SUM(B13:E13)</f>
        <v>0.53333333333333333</v>
      </c>
    </row>
    <row r="14" spans="1:8" x14ac:dyDescent="0.25">
      <c r="A14" s="1">
        <v>45222</v>
      </c>
      <c r="B14" s="2">
        <f>0</f>
        <v>0</v>
      </c>
      <c r="C14" s="2">
        <f>1/60*(22+22+22)</f>
        <v>1.1000000000000001</v>
      </c>
      <c r="D14" s="2">
        <f>2/3</f>
        <v>0.66666666666666663</v>
      </c>
      <c r="E14" s="2">
        <f>0</f>
        <v>0</v>
      </c>
      <c r="F14" s="2">
        <f>SUM(B14:E14)</f>
        <v>1.7666666666666666</v>
      </c>
    </row>
    <row r="15" spans="1:8" x14ac:dyDescent="0.25">
      <c r="A15" s="1">
        <v>45231</v>
      </c>
      <c r="B15" s="2">
        <f>0</f>
        <v>0</v>
      </c>
      <c r="C15" s="2">
        <f>(53+22+22)/60</f>
        <v>1.6166666666666667</v>
      </c>
      <c r="D15" s="2">
        <f>(2+11)/60</f>
        <v>0.21666666666666667</v>
      </c>
      <c r="E15" s="2">
        <f>(11+11)/60</f>
        <v>0.36666666666666664</v>
      </c>
      <c r="F15" s="2">
        <f>SUM(B15:E15)</f>
        <v>2.2000000000000002</v>
      </c>
    </row>
    <row r="16" spans="1:8" x14ac:dyDescent="0.25">
      <c r="A16" s="1">
        <v>45232</v>
      </c>
      <c r="B16" s="2">
        <f>0</f>
        <v>0</v>
      </c>
      <c r="C16" s="2">
        <f>0</f>
        <v>0</v>
      </c>
      <c r="D16" s="2">
        <f>0</f>
        <v>0</v>
      </c>
      <c r="E16" s="2">
        <f>0</f>
        <v>0</v>
      </c>
      <c r="F16" s="2">
        <f>SUM(B16:E16)</f>
        <v>0</v>
      </c>
    </row>
    <row r="17" spans="1:6" x14ac:dyDescent="0.25">
      <c r="A17" s="1"/>
      <c r="B17" s="2"/>
      <c r="C17" s="2"/>
      <c r="D17" s="2"/>
      <c r="E17" s="2"/>
      <c r="F17" s="2"/>
    </row>
    <row r="18" spans="1:6" x14ac:dyDescent="0.25">
      <c r="A18" s="1"/>
      <c r="B18" s="2"/>
      <c r="C18" s="2"/>
      <c r="D18" s="2"/>
      <c r="E18" s="2"/>
      <c r="F18" s="2"/>
    </row>
    <row r="19" spans="1:6" x14ac:dyDescent="0.25">
      <c r="A19" s="1"/>
      <c r="B19" s="2"/>
      <c r="C19" s="2"/>
      <c r="D19" s="2"/>
      <c r="E19" s="2"/>
      <c r="F19" s="2"/>
    </row>
    <row r="20" spans="1:6" x14ac:dyDescent="0.25">
      <c r="A20" s="1"/>
      <c r="B20" s="2"/>
      <c r="C20" s="2"/>
      <c r="D20" s="2"/>
      <c r="E20" s="2"/>
      <c r="F20" s="2"/>
    </row>
    <row r="21" spans="1:6" x14ac:dyDescent="0.25">
      <c r="A21" s="1"/>
      <c r="B21" s="2"/>
      <c r="C21" s="2"/>
      <c r="D21" s="2"/>
      <c r="E21" s="2"/>
      <c r="F21" s="2"/>
    </row>
    <row r="22" spans="1:6" x14ac:dyDescent="0.25">
      <c r="A22" s="1"/>
      <c r="B22" s="2"/>
      <c r="C22" s="2"/>
      <c r="D22" s="2"/>
      <c r="E22" s="2"/>
      <c r="F22" s="2"/>
    </row>
    <row r="23" spans="1:6" x14ac:dyDescent="0.25">
      <c r="A23" s="1"/>
      <c r="B23" s="2"/>
      <c r="C23" s="2"/>
      <c r="D23" s="2"/>
      <c r="E23" s="2"/>
      <c r="F23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Wójtowicz</dc:creator>
  <cp:lastModifiedBy>Alex Wójtowicz</cp:lastModifiedBy>
  <dcterms:created xsi:type="dcterms:W3CDTF">2015-06-05T18:17:20Z</dcterms:created>
  <dcterms:modified xsi:type="dcterms:W3CDTF">2023-11-01T18:18:30Z</dcterms:modified>
</cp:coreProperties>
</file>