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Libraries\Documents\School\Y2\Personal Portfolio\pp2\UnrealEngineBasics\Docs\"/>
    </mc:Choice>
  </mc:AlternateContent>
  <xr:revisionPtr revIDLastSave="0" documentId="13_ncr:1_{73A2E941-AA1A-4839-B173-CF41F45977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F24" i="1" s="1"/>
  <c r="B25" i="1"/>
  <c r="C25" i="1"/>
  <c r="D25" i="1"/>
  <c r="E25" i="1"/>
  <c r="F25" i="1"/>
  <c r="D23" i="1"/>
  <c r="B24" i="1"/>
  <c r="C24" i="1"/>
  <c r="E24" i="1"/>
  <c r="E22" i="1"/>
  <c r="F22" i="1"/>
  <c r="E3" i="1"/>
  <c r="D22" i="1"/>
  <c r="B23" i="1"/>
  <c r="C23" i="1"/>
  <c r="E23" i="1"/>
  <c r="F23" i="1"/>
  <c r="E21" i="1"/>
  <c r="B21" i="1"/>
  <c r="F21" i="1"/>
  <c r="D21" i="1"/>
  <c r="B22" i="1"/>
  <c r="C22" i="1"/>
  <c r="C21" i="1"/>
  <c r="C20" i="1"/>
  <c r="C19" i="1"/>
  <c r="F19" i="1" s="1"/>
  <c r="C18" i="1"/>
  <c r="C17" i="1"/>
  <c r="F17" i="1"/>
  <c r="D16" i="1"/>
  <c r="C16" i="1"/>
  <c r="B3" i="1"/>
  <c r="B16" i="1"/>
  <c r="G3" i="1"/>
  <c r="B15" i="1"/>
  <c r="F15" i="1"/>
  <c r="F18" i="1"/>
  <c r="F20" i="1"/>
  <c r="C15" i="1"/>
  <c r="E16" i="1"/>
  <c r="B17" i="1"/>
  <c r="D17" i="1"/>
  <c r="E17" i="1"/>
  <c r="B18" i="1"/>
  <c r="D18" i="1"/>
  <c r="E18" i="1"/>
  <c r="B19" i="1"/>
  <c r="D19" i="1"/>
  <c r="E19" i="1"/>
  <c r="B20" i="1"/>
  <c r="D20" i="1"/>
  <c r="E20" i="1"/>
  <c r="D15" i="1"/>
  <c r="E15" i="1"/>
  <c r="C14" i="1"/>
  <c r="F14" i="1"/>
  <c r="B14" i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D3" i="1" l="1"/>
  <c r="C3" i="1"/>
  <c r="F3" i="1" s="1"/>
  <c r="F4" i="1" s="1"/>
  <c r="F16" i="1"/>
  <c r="F12" i="1"/>
  <c r="C10" i="1"/>
  <c r="B11" i="1"/>
  <c r="F11" i="1" s="1"/>
  <c r="D9" i="1"/>
  <c r="D8" i="1"/>
  <c r="D4" i="1" s="1"/>
  <c r="B6" i="1"/>
  <c r="B7" i="1"/>
  <c r="B5" i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10" i="1" l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<sst xmlns="http://schemas.openxmlformats.org/spreadsheetml/2006/main" count="11" uniqueCount="11">
  <si>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</si>
  <si>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</si>
  <si>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</si>
  <si>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</si>
  <si>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</si>
  <si>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</si>
  <si>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</si>
  <si>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</si>
  <si>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Documentation</t>
  </si>
  <si>
    <t>Total+Doc</t>
  </si>
  <si>
    <t>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</si>
</sst>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D25" sqref="D25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15.28515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3" t="s">
        <v>9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3.5166666666666671</v>
      </c>
      <c r="C3" s="1">
        <f>SUM(C5:C32)</f>
        <v>18.149999999999999</v>
      </c>
      <c r="D3" s="1">
        <f>SUM(D5:D32)</f>
        <v>6.9333333333333336</v>
      </c>
      <c r="E3" s="1">
        <f>SUM(E5:E32)</f>
        <v>1.55</v>
      </c>
      <c r="F3" s="1">
        <f>SUM(B3:E3)</f>
        <v>30.15</v>
      </c>
      <c r="G3" s="1">
        <f>(1/60)*(180+20+10)</f>
        <v>3.5</v>
      </c>
      <c r="H3" s="1">
        <f>F3+G3</f>
        <v>33.65</v>
      </c>
      <c r="I3" s="1"/>
      <c r="J3" s="1"/>
      <c r="K3" s="1"/>
      <c r="L3" s="1"/>
    </row>
    <row r="4" spans="1:12" x14ac:dyDescent="0.25">
      <c r="A4" s="3" t="s">
        <v>10</v>
      </c>
      <c r="B4" s="2">
        <f>(B3/B2)</f>
        <v>0.35166666666666668</v>
      </c>
      <c r="C4" s="2">
        <f t="shared" ref="C4:E4" si="1">(C3/C2)</f>
        <v>0.60499999999999998</v>
      </c>
      <c r="D4" s="2">
        <f t="shared" si="1"/>
        <v>0.69333333333333336</v>
      </c>
      <c r="E4" s="2">
        <f t="shared" si="1"/>
        <v>5.1666666666666666E-2</v>
      </c>
      <c r="F4" s="2">
        <f>(F3/F2)</f>
        <v>0.37687499999999996</v>
      </c>
      <c r="G4" s="1"/>
      <c r="H4" s="2">
        <f>(H3/F2)</f>
        <v>0.42062499999999997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2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25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(1/60)*(140+20+20+30)</f>
        <v>3.5</v>
      </c>
      <c r="D20" s="1">
        <f t="shared" si="3"/>
        <v>0</v>
      </c>
      <c r="E20" s="1">
        <f t="shared" si="3"/>
        <v>0</v>
      </c>
      <c r="F20" s="1">
        <f t="shared" si="2"/>
        <v>3.5</v>
      </c>
      <c r="G20" s="1"/>
      <c r="H20" s="1"/>
      <c r="I20" s="1"/>
      <c r="J20" s="1"/>
      <c r="K20" s="1"/>
      <c r="L20" s="1"/>
    </row>
    <row r="21" spans="1:12" x14ac:dyDescent="0.25">
      <c r="A21" s="4">
        <v>45280</v>
      </c>
      <c r="B21" s="1">
        <f>(1/60)*(5)</f>
        <v>8.3333333333333329E-2</v>
      </c>
      <c r="C21" s="1">
        <f t="shared" si="3"/>
        <v>0</v>
      </c>
      <c r="D21" s="1">
        <f>(1/60)*(15)</f>
        <v>0.25</v>
      </c>
      <c r="E21" s="1">
        <f>(1/60)*(30)</f>
        <v>0.5</v>
      </c>
      <c r="F21" s="1">
        <f t="shared" si="2"/>
        <v>0.83333333333333326</v>
      </c>
      <c r="G21" s="1"/>
      <c r="H21" s="1"/>
      <c r="I21" s="1"/>
      <c r="J21" s="1"/>
      <c r="K21" s="1"/>
      <c r="L21" s="1"/>
    </row>
    <row r="22" spans="1:12" x14ac:dyDescent="0.25">
      <c r="A22" s="4">
        <v>45282</v>
      </c>
      <c r="B22" s="1">
        <f t="shared" si="3"/>
        <v>0</v>
      </c>
      <c r="C22" s="1">
        <f t="shared" si="3"/>
        <v>0</v>
      </c>
      <c r="D22" s="1">
        <f>(1/60)*(26+5+15)</f>
        <v>0.76666666666666661</v>
      </c>
      <c r="E22" s="1">
        <f>(1/60)*(26+2+1+7+5)</f>
        <v>0.68333333333333335</v>
      </c>
      <c r="F22" s="1">
        <f t="shared" si="2"/>
        <v>1.45</v>
      </c>
      <c r="G22" s="1"/>
      <c r="H22" s="1"/>
      <c r="I22" s="1"/>
      <c r="J22" s="1"/>
      <c r="K22" s="1"/>
      <c r="L22" s="1"/>
    </row>
    <row r="23" spans="1:12" x14ac:dyDescent="0.25">
      <c r="A23" s="4">
        <v>45284</v>
      </c>
      <c r="B23" s="1">
        <f t="shared" si="3"/>
        <v>0</v>
      </c>
      <c r="C23" s="1">
        <f t="shared" si="3"/>
        <v>0</v>
      </c>
      <c r="D23" s="1">
        <f>(1/60)*(40)</f>
        <v>0.66666666666666663</v>
      </c>
      <c r="E23" s="1">
        <f t="shared" si="3"/>
        <v>0</v>
      </c>
      <c r="F23" s="1">
        <f t="shared" ref="F23" si="4">SUM(B23:E23)</f>
        <v>0.66666666666666663</v>
      </c>
      <c r="G23" s="1"/>
      <c r="H23" s="1"/>
      <c r="I23" s="1"/>
      <c r="J23" s="1"/>
      <c r="K23" s="1"/>
      <c r="L23" s="1"/>
    </row>
    <row r="24" spans="1:12" x14ac:dyDescent="0.25">
      <c r="A24" s="4">
        <v>45293</v>
      </c>
      <c r="B24" s="1">
        <f t="shared" si="3"/>
        <v>0</v>
      </c>
      <c r="C24" s="1">
        <f t="shared" si="3"/>
        <v>0</v>
      </c>
      <c r="D24" s="1">
        <f>(1/60)*(26+16)</f>
        <v>0.7</v>
      </c>
      <c r="E24" s="1">
        <f t="shared" si="3"/>
        <v>0</v>
      </c>
      <c r="F24" s="1">
        <f t="shared" ref="F24" si="5">SUM(B24:E24)</f>
        <v>0.7</v>
      </c>
      <c r="G24" s="1"/>
      <c r="H24" s="1"/>
      <c r="I24" s="1"/>
      <c r="J24" s="1"/>
      <c r="K24" s="1"/>
      <c r="L24" s="1"/>
    </row>
    <row r="25" spans="1:12" x14ac:dyDescent="0.25">
      <c r="B25" s="1">
        <f t="shared" si="3"/>
        <v>0</v>
      </c>
      <c r="C25" s="1">
        <f t="shared" si="3"/>
        <v>0</v>
      </c>
      <c r="D25" s="1">
        <f>(1/60)*(0)</f>
        <v>0</v>
      </c>
      <c r="E25" s="1">
        <f t="shared" si="3"/>
        <v>0</v>
      </c>
      <c r="F25" s="1">
        <f t="shared" ref="F25" si="6">SUM(B25:E25)</f>
        <v>0</v>
      </c>
      <c r="G25" s="1"/>
      <c r="H25" s="1"/>
      <c r="I25" s="1"/>
      <c r="J25" s="1"/>
      <c r="K25" s="1"/>
      <c r="L25" s="1"/>
    </row>
    <row r="26" spans="1:12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2024-01-02T15:09:17Z</dcterms:modified>
</cp:coreProperties>
</file>