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B06E0547-848E-46EF-BC94-A947D3F58A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  <c r="D11" i="1"/>
  <c r="E11" i="1"/>
  <c r="E12" i="1"/>
  <c r="C11" i="1"/>
  <c r="F12" i="1" l="1"/>
  <c r="C10" i="1"/>
  <c r="B11" i="1"/>
  <c r="F11" i="1" s="1"/>
  <c r="D9" i="1"/>
  <c r="D8" i="1"/>
  <c r="D3" i="1" s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3" i="1"/>
  <c r="B4" i="1" s="1"/>
  <c r="C3" i="1"/>
  <c r="C4" i="1" s="1"/>
  <c r="F7" i="1"/>
  <c r="F9" i="1"/>
  <c r="F8" i="1"/>
  <c r="F6" i="1" l="1"/>
  <c r="F5" i="1" l="1"/>
  <c r="E3" i="1"/>
  <c r="F3" i="1" l="1"/>
  <c r="F4" i="1" s="1"/>
  <c r="E4" i="1"/>
  <c r="H3" i="1" l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<sst xmlns="http://schemas.openxmlformats.org/spreadsheetml/2006/main" count="11" uniqueCount="11">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</sst>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C13" sqref="C13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</row>
    <row r="2" spans="1:8" x14ac:dyDescent="0.25">
      <c r="A2" t="s">
        <v>5</v>
      </c>
      <c r="B2" s="2">
        <v>10</v>
      </c>
      <c r="C2" s="2">
        <v>30</v>
      </c>
      <c r="D2" s="2">
        <v>10</v>
      </c>
      <c r="E2" s="2">
        <v>30</v>
      </c>
      <c r="F2" s="2">
        <f t="shared" ref="F2:F3" si="0">SUM(B2:E2)</f>
        <v>80</v>
      </c>
    </row>
    <row r="3" spans="1:8" x14ac:dyDescent="0.25">
      <c r="A3" t="s">
        <v>6</v>
      </c>
      <c r="B3" s="2">
        <f>SUM(B5:B23)</f>
        <v>0.48333333333333328</v>
      </c>
      <c r="C3" s="2">
        <f>SUM(C5:C32)</f>
        <v>7.8666666666666671</v>
      </c>
      <c r="D3" s="2">
        <f>SUM(D5:D32)</f>
        <v>3.55</v>
      </c>
      <c r="E3" s="2">
        <f>SUM(E5:E32)</f>
        <v>0.36666666666666664</v>
      </c>
      <c r="F3" s="2">
        <f t="shared" si="0"/>
        <v>12.266666666666666</v>
      </c>
      <c r="G3" s="2">
        <v>2</v>
      </c>
      <c r="H3" s="2">
        <f>F3+G3</f>
        <v>14.266666666666666</v>
      </c>
    </row>
    <row r="4" spans="1:8" x14ac:dyDescent="0.25">
      <c r="A4" t="s">
        <v>10</v>
      </c>
      <c r="B4" s="3">
        <f>(B3/B2)</f>
        <v>4.8333333333333325E-2</v>
      </c>
      <c r="C4" s="3">
        <f t="shared" ref="C4:F4" si="1">(C3/C2)</f>
        <v>0.26222222222222225</v>
      </c>
      <c r="D4" s="3">
        <f t="shared" si="1"/>
        <v>0.35499999999999998</v>
      </c>
      <c r="E4" s="3">
        <f t="shared" si="1"/>
        <v>1.2222222222222221E-2</v>
      </c>
      <c r="F4" s="3">
        <f>(F3/F2)</f>
        <v>0.15333333333333332</v>
      </c>
    </row>
    <row r="5" spans="1:8" x14ac:dyDescent="0.25">
      <c r="A5" s="1">
        <v>45209</v>
      </c>
      <c r="B5" s="2">
        <f>0</f>
        <v>0</v>
      </c>
      <c r="C5" s="2">
        <v>1</v>
      </c>
      <c r="D5" s="2">
        <f>0</f>
        <v>0</v>
      </c>
      <c r="E5" s="2">
        <f>0</f>
        <v>0</v>
      </c>
      <c r="F5" s="2">
        <f t="shared" ref="F5:F12" si="2">SUM(B5:E5)</f>
        <v>1</v>
      </c>
    </row>
    <row r="6" spans="1:8" x14ac:dyDescent="0.25">
      <c r="A6" s="1">
        <v>45211</v>
      </c>
      <c r="B6" s="2">
        <f>0</f>
        <v>0</v>
      </c>
      <c r="C6" s="2">
        <v>0.5</v>
      </c>
      <c r="D6" s="2">
        <v>0.5</v>
      </c>
      <c r="E6" s="2">
        <f>0</f>
        <v>0</v>
      </c>
      <c r="F6" s="2">
        <f t="shared" si="2"/>
        <v>1</v>
      </c>
    </row>
    <row r="7" spans="1:8" x14ac:dyDescent="0.25">
      <c r="A7" s="1">
        <v>45217</v>
      </c>
      <c r="B7" s="2">
        <f>0</f>
        <v>0</v>
      </c>
      <c r="C7" s="2">
        <v>1.5</v>
      </c>
      <c r="D7" s="2">
        <v>1.25</v>
      </c>
      <c r="E7" s="2">
        <f>0</f>
        <v>0</v>
      </c>
      <c r="F7" s="2">
        <f t="shared" si="2"/>
        <v>2.75</v>
      </c>
    </row>
    <row r="8" spans="1:8" x14ac:dyDescent="0.25">
      <c r="A8" s="1">
        <v>45219</v>
      </c>
      <c r="B8" s="2">
        <f>1/6</f>
        <v>0.16666666666666666</v>
      </c>
      <c r="C8" s="2">
        <f>1/6+1/3</f>
        <v>0.5</v>
      </c>
      <c r="D8" s="2">
        <f>0</f>
        <v>0</v>
      </c>
      <c r="E8" s="2">
        <f>0</f>
        <v>0</v>
      </c>
      <c r="F8" s="2">
        <f t="shared" si="2"/>
        <v>0.66666666666666663</v>
      </c>
    </row>
    <row r="9" spans="1:8" x14ac:dyDescent="0.25">
      <c r="A9" s="1">
        <v>45220</v>
      </c>
      <c r="B9" s="2">
        <f>0</f>
        <v>0</v>
      </c>
      <c r="C9" s="2">
        <f>22/60+1/6</f>
        <v>0.53333333333333333</v>
      </c>
      <c r="D9" s="2">
        <f>0</f>
        <v>0</v>
      </c>
      <c r="E9" s="2">
        <f>0</f>
        <v>0</v>
      </c>
      <c r="F9" s="2">
        <f t="shared" si="2"/>
        <v>0.53333333333333333</v>
      </c>
    </row>
    <row r="10" spans="1:8" x14ac:dyDescent="0.25">
      <c r="A10" s="1">
        <v>45222</v>
      </c>
      <c r="B10" s="2">
        <f>0</f>
        <v>0</v>
      </c>
      <c r="C10" s="2">
        <f>1/60*(22+22+22)</f>
        <v>1.1000000000000001</v>
      </c>
      <c r="D10" s="2">
        <f>2/3</f>
        <v>0.66666666666666663</v>
      </c>
      <c r="E10" s="2">
        <f>0</f>
        <v>0</v>
      </c>
      <c r="F10" s="2">
        <f t="shared" si="2"/>
        <v>1.7666666666666666</v>
      </c>
    </row>
    <row r="11" spans="1:8" x14ac:dyDescent="0.25">
      <c r="A11" s="1">
        <v>45231</v>
      </c>
      <c r="B11" s="2">
        <f>0</f>
        <v>0</v>
      </c>
      <c r="C11" s="2">
        <f>(53+22+22)/60</f>
        <v>1.6166666666666667</v>
      </c>
      <c r="D11" s="2">
        <f>(2+11)/60</f>
        <v>0.21666666666666667</v>
      </c>
      <c r="E11" s="2">
        <f>(11+11)/60</f>
        <v>0.36666666666666664</v>
      </c>
      <c r="F11" s="2">
        <f t="shared" si="2"/>
        <v>2.2000000000000002</v>
      </c>
    </row>
    <row r="12" spans="1:8" x14ac:dyDescent="0.25">
      <c r="A12" s="1">
        <v>45232</v>
      </c>
      <c r="B12" s="2">
        <f>1/60 *(19)</f>
        <v>0.31666666666666665</v>
      </c>
      <c r="C12" s="2">
        <f>1/60 *(10+23+21+13)</f>
        <v>1.1166666666666667</v>
      </c>
      <c r="D12" s="2">
        <f>1/60 *(8+27+20)</f>
        <v>0.91666666666666663</v>
      </c>
      <c r="E12" s="2">
        <f>0</f>
        <v>0</v>
      </c>
      <c r="F12" s="2">
        <f t="shared" si="2"/>
        <v>2.35</v>
      </c>
    </row>
    <row r="17" spans="1:6" x14ac:dyDescent="0.25">
      <c r="A17" s="1"/>
      <c r="B17" s="2"/>
      <c r="C17" s="2"/>
      <c r="D17" s="2"/>
      <c r="E17" s="2"/>
      <c r="F17" s="2"/>
    </row>
    <row r="18" spans="1:6" x14ac:dyDescent="0.25">
      <c r="A18" s="1"/>
      <c r="B18" s="2"/>
      <c r="C18" s="2"/>
      <c r="D18" s="2"/>
      <c r="E18" s="2"/>
      <c r="F18" s="2"/>
    </row>
    <row r="19" spans="1:6" x14ac:dyDescent="0.25">
      <c r="A19" s="1"/>
      <c r="B19" s="2"/>
      <c r="C19" s="2"/>
      <c r="D19" s="2"/>
      <c r="E19" s="2"/>
      <c r="F19" s="2"/>
    </row>
    <row r="20" spans="1:6" x14ac:dyDescent="0.25">
      <c r="A20" s="1"/>
      <c r="B20" s="2"/>
      <c r="C20" s="2"/>
      <c r="D20" s="2"/>
      <c r="E20" s="2"/>
      <c r="F20" s="2"/>
    </row>
    <row r="21" spans="1:6" x14ac:dyDescent="0.25">
      <c r="A21" s="1"/>
      <c r="B21" s="2"/>
      <c r="C21" s="2"/>
      <c r="D21" s="2"/>
      <c r="E21" s="2"/>
      <c r="F21" s="2"/>
    </row>
    <row r="22" spans="1:6" x14ac:dyDescent="0.25">
      <c r="A22" s="1"/>
      <c r="B22" s="2"/>
      <c r="C22" s="2"/>
      <c r="D22" s="2"/>
      <c r="E22" s="2"/>
      <c r="F22" s="2"/>
    </row>
    <row r="23" spans="1:6" x14ac:dyDescent="0.25">
      <c r="A23" s="1"/>
      <c r="B23" s="2"/>
      <c r="C23" s="2"/>
      <c r="D23" s="2"/>
      <c r="E23" s="2"/>
      <c r="F23" s="2"/>
    </row>
  </sheetData>
  <pageMargins left="0.7" right="0.7" top="0.75" bottom="0.75" header="0.3" footer="0.3"/>
  <pageSetup paperSize="9" orientation="portrait" r:id="rId1"/>
  <ignoredErrors>
    <ignoredError sqref="B8 E11 F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2023-11-02T15:43:46Z</dcterms:modified>
</cp:coreProperties>
</file>