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5EAC0325-C344-48F7-965A-77C5EC800C3E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C26" i="1"/>
  <c r="D26" i="1"/>
  <c r="B27" i="1"/>
  <c r="F27" i="1" s="1"/>
  <c r="C27" i="1"/>
  <c r="D27" i="1"/>
  <c r="E27" i="1"/>
  <c r="E3" i="1" s="1"/>
  <c r="D25" i="1"/>
  <c r="F25" i="1" s="1"/>
  <c r="C25" i="1"/>
  <c r="B26" i="1"/>
  <c r="D24" i="1"/>
  <c r="F24" i="1" s="1"/>
  <c r="B25" i="1"/>
  <c r="E25" i="1"/>
  <c r="D23" i="1"/>
  <c r="B24" i="1"/>
  <c r="C24" i="1"/>
  <c r="E24" i="1"/>
  <c r="E22" i="1"/>
  <c r="F22" i="1"/>
  <c r="D22" i="1"/>
  <c r="B23" i="1"/>
  <c r="C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B3" i="1"/>
  <c r="B16" i="1"/>
  <c r="G3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F26" i="1" l="1"/>
  <c r="D3" i="1"/>
  <c r="C3" i="1"/>
  <c r="F16" i="1"/>
  <c r="F12" i="1"/>
  <c r="C10" i="1"/>
  <c r="B11" i="1"/>
  <c r="F11" i="1" s="1"/>
  <c r="D9" i="1"/>
  <c r="D8" i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3" i="1" l="1"/>
  <c r="F4" i="1" s="1"/>
  <c r="D4" i="1"/>
  <c r="F10" i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<sst xmlns="http://schemas.openxmlformats.org/spreadsheetml/2006/main" count="11" uniqueCount="11">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</sst>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E27" sqref="E27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18.666666666666664</v>
      </c>
      <c r="D3" s="1">
        <f>SUM(D5:D32)</f>
        <v>9.4333333333333336</v>
      </c>
      <c r="E3" s="1">
        <f>SUM(E5:E32)</f>
        <v>1.9666666666666668</v>
      </c>
      <c r="F3" s="1">
        <f>SUM(B3:E3)</f>
        <v>33.583333333333329</v>
      </c>
      <c r="G3" s="1">
        <f>(1/60)*(180+20+10)</f>
        <v>3.5</v>
      </c>
      <c r="H3" s="1">
        <f>F3+G3</f>
        <v>37.083333333333329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0.35166666666666668</v>
      </c>
      <c r="C4" s="2">
        <f t="shared" ref="C4:E4" si="1">(C3/C2)</f>
        <v>0.62222222222222212</v>
      </c>
      <c r="D4" s="2">
        <f t="shared" si="1"/>
        <v>0.94333333333333336</v>
      </c>
      <c r="E4" s="2">
        <f t="shared" si="1"/>
        <v>6.5555555555555561E-2</v>
      </c>
      <c r="F4" s="2">
        <f>(F3/F2)</f>
        <v>0.41979166666666662</v>
      </c>
      <c r="G4" s="1"/>
      <c r="H4" s="2">
        <f>(H3/F2)</f>
        <v>0.46354166666666663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7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>
        <v>45284</v>
      </c>
      <c r="B23" s="1">
        <f t="shared" si="3"/>
        <v>0</v>
      </c>
      <c r="C23" s="1">
        <f t="shared" si="3"/>
        <v>0</v>
      </c>
      <c r="D23" s="1">
        <f>(1/60)*(40)</f>
        <v>0.66666666666666663</v>
      </c>
      <c r="E23" s="1">
        <f t="shared" si="3"/>
        <v>0</v>
      </c>
      <c r="F23" s="1">
        <f t="shared" ref="F23" si="4">SUM(B23:E23)</f>
        <v>0.66666666666666663</v>
      </c>
      <c r="G23" s="1"/>
      <c r="H23" s="1"/>
      <c r="I23" s="1"/>
      <c r="J23" s="1"/>
      <c r="K23" s="1"/>
      <c r="L23" s="1"/>
    </row>
    <row r="24" spans="1:12" x14ac:dyDescent="0.25">
      <c r="A24" s="4">
        <v>45293</v>
      </c>
      <c r="B24" s="1">
        <f t="shared" si="3"/>
        <v>0</v>
      </c>
      <c r="C24" s="1">
        <f t="shared" si="3"/>
        <v>0</v>
      </c>
      <c r="D24" s="1">
        <f>(1/60)*(26+16)</f>
        <v>0.7</v>
      </c>
      <c r="E24" s="1">
        <f t="shared" si="3"/>
        <v>0</v>
      </c>
      <c r="F24" s="1">
        <f t="shared" ref="F24" si="5">SUM(B24:E24)</f>
        <v>0.7</v>
      </c>
      <c r="G24" s="1"/>
      <c r="H24" s="1"/>
      <c r="I24" s="1"/>
      <c r="J24" s="1"/>
      <c r="K24" s="1"/>
      <c r="L24" s="1"/>
    </row>
    <row r="25" spans="1:12" x14ac:dyDescent="0.25">
      <c r="A25" s="5">
        <v>45303</v>
      </c>
      <c r="B25" s="1">
        <f t="shared" si="3"/>
        <v>0</v>
      </c>
      <c r="C25" s="1">
        <f>(1/60)*(26)</f>
        <v>0.43333333333333335</v>
      </c>
      <c r="D25" s="1">
        <f>(1/60)*(26+26+18)</f>
        <v>1.1666666666666667</v>
      </c>
      <c r="E25" s="1">
        <f t="shared" si="3"/>
        <v>0</v>
      </c>
      <c r="F25" s="1">
        <f t="shared" ref="F25" si="6">SUM(B25:E25)</f>
        <v>1.6</v>
      </c>
      <c r="G25" s="1"/>
      <c r="H25" s="1"/>
      <c r="I25" s="1"/>
      <c r="J25" s="1"/>
      <c r="K25" s="1"/>
      <c r="L25" s="1"/>
    </row>
    <row r="26" spans="1:12" x14ac:dyDescent="0.25">
      <c r="A26" s="4">
        <v>45308</v>
      </c>
      <c r="B26" s="1">
        <f t="shared" si="3"/>
        <v>0</v>
      </c>
      <c r="C26" s="1">
        <f>(1/60)*(5)</f>
        <v>8.3333333333333329E-2</v>
      </c>
      <c r="D26" s="1">
        <f>(1/60)*(60+20)</f>
        <v>1.3333333333333333</v>
      </c>
      <c r="E26" s="1">
        <f>(1/60)*(25)</f>
        <v>0.41666666666666669</v>
      </c>
      <c r="F26" s="1">
        <f t="shared" ref="F26" si="7">SUM(B26:E26)</f>
        <v>1.8333333333333333</v>
      </c>
      <c r="G26" s="1"/>
      <c r="H26" s="1"/>
      <c r="I26" s="1"/>
      <c r="J26" s="1"/>
      <c r="K26" s="1"/>
      <c r="L26" s="1"/>
    </row>
    <row r="27" spans="1:12" x14ac:dyDescent="0.25">
      <c r="A27" s="4"/>
      <c r="B27" s="1">
        <f t="shared" si="3"/>
        <v>0</v>
      </c>
      <c r="C27" s="1">
        <f t="shared" si="3"/>
        <v>0</v>
      </c>
      <c r="D27" s="1">
        <f>(1/60)*(0)</f>
        <v>0</v>
      </c>
      <c r="E27" s="1">
        <f t="shared" si="3"/>
        <v>0</v>
      </c>
      <c r="F27" s="1">
        <f t="shared" ref="F27" si="8">SUM(B27:E27)</f>
        <v>0</v>
      </c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2024-01-17T20:56:35Z</dcterms:modified>
</cp:coreProperties>
</file>