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ProfStud\Class2\"/>
    </mc:Choice>
  </mc:AlternateContent>
  <xr:revisionPtr revIDLastSave="0" documentId="13_ncr:1_{698E6D12-3EE2-499B-A979-736D19ACDB94}" xr6:coauthVersionLast="45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ocument History" sheetId="4" r:id="rId1"/>
    <sheet name="Hardware Gap Analysis" sheetId="6" r:id="rId2"/>
    <sheet name="Software Gap Analysis" sheetId="1" r:id="rId3"/>
    <sheet name="Ref" sheetId="7" state="hidden" r:id="rId4"/>
  </sheets>
  <externalReferences>
    <externalReference r:id="rId5"/>
  </externalReferences>
  <definedNames>
    <definedName name="_xlnm.Print_Area" localSheetId="1">'Hardware Gap Analysis'!$B$1:$L$28</definedName>
    <definedName name="_xlnm.Print_Area" localSheetId="2">'Software Gap Analysis'!$B$1:$L$28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</calcChain>
</file>

<file path=xl/sharedStrings.xml><?xml version="1.0" encoding="utf-8"?>
<sst xmlns="http://schemas.openxmlformats.org/spreadsheetml/2006/main" count="202" uniqueCount="133">
  <si>
    <t>NOTES</t>
  </si>
  <si>
    <t>MADE BY</t>
  </si>
  <si>
    <t>SUMMARY OF CHANGES</t>
  </si>
  <si>
    <t>DATE</t>
  </si>
  <si>
    <t>DOCUMENT VERSION</t>
  </si>
  <si>
    <t>DOCUMENT HISTORY</t>
  </si>
  <si>
    <t>CURRENT STATE</t>
  </si>
  <si>
    <t>DESIRED STATE</t>
  </si>
  <si>
    <t>ITEM</t>
  </si>
  <si>
    <t>ASSIGNED 
TO</t>
  </si>
  <si>
    <t>PRIORITY</t>
  </si>
  <si>
    <t>COMPLETE</t>
  </si>
  <si>
    <t>NO</t>
  </si>
  <si>
    <t>HIGH</t>
  </si>
  <si>
    <t>MED</t>
  </si>
  <si>
    <t>LOW</t>
  </si>
  <si>
    <t>Organisation-wide Unity version used across all hardware</t>
  </si>
  <si>
    <t>Unity Pro licensing for teams</t>
  </si>
  <si>
    <t>Individials have several versions of Unity installed on their laptops</t>
  </si>
  <si>
    <t>Using personal licenses for all software</t>
  </si>
  <si>
    <t>HARDWARE GAP ANALYSIS</t>
  </si>
  <si>
    <t>SOFTWARE GAP ANALYSIS</t>
  </si>
  <si>
    <t>REF NO.</t>
  </si>
  <si>
    <t>Maya license for artists</t>
  </si>
  <si>
    <t>Operating System</t>
  </si>
  <si>
    <t>Windows 10 Enterprise</t>
  </si>
  <si>
    <t>Trello accounts with shared boards</t>
  </si>
  <si>
    <t>Hack'n'Plan for project management</t>
  </si>
  <si>
    <t>Storage</t>
  </si>
  <si>
    <t>Back-ups</t>
  </si>
  <si>
    <t>Weekly backups to external HDD using Windows Backup</t>
  </si>
  <si>
    <t>VR Headsets</t>
  </si>
  <si>
    <t>One personally owned Oculus Rift, attached to Facebook account</t>
  </si>
  <si>
    <t>Install Unity Hub &amp; Unity 2020.1.10 on all machines</t>
  </si>
  <si>
    <t>Install Unreal Marketplace and UE4 4.26 on all machines</t>
  </si>
  <si>
    <t>Evaluate UE4 licensing for teams</t>
  </si>
  <si>
    <t>Evaluate Unity licensing for up to 10 team members</t>
  </si>
  <si>
    <t>One Maya install with student license</t>
  </si>
  <si>
    <t>YES - 1</t>
  </si>
  <si>
    <t>YES - 2</t>
  </si>
  <si>
    <t>OPTION 1</t>
  </si>
  <si>
    <t>Game Engine</t>
  </si>
  <si>
    <t>Game Engine Licensing</t>
  </si>
  <si>
    <t xml:space="preserve">3D modelling </t>
  </si>
  <si>
    <t>Win 10 home on all machines</t>
  </si>
  <si>
    <t>Project Management</t>
  </si>
  <si>
    <t>Anti-Virus</t>
  </si>
  <si>
    <t>None installed</t>
  </si>
  <si>
    <t>Documentation</t>
  </si>
  <si>
    <t>Office.com student accounts</t>
  </si>
  <si>
    <t>Google Docs with shared repository</t>
  </si>
  <si>
    <t>Networks</t>
  </si>
  <si>
    <t>Local Wifi hotspot using mobile phones</t>
  </si>
  <si>
    <t>Office Access</t>
  </si>
  <si>
    <t>Keycards for existing team members, 24 hour access</t>
  </si>
  <si>
    <t>Individual passwords on individual machines</t>
  </si>
  <si>
    <t>Network authentication</t>
  </si>
  <si>
    <t>Cloud services</t>
  </si>
  <si>
    <t>Individual One Drive, Google drive accounts</t>
  </si>
  <si>
    <t>OPTION 2 (Alternative)</t>
  </si>
  <si>
    <t>All staff</t>
  </si>
  <si>
    <t>WHO'S AFFECTED?</t>
  </si>
  <si>
    <t>Artists</t>
  </si>
  <si>
    <t>Designers/Programmers</t>
  </si>
  <si>
    <t>Mobile Phone Test Devices</t>
  </si>
  <si>
    <t>Team members using own devices</t>
  </si>
  <si>
    <t>8x Personal Computer</t>
  </si>
  <si>
    <t>Install Unity Hub &amp; Unity 2020.1.10, antivirus software on all machines</t>
  </si>
  <si>
    <t>Computers</t>
  </si>
  <si>
    <t>Automatic software download and updated from facility servers</t>
  </si>
  <si>
    <t>Yes - 1</t>
  </si>
  <si>
    <t>To maintain regular software and antivirus updates</t>
  </si>
  <si>
    <t>Harley CTO</t>
  </si>
  <si>
    <t>Extra available storage capacity</t>
  </si>
  <si>
    <t>Evaluate cloud storage services</t>
  </si>
  <si>
    <t>To be use for secure in house storage of confidetial files</t>
  </si>
  <si>
    <t>Reularly cleaned and security policies adhered to</t>
  </si>
  <si>
    <t>Work regularly backedup onto external HDD</t>
  </si>
  <si>
    <t>New staff &amp; contractors</t>
  </si>
  <si>
    <t>External HDD to be aquired</t>
  </si>
  <si>
    <t>100% availabilty</t>
  </si>
  <si>
    <t>Set up a regular backup schedual on all computers</t>
  </si>
  <si>
    <t>Evaluate version control services</t>
  </si>
  <si>
    <t>Regular backups of each weeks work.</t>
  </si>
  <si>
    <t>Ethernet connection to all computers</t>
  </si>
  <si>
    <t>Install ethernet cables arcross the office</t>
  </si>
  <si>
    <t>Install Wifi across the office</t>
  </si>
  <si>
    <t>Easier, more stable access to internet for employees</t>
  </si>
  <si>
    <t>Keycards for existing team members and temporary keycards for new members and contractors</t>
  </si>
  <si>
    <t>Invest in addition keycards</t>
  </si>
  <si>
    <t>new members and contractors have to be let in by existing memebers</t>
  </si>
  <si>
    <t>Amanda CFO</t>
  </si>
  <si>
    <t>Increase productivity from new members and contractors</t>
  </si>
  <si>
    <t>Individual passwords for indivual team members</t>
  </si>
  <si>
    <t>Set up a server with an account for each team member which is connected to all computers in company</t>
  </si>
  <si>
    <t>continue using current system</t>
  </si>
  <si>
    <t>Means people aren’t strictly stuck to a computer if all their work is on it.</t>
  </si>
  <si>
    <t>Commpany One Drive and Google drive account</t>
  </si>
  <si>
    <t>Purchase accounts and set up on all office computers</t>
  </si>
  <si>
    <t>Continue with current system</t>
  </si>
  <si>
    <t>More streamlined file sharing</t>
  </si>
  <si>
    <t>Designers and Programmers</t>
  </si>
  <si>
    <t>Purchase one of each latest commercial headset from popular brands</t>
  </si>
  <si>
    <t>One of each latest commercial headset</t>
  </si>
  <si>
    <t>Outsource alternative headset testing to third party companies</t>
  </si>
  <si>
    <t>Have multiple headset support for games developed</t>
  </si>
  <si>
    <t>Game engine needed to make game.</t>
  </si>
  <si>
    <t>Can't use engines in professional setting without correct licensing</t>
  </si>
  <si>
    <t>Upgrade full Maya license for each artist</t>
  </si>
  <si>
    <t>Install blender on all computers</t>
  </si>
  <si>
    <t>Artists need properaly licensed professional tools to work efficiently</t>
  </si>
  <si>
    <t>Purchase and install Windows 10 Enterprise on all machines</t>
  </si>
  <si>
    <t>Continue using Windows 10 home</t>
  </si>
  <si>
    <t xml:space="preserve">Windows 10 doesn’t enforce businesses to use a specific version </t>
  </si>
  <si>
    <t>Create company accounts for each team memeber</t>
  </si>
  <si>
    <t>Evaluate other project management tools E.g. ClickUp</t>
  </si>
  <si>
    <t>Project management tools are essential to stream lining the development process</t>
  </si>
  <si>
    <t>Company issued testing phones</t>
  </si>
  <si>
    <t>Purchase a number of phones that corrolates to the number of Designers and Programmers</t>
  </si>
  <si>
    <t>Employees continue using their own phones</t>
  </si>
  <si>
    <t>Having Company own testing phones mitigates any risk of employees breaking their own phones</t>
  </si>
  <si>
    <t>Install an anti virus on all machines</t>
  </si>
  <si>
    <t>Evaluate what anti virus would best suit the company</t>
  </si>
  <si>
    <t>Use windows built in Mircrosoft Defender</t>
  </si>
  <si>
    <t>Anti viruses are critical in ensuring your computer is protected from harmful malware</t>
  </si>
  <si>
    <t>Create company google Drive and give employees access</t>
  </si>
  <si>
    <t>Shared drive increase work flow and productivity</t>
  </si>
  <si>
    <t>Evaluate Cloud servers for documents to be shared with.</t>
  </si>
  <si>
    <t>Hardware Gap Analysis</t>
  </si>
  <si>
    <t>Sofi</t>
  </si>
  <si>
    <t>Most of Hardware Gap Analysis complete</t>
  </si>
  <si>
    <t>Hardware and Software gap analysis</t>
  </si>
  <si>
    <t>Complete Hardware and Software Gap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</si>
</sst>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 inden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6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0000000}"/>
  </cellStyles>
  <dxfs count="45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/yy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B2:F14" totalsRowShown="0" headerRowDxfId="44" dataDxfId="42" headerRowBorderDxfId="43" tableBorderDxfId="41" totalsRowBorderDxfId="40">
  <autoFilter ref="B2:F14" xr:uid="{00000000-0009-0000-0100-000001000000}"/>
  <tableColumns count="5">
    <tableColumn id="1" xr3:uid="{00000000-0010-0000-0100-000001000000}" name="DOCUMENT VERSION" dataDxfId="39"/>
    <tableColumn id="2" xr3:uid="{00000000-0010-0000-0100-000002000000}" name="DATE" dataDxfId="38"/>
    <tableColumn id="3" xr3:uid="{00000000-0010-0000-0100-000003000000}" name="SUMMARY OF CHANGES" dataDxfId="37"/>
    <tableColumn id="4" xr3:uid="{00000000-0010-0000-0100-000004000000}" name="MADE BY" dataDxfId="36"/>
    <tableColumn id="7" xr3:uid="{00000000-0010-0000-0100-000007000000}" name="NOTES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AC3-6F8A-4737-9FBF-2A28E836C988}" name="Table3" displayName="Table3" ref="B2:L28" totalsRowShown="0" headerRowDxfId="32" dataDxfId="30" headerRowBorderDxfId="31" tableBorderDxfId="29" totalsRowBorderDxfId="28">
  <tableColumns count="11">
    <tableColumn id="1" xr3:uid="{F3757580-5D27-490D-B976-1F5F199C6D65}" name="REF NO." dataDxfId="27"/>
    <tableColumn id="2" xr3:uid="{9FAD9991-BC18-4AE0-BA57-7FDC3C8C1228}" name="ITEM" dataDxfId="26"/>
    <tableColumn id="3" xr3:uid="{4BA6B1CD-DE66-455D-9E1E-E81A34D8005A}" name="CURRENT STATE" dataDxfId="25"/>
    <tableColumn id="4" xr3:uid="{C81C3A38-F086-4011-9383-3B069BE7B41D}" name="DESIRED STATE" dataDxfId="24"/>
    <tableColumn id="9" xr3:uid="{81C1643D-96D2-414A-A9E4-F6E86F699875}" name="PRIORITY" dataDxfId="23"/>
    <tableColumn id="7" xr3:uid="{89CC30F0-5818-4832-8B22-946B36F15EA2}" name="WHO'S AFFECTED?" dataDxfId="22"/>
    <tableColumn id="6" xr3:uid="{98BF8708-63C2-4919-8954-3DC1B0F0DB8C}" name="OPTION 1" dataDxfId="21"/>
    <tableColumn id="11" xr3:uid="{CA1665D5-6E31-4232-AF86-6716DD9ED11D}" name="OPTION 2 (Alternative)" dataDxfId="20"/>
    <tableColumn id="13" xr3:uid="{96AD023E-ADD1-4441-96DB-73F626CC6166}" name="ASSIGNED _x000a_TO" dataDxfId="19"/>
    <tableColumn id="5" xr3:uid="{A1AF9E7E-3C8F-467C-A771-10DF5F0136E9}" name="COMPLETE" dataDxfId="18"/>
    <tableColumn id="12" xr3:uid="{670D4632-259B-4C9C-9321-54194EC0926A}" name="NOTE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L28" totalsRowShown="0" headerRowDxfId="14" headerRowBorderDxfId="13" tableBorderDxfId="12" totalsRowBorderDxfId="11">
  <tableColumns count="11">
    <tableColumn id="1" xr3:uid="{00000000-0010-0000-0000-000001000000}" name="REF NO." dataDxfId="10"/>
    <tableColumn id="11" xr3:uid="{167B9645-77DA-446A-A8A2-43EC0905C5B7}" name="ITEM" dataDxfId="9"/>
    <tableColumn id="2" xr3:uid="{00000000-0010-0000-0000-000002000000}" name="CURRENT STATE" dataDxfId="8"/>
    <tableColumn id="3" xr3:uid="{00000000-0010-0000-0000-000003000000}" name="DESIRED STATE" dataDxfId="7"/>
    <tableColumn id="7" xr3:uid="{A88EF44B-853F-4BA4-BE69-5F15E5E185F0}" name="PRIORITY" dataDxfId="6"/>
    <tableColumn id="8" xr3:uid="{4D373E46-7577-4C1F-8D5F-C0D657691EB7}" name="WHO'S AFFECTED?" dataDxfId="5"/>
    <tableColumn id="4" xr3:uid="{00000000-0010-0000-0000-000004000000}" name="OPTION 1" dataDxfId="4"/>
    <tableColumn id="5" xr3:uid="{00000000-0010-0000-0000-000005000000}" name="OPTION 2 (Alternative)" dataDxfId="3"/>
    <tableColumn id="10" xr3:uid="{270E592A-E1ED-4F82-AF29-3532DDBD1B24}" name="ASSIGNED _x000a_TO" dataDxfId="2"/>
    <tableColumn id="9" xr3:uid="{CF7A235F-E82F-4A4F-B022-C713D11CB827}" name="COMPLETE" dataDxfId="1"/>
    <tableColumn id="6" xr3:uid="{00000000-0010-0000-0000-000006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14"/>
  <sheetViews>
    <sheetView showGridLines="0" workbookViewId="0">
      <selection activeCell="I7" sqref="I7"/>
    </sheetView>
  </sheetViews>
  <sheetFormatPr defaultColWidth="10.625" defaultRowHeight="15.75" x14ac:dyDescent="0.25"/>
  <cols>
    <col min="1" max="1" width="3.375" customWidth="1"/>
    <col min="2" max="2" width="16.5" customWidth="1"/>
    <col min="3" max="3" width="12" customWidth="1"/>
    <col min="4" max="4" width="31.625" customWidth="1"/>
    <col min="5" max="5" width="14.875" customWidth="1"/>
    <col min="6" max="6" width="30.375" customWidth="1"/>
    <col min="7" max="7" width="3.375" customWidth="1"/>
  </cols>
  <sheetData>
    <row r="1" spans="2:6" ht="42" customHeight="1" x14ac:dyDescent="0.25">
      <c r="B1" s="19" t="s">
        <v>5</v>
      </c>
      <c r="C1" s="18"/>
      <c r="D1" s="18"/>
      <c r="E1" s="18"/>
      <c r="F1" s="18"/>
    </row>
    <row r="2" spans="2:6" ht="35.1" customHeight="1" x14ac:dyDescent="0.25">
      <c r="B2" s="17" t="s">
        <v>4</v>
      </c>
      <c r="C2" s="16" t="s">
        <v>3</v>
      </c>
      <c r="D2" s="16" t="s">
        <v>2</v>
      </c>
      <c r="E2" s="16" t="s">
        <v>1</v>
      </c>
      <c r="F2" s="15" t="s">
        <v>0</v>
      </c>
    </row>
    <row r="3" spans="2:6" s="1" customFormat="1" ht="21.95" customHeight="1" x14ac:dyDescent="0.25">
      <c r="B3" s="14">
        <v>0</v>
      </c>
      <c r="C3" s="13">
        <v>44537</v>
      </c>
      <c r="D3" s="12" t="s">
        <v>128</v>
      </c>
      <c r="E3" s="12" t="s">
        <v>129</v>
      </c>
      <c r="F3" s="11" t="s">
        <v>130</v>
      </c>
    </row>
    <row r="4" spans="2:6" ht="21.95" customHeight="1" x14ac:dyDescent="0.25">
      <c r="B4" s="10">
        <v>1</v>
      </c>
      <c r="C4" s="9">
        <v>44537</v>
      </c>
      <c r="D4" s="8" t="s">
        <v>131</v>
      </c>
      <c r="E4" s="8" t="s">
        <v>129</v>
      </c>
      <c r="F4" s="7" t="s">
        <v>132</v>
      </c>
    </row>
    <row r="5" spans="2:6" ht="21.95" customHeight="1" x14ac:dyDescent="0.25">
      <c r="B5" s="10"/>
      <c r="C5" s="9"/>
      <c r="D5" s="8"/>
      <c r="E5" s="8"/>
      <c r="F5" s="7"/>
    </row>
    <row r="6" spans="2:6" ht="21.95" customHeight="1" x14ac:dyDescent="0.25">
      <c r="B6" s="10"/>
      <c r="C6" s="9"/>
      <c r="D6" s="8"/>
      <c r="E6" s="8"/>
      <c r="F6" s="7"/>
    </row>
    <row r="7" spans="2:6" ht="21.95" customHeight="1" x14ac:dyDescent="0.25">
      <c r="B7" s="10"/>
      <c r="C7" s="9"/>
      <c r="D7" s="8"/>
      <c r="E7" s="8"/>
      <c r="F7" s="7"/>
    </row>
    <row r="8" spans="2:6" ht="21.95" customHeight="1" x14ac:dyDescent="0.25">
      <c r="B8" s="10"/>
      <c r="C8" s="9"/>
      <c r="D8" s="8"/>
      <c r="E8" s="8"/>
      <c r="F8" s="7"/>
    </row>
    <row r="9" spans="2:6" ht="21.95" customHeight="1" x14ac:dyDescent="0.25">
      <c r="B9" s="10"/>
      <c r="C9" s="9"/>
      <c r="D9" s="8"/>
      <c r="E9" s="8"/>
      <c r="F9" s="7"/>
    </row>
    <row r="10" spans="2:6" ht="21.95" customHeight="1" x14ac:dyDescent="0.25">
      <c r="B10" s="10"/>
      <c r="C10" s="9"/>
      <c r="D10" s="8"/>
      <c r="E10" s="8"/>
      <c r="F10" s="7"/>
    </row>
    <row r="11" spans="2:6" ht="21.95" customHeight="1" x14ac:dyDescent="0.25">
      <c r="B11" s="10"/>
      <c r="C11" s="9"/>
      <c r="D11" s="8"/>
      <c r="E11" s="8"/>
      <c r="F11" s="7"/>
    </row>
    <row r="12" spans="2:6" ht="21.95" customHeight="1" x14ac:dyDescent="0.25">
      <c r="B12" s="10"/>
      <c r="C12" s="9"/>
      <c r="D12" s="8"/>
      <c r="E12" s="8"/>
      <c r="F12" s="7"/>
    </row>
    <row r="13" spans="2:6" ht="21.95" customHeight="1" x14ac:dyDescent="0.25">
      <c r="B13" s="10"/>
      <c r="C13" s="9"/>
      <c r="D13" s="8"/>
      <c r="E13" s="8"/>
      <c r="F13" s="7"/>
    </row>
    <row r="14" spans="2:6" ht="21.95" customHeight="1" x14ac:dyDescent="0.25">
      <c r="B14" s="6"/>
      <c r="C14" s="5"/>
      <c r="D14" s="4"/>
      <c r="E14" s="4"/>
      <c r="F14" s="3"/>
    </row>
  </sheetData>
  <pageMargins left="0.3" right="0.3" top="0.3" bottom="0.3" header="0" footer="0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D15A-48A1-47C7-ACEC-BCB0B0E9412B}">
  <sheetPr>
    <tabColor theme="3"/>
    <pageSetUpPr fitToPage="1"/>
  </sheetPr>
  <dimension ref="B1:L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7" sqref="M7"/>
    </sheetView>
  </sheetViews>
  <sheetFormatPr defaultColWidth="11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  <col min="13" max="13" width="25.875" customWidth="1"/>
  </cols>
  <sheetData>
    <row r="1" spans="2:12" ht="50.1" customHeight="1" x14ac:dyDescent="0.25">
      <c r="B1" s="24" t="s">
        <v>20</v>
      </c>
      <c r="D1" s="24"/>
      <c r="E1" s="24"/>
      <c r="H1" s="2"/>
      <c r="I1" s="2"/>
      <c r="J1" s="24"/>
    </row>
    <row r="2" spans="2:12" ht="35.1" customHeight="1" x14ac:dyDescent="0.25">
      <c r="B2" s="21" t="s">
        <v>22</v>
      </c>
      <c r="C2" s="22" t="s">
        <v>8</v>
      </c>
      <c r="D2" s="22" t="s">
        <v>6</v>
      </c>
      <c r="E2" s="22" t="s">
        <v>7</v>
      </c>
      <c r="F2" s="22" t="s">
        <v>10</v>
      </c>
      <c r="G2" s="22" t="s">
        <v>61</v>
      </c>
      <c r="H2" s="22" t="s">
        <v>40</v>
      </c>
      <c r="I2" s="22" t="s">
        <v>59</v>
      </c>
      <c r="J2" s="22" t="s">
        <v>9</v>
      </c>
      <c r="K2" s="22" t="s">
        <v>11</v>
      </c>
      <c r="L2" s="23" t="s">
        <v>0</v>
      </c>
    </row>
    <row r="3" spans="2:12" s="31" customFormat="1" ht="40.5" x14ac:dyDescent="0.25">
      <c r="B3" s="25">
        <v>1</v>
      </c>
      <c r="C3" s="26" t="s">
        <v>68</v>
      </c>
      <c r="D3" s="26" t="s">
        <v>66</v>
      </c>
      <c r="E3" s="26" t="s">
        <v>76</v>
      </c>
      <c r="F3" s="26" t="s">
        <v>13</v>
      </c>
      <c r="G3" s="26" t="s">
        <v>60</v>
      </c>
      <c r="H3" s="26" t="s">
        <v>67</v>
      </c>
      <c r="I3" s="26" t="s">
        <v>69</v>
      </c>
      <c r="J3" s="26" t="s">
        <v>72</v>
      </c>
      <c r="K3" s="26" t="s">
        <v>70</v>
      </c>
      <c r="L3" s="27" t="s">
        <v>71</v>
      </c>
    </row>
    <row r="4" spans="2:12" s="31" customFormat="1" ht="27" x14ac:dyDescent="0.25">
      <c r="B4" s="25">
        <f>B3+1</f>
        <v>2</v>
      </c>
      <c r="C4" s="26" t="s">
        <v>28</v>
      </c>
      <c r="D4" s="26" t="s">
        <v>79</v>
      </c>
      <c r="E4" s="26" t="s">
        <v>80</v>
      </c>
      <c r="F4" s="26" t="s">
        <v>14</v>
      </c>
      <c r="G4" s="26" t="s">
        <v>60</v>
      </c>
      <c r="H4" s="26" t="s">
        <v>73</v>
      </c>
      <c r="I4" s="26" t="s">
        <v>74</v>
      </c>
      <c r="J4" s="26" t="s">
        <v>72</v>
      </c>
      <c r="K4" s="26" t="s">
        <v>12</v>
      </c>
      <c r="L4" s="27" t="s">
        <v>75</v>
      </c>
    </row>
    <row r="5" spans="2:12" ht="40.5" x14ac:dyDescent="0.25">
      <c r="B5" s="20">
        <f t="shared" ref="B5:B28" si="0">B4+1</f>
        <v>3</v>
      </c>
      <c r="C5" s="26" t="s">
        <v>29</v>
      </c>
      <c r="D5" s="26" t="s">
        <v>30</v>
      </c>
      <c r="E5" s="26" t="s">
        <v>77</v>
      </c>
      <c r="F5" s="26" t="s">
        <v>14</v>
      </c>
      <c r="G5" s="26" t="s">
        <v>60</v>
      </c>
      <c r="H5" s="26" t="s">
        <v>81</v>
      </c>
      <c r="I5" s="26" t="s">
        <v>82</v>
      </c>
      <c r="J5" s="26" t="s">
        <v>72</v>
      </c>
      <c r="K5" s="26" t="s">
        <v>12</v>
      </c>
      <c r="L5" s="27" t="s">
        <v>83</v>
      </c>
    </row>
    <row r="6" spans="2:12" ht="40.5" x14ac:dyDescent="0.25">
      <c r="B6" s="20">
        <f t="shared" si="0"/>
        <v>4</v>
      </c>
      <c r="C6" s="26" t="s">
        <v>31</v>
      </c>
      <c r="D6" s="26" t="s">
        <v>32</v>
      </c>
      <c r="E6" s="26" t="s">
        <v>103</v>
      </c>
      <c r="F6" s="26" t="s">
        <v>14</v>
      </c>
      <c r="G6" s="26" t="s">
        <v>101</v>
      </c>
      <c r="H6" s="26" t="s">
        <v>102</v>
      </c>
      <c r="I6" s="26" t="s">
        <v>104</v>
      </c>
      <c r="J6" s="26" t="s">
        <v>72</v>
      </c>
      <c r="K6" s="26" t="s">
        <v>12</v>
      </c>
      <c r="L6" s="27" t="s">
        <v>105</v>
      </c>
    </row>
    <row r="7" spans="2:12" ht="27" x14ac:dyDescent="0.25">
      <c r="B7" s="20">
        <f t="shared" si="0"/>
        <v>5</v>
      </c>
      <c r="C7" s="26" t="s">
        <v>51</v>
      </c>
      <c r="D7" s="26" t="s">
        <v>52</v>
      </c>
      <c r="E7" s="26" t="s">
        <v>84</v>
      </c>
      <c r="F7" s="26" t="s">
        <v>14</v>
      </c>
      <c r="G7" s="26" t="s">
        <v>60</v>
      </c>
      <c r="H7" s="26" t="s">
        <v>85</v>
      </c>
      <c r="I7" s="26" t="s">
        <v>86</v>
      </c>
      <c r="J7" s="26" t="s">
        <v>72</v>
      </c>
      <c r="K7" s="26" t="s">
        <v>12</v>
      </c>
      <c r="L7" s="27" t="s">
        <v>87</v>
      </c>
    </row>
    <row r="8" spans="2:12" ht="54" x14ac:dyDescent="0.25">
      <c r="B8" s="20">
        <f t="shared" si="0"/>
        <v>6</v>
      </c>
      <c r="C8" s="26" t="s">
        <v>53</v>
      </c>
      <c r="D8" s="26" t="s">
        <v>54</v>
      </c>
      <c r="E8" s="26" t="s">
        <v>88</v>
      </c>
      <c r="F8" s="26" t="s">
        <v>13</v>
      </c>
      <c r="G8" s="26" t="s">
        <v>78</v>
      </c>
      <c r="H8" s="26" t="s">
        <v>89</v>
      </c>
      <c r="I8" s="26" t="s">
        <v>90</v>
      </c>
      <c r="J8" s="26" t="s">
        <v>91</v>
      </c>
      <c r="K8" s="26" t="s">
        <v>12</v>
      </c>
      <c r="L8" s="27" t="s">
        <v>92</v>
      </c>
    </row>
    <row r="9" spans="2:12" ht="54" x14ac:dyDescent="0.25">
      <c r="B9" s="20">
        <f t="shared" si="0"/>
        <v>7</v>
      </c>
      <c r="C9" s="26" t="s">
        <v>56</v>
      </c>
      <c r="D9" s="26" t="s">
        <v>55</v>
      </c>
      <c r="E9" s="26" t="s">
        <v>93</v>
      </c>
      <c r="F9" s="26" t="s">
        <v>14</v>
      </c>
      <c r="G9" s="26" t="s">
        <v>60</v>
      </c>
      <c r="H9" s="26" t="s">
        <v>94</v>
      </c>
      <c r="I9" s="26" t="s">
        <v>95</v>
      </c>
      <c r="J9" s="26" t="s">
        <v>72</v>
      </c>
      <c r="K9" s="26" t="s">
        <v>12</v>
      </c>
      <c r="L9" s="27" t="s">
        <v>96</v>
      </c>
    </row>
    <row r="10" spans="2:12" ht="27" x14ac:dyDescent="0.25">
      <c r="B10" s="20">
        <f t="shared" si="0"/>
        <v>8</v>
      </c>
      <c r="C10" s="26" t="s">
        <v>57</v>
      </c>
      <c r="D10" s="26" t="s">
        <v>58</v>
      </c>
      <c r="E10" s="26" t="s">
        <v>97</v>
      </c>
      <c r="F10" s="26" t="s">
        <v>14</v>
      </c>
      <c r="G10" s="26" t="s">
        <v>60</v>
      </c>
      <c r="H10" s="26" t="s">
        <v>98</v>
      </c>
      <c r="I10" s="26" t="s">
        <v>99</v>
      </c>
      <c r="J10" s="26" t="s">
        <v>72</v>
      </c>
      <c r="K10" s="26" t="s">
        <v>12</v>
      </c>
      <c r="L10" s="27" t="s">
        <v>100</v>
      </c>
    </row>
    <row r="11" spans="2:12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34" priority="1" operator="containsText" text="NO">
      <formula>NOT(ISERROR(SEARCH("NO",K3)))</formula>
    </cfRule>
    <cfRule type="containsText" dxfId="33" priority="2" operator="containsText" text="YES">
      <formula>NOT(ISERROR(SEARCH("YES",K3)))</formula>
    </cfRule>
  </conditionalFormatting>
  <dataValidations count="1">
    <dataValidation type="list" allowBlank="1" showInputMessage="1" showErrorMessage="1" sqref="I11:I28" xr:uid="{902461CF-2D74-45B6-80ED-B5762F3F11D0}">
      <formula1>#REF!</formula1>
    </dataValidation>
  </dataValidations>
  <pageMargins left="0.3" right="0.3" top="0.3" bottom="0.3" header="0" footer="0"/>
  <pageSetup scale="58" fitToHeight="0" orientation="landscape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05C43-2ED5-49FB-ADEC-5EF2824CA351}">
          <x14:formula1>
            <xm:f>Ref!$A$1:$A$3</xm:f>
          </x14:formula1>
          <xm:sqref>F3:F28</xm:sqref>
        </x14:dataValidation>
        <x14:dataValidation type="list" allowBlank="1" showInputMessage="1" showErrorMessage="1" xr:uid="{115580DD-6875-4579-931D-60D45DD64057}">
          <x14:formula1>
            <xm:f>Ref!$B$1:$B$3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L28"/>
  <sheetViews>
    <sheetView showGridLines="0"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ColWidth="10.625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</cols>
  <sheetData>
    <row r="1" spans="2:12" ht="50.1" customHeight="1" x14ac:dyDescent="0.25">
      <c r="B1" s="24" t="s">
        <v>21</v>
      </c>
      <c r="D1" s="24"/>
      <c r="E1" s="24"/>
      <c r="H1" s="2"/>
      <c r="I1" s="2"/>
      <c r="J1" s="24"/>
    </row>
    <row r="2" spans="2:12" ht="35.1" customHeight="1" x14ac:dyDescent="0.25">
      <c r="B2" s="21" t="s">
        <v>22</v>
      </c>
      <c r="C2" s="22" t="s">
        <v>8</v>
      </c>
      <c r="D2" s="22" t="s">
        <v>6</v>
      </c>
      <c r="E2" s="22" t="s">
        <v>7</v>
      </c>
      <c r="F2" s="22" t="s">
        <v>10</v>
      </c>
      <c r="G2" s="22" t="s">
        <v>61</v>
      </c>
      <c r="H2" s="22" t="s">
        <v>40</v>
      </c>
      <c r="I2" s="22" t="s">
        <v>59</v>
      </c>
      <c r="J2" s="22" t="s">
        <v>9</v>
      </c>
      <c r="K2" s="22" t="s">
        <v>11</v>
      </c>
      <c r="L2" s="23" t="s">
        <v>0</v>
      </c>
    </row>
    <row r="3" spans="2:12" s="30" customFormat="1" ht="40.5" x14ac:dyDescent="0.25">
      <c r="B3" s="25">
        <v>1</v>
      </c>
      <c r="C3" s="26" t="s">
        <v>41</v>
      </c>
      <c r="D3" s="26" t="s">
        <v>18</v>
      </c>
      <c r="E3" s="26" t="s">
        <v>16</v>
      </c>
      <c r="F3" s="26" t="s">
        <v>14</v>
      </c>
      <c r="G3" s="26" t="s">
        <v>60</v>
      </c>
      <c r="H3" s="26" t="s">
        <v>33</v>
      </c>
      <c r="I3" s="26" t="s">
        <v>34</v>
      </c>
      <c r="J3" s="26" t="s">
        <v>72</v>
      </c>
      <c r="K3" s="26" t="s">
        <v>38</v>
      </c>
      <c r="L3" s="27" t="s">
        <v>106</v>
      </c>
    </row>
    <row r="4" spans="2:12" s="30" customFormat="1" ht="27" x14ac:dyDescent="0.25">
      <c r="B4" s="25">
        <f>B3+1</f>
        <v>2</v>
      </c>
      <c r="C4" s="26" t="s">
        <v>42</v>
      </c>
      <c r="D4" s="26" t="s">
        <v>19</v>
      </c>
      <c r="E4" s="26" t="s">
        <v>17</v>
      </c>
      <c r="F4" s="26" t="s">
        <v>13</v>
      </c>
      <c r="G4" s="26" t="s">
        <v>60</v>
      </c>
      <c r="H4" s="26" t="s">
        <v>36</v>
      </c>
      <c r="I4" s="26" t="s">
        <v>35</v>
      </c>
      <c r="J4" s="26" t="s">
        <v>72</v>
      </c>
      <c r="K4" s="26" t="s">
        <v>39</v>
      </c>
      <c r="L4" s="27" t="s">
        <v>107</v>
      </c>
    </row>
    <row r="5" spans="2:12" s="32" customFormat="1" ht="40.5" x14ac:dyDescent="0.25">
      <c r="B5" s="20">
        <f t="shared" ref="B5:B28" si="0">B4+1</f>
        <v>3</v>
      </c>
      <c r="C5" s="26" t="s">
        <v>43</v>
      </c>
      <c r="D5" s="26" t="s">
        <v>37</v>
      </c>
      <c r="E5" s="26" t="s">
        <v>23</v>
      </c>
      <c r="F5" s="26" t="s">
        <v>13</v>
      </c>
      <c r="G5" s="26" t="s">
        <v>62</v>
      </c>
      <c r="H5" s="26" t="s">
        <v>108</v>
      </c>
      <c r="I5" s="26" t="s">
        <v>109</v>
      </c>
      <c r="J5" s="26" t="s">
        <v>72</v>
      </c>
      <c r="K5" s="26" t="s">
        <v>12</v>
      </c>
      <c r="L5" s="27" t="s">
        <v>110</v>
      </c>
    </row>
    <row r="6" spans="2:12" s="32" customFormat="1" ht="40.5" x14ac:dyDescent="0.25">
      <c r="B6" s="20">
        <f t="shared" si="0"/>
        <v>4</v>
      </c>
      <c r="C6" s="26" t="s">
        <v>24</v>
      </c>
      <c r="D6" s="26" t="s">
        <v>44</v>
      </c>
      <c r="E6" s="26" t="s">
        <v>25</v>
      </c>
      <c r="F6" s="26" t="s">
        <v>14</v>
      </c>
      <c r="G6" s="26" t="s">
        <v>60</v>
      </c>
      <c r="H6" s="26" t="s">
        <v>111</v>
      </c>
      <c r="I6" s="26" t="s">
        <v>112</v>
      </c>
      <c r="J6" s="26" t="s">
        <v>72</v>
      </c>
      <c r="K6" s="26" t="s">
        <v>12</v>
      </c>
      <c r="L6" s="27" t="s">
        <v>113</v>
      </c>
    </row>
    <row r="7" spans="2:12" s="32" customFormat="1" ht="40.5" x14ac:dyDescent="0.25">
      <c r="B7" s="20">
        <f t="shared" si="0"/>
        <v>5</v>
      </c>
      <c r="C7" s="26" t="s">
        <v>45</v>
      </c>
      <c r="D7" s="26" t="s">
        <v>26</v>
      </c>
      <c r="E7" s="26" t="s">
        <v>27</v>
      </c>
      <c r="F7" s="26" t="s">
        <v>14</v>
      </c>
      <c r="G7" s="26" t="s">
        <v>60</v>
      </c>
      <c r="H7" s="26" t="s">
        <v>114</v>
      </c>
      <c r="I7" s="26" t="s">
        <v>115</v>
      </c>
      <c r="J7" s="26" t="s">
        <v>72</v>
      </c>
      <c r="K7" s="26" t="s">
        <v>12</v>
      </c>
      <c r="L7" s="27" t="s">
        <v>116</v>
      </c>
    </row>
    <row r="8" spans="2:12" s="32" customFormat="1" ht="54" x14ac:dyDescent="0.25">
      <c r="B8" s="20">
        <f t="shared" si="0"/>
        <v>6</v>
      </c>
      <c r="C8" s="26" t="s">
        <v>64</v>
      </c>
      <c r="D8" s="26" t="s">
        <v>65</v>
      </c>
      <c r="E8" s="26" t="s">
        <v>117</v>
      </c>
      <c r="F8" s="26" t="s">
        <v>14</v>
      </c>
      <c r="G8" s="26" t="s">
        <v>63</v>
      </c>
      <c r="H8" s="26" t="s">
        <v>118</v>
      </c>
      <c r="I8" s="26" t="s">
        <v>119</v>
      </c>
      <c r="J8" s="26" t="s">
        <v>72</v>
      </c>
      <c r="K8" s="26" t="s">
        <v>12</v>
      </c>
      <c r="L8" s="27" t="s">
        <v>120</v>
      </c>
    </row>
    <row r="9" spans="2:12" s="32" customFormat="1" ht="54" x14ac:dyDescent="0.25">
      <c r="B9" s="20">
        <f t="shared" si="0"/>
        <v>7</v>
      </c>
      <c r="C9" s="26" t="s">
        <v>46</v>
      </c>
      <c r="D9" s="26" t="s">
        <v>47</v>
      </c>
      <c r="E9" s="26" t="s">
        <v>121</v>
      </c>
      <c r="F9" s="26" t="s">
        <v>13</v>
      </c>
      <c r="G9" s="26" t="s">
        <v>60</v>
      </c>
      <c r="H9" s="26" t="s">
        <v>122</v>
      </c>
      <c r="I9" s="26" t="s">
        <v>123</v>
      </c>
      <c r="J9" s="26" t="s">
        <v>72</v>
      </c>
      <c r="K9" s="26" t="s">
        <v>12</v>
      </c>
      <c r="L9" s="27" t="s">
        <v>124</v>
      </c>
    </row>
    <row r="10" spans="2:12" s="32" customFormat="1" ht="40.5" x14ac:dyDescent="0.25">
      <c r="B10" s="20">
        <f t="shared" si="0"/>
        <v>8</v>
      </c>
      <c r="C10" s="26" t="s">
        <v>48</v>
      </c>
      <c r="D10" s="26" t="s">
        <v>49</v>
      </c>
      <c r="E10" s="26" t="s">
        <v>50</v>
      </c>
      <c r="F10" s="26" t="s">
        <v>14</v>
      </c>
      <c r="G10" s="26" t="s">
        <v>60</v>
      </c>
      <c r="H10" s="26" t="s">
        <v>125</v>
      </c>
      <c r="I10" s="26" t="s">
        <v>127</v>
      </c>
      <c r="J10" s="26" t="s">
        <v>72</v>
      </c>
      <c r="K10" s="26" t="s">
        <v>12</v>
      </c>
      <c r="L10" s="27" t="s">
        <v>126</v>
      </c>
    </row>
    <row r="11" spans="2:12" s="32" customFormat="1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s="32" customFormat="1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s="32" customFormat="1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s="32" customFormat="1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s="32" customFormat="1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s="32" customFormat="1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s="32" customFormat="1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s="32" customFormat="1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s="32" customFormat="1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s="32" customFormat="1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s="32" customFormat="1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s="32" customFormat="1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s="32" customFormat="1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s="32" customFormat="1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s="32" customFormat="1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s="32" customFormat="1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s="32" customFormat="1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s="32" customFormat="1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16" priority="1" operator="containsText" text="NO">
      <formula>NOT(ISERROR(SEARCH("NO",K3)))</formula>
    </cfRule>
    <cfRule type="containsText" dxfId="15" priority="2" operator="containsText" text="YES">
      <formula>NOT(ISERROR(SEARCH("YES",K3)))</formula>
    </cfRule>
  </conditionalFormatting>
  <dataValidations count="1">
    <dataValidation type="list" allowBlank="1" showInputMessage="1" showErrorMessage="1" sqref="I11:I28" xr:uid="{CFCC56A9-F04E-4187-B22B-FC9E4B1205F5}">
      <formula1>#REF!</formula1>
    </dataValidation>
  </dataValidations>
  <pageMargins left="0.3" right="0.3" top="0.3" bottom="0.3" header="0" footer="0"/>
  <pageSetup scale="69" fitToHeight="0" orientation="landscape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F0FB05-06F9-4AEB-B0CD-E1900E898650}">
          <x14:formula1>
            <xm:f>Ref!$A$1:$A$3</xm:f>
          </x14:formula1>
          <xm:sqref>F3:F28</xm:sqref>
        </x14:dataValidation>
        <x14:dataValidation type="list" allowBlank="1" showInputMessage="1" showErrorMessage="1" xr:uid="{BAA3A302-397A-4573-BC4F-4E66B613FFA8}">
          <x14:formula1>
            <xm:f>Ref!$B$1:$B$3</xm:f>
          </x14:formula1>
          <xm:sqref>K3:K28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4BC-AD56-4396-93C2-8FAEC13B8940}">
  <dimension ref="A1:B3"/>
  <sheetViews>
    <sheetView workbookViewId="0">
      <selection activeCell="B4" sqref="B4"/>
    </sheetView>
  </sheetViews>
  <sheetFormatPr defaultRowHeight="15.75" x14ac:dyDescent="0.25"/>
  <sheetData>
    <row r="1" spans="1:2" x14ac:dyDescent="0.25">
      <c r="A1" t="s">
        <v>13</v>
      </c>
      <c r="B1" t="s">
        <v>12</v>
      </c>
    </row>
    <row r="2" spans="1:2" x14ac:dyDescent="0.25">
      <c r="A2" t="s">
        <v>14</v>
      </c>
      <c r="B2" t="s">
        <v>38</v>
      </c>
    </row>
    <row r="3" spans="1:2" x14ac:dyDescent="0.25">
      <c r="A3" t="s">
        <v>15</v>
      </c>
      <c r="B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3 F T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r c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F T U i i K R 7 g O A A A A E Q A A A B M A H A B G b 3 J t d W x h c y 9 T Z W N 0 a W 9 u M S 5 t I K I Y A C i g F A A A A A A A A A A A A A A A A A A A A A A A A A A A A C t O T S 7 J z M 9 T C I b Q h t Y A U E s B A i 0 A F A A C A A g A 6 3 F T U s 2 a t W q j A A A A 9 Q A A A B I A A A A A A A A A A A A A A A A A A A A A A E N v b m Z p Z y 9 Q Y W N r Y W d l L n h t b F B L A Q I t A B Q A A g A I A O t x U 1 I P y u m r p A A A A O k A A A A T A A A A A A A A A A A A A A A A A O 8 A A A B b Q 2 9 u d G V u d F 9 U e X B l c 1 0 u e G 1 s U E s B A i 0 A F A A C A A g A 6 3 F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/ M K O r X Y B x K h v Q R T f I n S n M A A A A A A g A A A A A A E G Y A A A A B A A A g A A A A + v Q z f r 8 s V 1 q e w Q 9 A 3 1 Z t R w n V I A S / i D W J E z O Z S 9 t y w l o A A A A A D o A A A A A C A A A g A A A A Y s u h F 4 M u f J u 2 f 5 i T I h o O d b A k x E H / 6 p H 0 F R k J H i T m L S 1 Q A A A A C C D O r A 2 G n 8 F g A h 1 w n b a 0 X B C z z a m w D 7 e Q l e 2 E w 5 g 6 y v H e N / i G B h n 4 B u s s 6 9 F 4 L 1 B U f l A b f A 7 e k D 2 O l e Q J 7 8 c T 0 z w F e N K J L 5 u J I C b 7 4 t f W q v V A A A A A v C I C o i O 9 U n f W l r M S z g n 3 w m H 0 N 0 A v m t H w B F h Y 6 2 8 K i n M v + K O h c 8 5 I 5 + N f R o t I Y N v c / Y L T e r P B h y I 4 k n 7 d Y r / 1 C Q = = < / D a t a M a s h u p > 
</file>

<file path=customXml/itemProps1.xml><?xml version="1.0" encoding="utf-8"?>
<ds:datastoreItem xmlns:ds="http://schemas.openxmlformats.org/officeDocument/2006/customXml" ds:itemID="{E8875366-BB9E-497D-917C-1EE5C03AA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 History</vt:lpstr>
      <vt:lpstr>Hardware Gap Analysis</vt:lpstr>
      <vt:lpstr>Software Gap Analysis</vt:lpstr>
      <vt:lpstr>Ref</vt:lpstr>
      <vt:lpstr>'Hardware Gap Analysis'!Print_Area</vt:lpstr>
      <vt:lpstr>'Software Gap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Jordan Wesson</cp:lastModifiedBy>
  <dcterms:created xsi:type="dcterms:W3CDTF">2018-02-21T22:29:41Z</dcterms:created>
  <dcterms:modified xsi:type="dcterms:W3CDTF">2021-12-08T02:42:02Z</dcterms:modified>
</cp:coreProperties>
</file>