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Data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<sst xmlns="http://schemas.openxmlformats.org/spreadsheetml/2006/main" count="22" uniqueCount="21">
  <si>
    <t>yhat lower</t>
  </si>
  <si>
    <t>yhat upper</t>
  </si>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</sst>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'Actual Data'!$A$2:$A$31</c:f>
            </c:strRef>
          </c:cat>
          <c:val>
            <c:numRef>
              <c:f>'Actual Data'!$B$2:$B$31</c:f>
              <c:numCache/>
            </c:numRef>
          </c:val>
          <c:smooth val="0"/>
        </c:ser>
        <c:ser>
          <c:idx val="1"/>
          <c:order val="1"/>
          <c:tx>
            <c:strRef>
              <c:f>'Actual Data'!$C$1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'Actual Data'!$A$2:$A$31</c:f>
            </c:strRef>
          </c:cat>
          <c:val>
            <c:numRef>
              <c:f>'Actual Data'!$C$2:$C$31</c:f>
              <c:numCache/>
            </c:numRef>
          </c:val>
          <c:smooth val="0"/>
        </c:ser>
        <c:ser>
          <c:idx val="2"/>
          <c:order val="2"/>
          <c:tx>
            <c:strRef>
              <c:f>'Actual Data'!$D$1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'Actual Data'!$A$2:$A$31</c:f>
            </c:strRef>
          </c:cat>
          <c:val>
            <c:numRef>
              <c:f>'Actual Data'!$D$2:$D$31</c:f>
              <c:numCache/>
            </c:numRef>
          </c:val>
          <c:smooth val="0"/>
        </c:ser>
        <c:ser>
          <c:idx val="3"/>
          <c:order val="3"/>
          <c:tx>
            <c:strRef>
              <c:f>'Actual Data'!$E$1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'Actual Data'!$A$2:$A$31</c:f>
            </c:strRef>
          </c:cat>
          <c:val>
            <c:numRef>
              <c:f>'Actual Data'!$E$2:$E$31</c:f>
              <c:numCache/>
            </c:numRef>
          </c:val>
          <c:smooth val="0"/>
        </c:ser>
        <c:axId val="1974545669"/>
        <c:axId val="496737858"/>
      </c:lineChart>
      <c:catAx>
        <c:axId val="1974545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737858"/>
      </c:catAx>
      <c:valAx>
        <c:axId val="496737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545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IFERROR(__xludf.DUMMYFUNCTION("GOOGLEFINANCE(""CURRENCY:BTCUSD"", ""PRICE"", DATE(2020,9,1),DATE(2020,10,1))"),"Date")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IFERROR(__xludf.DUMMYFUNCTION("""COMPUTED_VALUE"""),44075.99861111111)</f>
        <v>44075.99861</v>
      </c>
      <c r="B2" s="2">
        <f>IFERROR(__xludf.DUMMYFUNCTION("""COMPUTED_VALUE"""),11929.8)</f>
        <v>11929.8</v>
      </c>
      <c r="C2" s="3">
        <v>8475.05215864911</v>
      </c>
      <c r="D2" s="3">
        <v>11463.4615554351</v>
      </c>
      <c r="E2" s="3">
        <v>9940.57968218398</v>
      </c>
    </row>
    <row r="3">
      <c r="A3" s="1">
        <f>IFERROR(__xludf.DUMMYFUNCTION("""COMPUTED_VALUE"""),44076.99861111111)</f>
        <v>44076.99861</v>
      </c>
      <c r="B3" s="2">
        <f>IFERROR(__xludf.DUMMYFUNCTION("""COMPUTED_VALUE"""),11405.6)</f>
        <v>11405.6</v>
      </c>
      <c r="C3" s="3">
        <v>8527.29329431357</v>
      </c>
      <c r="D3" s="3">
        <v>11339.5912090933</v>
      </c>
      <c r="E3" s="3">
        <v>9901.20569055661</v>
      </c>
    </row>
    <row r="4">
      <c r="A4" s="1">
        <f>IFERROR(__xludf.DUMMYFUNCTION("""COMPUTED_VALUE"""),44077.99861111111)</f>
        <v>44077.99861</v>
      </c>
      <c r="B4" s="2">
        <f>IFERROR(__xludf.DUMMYFUNCTION("""COMPUTED_VALUE"""),10264.1)</f>
        <v>10264.1</v>
      </c>
      <c r="C4" s="3">
        <v>8423.81321308672</v>
      </c>
      <c r="D4" s="3">
        <v>11434.0054219342</v>
      </c>
      <c r="E4" s="3">
        <v>9836.48367331916</v>
      </c>
    </row>
    <row r="5">
      <c r="A5" s="1">
        <f>IFERROR(__xludf.DUMMYFUNCTION("""COMPUTED_VALUE"""),44078.99861111111)</f>
        <v>44078.99861</v>
      </c>
      <c r="B5" s="2">
        <f>IFERROR(__xludf.DUMMYFUNCTION("""COMPUTED_VALUE"""),10483.5)</f>
        <v>10483.5</v>
      </c>
      <c r="C5" s="3">
        <v>8324.70041338184</v>
      </c>
      <c r="D5" s="3">
        <v>11369.7202233963</v>
      </c>
      <c r="E5" s="3">
        <v>9806.2540786786</v>
      </c>
    </row>
    <row r="6">
      <c r="A6" s="1">
        <f>IFERROR(__xludf.DUMMYFUNCTION("""COMPUTED_VALUE"""),44079.99861111111)</f>
        <v>44079.99861</v>
      </c>
      <c r="B6" s="2">
        <f>IFERROR(__xludf.DUMMYFUNCTION("""COMPUTED_VALUE"""),10168.3)</f>
        <v>10168.3</v>
      </c>
      <c r="C6" s="3">
        <v>8398.86700754703</v>
      </c>
      <c r="D6" s="3">
        <v>11210.0865231384</v>
      </c>
      <c r="E6" s="3">
        <v>9780.18549595206</v>
      </c>
    </row>
    <row r="7">
      <c r="A7" s="1">
        <f>IFERROR(__xludf.DUMMYFUNCTION("""COMPUTED_VALUE"""),44080.99861111111)</f>
        <v>44080.99861</v>
      </c>
      <c r="B7" s="2">
        <f>IFERROR(__xludf.DUMMYFUNCTION("""COMPUTED_VALUE"""),10257.8)</f>
        <v>10257.8</v>
      </c>
      <c r="C7" s="3">
        <v>8318.68267699268</v>
      </c>
      <c r="D7" s="3">
        <v>11175.6387124028</v>
      </c>
      <c r="E7" s="3">
        <v>9711.89988263205</v>
      </c>
    </row>
    <row r="8">
      <c r="A8" s="1">
        <f>IFERROR(__xludf.DUMMYFUNCTION("""COMPUTED_VALUE"""),44081.99861111111)</f>
        <v>44081.99861</v>
      </c>
      <c r="B8" s="2">
        <f>IFERROR(__xludf.DUMMYFUNCTION("""COMPUTED_VALUE"""),10375.0)</f>
        <v>10375</v>
      </c>
      <c r="C8" s="3">
        <v>8100.28147155822</v>
      </c>
      <c r="D8" s="3">
        <v>11180.831249464</v>
      </c>
      <c r="E8" s="3">
        <v>9696.03062901002</v>
      </c>
    </row>
    <row r="9">
      <c r="A9" s="1">
        <f>IFERROR(__xludf.DUMMYFUNCTION("""COMPUTED_VALUE"""),44082.99861111111)</f>
        <v>44082.99861</v>
      </c>
      <c r="B9" s="2">
        <f>IFERROR(__xludf.DUMMYFUNCTION("""COMPUTED_VALUE"""),10125.6)</f>
        <v>10125.6</v>
      </c>
      <c r="C9" s="3">
        <v>8102.66839984633</v>
      </c>
      <c r="D9" s="3">
        <v>11068.1820296133</v>
      </c>
      <c r="E9" s="3">
        <v>9630.26650189318</v>
      </c>
    </row>
    <row r="10">
      <c r="A10" s="1">
        <f>IFERROR(__xludf.DUMMYFUNCTION("""COMPUTED_VALUE"""),44083.99861111111)</f>
        <v>44083.99861</v>
      </c>
      <c r="B10" s="2">
        <f>IFERROR(__xludf.DUMMYFUNCTION("""COMPUTED_VALUE"""),10216.4)</f>
        <v>10216.4</v>
      </c>
      <c r="C10" s="3">
        <v>8109.06695082777</v>
      </c>
      <c r="D10" s="3">
        <v>11079.7208273105</v>
      </c>
      <c r="E10" s="3">
        <v>9594.26536408828</v>
      </c>
    </row>
    <row r="11">
      <c r="A11" s="1">
        <f>IFERROR(__xludf.DUMMYFUNCTION("""COMPUTED_VALUE"""),44084.99861111111)</f>
        <v>44084.99861</v>
      </c>
      <c r="B11" s="2">
        <f>IFERROR(__xludf.DUMMYFUNCTION("""COMPUTED_VALUE"""),10344.2)</f>
        <v>10344.2</v>
      </c>
      <c r="C11" s="3">
        <v>7979.70854222521</v>
      </c>
      <c r="D11" s="3">
        <v>10992.8129267271</v>
      </c>
      <c r="E11" s="3">
        <v>9534.2472490855</v>
      </c>
    </row>
    <row r="12">
      <c r="A12" s="1">
        <f>IFERROR(__xludf.DUMMYFUNCTION("""COMPUTED_VALUE"""),44085.99861111111)</f>
        <v>44085.99861</v>
      </c>
      <c r="B12" s="2">
        <f>IFERROR(__xludf.DUMMYFUNCTION("""COMPUTED_VALUE"""),10383.9)</f>
        <v>10383.9</v>
      </c>
      <c r="C12" s="3">
        <v>8096.46755175943</v>
      </c>
      <c r="D12" s="3">
        <v>11036.2510673783</v>
      </c>
      <c r="E12" s="3">
        <v>9509.74330862766</v>
      </c>
    </row>
    <row r="13">
      <c r="A13" s="1">
        <f>IFERROR(__xludf.DUMMYFUNCTION("""COMPUTED_VALUE"""),44086.99861111111)</f>
        <v>44086.99861</v>
      </c>
      <c r="B13" s="2">
        <f>IFERROR(__xludf.DUMMYFUNCTION("""COMPUTED_VALUE"""),10445.2)</f>
        <v>10445.2</v>
      </c>
      <c r="C13" s="3">
        <v>8046.73069376071</v>
      </c>
      <c r="D13" s="3">
        <v>10988.3581644212</v>
      </c>
      <c r="E13" s="3">
        <v>9490.09974483444</v>
      </c>
    </row>
    <row r="14">
      <c r="A14" s="1">
        <f>IFERROR(__xludf.DUMMYFUNCTION("""COMPUTED_VALUE"""),44087.99861111111)</f>
        <v>44087.99861</v>
      </c>
      <c r="B14" s="2">
        <f>IFERROR(__xludf.DUMMYFUNCTION("""COMPUTED_VALUE"""),10323.3)</f>
        <v>10323.3</v>
      </c>
      <c r="C14" s="3">
        <v>7927.33539877084</v>
      </c>
      <c r="D14" s="3">
        <v>10827.7730962916</v>
      </c>
      <c r="E14" s="3">
        <v>9428.61344305791</v>
      </c>
    </row>
    <row r="15">
      <c r="A15" s="1">
        <f>IFERROR(__xludf.DUMMYFUNCTION("""COMPUTED_VALUE"""),44088.99861111111)</f>
        <v>44088.99861</v>
      </c>
      <c r="B15" s="2">
        <f>IFERROR(__xludf.DUMMYFUNCTION("""COMPUTED_VALUE"""),10671.4)</f>
        <v>10671.4</v>
      </c>
      <c r="C15" s="3">
        <v>7934.45736961108</v>
      </c>
      <c r="D15" s="3">
        <v>10829.4300652833</v>
      </c>
      <c r="E15" s="3">
        <v>9419.60075851447</v>
      </c>
    </row>
    <row r="16">
      <c r="A16" s="1">
        <f>IFERROR(__xludf.DUMMYFUNCTION("""COMPUTED_VALUE"""),44089.99861111111)</f>
        <v>44089.99861</v>
      </c>
      <c r="B16" s="2">
        <f>IFERROR(__xludf.DUMMYFUNCTION("""COMPUTED_VALUE"""),10783.7)</f>
        <v>10783.7</v>
      </c>
      <c r="C16" s="3">
        <v>7817.63429843266</v>
      </c>
      <c r="D16" s="3">
        <v>10811.5910224623</v>
      </c>
      <c r="E16" s="3">
        <v>9360.45216916375</v>
      </c>
    </row>
    <row r="17">
      <c r="A17" s="1">
        <f>IFERROR(__xludf.DUMMYFUNCTION("""COMPUTED_VALUE"""),44090.99861111111)</f>
        <v>44090.99861</v>
      </c>
      <c r="B17" s="2">
        <f>IFERROR(__xludf.DUMMYFUNCTION("""COMPUTED_VALUE"""),10959.6)</f>
        <v>10959.6</v>
      </c>
      <c r="C17" s="3">
        <v>7866.54056523038</v>
      </c>
      <c r="D17" s="3">
        <v>10768.4269055988</v>
      </c>
      <c r="E17" s="3">
        <v>9330.55635258174</v>
      </c>
    </row>
    <row r="18">
      <c r="A18" s="1">
        <f>IFERROR(__xludf.DUMMYFUNCTION("""COMPUTED_VALUE"""),44091.99861111111)</f>
        <v>44091.99861</v>
      </c>
      <c r="B18" s="2">
        <f>IFERROR(__xludf.DUMMYFUNCTION("""COMPUTED_VALUE"""),10943.6)</f>
        <v>10943.6</v>
      </c>
      <c r="C18" s="3">
        <v>7815.45231885239</v>
      </c>
      <c r="D18" s="3">
        <v>10721.0412674107</v>
      </c>
      <c r="E18" s="3">
        <v>9275.90292784068</v>
      </c>
    </row>
    <row r="19">
      <c r="A19" s="1">
        <f>IFERROR(__xludf.DUMMYFUNCTION("""COMPUTED_VALUE"""),44092.99861111111)</f>
        <v>44092.99861</v>
      </c>
      <c r="B19" s="2">
        <f>IFERROR(__xludf.DUMMYFUNCTION("""COMPUTED_VALUE"""),10937.5)</f>
        <v>10937.5</v>
      </c>
      <c r="C19" s="3">
        <v>7675.52991037212</v>
      </c>
      <c r="D19" s="3">
        <v>10645.6928098138</v>
      </c>
      <c r="E19" s="3">
        <v>9255.84005279813</v>
      </c>
    </row>
    <row r="20">
      <c r="A20" s="1">
        <f>IFERROR(__xludf.DUMMYFUNCTION("""COMPUTED_VALUE"""),44093.99861111111)</f>
        <v>44093.99861</v>
      </c>
      <c r="B20" s="2">
        <f>IFERROR(__xludf.DUMMYFUNCTION("""COMPUTED_VALUE"""),11080.0)</f>
        <v>11080</v>
      </c>
      <c r="C20" s="3">
        <v>7826.34365346157</v>
      </c>
      <c r="D20" s="3">
        <v>10738.2164284004</v>
      </c>
      <c r="E20" s="3">
        <v>9239.58568287096</v>
      </c>
    </row>
    <row r="21">
      <c r="A21" s="1">
        <f>IFERROR(__xludf.DUMMYFUNCTION("""COMPUTED_VALUE"""),44094.99861111111)</f>
        <v>44094.99861</v>
      </c>
      <c r="B21" s="2">
        <f>IFERROR(__xludf.DUMMYFUNCTION("""COMPUTED_VALUE"""),10920.8)</f>
        <v>10920.8</v>
      </c>
      <c r="C21" s="3">
        <v>7675.76097488011</v>
      </c>
      <c r="D21" s="3">
        <v>10504.0673311341</v>
      </c>
      <c r="E21" s="3">
        <v>9180.36893376033</v>
      </c>
    </row>
    <row r="22">
      <c r="A22" s="1">
        <f>IFERROR(__xludf.DUMMYFUNCTION("""COMPUTED_VALUE"""),44095.99861111111)</f>
        <v>44095.99861</v>
      </c>
      <c r="B22" s="2">
        <f>IFERROR(__xludf.DUMMYFUNCTION("""COMPUTED_VALUE"""),10414.4)</f>
        <v>10414.4</v>
      </c>
      <c r="C22" s="3">
        <v>7697.01882744335</v>
      </c>
      <c r="D22" s="3">
        <v>10688.3367801426</v>
      </c>
      <c r="E22" s="3">
        <v>9172.50276878112</v>
      </c>
    </row>
    <row r="23">
      <c r="A23" s="1">
        <f>IFERROR(__xludf.DUMMYFUNCTION("""COMPUTED_VALUE"""),44096.99861111111)</f>
        <v>44096.99861</v>
      </c>
      <c r="B23" s="2">
        <f>IFERROR(__xludf.DUMMYFUNCTION("""COMPUTED_VALUE"""),10532.8)</f>
        <v>10532.8</v>
      </c>
      <c r="C23" s="3">
        <v>7622.33096740618</v>
      </c>
      <c r="D23" s="3">
        <v>10588.3976592056</v>
      </c>
      <c r="E23" s="3">
        <v>9113.44054064849</v>
      </c>
    </row>
    <row r="24">
      <c r="A24" s="1">
        <f>IFERROR(__xludf.DUMMYFUNCTION("""COMPUTED_VALUE"""),44097.99861111111)</f>
        <v>44097.99861</v>
      </c>
      <c r="B24" s="2">
        <f>IFERROR(__xludf.DUMMYFUNCTION("""COMPUTED_VALUE"""),10235.1)</f>
        <v>10235.1</v>
      </c>
      <c r="C24" s="3">
        <v>7599.15070824769</v>
      </c>
      <c r="D24" s="3">
        <v>10537.2755359996</v>
      </c>
      <c r="E24" s="3">
        <v>9082.69981971209</v>
      </c>
    </row>
    <row r="25">
      <c r="A25" s="1">
        <f>IFERROR(__xludf.DUMMYFUNCTION("""COMPUTED_VALUE"""),44098.99861111111)</f>
        <v>44098.99861</v>
      </c>
      <c r="B25" s="2">
        <f>IFERROR(__xludf.DUMMYFUNCTION("""COMPUTED_VALUE"""),10740.0)</f>
        <v>10740</v>
      </c>
      <c r="C25" s="3">
        <v>7562.65955106589</v>
      </c>
      <c r="D25" s="3">
        <v>10427.6022798711</v>
      </c>
      <c r="E25" s="3">
        <v>9026.46268634176</v>
      </c>
    </row>
    <row r="26">
      <c r="A26" s="1">
        <f>IFERROR(__xludf.DUMMYFUNCTION("""COMPUTED_VALUE"""),44099.99861111111)</f>
        <v>44099.99861</v>
      </c>
      <c r="B26" s="2">
        <f>IFERROR(__xludf.DUMMYFUNCTION("""COMPUTED_VALUE"""),10690.5)</f>
        <v>10690.5</v>
      </c>
      <c r="C26" s="3">
        <v>7418.52076690931</v>
      </c>
      <c r="D26" s="3">
        <v>10519.5651137108</v>
      </c>
      <c r="E26" s="3">
        <v>9004.32868074853</v>
      </c>
    </row>
    <row r="27">
      <c r="A27" s="1">
        <f>IFERROR(__xludf.DUMMYFUNCTION("""COMPUTED_VALUE"""),44100.99861111111)</f>
        <v>44100.99861</v>
      </c>
      <c r="B27" s="2">
        <f>IFERROR(__xludf.DUMMYFUNCTION("""COMPUTED_VALUE"""),10735.6)</f>
        <v>10735.6</v>
      </c>
      <c r="C27" s="3">
        <v>7616.04553688196</v>
      </c>
      <c r="D27" s="3">
        <v>10575.9046661445</v>
      </c>
      <c r="E27" s="3">
        <v>8985.81928728343</v>
      </c>
    </row>
    <row r="28">
      <c r="A28" s="1">
        <f>IFERROR(__xludf.DUMMYFUNCTION("""COMPUTED_VALUE"""),44101.99861111111)</f>
        <v>44101.99861</v>
      </c>
      <c r="B28" s="2">
        <f>IFERROR(__xludf.DUMMYFUNCTION("""COMPUTED_VALUE"""),10770.0)</f>
        <v>10770</v>
      </c>
      <c r="C28" s="3">
        <v>7548.70448167163</v>
      </c>
      <c r="D28" s="3">
        <v>10252.1240253105</v>
      </c>
      <c r="E28" s="3">
        <v>8924.51053451604</v>
      </c>
    </row>
    <row r="29">
      <c r="A29" s="1">
        <f>IFERROR(__xludf.DUMMYFUNCTION("""COMPUTED_VALUE"""),44102.99861111111)</f>
        <v>44102.99861</v>
      </c>
      <c r="B29" s="2">
        <f>IFERROR(__xludf.DUMMYFUNCTION("""COMPUTED_VALUE"""),10695.5)</f>
        <v>10695.5</v>
      </c>
      <c r="C29" s="3">
        <v>7552.7262864525</v>
      </c>
      <c r="D29" s="3">
        <v>10450.763280554</v>
      </c>
      <c r="E29" s="3">
        <v>8915.09513621649</v>
      </c>
    </row>
    <row r="30">
      <c r="A30" s="1">
        <f>IFERROR(__xludf.DUMMYFUNCTION("""COMPUTED_VALUE"""),44103.99861111111)</f>
        <v>44103.99861</v>
      </c>
      <c r="B30" s="2">
        <f>IFERROR(__xludf.DUMMYFUNCTION("""COMPUTED_VALUE"""),10840.4)</f>
        <v>10840.4</v>
      </c>
      <c r="C30" s="3">
        <v>7487.63912616529</v>
      </c>
      <c r="D30" s="3">
        <v>10328.2719669968</v>
      </c>
      <c r="E30" s="3">
        <v>8855.42696888711</v>
      </c>
    </row>
    <row r="31">
      <c r="A31" s="1">
        <f>IFERROR(__xludf.DUMMYFUNCTION("""COMPUTED_VALUE"""),44104.99861111111)</f>
        <v>44104.99861</v>
      </c>
      <c r="B31" s="2">
        <f>IFERROR(__xludf.DUMMYFUNCTION("""COMPUTED_VALUE"""),10779.6)</f>
        <v>10779.6</v>
      </c>
      <c r="C31" s="3">
        <v>7348.61189399939</v>
      </c>
      <c r="D31" s="3">
        <v>10303.283447863</v>
      </c>
      <c r="E31" s="3">
        <v>8825.43163866148</v>
      </c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</v>
      </c>
    </row>
    <row r="2">
      <c r="A2" s="3">
        <v>0.0</v>
      </c>
      <c r="B2" s="4">
        <v>42370.0</v>
      </c>
      <c r="C2" s="3">
        <v>1024.03092809442</v>
      </c>
      <c r="D2" s="3">
        <v>-173.534624674248</v>
      </c>
      <c r="E2" s="3">
        <v>2890.32628123648</v>
      </c>
      <c r="F2" s="3">
        <v>1024.03092809442</v>
      </c>
      <c r="G2" s="3">
        <v>1024.03092809442</v>
      </c>
      <c r="H2" s="3">
        <v>367.408770589721</v>
      </c>
      <c r="I2" s="3">
        <v>367.408770589721</v>
      </c>
      <c r="J2" s="3">
        <v>367.408770589721</v>
      </c>
      <c r="K2" s="3">
        <v>-3.50751761546092</v>
      </c>
      <c r="L2" s="3">
        <v>-3.50751761546092</v>
      </c>
      <c r="M2" s="3">
        <v>-3.50751761546092</v>
      </c>
      <c r="N2" s="3">
        <v>370.916288205182</v>
      </c>
      <c r="O2" s="3">
        <v>370.916288205182</v>
      </c>
      <c r="P2" s="3">
        <v>370.916288205182</v>
      </c>
      <c r="Q2" s="3">
        <v>0.0</v>
      </c>
      <c r="R2" s="3">
        <v>0.0</v>
      </c>
      <c r="S2" s="3">
        <v>0.0</v>
      </c>
      <c r="T2" s="3">
        <v>1391.43969868414</v>
      </c>
    </row>
    <row r="3">
      <c r="A3" s="3">
        <v>1.0</v>
      </c>
      <c r="B3" s="4">
        <v>42371.0</v>
      </c>
      <c r="C3" s="3">
        <v>1020.29256212625</v>
      </c>
      <c r="D3" s="3">
        <v>-161.813340515914</v>
      </c>
      <c r="E3" s="3">
        <v>2722.58015615838</v>
      </c>
      <c r="F3" s="3">
        <v>1020.29256212625</v>
      </c>
      <c r="G3" s="3">
        <v>1020.29256212625</v>
      </c>
      <c r="H3" s="3">
        <v>346.875580579784</v>
      </c>
      <c r="I3" s="3">
        <v>346.875580579784</v>
      </c>
      <c r="J3" s="3">
        <v>346.875580579784</v>
      </c>
      <c r="K3" s="3">
        <v>15.2308111741107</v>
      </c>
      <c r="L3" s="3">
        <v>15.2308111741107</v>
      </c>
      <c r="M3" s="3">
        <v>15.2308111741107</v>
      </c>
      <c r="N3" s="3">
        <v>331.644769405674</v>
      </c>
      <c r="O3" s="3">
        <v>331.644769405674</v>
      </c>
      <c r="P3" s="3">
        <v>331.644769405674</v>
      </c>
      <c r="Q3" s="3">
        <v>0.0</v>
      </c>
      <c r="R3" s="3">
        <v>0.0</v>
      </c>
      <c r="S3" s="3">
        <v>0.0</v>
      </c>
      <c r="T3" s="3">
        <v>1367.16814270604</v>
      </c>
    </row>
    <row r="4">
      <c r="A4" s="3">
        <v>2.0</v>
      </c>
      <c r="B4" s="4">
        <v>42372.0</v>
      </c>
      <c r="C4" s="3">
        <v>1016.55419615809</v>
      </c>
      <c r="D4" s="3">
        <v>-225.152544153323</v>
      </c>
      <c r="E4" s="3">
        <v>2835.85619621705</v>
      </c>
      <c r="F4" s="3">
        <v>1016.55419615809</v>
      </c>
      <c r="G4" s="3">
        <v>1016.55419615809</v>
      </c>
      <c r="H4" s="3">
        <v>285.749738329128</v>
      </c>
      <c r="I4" s="3">
        <v>285.749738329128</v>
      </c>
      <c r="J4" s="3">
        <v>285.749738329128</v>
      </c>
      <c r="K4" s="3">
        <v>-8.81551579584528</v>
      </c>
      <c r="L4" s="3">
        <v>-8.81551579584528</v>
      </c>
      <c r="M4" s="3">
        <v>-8.81551579584528</v>
      </c>
      <c r="N4" s="3">
        <v>294.565254124974</v>
      </c>
      <c r="O4" s="3">
        <v>294.565254124974</v>
      </c>
      <c r="P4" s="3">
        <v>294.565254124974</v>
      </c>
      <c r="Q4" s="3">
        <v>0.0</v>
      </c>
      <c r="R4" s="3">
        <v>0.0</v>
      </c>
      <c r="S4" s="3">
        <v>0.0</v>
      </c>
      <c r="T4" s="3">
        <v>1302.30393448721</v>
      </c>
    </row>
    <row r="5">
      <c r="A5" s="3">
        <v>3.0</v>
      </c>
      <c r="B5" s="4">
        <v>42373.0</v>
      </c>
      <c r="C5" s="3">
        <v>1012.81583018992</v>
      </c>
      <c r="D5" s="3">
        <v>-138.303519073311</v>
      </c>
      <c r="E5" s="3">
        <v>2765.52728816597</v>
      </c>
      <c r="F5" s="3">
        <v>1012.81583018992</v>
      </c>
      <c r="G5" s="3">
        <v>1012.81583018992</v>
      </c>
      <c r="H5" s="3">
        <v>278.664345025275</v>
      </c>
      <c r="I5" s="3">
        <v>278.664345025275</v>
      </c>
      <c r="J5" s="3">
        <v>278.664345025275</v>
      </c>
      <c r="K5" s="3">
        <v>18.7897963175939</v>
      </c>
      <c r="L5" s="3">
        <v>18.7897963175939</v>
      </c>
      <c r="M5" s="3">
        <v>18.7897963175939</v>
      </c>
      <c r="N5" s="3">
        <v>259.874548707682</v>
      </c>
      <c r="O5" s="3">
        <v>259.874548707682</v>
      </c>
      <c r="P5" s="3">
        <v>259.874548707682</v>
      </c>
      <c r="Q5" s="3">
        <v>0.0</v>
      </c>
      <c r="R5" s="3">
        <v>0.0</v>
      </c>
      <c r="S5" s="3">
        <v>0.0</v>
      </c>
      <c r="T5" s="3">
        <v>1291.48017521519</v>
      </c>
    </row>
    <row r="6">
      <c r="A6" s="3">
        <v>4.0</v>
      </c>
      <c r="B6" s="4">
        <v>42374.0</v>
      </c>
      <c r="C6" s="3">
        <v>1009.07746422175</v>
      </c>
      <c r="D6" s="3">
        <v>-209.462671447991</v>
      </c>
      <c r="E6" s="3">
        <v>2678.60006047395</v>
      </c>
      <c r="F6" s="3">
        <v>1009.07746422175</v>
      </c>
      <c r="G6" s="3">
        <v>1009.07746422175</v>
      </c>
      <c r="H6" s="3">
        <v>223.224561308673</v>
      </c>
      <c r="I6" s="3">
        <v>223.224561308673</v>
      </c>
      <c r="J6" s="3">
        <v>223.224561308673</v>
      </c>
      <c r="K6" s="3">
        <v>-4.41447642483737</v>
      </c>
      <c r="L6" s="3">
        <v>-4.41447642483737</v>
      </c>
      <c r="M6" s="3">
        <v>-4.41447642483737</v>
      </c>
      <c r="N6" s="3">
        <v>227.639037733511</v>
      </c>
      <c r="O6" s="3">
        <v>227.639037733511</v>
      </c>
      <c r="P6" s="3">
        <v>227.639037733511</v>
      </c>
      <c r="Q6" s="3">
        <v>0.0</v>
      </c>
      <c r="R6" s="3">
        <v>0.0</v>
      </c>
      <c r="S6" s="3">
        <v>0.0</v>
      </c>
      <c r="T6" s="3">
        <v>1232.30202553042</v>
      </c>
    </row>
    <row r="7">
      <c r="A7" s="3">
        <v>5.0</v>
      </c>
      <c r="B7" s="4">
        <v>42375.0</v>
      </c>
      <c r="C7" s="3">
        <v>1005.33909825358</v>
      </c>
      <c r="D7" s="3">
        <v>-251.767047059524</v>
      </c>
      <c r="E7" s="3">
        <v>2665.23701626479</v>
      </c>
      <c r="F7" s="3">
        <v>1005.33909825358</v>
      </c>
      <c r="G7" s="3">
        <v>1005.33909825358</v>
      </c>
      <c r="H7" s="3">
        <v>198.928631991281</v>
      </c>
      <c r="I7" s="3">
        <v>198.928631991281</v>
      </c>
      <c r="J7" s="3">
        <v>198.928631991281</v>
      </c>
      <c r="K7" s="3">
        <v>1.12870453580178</v>
      </c>
      <c r="L7" s="3">
        <v>1.12870453580178</v>
      </c>
      <c r="M7" s="3">
        <v>1.12870453580178</v>
      </c>
      <c r="N7" s="3">
        <v>197.799927455479</v>
      </c>
      <c r="O7" s="3">
        <v>197.799927455479</v>
      </c>
      <c r="P7" s="3">
        <v>197.799927455479</v>
      </c>
      <c r="Q7" s="3">
        <v>0.0</v>
      </c>
      <c r="R7" s="3">
        <v>0.0</v>
      </c>
      <c r="S7" s="3">
        <v>0.0</v>
      </c>
      <c r="T7" s="3">
        <v>1204.26773024486</v>
      </c>
    </row>
    <row r="8">
      <c r="A8" s="3">
        <v>6.0</v>
      </c>
      <c r="B8" s="4">
        <v>42376.0</v>
      </c>
      <c r="C8" s="3">
        <v>1001.60073228541</v>
      </c>
      <c r="D8" s="3">
        <v>-214.436619134166</v>
      </c>
      <c r="E8" s="3">
        <v>2602.75007732442</v>
      </c>
      <c r="F8" s="3">
        <v>1001.60073228541</v>
      </c>
      <c r="G8" s="3">
        <v>1001.60073228541</v>
      </c>
      <c r="H8" s="3">
        <v>151.770464858282</v>
      </c>
      <c r="I8" s="3">
        <v>151.770464858282</v>
      </c>
      <c r="J8" s="3">
        <v>151.770464858282</v>
      </c>
      <c r="K8" s="3">
        <v>-18.4118021914602</v>
      </c>
      <c r="L8" s="3">
        <v>-18.4118021914602</v>
      </c>
      <c r="M8" s="3">
        <v>-18.4118021914602</v>
      </c>
      <c r="N8" s="3">
        <v>170.182267049742</v>
      </c>
      <c r="O8" s="3">
        <v>170.182267049742</v>
      </c>
      <c r="P8" s="3">
        <v>170.182267049742</v>
      </c>
      <c r="Q8" s="3">
        <v>0.0</v>
      </c>
      <c r="R8" s="3">
        <v>0.0</v>
      </c>
      <c r="S8" s="3">
        <v>0.0</v>
      </c>
      <c r="T8" s="3">
        <v>1153.3711971437</v>
      </c>
    </row>
    <row r="9">
      <c r="A9" s="3">
        <v>7.0</v>
      </c>
      <c r="B9" s="4">
        <v>42377.0</v>
      </c>
      <c r="C9" s="3">
        <v>997.862366317251</v>
      </c>
      <c r="D9" s="3">
        <v>-287.346291987802</v>
      </c>
      <c r="E9" s="3">
        <v>2555.95712414789</v>
      </c>
      <c r="F9" s="3">
        <v>997.862366317251</v>
      </c>
      <c r="G9" s="3">
        <v>997.862366317251</v>
      </c>
      <c r="H9" s="3">
        <v>140.999908363858</v>
      </c>
      <c r="I9" s="3">
        <v>140.999908363858</v>
      </c>
      <c r="J9" s="3">
        <v>140.999908363858</v>
      </c>
      <c r="K9" s="3">
        <v>-3.50751761547001</v>
      </c>
      <c r="L9" s="3">
        <v>-3.50751761547001</v>
      </c>
      <c r="M9" s="3">
        <v>-3.50751761547001</v>
      </c>
      <c r="N9" s="3">
        <v>144.507425979328</v>
      </c>
      <c r="O9" s="3">
        <v>144.507425979328</v>
      </c>
      <c r="P9" s="3">
        <v>144.507425979328</v>
      </c>
      <c r="Q9" s="3">
        <v>0.0</v>
      </c>
      <c r="R9" s="3">
        <v>0.0</v>
      </c>
      <c r="S9" s="3">
        <v>0.0</v>
      </c>
      <c r="T9" s="3">
        <v>1138.86227468111</v>
      </c>
    </row>
    <row r="10">
      <c r="A10" s="3">
        <v>8.0</v>
      </c>
      <c r="B10" s="4">
        <v>42378.0</v>
      </c>
      <c r="C10" s="3">
        <v>994.124000349084</v>
      </c>
      <c r="D10" s="3">
        <v>-235.707405158626</v>
      </c>
      <c r="E10" s="3">
        <v>2539.50377882937</v>
      </c>
      <c r="F10" s="3">
        <v>994.124000349084</v>
      </c>
      <c r="G10" s="3">
        <v>994.124000349084</v>
      </c>
      <c r="H10" s="3">
        <v>135.639420459945</v>
      </c>
      <c r="I10" s="3">
        <v>135.639420459945</v>
      </c>
      <c r="J10" s="3">
        <v>135.639420459945</v>
      </c>
      <c r="K10" s="3">
        <v>15.2308111740553</v>
      </c>
      <c r="L10" s="3">
        <v>15.2308111740553</v>
      </c>
      <c r="M10" s="3">
        <v>15.2308111740553</v>
      </c>
      <c r="N10" s="3">
        <v>120.40860928589</v>
      </c>
      <c r="O10" s="3">
        <v>120.40860928589</v>
      </c>
      <c r="P10" s="3">
        <v>120.40860928589</v>
      </c>
      <c r="Q10" s="3">
        <v>0.0</v>
      </c>
      <c r="R10" s="3">
        <v>0.0</v>
      </c>
      <c r="S10" s="3">
        <v>0.0</v>
      </c>
      <c r="T10" s="3">
        <v>1129.76342080902</v>
      </c>
    </row>
    <row r="11">
      <c r="A11" s="3">
        <v>9.0</v>
      </c>
      <c r="B11" s="4">
        <v>42379.0</v>
      </c>
      <c r="C11" s="3">
        <v>990.385634380916</v>
      </c>
      <c r="D11" s="3">
        <v>-410.874164860129</v>
      </c>
      <c r="E11" s="3">
        <v>2567.82615106898</v>
      </c>
      <c r="F11" s="3">
        <v>990.385634380916</v>
      </c>
      <c r="G11" s="3">
        <v>990.385634380916</v>
      </c>
      <c r="H11" s="3">
        <v>88.6333926289351</v>
      </c>
      <c r="I11" s="3">
        <v>88.6333926289351</v>
      </c>
      <c r="J11" s="3">
        <v>88.6333926289351</v>
      </c>
      <c r="K11" s="3">
        <v>-8.81551579581342</v>
      </c>
      <c r="L11" s="3">
        <v>-8.81551579581342</v>
      </c>
      <c r="M11" s="3">
        <v>-8.81551579581342</v>
      </c>
      <c r="N11" s="3">
        <v>97.4489084247485</v>
      </c>
      <c r="O11" s="3">
        <v>97.4489084247485</v>
      </c>
      <c r="P11" s="3">
        <v>97.4489084247485</v>
      </c>
      <c r="Q11" s="3">
        <v>0.0</v>
      </c>
      <c r="R11" s="3">
        <v>0.0</v>
      </c>
      <c r="S11" s="3">
        <v>0.0</v>
      </c>
      <c r="T11" s="3">
        <v>1079.01902700985</v>
      </c>
    </row>
    <row r="12">
      <c r="A12" s="3">
        <v>10.0</v>
      </c>
      <c r="B12" s="4">
        <v>42380.0</v>
      </c>
      <c r="C12" s="3">
        <v>986.647268412748</v>
      </c>
      <c r="D12" s="3">
        <v>-387.762412705495</v>
      </c>
      <c r="E12" s="3">
        <v>2651.41734731651</v>
      </c>
      <c r="F12" s="3">
        <v>986.647268412748</v>
      </c>
      <c r="G12" s="3">
        <v>986.647268412748</v>
      </c>
      <c r="H12" s="3">
        <v>93.931111959159</v>
      </c>
      <c r="I12" s="3">
        <v>93.931111959159</v>
      </c>
      <c r="J12" s="3">
        <v>93.931111959159</v>
      </c>
      <c r="K12" s="3">
        <v>18.7897963175998</v>
      </c>
      <c r="L12" s="3">
        <v>18.7897963175998</v>
      </c>
      <c r="M12" s="3">
        <v>18.7897963175998</v>
      </c>
      <c r="N12" s="3">
        <v>75.1413156415591</v>
      </c>
      <c r="O12" s="3">
        <v>75.1413156415591</v>
      </c>
      <c r="P12" s="3">
        <v>75.1413156415591</v>
      </c>
      <c r="Q12" s="3">
        <v>0.0</v>
      </c>
      <c r="R12" s="3">
        <v>0.0</v>
      </c>
      <c r="S12" s="3">
        <v>0.0</v>
      </c>
      <c r="T12" s="3">
        <v>1080.5783803719</v>
      </c>
    </row>
    <row r="13">
      <c r="A13" s="3">
        <v>11.0</v>
      </c>
      <c r="B13" s="4">
        <v>42381.0</v>
      </c>
      <c r="C13" s="3">
        <v>982.90890244458</v>
      </c>
      <c r="D13" s="3">
        <v>-470.773667513772</v>
      </c>
      <c r="E13" s="3">
        <v>2374.28162017824</v>
      </c>
      <c r="F13" s="3">
        <v>982.90890244458</v>
      </c>
      <c r="G13" s="3">
        <v>982.90890244458</v>
      </c>
      <c r="H13" s="3">
        <v>48.5556003731164</v>
      </c>
      <c r="I13" s="3">
        <v>48.5556003731164</v>
      </c>
      <c r="J13" s="3">
        <v>48.5556003731164</v>
      </c>
      <c r="K13" s="3">
        <v>-4.41447642487226</v>
      </c>
      <c r="L13" s="3">
        <v>-4.41447642487226</v>
      </c>
      <c r="M13" s="3">
        <v>-4.41447642487226</v>
      </c>
      <c r="N13" s="3">
        <v>52.9700767979887</v>
      </c>
      <c r="O13" s="3">
        <v>52.9700767979887</v>
      </c>
      <c r="P13" s="3">
        <v>52.9700767979887</v>
      </c>
      <c r="Q13" s="3">
        <v>0.0</v>
      </c>
      <c r="R13" s="3">
        <v>0.0</v>
      </c>
      <c r="S13" s="3">
        <v>0.0</v>
      </c>
      <c r="T13" s="3">
        <v>1031.46450281769</v>
      </c>
    </row>
    <row r="14">
      <c r="A14" s="3">
        <v>12.0</v>
      </c>
      <c r="B14" s="4">
        <v>42382.0</v>
      </c>
      <c r="C14" s="3">
        <v>979.170536476412</v>
      </c>
      <c r="D14" s="3">
        <v>-591.947131573722</v>
      </c>
      <c r="E14" s="3">
        <v>2417.64728696213</v>
      </c>
      <c r="F14" s="3">
        <v>979.170536476412</v>
      </c>
      <c r="G14" s="3">
        <v>979.170536476412</v>
      </c>
      <c r="H14" s="3">
        <v>31.5414269250179</v>
      </c>
      <c r="I14" s="3">
        <v>31.5414269250179</v>
      </c>
      <c r="J14" s="3">
        <v>31.5414269250179</v>
      </c>
      <c r="K14" s="3">
        <v>1.12870453584487</v>
      </c>
      <c r="L14" s="3">
        <v>1.12870453584487</v>
      </c>
      <c r="M14" s="3">
        <v>1.12870453584487</v>
      </c>
      <c r="N14" s="3">
        <v>30.412722389173</v>
      </c>
      <c r="O14" s="3">
        <v>30.412722389173</v>
      </c>
      <c r="P14" s="3">
        <v>30.412722389173</v>
      </c>
      <c r="Q14" s="3">
        <v>0.0</v>
      </c>
      <c r="R14" s="3">
        <v>0.0</v>
      </c>
      <c r="S14" s="3">
        <v>0.0</v>
      </c>
      <c r="T14" s="3">
        <v>1010.71196340143</v>
      </c>
    </row>
    <row r="15">
      <c r="A15" s="3">
        <v>13.0</v>
      </c>
      <c r="B15" s="4">
        <v>42383.0</v>
      </c>
      <c r="C15" s="3">
        <v>975.432170508244</v>
      </c>
      <c r="D15" s="3">
        <v>-554.000218817577</v>
      </c>
      <c r="E15" s="3">
        <v>2502.64911995176</v>
      </c>
      <c r="F15" s="3">
        <v>975.432170508244</v>
      </c>
      <c r="G15" s="3">
        <v>975.432170508244</v>
      </c>
      <c r="H15" s="3">
        <v>-11.4497019534877</v>
      </c>
      <c r="I15" s="3">
        <v>-11.4497019534877</v>
      </c>
      <c r="J15" s="3">
        <v>-11.4497019534877</v>
      </c>
      <c r="K15" s="3">
        <v>-18.4118021913541</v>
      </c>
      <c r="L15" s="3">
        <v>-18.4118021913541</v>
      </c>
      <c r="M15" s="3">
        <v>-18.4118021913541</v>
      </c>
      <c r="N15" s="3">
        <v>6.96210023786639</v>
      </c>
      <c r="O15" s="3">
        <v>6.96210023786639</v>
      </c>
      <c r="P15" s="3">
        <v>6.96210023786639</v>
      </c>
      <c r="Q15" s="3">
        <v>0.0</v>
      </c>
      <c r="R15" s="3">
        <v>0.0</v>
      </c>
      <c r="S15" s="3">
        <v>0.0</v>
      </c>
      <c r="T15" s="3">
        <v>963.982468554757</v>
      </c>
    </row>
    <row r="16">
      <c r="A16" s="3">
        <v>14.0</v>
      </c>
      <c r="B16" s="4">
        <v>42384.0</v>
      </c>
      <c r="C16" s="3">
        <v>971.693804540077</v>
      </c>
      <c r="D16" s="3">
        <v>-429.903237109474</v>
      </c>
      <c r="E16" s="3">
        <v>2346.97382280584</v>
      </c>
      <c r="F16" s="3">
        <v>971.693804540077</v>
      </c>
      <c r="G16" s="3">
        <v>971.693804540077</v>
      </c>
      <c r="H16" s="3">
        <v>-21.3597812458445</v>
      </c>
      <c r="I16" s="3">
        <v>-21.3597812458445</v>
      </c>
      <c r="J16" s="3">
        <v>-21.3597812458445</v>
      </c>
      <c r="K16" s="3">
        <v>-3.50751761541916</v>
      </c>
      <c r="L16" s="3">
        <v>-3.50751761541916</v>
      </c>
      <c r="M16" s="3">
        <v>-3.50751761541916</v>
      </c>
      <c r="N16" s="3">
        <v>-17.8522636304254</v>
      </c>
      <c r="O16" s="3">
        <v>-17.8522636304254</v>
      </c>
      <c r="P16" s="3">
        <v>-17.8522636304254</v>
      </c>
      <c r="Q16" s="3">
        <v>0.0</v>
      </c>
      <c r="R16" s="3">
        <v>0.0</v>
      </c>
      <c r="S16" s="3">
        <v>0.0</v>
      </c>
      <c r="T16" s="3">
        <v>950.334023294232</v>
      </c>
    </row>
    <row r="17">
      <c r="A17" s="3">
        <v>15.0</v>
      </c>
      <c r="B17" s="4">
        <v>42385.0</v>
      </c>
      <c r="C17" s="3">
        <v>967.955438571909</v>
      </c>
      <c r="D17" s="3">
        <v>-454.433171799975</v>
      </c>
      <c r="E17" s="3">
        <v>2314.24926401217</v>
      </c>
      <c r="F17" s="3">
        <v>967.955438571909</v>
      </c>
      <c r="G17" s="3">
        <v>967.955438571909</v>
      </c>
      <c r="H17" s="3">
        <v>-29.2133160546556</v>
      </c>
      <c r="I17" s="3">
        <v>-29.2133160546556</v>
      </c>
      <c r="J17" s="3">
        <v>-29.2133160546556</v>
      </c>
      <c r="K17" s="3">
        <v>15.2308111741484</v>
      </c>
      <c r="L17" s="3">
        <v>15.2308111741484</v>
      </c>
      <c r="M17" s="3">
        <v>15.2308111741484</v>
      </c>
      <c r="N17" s="3">
        <v>-44.4441272288041</v>
      </c>
      <c r="O17" s="3">
        <v>-44.4441272288041</v>
      </c>
      <c r="P17" s="3">
        <v>-44.4441272288041</v>
      </c>
      <c r="Q17" s="3">
        <v>0.0</v>
      </c>
      <c r="R17" s="3">
        <v>0.0</v>
      </c>
      <c r="S17" s="3">
        <v>0.0</v>
      </c>
      <c r="T17" s="3">
        <v>938.742122517253</v>
      </c>
    </row>
    <row r="18">
      <c r="A18" s="3">
        <v>16.0</v>
      </c>
      <c r="B18" s="4">
        <v>42386.0</v>
      </c>
      <c r="C18" s="3">
        <v>964.217072603741</v>
      </c>
      <c r="D18" s="3">
        <v>-522.228806294825</v>
      </c>
      <c r="E18" s="3">
        <v>2328.0612096366</v>
      </c>
      <c r="F18" s="3">
        <v>964.217072603741</v>
      </c>
      <c r="G18" s="3">
        <v>964.217072603741</v>
      </c>
      <c r="H18" s="3">
        <v>-81.9679443730119</v>
      </c>
      <c r="I18" s="3">
        <v>-81.9679443730119</v>
      </c>
      <c r="J18" s="3">
        <v>-81.9679443730119</v>
      </c>
      <c r="K18" s="3">
        <v>-8.81551579582586</v>
      </c>
      <c r="L18" s="3">
        <v>-8.81551579582586</v>
      </c>
      <c r="M18" s="3">
        <v>-8.81551579582586</v>
      </c>
      <c r="N18" s="3">
        <v>-73.1524285771861</v>
      </c>
      <c r="O18" s="3">
        <v>-73.1524285771861</v>
      </c>
      <c r="P18" s="3">
        <v>-73.1524285771861</v>
      </c>
      <c r="Q18" s="3">
        <v>0.0</v>
      </c>
      <c r="R18" s="3">
        <v>0.0</v>
      </c>
      <c r="S18" s="3">
        <v>0.0</v>
      </c>
      <c r="T18" s="3">
        <v>882.249128230729</v>
      </c>
    </row>
    <row r="19">
      <c r="A19" s="3">
        <v>17.0</v>
      </c>
      <c r="B19" s="4">
        <v>42387.0</v>
      </c>
      <c r="C19" s="3">
        <v>960.478706635573</v>
      </c>
      <c r="D19" s="3">
        <v>-492.281406426117</v>
      </c>
      <c r="E19" s="3">
        <v>2196.69088291317</v>
      </c>
      <c r="F19" s="3">
        <v>960.478706635573</v>
      </c>
      <c r="G19" s="3">
        <v>960.478706635573</v>
      </c>
      <c r="H19" s="3">
        <v>-85.4358716778633</v>
      </c>
      <c r="I19" s="3">
        <v>-85.4358716778633</v>
      </c>
      <c r="J19" s="3">
        <v>-85.4358716778633</v>
      </c>
      <c r="K19" s="3">
        <v>18.7897963176057</v>
      </c>
      <c r="L19" s="3">
        <v>18.7897963176057</v>
      </c>
      <c r="M19" s="3">
        <v>18.7897963176057</v>
      </c>
      <c r="N19" s="3">
        <v>-104.225667995469</v>
      </c>
      <c r="O19" s="3">
        <v>-104.225667995469</v>
      </c>
      <c r="P19" s="3">
        <v>-104.225667995469</v>
      </c>
      <c r="Q19" s="3">
        <v>0.0</v>
      </c>
      <c r="R19" s="3">
        <v>0.0</v>
      </c>
      <c r="S19" s="3">
        <v>0.0</v>
      </c>
      <c r="T19" s="3">
        <v>875.04283495771</v>
      </c>
    </row>
    <row r="20">
      <c r="A20" s="3">
        <v>18.0</v>
      </c>
      <c r="B20" s="4">
        <v>42388.0</v>
      </c>
      <c r="C20" s="3">
        <v>956.740340667405</v>
      </c>
      <c r="D20" s="3">
        <v>-613.34076163534</v>
      </c>
      <c r="E20" s="3">
        <v>2290.78663637372</v>
      </c>
      <c r="F20" s="3">
        <v>956.740340667405</v>
      </c>
      <c r="G20" s="3">
        <v>956.740340667405</v>
      </c>
      <c r="H20" s="3">
        <v>-142.223732093056</v>
      </c>
      <c r="I20" s="3">
        <v>-142.223732093056</v>
      </c>
      <c r="J20" s="3">
        <v>-142.223732093056</v>
      </c>
      <c r="K20" s="3">
        <v>-4.41447642483963</v>
      </c>
      <c r="L20" s="3">
        <v>-4.41447642483963</v>
      </c>
      <c r="M20" s="3">
        <v>-4.41447642483963</v>
      </c>
      <c r="N20" s="3">
        <v>-137.809255668216</v>
      </c>
      <c r="O20" s="3">
        <v>-137.809255668216</v>
      </c>
      <c r="P20" s="3">
        <v>-137.809255668216</v>
      </c>
      <c r="Q20" s="3">
        <v>0.0</v>
      </c>
      <c r="R20" s="3">
        <v>0.0</v>
      </c>
      <c r="S20" s="3">
        <v>0.0</v>
      </c>
      <c r="T20" s="3">
        <v>814.516608574349</v>
      </c>
    </row>
    <row r="21">
      <c r="A21" s="3">
        <v>19.0</v>
      </c>
      <c r="B21" s="4">
        <v>42389.0</v>
      </c>
      <c r="C21" s="3">
        <v>953.001974699238</v>
      </c>
      <c r="D21" s="3">
        <v>-587.941613428863</v>
      </c>
      <c r="E21" s="3">
        <v>2193.59466011449</v>
      </c>
      <c r="F21" s="3">
        <v>953.001974699238</v>
      </c>
      <c r="G21" s="3">
        <v>953.001974699238</v>
      </c>
      <c r="H21" s="3">
        <v>-172.807511678028</v>
      </c>
      <c r="I21" s="3">
        <v>-172.807511678028</v>
      </c>
      <c r="J21" s="3">
        <v>-172.807511678028</v>
      </c>
      <c r="K21" s="3">
        <v>1.12870453577848</v>
      </c>
      <c r="L21" s="3">
        <v>1.12870453577848</v>
      </c>
      <c r="M21" s="3">
        <v>1.12870453577848</v>
      </c>
      <c r="N21" s="3">
        <v>-173.936216213806</v>
      </c>
      <c r="O21" s="3">
        <v>-173.936216213806</v>
      </c>
      <c r="P21" s="3">
        <v>-173.936216213806</v>
      </c>
      <c r="Q21" s="3">
        <v>0.0</v>
      </c>
      <c r="R21" s="3">
        <v>0.0</v>
      </c>
      <c r="S21" s="3">
        <v>0.0</v>
      </c>
      <c r="T21" s="3">
        <v>780.194463021209</v>
      </c>
    </row>
    <row r="22">
      <c r="A22" s="3">
        <v>20.0</v>
      </c>
      <c r="B22" s="4">
        <v>42390.0</v>
      </c>
      <c r="C22" s="3">
        <v>949.26360873107</v>
      </c>
      <c r="D22" s="3">
        <v>-687.694376577414</v>
      </c>
      <c r="E22" s="3">
        <v>2176.53428779533</v>
      </c>
      <c r="F22" s="3">
        <v>949.26360873107</v>
      </c>
      <c r="G22" s="3">
        <v>949.26360873107</v>
      </c>
      <c r="H22" s="3">
        <v>-230.933345911197</v>
      </c>
      <c r="I22" s="3">
        <v>-230.933345911197</v>
      </c>
      <c r="J22" s="3">
        <v>-230.933345911197</v>
      </c>
      <c r="K22" s="3">
        <v>-18.4118021914213</v>
      </c>
      <c r="L22" s="3">
        <v>-18.4118021914213</v>
      </c>
      <c r="M22" s="3">
        <v>-18.4118021914213</v>
      </c>
      <c r="N22" s="3">
        <v>-212.521543719776</v>
      </c>
      <c r="O22" s="3">
        <v>-212.521543719776</v>
      </c>
      <c r="P22" s="3">
        <v>-212.521543719776</v>
      </c>
      <c r="Q22" s="3">
        <v>0.0</v>
      </c>
      <c r="R22" s="3">
        <v>0.0</v>
      </c>
      <c r="S22" s="3">
        <v>0.0</v>
      </c>
      <c r="T22" s="3">
        <v>718.330262819872</v>
      </c>
    </row>
    <row r="23">
      <c r="A23" s="3">
        <v>21.0</v>
      </c>
      <c r="B23" s="4">
        <v>42391.0</v>
      </c>
      <c r="C23" s="3">
        <v>945.525242762902</v>
      </c>
      <c r="D23" s="3">
        <v>-819.851301388993</v>
      </c>
      <c r="E23" s="3">
        <v>2084.19841537834</v>
      </c>
      <c r="F23" s="3">
        <v>945.525242762902</v>
      </c>
      <c r="G23" s="3">
        <v>945.525242762902</v>
      </c>
      <c r="H23" s="3">
        <v>-256.8679117469</v>
      </c>
      <c r="I23" s="3">
        <v>-256.8679117469</v>
      </c>
      <c r="J23" s="3">
        <v>-256.8679117469</v>
      </c>
      <c r="K23" s="3">
        <v>-3.50751761552179</v>
      </c>
      <c r="L23" s="3">
        <v>-3.50751761552179</v>
      </c>
      <c r="M23" s="3">
        <v>-3.50751761552179</v>
      </c>
      <c r="N23" s="3">
        <v>-253.360394131378</v>
      </c>
      <c r="O23" s="3">
        <v>-253.360394131378</v>
      </c>
      <c r="P23" s="3">
        <v>-253.360394131378</v>
      </c>
      <c r="Q23" s="3">
        <v>0.0</v>
      </c>
      <c r="R23" s="3">
        <v>0.0</v>
      </c>
      <c r="S23" s="3">
        <v>0.0</v>
      </c>
      <c r="T23" s="3">
        <v>688.657331016001</v>
      </c>
    </row>
    <row r="24">
      <c r="A24" s="3">
        <v>22.0</v>
      </c>
      <c r="B24" s="4">
        <v>42392.0</v>
      </c>
      <c r="C24" s="3">
        <v>941.786876794734</v>
      </c>
      <c r="D24" s="3">
        <v>-824.901378796455</v>
      </c>
      <c r="E24" s="3">
        <v>2205.97719893661</v>
      </c>
      <c r="F24" s="3">
        <v>941.786876794734</v>
      </c>
      <c r="G24" s="3">
        <v>941.786876794734</v>
      </c>
      <c r="H24" s="3">
        <v>-280.899378872769</v>
      </c>
      <c r="I24" s="3">
        <v>-280.899378872769</v>
      </c>
      <c r="J24" s="3">
        <v>-280.899378872769</v>
      </c>
      <c r="K24" s="3">
        <v>15.2308111740885</v>
      </c>
      <c r="L24" s="3">
        <v>15.2308111740885</v>
      </c>
      <c r="M24" s="3">
        <v>15.2308111740885</v>
      </c>
      <c r="N24" s="3">
        <v>-296.130190046857</v>
      </c>
      <c r="O24" s="3">
        <v>-296.130190046857</v>
      </c>
      <c r="P24" s="3">
        <v>-296.130190046857</v>
      </c>
      <c r="Q24" s="3">
        <v>0.0</v>
      </c>
      <c r="R24" s="3">
        <v>0.0</v>
      </c>
      <c r="S24" s="3">
        <v>0.0</v>
      </c>
      <c r="T24" s="3">
        <v>660.887497921965</v>
      </c>
    </row>
    <row r="25">
      <c r="A25" s="3">
        <v>23.0</v>
      </c>
      <c r="B25" s="4">
        <v>42393.0</v>
      </c>
      <c r="C25" s="3">
        <v>938.048510826566</v>
      </c>
      <c r="D25" s="3">
        <v>-889.147267768584</v>
      </c>
      <c r="E25" s="3">
        <v>1973.56628577159</v>
      </c>
      <c r="F25" s="3">
        <v>938.048510826566</v>
      </c>
      <c r="G25" s="3">
        <v>938.048510826566</v>
      </c>
      <c r="H25" s="3">
        <v>-349.212114803549</v>
      </c>
      <c r="I25" s="3">
        <v>-349.212114803549</v>
      </c>
      <c r="J25" s="3">
        <v>-349.212114803549</v>
      </c>
      <c r="K25" s="3">
        <v>-8.815515795794</v>
      </c>
      <c r="L25" s="3">
        <v>-8.815515795794</v>
      </c>
      <c r="M25" s="3">
        <v>-8.815515795794</v>
      </c>
      <c r="N25" s="3">
        <v>-340.396599007755</v>
      </c>
      <c r="O25" s="3">
        <v>-340.396599007755</v>
      </c>
      <c r="P25" s="3">
        <v>-340.396599007755</v>
      </c>
      <c r="Q25" s="3">
        <v>0.0</v>
      </c>
      <c r="R25" s="3">
        <v>0.0</v>
      </c>
      <c r="S25" s="3">
        <v>0.0</v>
      </c>
      <c r="T25" s="3">
        <v>588.836396023017</v>
      </c>
    </row>
    <row r="26">
      <c r="A26" s="3">
        <v>24.0</v>
      </c>
      <c r="B26" s="4">
        <v>42394.0</v>
      </c>
      <c r="C26" s="3">
        <v>934.310144858398</v>
      </c>
      <c r="D26" s="3">
        <v>-839.53533461834</v>
      </c>
      <c r="E26" s="3">
        <v>2059.45558073087</v>
      </c>
      <c r="F26" s="3">
        <v>934.310144858398</v>
      </c>
      <c r="G26" s="3">
        <v>934.310144858398</v>
      </c>
      <c r="H26" s="3">
        <v>-366.833437190781</v>
      </c>
      <c r="I26" s="3">
        <v>-366.833437190781</v>
      </c>
      <c r="J26" s="3">
        <v>-366.833437190781</v>
      </c>
      <c r="K26" s="3">
        <v>18.7897963175974</v>
      </c>
      <c r="L26" s="3">
        <v>18.7897963175974</v>
      </c>
      <c r="M26" s="3">
        <v>18.7897963175974</v>
      </c>
      <c r="N26" s="3">
        <v>-385.623233508379</v>
      </c>
      <c r="O26" s="3">
        <v>-385.623233508379</v>
      </c>
      <c r="P26" s="3">
        <v>-385.623233508379</v>
      </c>
      <c r="Q26" s="3">
        <v>0.0</v>
      </c>
      <c r="R26" s="3">
        <v>0.0</v>
      </c>
      <c r="S26" s="3">
        <v>0.0</v>
      </c>
      <c r="T26" s="3">
        <v>567.476707667617</v>
      </c>
    </row>
    <row r="27">
      <c r="A27" s="3">
        <v>25.0</v>
      </c>
      <c r="B27" s="4">
        <v>42395.0</v>
      </c>
      <c r="C27" s="3">
        <v>930.571778890231</v>
      </c>
      <c r="D27" s="3">
        <v>-929.852937924144</v>
      </c>
      <c r="E27" s="3">
        <v>1915.49382481996</v>
      </c>
      <c r="F27" s="3">
        <v>930.571778890231</v>
      </c>
      <c r="G27" s="3">
        <v>930.571778890231</v>
      </c>
      <c r="H27" s="3">
        <v>-435.59928877905</v>
      </c>
      <c r="I27" s="3">
        <v>-435.59928877905</v>
      </c>
      <c r="J27" s="3">
        <v>-435.59928877905</v>
      </c>
      <c r="K27" s="3">
        <v>-4.41447642487452</v>
      </c>
      <c r="L27" s="3">
        <v>-4.41447642487452</v>
      </c>
      <c r="M27" s="3">
        <v>-4.41447642487452</v>
      </c>
      <c r="N27" s="3">
        <v>-431.184812354175</v>
      </c>
      <c r="O27" s="3">
        <v>-431.184812354175</v>
      </c>
      <c r="P27" s="3">
        <v>-431.184812354175</v>
      </c>
      <c r="Q27" s="3">
        <v>0.0</v>
      </c>
      <c r="R27" s="3">
        <v>0.0</v>
      </c>
      <c r="S27" s="3">
        <v>0.0</v>
      </c>
      <c r="T27" s="3">
        <v>494.97249011118</v>
      </c>
    </row>
    <row r="28">
      <c r="A28" s="3">
        <v>26.0</v>
      </c>
      <c r="B28" s="4">
        <v>42396.0</v>
      </c>
      <c r="C28" s="3">
        <v>926.833412922063</v>
      </c>
      <c r="D28" s="3">
        <v>-1184.68539106164</v>
      </c>
      <c r="E28" s="3">
        <v>1934.538900423</v>
      </c>
      <c r="F28" s="3">
        <v>926.833412922063</v>
      </c>
      <c r="G28" s="3">
        <v>926.833412922063</v>
      </c>
      <c r="H28" s="3">
        <v>-475.2547171884</v>
      </c>
      <c r="I28" s="3">
        <v>-475.2547171884</v>
      </c>
      <c r="J28" s="3">
        <v>-475.2547171884</v>
      </c>
      <c r="K28" s="3">
        <v>1.12870453582157</v>
      </c>
      <c r="L28" s="3">
        <v>1.12870453582157</v>
      </c>
      <c r="M28" s="3">
        <v>1.12870453582157</v>
      </c>
      <c r="N28" s="3">
        <v>-476.383421724222</v>
      </c>
      <c r="O28" s="3">
        <v>-476.383421724222</v>
      </c>
      <c r="P28" s="3">
        <v>-476.383421724222</v>
      </c>
      <c r="Q28" s="3">
        <v>0.0</v>
      </c>
      <c r="R28" s="3">
        <v>0.0</v>
      </c>
      <c r="S28" s="3">
        <v>0.0</v>
      </c>
      <c r="T28" s="3">
        <v>451.578695733662</v>
      </c>
    </row>
    <row r="29">
      <c r="A29" s="3">
        <v>27.0</v>
      </c>
      <c r="B29" s="4">
        <v>42397.0</v>
      </c>
      <c r="C29" s="3">
        <v>923.095046953895</v>
      </c>
      <c r="D29" s="3">
        <v>-1166.18794468512</v>
      </c>
      <c r="E29" s="3">
        <v>1914.67850590784</v>
      </c>
      <c r="F29" s="3">
        <v>923.095046953895</v>
      </c>
      <c r="G29" s="3">
        <v>923.095046953895</v>
      </c>
      <c r="H29" s="3">
        <v>-538.879225392275</v>
      </c>
      <c r="I29" s="3">
        <v>-538.879225392275</v>
      </c>
      <c r="J29" s="3">
        <v>-538.879225392275</v>
      </c>
      <c r="K29" s="3">
        <v>-18.4118021913964</v>
      </c>
      <c r="L29" s="3">
        <v>-18.4118021913964</v>
      </c>
      <c r="M29" s="3">
        <v>-18.4118021913964</v>
      </c>
      <c r="N29" s="3">
        <v>-520.467423200879</v>
      </c>
      <c r="O29" s="3">
        <v>-520.467423200879</v>
      </c>
      <c r="P29" s="3">
        <v>-520.467423200879</v>
      </c>
      <c r="Q29" s="3">
        <v>0.0</v>
      </c>
      <c r="R29" s="3">
        <v>0.0</v>
      </c>
      <c r="S29" s="3">
        <v>0.0</v>
      </c>
      <c r="T29" s="3">
        <v>384.215821561619</v>
      </c>
    </row>
    <row r="30">
      <c r="A30" s="3">
        <v>28.0</v>
      </c>
      <c r="B30" s="4">
        <v>42398.0</v>
      </c>
      <c r="C30" s="3">
        <v>919.356680985727</v>
      </c>
      <c r="D30" s="3">
        <v>-1149.45989634585</v>
      </c>
      <c r="E30" s="3">
        <v>2005.45831103934</v>
      </c>
      <c r="F30" s="3">
        <v>919.356680985727</v>
      </c>
      <c r="G30" s="3">
        <v>919.356680985727</v>
      </c>
      <c r="H30" s="3">
        <v>-566.159995269263</v>
      </c>
      <c r="I30" s="3">
        <v>-566.159995269263</v>
      </c>
      <c r="J30" s="3">
        <v>-566.159995269263</v>
      </c>
      <c r="K30" s="3">
        <v>-3.50751761543735</v>
      </c>
      <c r="L30" s="3">
        <v>-3.50751761543735</v>
      </c>
      <c r="M30" s="3">
        <v>-3.50751761543735</v>
      </c>
      <c r="N30" s="3">
        <v>-562.652477653826</v>
      </c>
      <c r="O30" s="3">
        <v>-562.652477653826</v>
      </c>
      <c r="P30" s="3">
        <v>-562.652477653826</v>
      </c>
      <c r="Q30" s="3">
        <v>0.0</v>
      </c>
      <c r="R30" s="3">
        <v>0.0</v>
      </c>
      <c r="S30" s="3">
        <v>0.0</v>
      </c>
      <c r="T30" s="3">
        <v>353.196685716463</v>
      </c>
    </row>
    <row r="31">
      <c r="A31" s="3">
        <v>29.0</v>
      </c>
      <c r="B31" s="4">
        <v>42399.0</v>
      </c>
      <c r="C31" s="3">
        <v>915.618315017559</v>
      </c>
      <c r="D31" s="3">
        <v>-1250.56846283875</v>
      </c>
      <c r="E31" s="3">
        <v>1777.85295273604</v>
      </c>
      <c r="F31" s="3">
        <v>915.618315017559</v>
      </c>
      <c r="G31" s="3">
        <v>915.618315017559</v>
      </c>
      <c r="H31" s="3">
        <v>-586.913279254587</v>
      </c>
      <c r="I31" s="3">
        <v>-586.913279254587</v>
      </c>
      <c r="J31" s="3">
        <v>-586.913279254587</v>
      </c>
      <c r="K31" s="3">
        <v>15.2308111741073</v>
      </c>
      <c r="L31" s="3">
        <v>15.2308111741073</v>
      </c>
      <c r="M31" s="3">
        <v>15.2308111741073</v>
      </c>
      <c r="N31" s="3">
        <v>-602.144090428695</v>
      </c>
      <c r="O31" s="3">
        <v>-602.144090428695</v>
      </c>
      <c r="P31" s="3">
        <v>-602.144090428695</v>
      </c>
      <c r="Q31" s="3">
        <v>0.0</v>
      </c>
      <c r="R31" s="3">
        <v>0.0</v>
      </c>
      <c r="S31" s="3">
        <v>0.0</v>
      </c>
      <c r="T31" s="3">
        <v>328.705035762971</v>
      </c>
    </row>
    <row r="32">
      <c r="A32" s="3">
        <v>30.0</v>
      </c>
      <c r="B32" s="4">
        <v>42400.0</v>
      </c>
      <c r="C32" s="3">
        <v>911.879949049391</v>
      </c>
      <c r="D32" s="3">
        <v>-1135.32253441184</v>
      </c>
      <c r="E32" s="3">
        <v>1715.87346607812</v>
      </c>
      <c r="F32" s="3">
        <v>911.879949049391</v>
      </c>
      <c r="G32" s="3">
        <v>911.879949049391</v>
      </c>
      <c r="H32" s="3">
        <v>-646.976552352254</v>
      </c>
      <c r="I32" s="3">
        <v>-646.976552352254</v>
      </c>
      <c r="J32" s="3">
        <v>-646.976552352254</v>
      </c>
      <c r="K32" s="3">
        <v>-8.81551579584425</v>
      </c>
      <c r="L32" s="3">
        <v>-8.81551579584425</v>
      </c>
      <c r="M32" s="3">
        <v>-8.81551579584425</v>
      </c>
      <c r="N32" s="3">
        <v>-638.16103655641</v>
      </c>
      <c r="O32" s="3">
        <v>-638.16103655641</v>
      </c>
      <c r="P32" s="3">
        <v>-638.16103655641</v>
      </c>
      <c r="Q32" s="3">
        <v>0.0</v>
      </c>
      <c r="R32" s="3">
        <v>0.0</v>
      </c>
      <c r="S32" s="3">
        <v>0.0</v>
      </c>
      <c r="T32" s="3">
        <v>264.903396697137</v>
      </c>
    </row>
    <row r="33">
      <c r="A33" s="3">
        <v>31.0</v>
      </c>
      <c r="B33" s="4">
        <v>42401.0</v>
      </c>
      <c r="C33" s="3">
        <v>908.141583081224</v>
      </c>
      <c r="D33" s="3">
        <v>-1330.4530076262</v>
      </c>
      <c r="E33" s="3">
        <v>1776.55300897921</v>
      </c>
      <c r="F33" s="3">
        <v>908.141583081224</v>
      </c>
      <c r="G33" s="3">
        <v>908.141583081224</v>
      </c>
      <c r="H33" s="3">
        <v>-651.169199667422</v>
      </c>
      <c r="I33" s="3">
        <v>-651.169199667422</v>
      </c>
      <c r="J33" s="3">
        <v>-651.169199667422</v>
      </c>
      <c r="K33" s="3">
        <v>18.7897963176</v>
      </c>
      <c r="L33" s="3">
        <v>18.7897963176</v>
      </c>
      <c r="M33" s="3">
        <v>18.7897963176</v>
      </c>
      <c r="N33" s="3">
        <v>-669.958995985022</v>
      </c>
      <c r="O33" s="3">
        <v>-669.958995985022</v>
      </c>
      <c r="P33" s="3">
        <v>-669.958995985022</v>
      </c>
      <c r="Q33" s="3">
        <v>0.0</v>
      </c>
      <c r="R33" s="3">
        <v>0.0</v>
      </c>
      <c r="S33" s="3">
        <v>0.0</v>
      </c>
      <c r="T33" s="3">
        <v>256.972383413801</v>
      </c>
    </row>
    <row r="34">
      <c r="A34" s="3">
        <v>32.0</v>
      </c>
      <c r="B34" s="4">
        <v>42402.0</v>
      </c>
      <c r="C34" s="3">
        <v>904.403217113056</v>
      </c>
      <c r="D34" s="3">
        <v>-1208.7042400321</v>
      </c>
      <c r="E34" s="3">
        <v>1699.29900814496</v>
      </c>
      <c r="F34" s="3">
        <v>904.403217113056</v>
      </c>
      <c r="G34" s="3">
        <v>904.403217113056</v>
      </c>
      <c r="H34" s="3">
        <v>-701.268195370211</v>
      </c>
      <c r="I34" s="3">
        <v>-701.268195370211</v>
      </c>
      <c r="J34" s="3">
        <v>-701.268195370211</v>
      </c>
      <c r="K34" s="3">
        <v>-4.4144764248328</v>
      </c>
      <c r="L34" s="3">
        <v>-4.4144764248328</v>
      </c>
      <c r="M34" s="3">
        <v>-4.4144764248328</v>
      </c>
      <c r="N34" s="3">
        <v>-696.853718945378</v>
      </c>
      <c r="O34" s="3">
        <v>-696.853718945378</v>
      </c>
      <c r="P34" s="3">
        <v>-696.853718945378</v>
      </c>
      <c r="Q34" s="3">
        <v>0.0</v>
      </c>
      <c r="R34" s="3">
        <v>0.0</v>
      </c>
      <c r="S34" s="3">
        <v>0.0</v>
      </c>
      <c r="T34" s="3">
        <v>203.135021742845</v>
      </c>
    </row>
    <row r="35">
      <c r="A35" s="3">
        <v>33.0</v>
      </c>
      <c r="B35" s="4">
        <v>42403.0</v>
      </c>
      <c r="C35" s="3">
        <v>900.664851144888</v>
      </c>
      <c r="D35" s="3">
        <v>-1174.5642938016</v>
      </c>
      <c r="E35" s="3">
        <v>1752.43546765799</v>
      </c>
      <c r="F35" s="3">
        <v>900.664851144888</v>
      </c>
      <c r="G35" s="3">
        <v>900.664851144888</v>
      </c>
      <c r="H35" s="3">
        <v>-717.114346239194</v>
      </c>
      <c r="I35" s="3">
        <v>-717.114346239194</v>
      </c>
      <c r="J35" s="3">
        <v>-717.114346239194</v>
      </c>
      <c r="K35" s="3">
        <v>1.12870453586465</v>
      </c>
      <c r="L35" s="3">
        <v>1.12870453586465</v>
      </c>
      <c r="M35" s="3">
        <v>1.12870453586465</v>
      </c>
      <c r="N35" s="3">
        <v>-718.243050775058</v>
      </c>
      <c r="O35" s="3">
        <v>-718.243050775058</v>
      </c>
      <c r="P35" s="3">
        <v>-718.243050775058</v>
      </c>
      <c r="Q35" s="3">
        <v>0.0</v>
      </c>
      <c r="R35" s="3">
        <v>0.0</v>
      </c>
      <c r="S35" s="3">
        <v>0.0</v>
      </c>
      <c r="T35" s="3">
        <v>183.550504905694</v>
      </c>
    </row>
    <row r="36">
      <c r="A36" s="3">
        <v>34.0</v>
      </c>
      <c r="B36" s="4">
        <v>42404.0</v>
      </c>
      <c r="C36" s="3">
        <v>896.92648517672</v>
      </c>
      <c r="D36" s="3">
        <v>-1401.70526703046</v>
      </c>
      <c r="E36" s="3">
        <v>1649.49504416768</v>
      </c>
      <c r="F36" s="3">
        <v>896.92648517672</v>
      </c>
      <c r="G36" s="3">
        <v>896.92648517672</v>
      </c>
      <c r="H36" s="3">
        <v>-752.038975775056</v>
      </c>
      <c r="I36" s="3">
        <v>-752.038975775056</v>
      </c>
      <c r="J36" s="3">
        <v>-752.038975775056</v>
      </c>
      <c r="K36" s="3">
        <v>-18.4118021913716</v>
      </c>
      <c r="L36" s="3">
        <v>-18.4118021913716</v>
      </c>
      <c r="M36" s="3">
        <v>-18.4118021913716</v>
      </c>
      <c r="N36" s="3">
        <v>-733.627173583684</v>
      </c>
      <c r="O36" s="3">
        <v>-733.627173583684</v>
      </c>
      <c r="P36" s="3">
        <v>-733.627173583684</v>
      </c>
      <c r="Q36" s="3">
        <v>0.0</v>
      </c>
      <c r="R36" s="3">
        <v>0.0</v>
      </c>
      <c r="S36" s="3">
        <v>0.0</v>
      </c>
      <c r="T36" s="3">
        <v>144.887509401664</v>
      </c>
    </row>
    <row r="37">
      <c r="A37" s="3">
        <v>35.0</v>
      </c>
      <c r="B37" s="4">
        <v>42405.0</v>
      </c>
      <c r="C37" s="3">
        <v>893.188119208552</v>
      </c>
      <c r="D37" s="3">
        <v>-1412.63511825825</v>
      </c>
      <c r="E37" s="3">
        <v>1592.93247651831</v>
      </c>
      <c r="F37" s="3">
        <v>893.188119208552</v>
      </c>
      <c r="G37" s="3">
        <v>893.188119208552</v>
      </c>
      <c r="H37" s="3">
        <v>-746.13398588673</v>
      </c>
      <c r="I37" s="3">
        <v>-746.13398588673</v>
      </c>
      <c r="J37" s="3">
        <v>-746.13398588673</v>
      </c>
      <c r="K37" s="3">
        <v>-3.50751761551362</v>
      </c>
      <c r="L37" s="3">
        <v>-3.50751761551362</v>
      </c>
      <c r="M37" s="3">
        <v>-3.50751761551362</v>
      </c>
      <c r="N37" s="3">
        <v>-742.626468271217</v>
      </c>
      <c r="O37" s="3">
        <v>-742.626468271217</v>
      </c>
      <c r="P37" s="3">
        <v>-742.626468271217</v>
      </c>
      <c r="Q37" s="3">
        <v>0.0</v>
      </c>
      <c r="R37" s="3">
        <v>0.0</v>
      </c>
      <c r="S37" s="3">
        <v>0.0</v>
      </c>
      <c r="T37" s="3">
        <v>147.054133321821</v>
      </c>
    </row>
    <row r="38">
      <c r="A38" s="3">
        <v>36.0</v>
      </c>
      <c r="B38" s="4">
        <v>42406.0</v>
      </c>
      <c r="C38" s="3">
        <v>889.449753240384</v>
      </c>
      <c r="D38" s="3">
        <v>-1375.98923320262</v>
      </c>
      <c r="E38" s="3">
        <v>1666.80585191551</v>
      </c>
      <c r="F38" s="3">
        <v>889.449753240384</v>
      </c>
      <c r="G38" s="3">
        <v>889.449753240384</v>
      </c>
      <c r="H38" s="3">
        <v>-729.765652146189</v>
      </c>
      <c r="I38" s="3">
        <v>-729.765652146189</v>
      </c>
      <c r="J38" s="3">
        <v>-729.765652146189</v>
      </c>
      <c r="K38" s="3">
        <v>15.2308111741239</v>
      </c>
      <c r="L38" s="3">
        <v>15.2308111741239</v>
      </c>
      <c r="M38" s="3">
        <v>15.2308111741239</v>
      </c>
      <c r="N38" s="3">
        <v>-744.996463320313</v>
      </c>
      <c r="O38" s="3">
        <v>-744.996463320313</v>
      </c>
      <c r="P38" s="3">
        <v>-744.996463320313</v>
      </c>
      <c r="Q38" s="3">
        <v>0.0</v>
      </c>
      <c r="R38" s="3">
        <v>0.0</v>
      </c>
      <c r="S38" s="3">
        <v>0.0</v>
      </c>
      <c r="T38" s="3">
        <v>159.684101094195</v>
      </c>
    </row>
    <row r="39">
      <c r="A39" s="3">
        <v>37.0</v>
      </c>
      <c r="B39" s="4">
        <v>42407.0</v>
      </c>
      <c r="C39" s="3">
        <v>885.711387272217</v>
      </c>
      <c r="D39" s="3">
        <v>-1315.86496586776</v>
      </c>
      <c r="E39" s="3">
        <v>1557.85735596197</v>
      </c>
      <c r="F39" s="3">
        <v>885.711387272217</v>
      </c>
      <c r="G39" s="3">
        <v>885.711387272217</v>
      </c>
      <c r="H39" s="3">
        <v>-749.454930521654</v>
      </c>
      <c r="I39" s="3">
        <v>-749.454930521654</v>
      </c>
      <c r="J39" s="3">
        <v>-749.454930521654</v>
      </c>
      <c r="K39" s="3">
        <v>-8.81551579581239</v>
      </c>
      <c r="L39" s="3">
        <v>-8.81551579581239</v>
      </c>
      <c r="M39" s="3">
        <v>-8.81551579581239</v>
      </c>
      <c r="N39" s="3">
        <v>-740.639414725841</v>
      </c>
      <c r="O39" s="3">
        <v>-740.639414725841</v>
      </c>
      <c r="P39" s="3">
        <v>-740.639414725841</v>
      </c>
      <c r="Q39" s="3">
        <v>0.0</v>
      </c>
      <c r="R39" s="3">
        <v>0.0</v>
      </c>
      <c r="S39" s="3">
        <v>0.0</v>
      </c>
      <c r="T39" s="3">
        <v>136.256456750562</v>
      </c>
    </row>
    <row r="40">
      <c r="A40" s="3">
        <v>38.0</v>
      </c>
      <c r="B40" s="4">
        <v>42408.0</v>
      </c>
      <c r="C40" s="3">
        <v>881.973021304049</v>
      </c>
      <c r="D40" s="3">
        <v>-1317.21288306466</v>
      </c>
      <c r="E40" s="3">
        <v>1587.97227225247</v>
      </c>
      <c r="F40" s="3">
        <v>881.973021304049</v>
      </c>
      <c r="G40" s="3">
        <v>881.973021304049</v>
      </c>
      <c r="H40" s="3">
        <v>-710.822355918149</v>
      </c>
      <c r="I40" s="3">
        <v>-710.822355918149</v>
      </c>
      <c r="J40" s="3">
        <v>-710.822355918149</v>
      </c>
      <c r="K40" s="3">
        <v>18.7897963176093</v>
      </c>
      <c r="L40" s="3">
        <v>18.7897963176093</v>
      </c>
      <c r="M40" s="3">
        <v>18.7897963176093</v>
      </c>
      <c r="N40" s="3">
        <v>-729.612152235758</v>
      </c>
      <c r="O40" s="3">
        <v>-729.612152235758</v>
      </c>
      <c r="P40" s="3">
        <v>-729.612152235758</v>
      </c>
      <c r="Q40" s="3">
        <v>0.0</v>
      </c>
      <c r="R40" s="3">
        <v>0.0</v>
      </c>
      <c r="S40" s="3">
        <v>0.0</v>
      </c>
      <c r="T40" s="3">
        <v>171.150665385899</v>
      </c>
    </row>
    <row r="41">
      <c r="A41" s="3">
        <v>39.0</v>
      </c>
      <c r="B41" s="4">
        <v>42409.0</v>
      </c>
      <c r="C41" s="3">
        <v>878.234655335881</v>
      </c>
      <c r="D41" s="3">
        <v>-1387.19731875045</v>
      </c>
      <c r="E41" s="3">
        <v>1583.51654804418</v>
      </c>
      <c r="F41" s="3">
        <v>878.234655335881</v>
      </c>
      <c r="G41" s="3">
        <v>878.234655335881</v>
      </c>
      <c r="H41" s="3">
        <v>-716.544404648627</v>
      </c>
      <c r="I41" s="3">
        <v>-716.544404648627</v>
      </c>
      <c r="J41" s="3">
        <v>-716.544404648627</v>
      </c>
      <c r="K41" s="3">
        <v>-4.41447642486769</v>
      </c>
      <c r="L41" s="3">
        <v>-4.41447642486769</v>
      </c>
      <c r="M41" s="3">
        <v>-4.41447642486769</v>
      </c>
      <c r="N41" s="3">
        <v>-712.129928223759</v>
      </c>
      <c r="O41" s="3">
        <v>-712.129928223759</v>
      </c>
      <c r="P41" s="3">
        <v>-712.129928223759</v>
      </c>
      <c r="Q41" s="3">
        <v>0.0</v>
      </c>
      <c r="R41" s="3">
        <v>0.0</v>
      </c>
      <c r="S41" s="3">
        <v>0.0</v>
      </c>
      <c r="T41" s="3">
        <v>161.690250687254</v>
      </c>
    </row>
    <row r="42">
      <c r="A42" s="3">
        <v>40.0</v>
      </c>
      <c r="B42" s="4">
        <v>42410.0</v>
      </c>
      <c r="C42" s="3">
        <v>874.496289367713</v>
      </c>
      <c r="D42" s="3">
        <v>-1266.61736765546</v>
      </c>
      <c r="E42" s="3">
        <v>1770.81740564753</v>
      </c>
      <c r="F42" s="3">
        <v>874.496289367713</v>
      </c>
      <c r="G42" s="3">
        <v>874.496289367713</v>
      </c>
      <c r="H42" s="3">
        <v>-687.437409670489</v>
      </c>
      <c r="I42" s="3">
        <v>-687.437409670489</v>
      </c>
      <c r="J42" s="3">
        <v>-687.437409670489</v>
      </c>
      <c r="K42" s="3">
        <v>1.12870453579827</v>
      </c>
      <c r="L42" s="3">
        <v>1.12870453579827</v>
      </c>
      <c r="M42" s="3">
        <v>1.12870453579827</v>
      </c>
      <c r="N42" s="3">
        <v>-688.566114206288</v>
      </c>
      <c r="O42" s="3">
        <v>-688.566114206288</v>
      </c>
      <c r="P42" s="3">
        <v>-688.566114206288</v>
      </c>
      <c r="Q42" s="3">
        <v>0.0</v>
      </c>
      <c r="R42" s="3">
        <v>0.0</v>
      </c>
      <c r="S42" s="3">
        <v>0.0</v>
      </c>
      <c r="T42" s="3">
        <v>187.058879697223</v>
      </c>
    </row>
    <row r="43">
      <c r="A43" s="3">
        <v>41.0</v>
      </c>
      <c r="B43" s="4">
        <v>42411.0</v>
      </c>
      <c r="C43" s="3">
        <v>870.757923399545</v>
      </c>
      <c r="D43" s="3">
        <v>-1336.36420971246</v>
      </c>
      <c r="E43" s="3">
        <v>1620.48272376869</v>
      </c>
      <c r="F43" s="3">
        <v>870.757923399545</v>
      </c>
      <c r="G43" s="3">
        <v>870.757923399545</v>
      </c>
      <c r="H43" s="3">
        <v>-677.859505405904</v>
      </c>
      <c r="I43" s="3">
        <v>-677.859505405904</v>
      </c>
      <c r="J43" s="3">
        <v>-677.859505405904</v>
      </c>
      <c r="K43" s="3">
        <v>-18.4118021913574</v>
      </c>
      <c r="L43" s="3">
        <v>-18.4118021913574</v>
      </c>
      <c r="M43" s="3">
        <v>-18.4118021913574</v>
      </c>
      <c r="N43" s="3">
        <v>-659.447703214547</v>
      </c>
      <c r="O43" s="3">
        <v>-659.447703214547</v>
      </c>
      <c r="P43" s="3">
        <v>-659.447703214547</v>
      </c>
      <c r="Q43" s="3">
        <v>0.0</v>
      </c>
      <c r="R43" s="3">
        <v>0.0</v>
      </c>
      <c r="S43" s="3">
        <v>0.0</v>
      </c>
      <c r="T43" s="3">
        <v>192.898417993641</v>
      </c>
    </row>
    <row r="44">
      <c r="A44" s="3">
        <v>42.0</v>
      </c>
      <c r="B44" s="4">
        <v>42412.0</v>
      </c>
      <c r="C44" s="3">
        <v>867.019557431378</v>
      </c>
      <c r="D44" s="3">
        <v>-1204.40046702058</v>
      </c>
      <c r="E44" s="3">
        <v>1748.20977911065</v>
      </c>
      <c r="F44" s="3">
        <v>867.019557431378</v>
      </c>
      <c r="G44" s="3">
        <v>867.019557431378</v>
      </c>
      <c r="H44" s="3">
        <v>-628.954208451475</v>
      </c>
      <c r="I44" s="3">
        <v>-628.954208451475</v>
      </c>
      <c r="J44" s="3">
        <v>-628.954208451475</v>
      </c>
      <c r="K44" s="3">
        <v>-3.50751761542918</v>
      </c>
      <c r="L44" s="3">
        <v>-3.50751761542918</v>
      </c>
      <c r="M44" s="3">
        <v>-3.50751761542918</v>
      </c>
      <c r="N44" s="3">
        <v>-625.446690836046</v>
      </c>
      <c r="O44" s="3">
        <v>-625.446690836046</v>
      </c>
      <c r="P44" s="3">
        <v>-625.446690836046</v>
      </c>
      <c r="Q44" s="3">
        <v>0.0</v>
      </c>
      <c r="R44" s="3">
        <v>0.0</v>
      </c>
      <c r="S44" s="3">
        <v>0.0</v>
      </c>
      <c r="T44" s="3">
        <v>238.065348979902</v>
      </c>
    </row>
    <row r="45">
      <c r="A45" s="3">
        <v>43.0</v>
      </c>
      <c r="B45" s="4">
        <v>42413.0</v>
      </c>
      <c r="C45" s="3">
        <v>863.28119146321</v>
      </c>
      <c r="D45" s="3">
        <v>-1198.90948029487</v>
      </c>
      <c r="E45" s="3">
        <v>1725.61494058555</v>
      </c>
      <c r="F45" s="3">
        <v>863.28119146321</v>
      </c>
      <c r="G45" s="3">
        <v>863.28119146321</v>
      </c>
      <c r="H45" s="3">
        <v>-572.13670936379</v>
      </c>
      <c r="I45" s="3">
        <v>-572.13670936379</v>
      </c>
      <c r="J45" s="3">
        <v>-572.13670936379</v>
      </c>
      <c r="K45" s="3">
        <v>15.2308111741405</v>
      </c>
      <c r="L45" s="3">
        <v>15.2308111741405</v>
      </c>
      <c r="M45" s="3">
        <v>15.2308111741405</v>
      </c>
      <c r="N45" s="3">
        <v>-587.36752053793</v>
      </c>
      <c r="O45" s="3">
        <v>-587.36752053793</v>
      </c>
      <c r="P45" s="3">
        <v>-587.36752053793</v>
      </c>
      <c r="Q45" s="3">
        <v>0.0</v>
      </c>
      <c r="R45" s="3">
        <v>0.0</v>
      </c>
      <c r="S45" s="3">
        <v>0.0</v>
      </c>
      <c r="T45" s="3">
        <v>291.14448209942</v>
      </c>
    </row>
    <row r="46">
      <c r="A46" s="3">
        <v>44.0</v>
      </c>
      <c r="B46" s="4">
        <v>42414.0</v>
      </c>
      <c r="C46" s="3">
        <v>859.542825495042</v>
      </c>
      <c r="D46" s="3">
        <v>-1150.17081479946</v>
      </c>
      <c r="E46" s="3">
        <v>1807.60439512966</v>
      </c>
      <c r="F46" s="3">
        <v>859.542825495042</v>
      </c>
      <c r="G46" s="3">
        <v>859.542825495042</v>
      </c>
      <c r="H46" s="3">
        <v>-554.946402601828</v>
      </c>
      <c r="I46" s="3">
        <v>-554.946402601828</v>
      </c>
      <c r="J46" s="3">
        <v>-554.946402601828</v>
      </c>
      <c r="K46" s="3">
        <v>-8.81551579578054</v>
      </c>
      <c r="L46" s="3">
        <v>-8.81551579578054</v>
      </c>
      <c r="M46" s="3">
        <v>-8.81551579578054</v>
      </c>
      <c r="N46" s="3">
        <v>-546.130886806047</v>
      </c>
      <c r="O46" s="3">
        <v>-546.130886806047</v>
      </c>
      <c r="P46" s="3">
        <v>-546.130886806047</v>
      </c>
      <c r="Q46" s="3">
        <v>0.0</v>
      </c>
      <c r="R46" s="3">
        <v>0.0</v>
      </c>
      <c r="S46" s="3">
        <v>0.0</v>
      </c>
      <c r="T46" s="3">
        <v>304.596422893214</v>
      </c>
    </row>
    <row r="47">
      <c r="A47" s="3">
        <v>45.0</v>
      </c>
      <c r="B47" s="4">
        <v>42415.0</v>
      </c>
      <c r="C47" s="3">
        <v>855.804459526874</v>
      </c>
      <c r="D47" s="3">
        <v>-1162.80975460611</v>
      </c>
      <c r="E47" s="3">
        <v>1822.36173851965</v>
      </c>
      <c r="F47" s="3">
        <v>855.804459526874</v>
      </c>
      <c r="G47" s="3">
        <v>855.804459526874</v>
      </c>
      <c r="H47" s="3">
        <v>-483.96449334893</v>
      </c>
      <c r="I47" s="3">
        <v>-483.96449334893</v>
      </c>
      <c r="J47" s="3">
        <v>-483.96449334893</v>
      </c>
      <c r="K47" s="3">
        <v>18.7897963176119</v>
      </c>
      <c r="L47" s="3">
        <v>18.7897963176119</v>
      </c>
      <c r="M47" s="3">
        <v>18.7897963176119</v>
      </c>
      <c r="N47" s="3">
        <v>-502.754289666542</v>
      </c>
      <c r="O47" s="3">
        <v>-502.754289666542</v>
      </c>
      <c r="P47" s="3">
        <v>-502.754289666542</v>
      </c>
      <c r="Q47" s="3">
        <v>0.0</v>
      </c>
      <c r="R47" s="3">
        <v>0.0</v>
      </c>
      <c r="S47" s="3">
        <v>0.0</v>
      </c>
      <c r="T47" s="3">
        <v>371.839966177944</v>
      </c>
    </row>
    <row r="48">
      <c r="A48" s="3">
        <v>46.0</v>
      </c>
      <c r="B48" s="4">
        <v>42416.0</v>
      </c>
      <c r="C48" s="3">
        <v>852.066093558706</v>
      </c>
      <c r="D48" s="3">
        <v>-1080.56770629434</v>
      </c>
      <c r="E48" s="3">
        <v>1894.25549584633</v>
      </c>
      <c r="F48" s="3">
        <v>852.066093558706</v>
      </c>
      <c r="G48" s="3">
        <v>852.066093558706</v>
      </c>
      <c r="H48" s="3">
        <v>-462.744300001547</v>
      </c>
      <c r="I48" s="3">
        <v>-462.744300001547</v>
      </c>
      <c r="J48" s="3">
        <v>-462.744300001547</v>
      </c>
      <c r="K48" s="3">
        <v>-4.41447642484967</v>
      </c>
      <c r="L48" s="3">
        <v>-4.41447642484967</v>
      </c>
      <c r="M48" s="3">
        <v>-4.41447642484967</v>
      </c>
      <c r="N48" s="3">
        <v>-458.329823576697</v>
      </c>
      <c r="O48" s="3">
        <v>-458.329823576697</v>
      </c>
      <c r="P48" s="3">
        <v>-458.329823576697</v>
      </c>
      <c r="Q48" s="3">
        <v>0.0</v>
      </c>
      <c r="R48" s="3">
        <v>0.0</v>
      </c>
      <c r="S48" s="3">
        <v>0.0</v>
      </c>
      <c r="T48" s="3">
        <v>389.321793557159</v>
      </c>
    </row>
    <row r="49">
      <c r="A49" s="3">
        <v>47.0</v>
      </c>
      <c r="B49" s="4">
        <v>42417.0</v>
      </c>
      <c r="C49" s="3">
        <v>848.327727590539</v>
      </c>
      <c r="D49" s="3">
        <v>-1056.40625354396</v>
      </c>
      <c r="E49" s="3">
        <v>1941.37746651981</v>
      </c>
      <c r="F49" s="3">
        <v>848.327727590539</v>
      </c>
      <c r="G49" s="3">
        <v>848.327727590539</v>
      </c>
      <c r="H49" s="3">
        <v>-412.871055477217</v>
      </c>
      <c r="I49" s="3">
        <v>-412.871055477217</v>
      </c>
      <c r="J49" s="3">
        <v>-412.871055477217</v>
      </c>
      <c r="K49" s="3">
        <v>1.12870453584136</v>
      </c>
      <c r="L49" s="3">
        <v>1.12870453584136</v>
      </c>
      <c r="M49" s="3">
        <v>1.12870453584136</v>
      </c>
      <c r="N49" s="3">
        <v>-413.999760013058</v>
      </c>
      <c r="O49" s="3">
        <v>-413.999760013058</v>
      </c>
      <c r="P49" s="3">
        <v>-413.999760013058</v>
      </c>
      <c r="Q49" s="3">
        <v>0.0</v>
      </c>
      <c r="R49" s="3">
        <v>0.0</v>
      </c>
      <c r="S49" s="3">
        <v>0.0</v>
      </c>
      <c r="T49" s="3">
        <v>435.456672113322</v>
      </c>
    </row>
    <row r="50">
      <c r="A50" s="3">
        <v>48.0</v>
      </c>
      <c r="B50" s="4">
        <v>42418.0</v>
      </c>
      <c r="C50" s="3">
        <v>844.589361622371</v>
      </c>
      <c r="D50" s="3">
        <v>-979.942785051754</v>
      </c>
      <c r="E50" s="3">
        <v>2092.1311040276</v>
      </c>
      <c r="F50" s="3">
        <v>844.589361622371</v>
      </c>
      <c r="G50" s="3">
        <v>844.589361622371</v>
      </c>
      <c r="H50" s="3">
        <v>-389.342346453583</v>
      </c>
      <c r="I50" s="3">
        <v>-389.342346453583</v>
      </c>
      <c r="J50" s="3">
        <v>-389.342346453583</v>
      </c>
      <c r="K50" s="3">
        <v>-18.4118021914246</v>
      </c>
      <c r="L50" s="3">
        <v>-18.4118021914246</v>
      </c>
      <c r="M50" s="3">
        <v>-18.4118021914246</v>
      </c>
      <c r="N50" s="3">
        <v>-370.930544262158</v>
      </c>
      <c r="O50" s="3">
        <v>-370.930544262158</v>
      </c>
      <c r="P50" s="3">
        <v>-370.930544262158</v>
      </c>
      <c r="Q50" s="3">
        <v>0.0</v>
      </c>
      <c r="R50" s="3">
        <v>0.0</v>
      </c>
      <c r="S50" s="3">
        <v>0.0</v>
      </c>
      <c r="T50" s="3">
        <v>455.247015168787</v>
      </c>
    </row>
    <row r="51">
      <c r="A51" s="3">
        <v>49.0</v>
      </c>
      <c r="B51" s="4">
        <v>42419.0</v>
      </c>
      <c r="C51" s="3">
        <v>840.850995654203</v>
      </c>
      <c r="D51" s="3">
        <v>-1053.78367784714</v>
      </c>
      <c r="E51" s="3">
        <v>1961.46623494155</v>
      </c>
      <c r="F51" s="3">
        <v>840.850995654203</v>
      </c>
      <c r="G51" s="3">
        <v>840.850995654203</v>
      </c>
      <c r="H51" s="3">
        <v>-333.793388907889</v>
      </c>
      <c r="I51" s="3">
        <v>-333.793388907889</v>
      </c>
      <c r="J51" s="3">
        <v>-333.793388907889</v>
      </c>
      <c r="K51" s="3">
        <v>-3.50751761553181</v>
      </c>
      <c r="L51" s="3">
        <v>-3.50751761553181</v>
      </c>
      <c r="M51" s="3">
        <v>-3.50751761553181</v>
      </c>
      <c r="N51" s="3">
        <v>-330.285871292357</v>
      </c>
      <c r="O51" s="3">
        <v>-330.285871292357</v>
      </c>
      <c r="P51" s="3">
        <v>-330.285871292357</v>
      </c>
      <c r="Q51" s="3">
        <v>0.0</v>
      </c>
      <c r="R51" s="3">
        <v>0.0</v>
      </c>
      <c r="S51" s="3">
        <v>0.0</v>
      </c>
      <c r="T51" s="3">
        <v>507.057606746313</v>
      </c>
    </row>
    <row r="52">
      <c r="A52" s="3">
        <v>50.0</v>
      </c>
      <c r="B52" s="4">
        <v>42420.0</v>
      </c>
      <c r="C52" s="3">
        <v>837.112629686035</v>
      </c>
      <c r="D52" s="3">
        <v>-911.321975090712</v>
      </c>
      <c r="E52" s="3">
        <v>1968.0034246209</v>
      </c>
      <c r="F52" s="3">
        <v>837.112629686035</v>
      </c>
      <c r="G52" s="3">
        <v>837.112629686035</v>
      </c>
      <c r="H52" s="3">
        <v>-277.968720740171</v>
      </c>
      <c r="I52" s="3">
        <v>-277.968720740171</v>
      </c>
      <c r="J52" s="3">
        <v>-277.968720740171</v>
      </c>
      <c r="K52" s="3">
        <v>15.2308111740806</v>
      </c>
      <c r="L52" s="3">
        <v>15.2308111740806</v>
      </c>
      <c r="M52" s="3">
        <v>15.2308111740806</v>
      </c>
      <c r="N52" s="3">
        <v>-293.199531914251</v>
      </c>
      <c r="O52" s="3">
        <v>-293.199531914251</v>
      </c>
      <c r="P52" s="3">
        <v>-293.199531914251</v>
      </c>
      <c r="Q52" s="3">
        <v>0.0</v>
      </c>
      <c r="R52" s="3">
        <v>0.0</v>
      </c>
      <c r="S52" s="3">
        <v>0.0</v>
      </c>
      <c r="T52" s="3">
        <v>559.143908945864</v>
      </c>
    </row>
    <row r="53">
      <c r="A53" s="3">
        <v>51.0</v>
      </c>
      <c r="B53" s="4">
        <v>42421.0</v>
      </c>
      <c r="C53" s="3">
        <v>833.374263717867</v>
      </c>
      <c r="D53" s="3">
        <v>-940.428803145791</v>
      </c>
      <c r="E53" s="3">
        <v>1965.6483879268</v>
      </c>
      <c r="F53" s="3">
        <v>833.374263717867</v>
      </c>
      <c r="G53" s="3">
        <v>833.374263717867</v>
      </c>
      <c r="H53" s="3">
        <v>-269.56424388883</v>
      </c>
      <c r="I53" s="3">
        <v>-269.56424388883</v>
      </c>
      <c r="J53" s="3">
        <v>-269.56424388883</v>
      </c>
      <c r="K53" s="3">
        <v>-8.81551579583078</v>
      </c>
      <c r="L53" s="3">
        <v>-8.81551579583078</v>
      </c>
      <c r="M53" s="3">
        <v>-8.81551579583078</v>
      </c>
      <c r="N53" s="3">
        <v>-260.748728092999</v>
      </c>
      <c r="O53" s="3">
        <v>-260.748728092999</v>
      </c>
      <c r="P53" s="3">
        <v>-260.748728092999</v>
      </c>
      <c r="Q53" s="3">
        <v>0.0</v>
      </c>
      <c r="R53" s="3">
        <v>0.0</v>
      </c>
      <c r="S53" s="3">
        <v>0.0</v>
      </c>
      <c r="T53" s="3">
        <v>563.810019829037</v>
      </c>
    </row>
    <row r="54">
      <c r="A54" s="3">
        <v>52.0</v>
      </c>
      <c r="B54" s="4">
        <v>42422.0</v>
      </c>
      <c r="C54" s="3">
        <v>829.635897749699</v>
      </c>
      <c r="D54" s="3">
        <v>-706.089295863202</v>
      </c>
      <c r="E54" s="3">
        <v>1972.43387929245</v>
      </c>
      <c r="F54" s="3">
        <v>829.635897749699</v>
      </c>
      <c r="G54" s="3">
        <v>829.635897749699</v>
      </c>
      <c r="H54" s="3">
        <v>-215.138748702374</v>
      </c>
      <c r="I54" s="3">
        <v>-215.138748702374</v>
      </c>
      <c r="J54" s="3">
        <v>-215.138748702374</v>
      </c>
      <c r="K54" s="3">
        <v>18.7897963175894</v>
      </c>
      <c r="L54" s="3">
        <v>18.7897963175894</v>
      </c>
      <c r="M54" s="3">
        <v>18.7897963175894</v>
      </c>
      <c r="N54" s="3">
        <v>-233.928545019963</v>
      </c>
      <c r="O54" s="3">
        <v>-233.928545019963</v>
      </c>
      <c r="P54" s="3">
        <v>-233.928545019963</v>
      </c>
      <c r="Q54" s="3">
        <v>0.0</v>
      </c>
      <c r="R54" s="3">
        <v>0.0</v>
      </c>
      <c r="S54" s="3">
        <v>0.0</v>
      </c>
      <c r="T54" s="3">
        <v>614.497149047325</v>
      </c>
    </row>
    <row r="55">
      <c r="A55" s="3">
        <v>53.0</v>
      </c>
      <c r="B55" s="4">
        <v>42423.0</v>
      </c>
      <c r="C55" s="3">
        <v>825.897531781531</v>
      </c>
      <c r="D55" s="3">
        <v>-794.452761438751</v>
      </c>
      <c r="E55" s="3">
        <v>2093.78993199116</v>
      </c>
      <c r="F55" s="3">
        <v>825.897531781532</v>
      </c>
      <c r="G55" s="3">
        <v>825.897531781532</v>
      </c>
      <c r="H55" s="3">
        <v>-218.042714205448</v>
      </c>
      <c r="I55" s="3">
        <v>-218.042714205448</v>
      </c>
      <c r="J55" s="3">
        <v>-218.042714205448</v>
      </c>
      <c r="K55" s="3">
        <v>-4.41447642484625</v>
      </c>
      <c r="L55" s="3">
        <v>-4.41447642484625</v>
      </c>
      <c r="M55" s="3">
        <v>-4.41447642484625</v>
      </c>
      <c r="N55" s="3">
        <v>-213.628237780602</v>
      </c>
      <c r="O55" s="3">
        <v>-213.628237780602</v>
      </c>
      <c r="P55" s="3">
        <v>-213.628237780602</v>
      </c>
      <c r="Q55" s="3">
        <v>0.0</v>
      </c>
      <c r="R55" s="3">
        <v>0.0</v>
      </c>
      <c r="S55" s="3">
        <v>0.0</v>
      </c>
      <c r="T55" s="3">
        <v>607.854817576083</v>
      </c>
    </row>
    <row r="56">
      <c r="A56" s="3">
        <v>54.0</v>
      </c>
      <c r="B56" s="4">
        <v>42424.0</v>
      </c>
      <c r="C56" s="3">
        <v>822.159165813364</v>
      </c>
      <c r="D56" s="3">
        <v>-800.583262396233</v>
      </c>
      <c r="E56" s="3">
        <v>1998.76543657113</v>
      </c>
      <c r="F56" s="3">
        <v>822.159165813364</v>
      </c>
      <c r="G56" s="3">
        <v>822.159165813364</v>
      </c>
      <c r="H56" s="3">
        <v>-199.481238451704</v>
      </c>
      <c r="I56" s="3">
        <v>-199.481238451704</v>
      </c>
      <c r="J56" s="3">
        <v>-199.481238451704</v>
      </c>
      <c r="K56" s="3">
        <v>1.12870453581209</v>
      </c>
      <c r="L56" s="3">
        <v>1.12870453581209</v>
      </c>
      <c r="M56" s="3">
        <v>1.12870453581209</v>
      </c>
      <c r="N56" s="3">
        <v>-200.609942987516</v>
      </c>
      <c r="O56" s="3">
        <v>-200.609942987516</v>
      </c>
      <c r="P56" s="3">
        <v>-200.609942987516</v>
      </c>
      <c r="Q56" s="3">
        <v>0.0</v>
      </c>
      <c r="R56" s="3">
        <v>0.0</v>
      </c>
      <c r="S56" s="3">
        <v>0.0</v>
      </c>
      <c r="T56" s="3">
        <v>622.67792736166</v>
      </c>
    </row>
    <row r="57">
      <c r="A57" s="3">
        <v>55.0</v>
      </c>
      <c r="B57" s="4">
        <v>42425.0</v>
      </c>
      <c r="C57" s="3">
        <v>818.420799845196</v>
      </c>
      <c r="D57" s="3">
        <v>-872.011662953818</v>
      </c>
      <c r="E57" s="3">
        <v>2107.3970498218</v>
      </c>
      <c r="F57" s="3">
        <v>818.420799845196</v>
      </c>
      <c r="G57" s="3">
        <v>818.420799845196</v>
      </c>
      <c r="H57" s="3">
        <v>-213.902164145017</v>
      </c>
      <c r="I57" s="3">
        <v>-213.902164145017</v>
      </c>
      <c r="J57" s="3">
        <v>-213.902164145017</v>
      </c>
      <c r="K57" s="3">
        <v>-18.4118021913077</v>
      </c>
      <c r="L57" s="3">
        <v>-18.4118021913077</v>
      </c>
      <c r="M57" s="3">
        <v>-18.4118021913077</v>
      </c>
      <c r="N57" s="3">
        <v>-195.490361953709</v>
      </c>
      <c r="O57" s="3">
        <v>-195.490361953709</v>
      </c>
      <c r="P57" s="3">
        <v>-195.490361953709</v>
      </c>
      <c r="Q57" s="3">
        <v>0.0</v>
      </c>
      <c r="R57" s="3">
        <v>0.0</v>
      </c>
      <c r="S57" s="3">
        <v>0.0</v>
      </c>
      <c r="T57" s="3">
        <v>604.518635700178</v>
      </c>
    </row>
    <row r="58">
      <c r="A58" s="3">
        <v>56.0</v>
      </c>
      <c r="B58" s="4">
        <v>42426.0</v>
      </c>
      <c r="C58" s="3">
        <v>814.682434870744</v>
      </c>
      <c r="D58" s="3">
        <v>-778.445723807168</v>
      </c>
      <c r="E58" s="3">
        <v>2097.19918385151</v>
      </c>
      <c r="F58" s="3">
        <v>814.682434870744</v>
      </c>
      <c r="G58" s="3">
        <v>814.682434870744</v>
      </c>
      <c r="H58" s="3">
        <v>-202.233401235279</v>
      </c>
      <c r="I58" s="3">
        <v>-202.233401235279</v>
      </c>
      <c r="J58" s="3">
        <v>-202.233401235279</v>
      </c>
      <c r="K58" s="3">
        <v>-3.50751761548095</v>
      </c>
      <c r="L58" s="3">
        <v>-3.50751761548095</v>
      </c>
      <c r="M58" s="3">
        <v>-3.50751761548095</v>
      </c>
      <c r="N58" s="3">
        <v>-198.725883619798</v>
      </c>
      <c r="O58" s="3">
        <v>-198.725883619798</v>
      </c>
      <c r="P58" s="3">
        <v>-198.725883619798</v>
      </c>
      <c r="Q58" s="3">
        <v>0.0</v>
      </c>
      <c r="R58" s="3">
        <v>0.0</v>
      </c>
      <c r="S58" s="3">
        <v>0.0</v>
      </c>
      <c r="T58" s="3">
        <v>612.449033635464</v>
      </c>
    </row>
    <row r="59">
      <c r="A59" s="3">
        <v>57.0</v>
      </c>
      <c r="B59" s="4">
        <v>42427.0</v>
      </c>
      <c r="C59" s="3">
        <v>810.944069896292</v>
      </c>
      <c r="D59" s="3">
        <v>-1006.8483264249</v>
      </c>
      <c r="E59" s="3">
        <v>2055.18768687374</v>
      </c>
      <c r="F59" s="3">
        <v>810.944069896292</v>
      </c>
      <c r="G59" s="3">
        <v>810.944069896292</v>
      </c>
      <c r="H59" s="3">
        <v>-195.370713544186</v>
      </c>
      <c r="I59" s="3">
        <v>-195.370713544186</v>
      </c>
      <c r="J59" s="3">
        <v>-195.370713544186</v>
      </c>
      <c r="K59" s="3">
        <v>15.2308111741759</v>
      </c>
      <c r="L59" s="3">
        <v>15.2308111741759</v>
      </c>
      <c r="M59" s="3">
        <v>15.2308111741759</v>
      </c>
      <c r="N59" s="3">
        <v>-210.601524718362</v>
      </c>
      <c r="O59" s="3">
        <v>-210.601524718362</v>
      </c>
      <c r="P59" s="3">
        <v>-210.601524718362</v>
      </c>
      <c r="Q59" s="3">
        <v>0.0</v>
      </c>
      <c r="R59" s="3">
        <v>0.0</v>
      </c>
      <c r="S59" s="3">
        <v>0.0</v>
      </c>
      <c r="T59" s="3">
        <v>615.573356352105</v>
      </c>
    </row>
    <row r="60">
      <c r="A60" s="3">
        <v>58.0</v>
      </c>
      <c r="B60" s="4">
        <v>42428.0</v>
      </c>
      <c r="C60" s="3">
        <v>807.20570492184</v>
      </c>
      <c r="D60" s="3">
        <v>-820.179600074056</v>
      </c>
      <c r="E60" s="3">
        <v>2043.08742942932</v>
      </c>
      <c r="F60" s="3">
        <v>807.20570492184</v>
      </c>
      <c r="G60" s="3">
        <v>807.20570492184</v>
      </c>
      <c r="H60" s="3">
        <v>-240.039479858623</v>
      </c>
      <c r="I60" s="3">
        <v>-240.039479858623</v>
      </c>
      <c r="J60" s="3">
        <v>-240.039479858623</v>
      </c>
      <c r="K60" s="3">
        <v>-8.81551579579893</v>
      </c>
      <c r="L60" s="3">
        <v>-8.81551579579893</v>
      </c>
      <c r="M60" s="3">
        <v>-8.81551579579893</v>
      </c>
      <c r="N60" s="3">
        <v>-231.223964062824</v>
      </c>
      <c r="O60" s="3">
        <v>-231.223964062824</v>
      </c>
      <c r="P60" s="3">
        <v>-231.223964062824</v>
      </c>
      <c r="Q60" s="3">
        <v>0.0</v>
      </c>
      <c r="R60" s="3">
        <v>0.0</v>
      </c>
      <c r="S60" s="3">
        <v>0.0</v>
      </c>
      <c r="T60" s="3">
        <v>567.166225063216</v>
      </c>
    </row>
    <row r="61">
      <c r="A61" s="3">
        <v>59.0</v>
      </c>
      <c r="B61" s="4">
        <v>42429.0</v>
      </c>
      <c r="C61" s="3">
        <v>803.467339947388</v>
      </c>
      <c r="D61" s="3">
        <v>-851.920160426865</v>
      </c>
      <c r="E61" s="3">
        <v>2161.36177635818</v>
      </c>
      <c r="F61" s="3">
        <v>803.467339947388</v>
      </c>
      <c r="G61" s="3">
        <v>803.467339947388</v>
      </c>
      <c r="H61" s="3">
        <v>-241.729043838143</v>
      </c>
      <c r="I61" s="3">
        <v>-241.729043838143</v>
      </c>
      <c r="J61" s="3">
        <v>-241.729043838143</v>
      </c>
      <c r="K61" s="3">
        <v>18.789796317592</v>
      </c>
      <c r="L61" s="3">
        <v>18.789796317592</v>
      </c>
      <c r="M61" s="3">
        <v>18.789796317592</v>
      </c>
      <c r="N61" s="3">
        <v>-260.518840155736</v>
      </c>
      <c r="O61" s="3">
        <v>-260.518840155736</v>
      </c>
      <c r="P61" s="3">
        <v>-260.518840155736</v>
      </c>
      <c r="Q61" s="3">
        <v>0.0</v>
      </c>
      <c r="R61" s="3">
        <v>0.0</v>
      </c>
      <c r="S61" s="3">
        <v>0.0</v>
      </c>
      <c r="T61" s="3">
        <v>561.738296109244</v>
      </c>
    </row>
    <row r="62">
      <c r="A62" s="3">
        <v>60.0</v>
      </c>
      <c r="B62" s="4">
        <v>42430.0</v>
      </c>
      <c r="C62" s="3">
        <v>799.728974972936</v>
      </c>
      <c r="D62" s="3">
        <v>-1031.05855265681</v>
      </c>
      <c r="E62" s="3">
        <v>2006.01461452224</v>
      </c>
      <c r="F62" s="3">
        <v>799.728974972936</v>
      </c>
      <c r="G62" s="3">
        <v>799.728974972936</v>
      </c>
      <c r="H62" s="3">
        <v>-302.646845914167</v>
      </c>
      <c r="I62" s="3">
        <v>-302.646845914167</v>
      </c>
      <c r="J62" s="3">
        <v>-302.646845914167</v>
      </c>
      <c r="K62" s="3">
        <v>-4.41447642484283</v>
      </c>
      <c r="L62" s="3">
        <v>-4.41447642484283</v>
      </c>
      <c r="M62" s="3">
        <v>-4.41447642484283</v>
      </c>
      <c r="N62" s="3">
        <v>-298.232369489324</v>
      </c>
      <c r="O62" s="3">
        <v>-298.232369489324</v>
      </c>
      <c r="P62" s="3">
        <v>-298.232369489324</v>
      </c>
      <c r="Q62" s="3">
        <v>0.0</v>
      </c>
      <c r="R62" s="3">
        <v>0.0</v>
      </c>
      <c r="S62" s="3">
        <v>0.0</v>
      </c>
      <c r="T62" s="3">
        <v>497.082129058768</v>
      </c>
    </row>
    <row r="63">
      <c r="A63" s="3">
        <v>61.0</v>
      </c>
      <c r="B63" s="4">
        <v>42431.0</v>
      </c>
      <c r="C63" s="3">
        <v>795.990609998484</v>
      </c>
      <c r="D63" s="3">
        <v>-1116.59996921046</v>
      </c>
      <c r="E63" s="3">
        <v>1885.69152732254</v>
      </c>
      <c r="F63" s="3">
        <v>795.990609998484</v>
      </c>
      <c r="G63" s="3">
        <v>795.990609998484</v>
      </c>
      <c r="H63" s="3">
        <v>-342.808525464001</v>
      </c>
      <c r="I63" s="3">
        <v>-342.808525464001</v>
      </c>
      <c r="J63" s="3">
        <v>-342.808525464001</v>
      </c>
      <c r="K63" s="3">
        <v>1.12870453585518</v>
      </c>
      <c r="L63" s="3">
        <v>1.12870453585518</v>
      </c>
      <c r="M63" s="3">
        <v>1.12870453585518</v>
      </c>
      <c r="N63" s="3">
        <v>-343.937229999856</v>
      </c>
      <c r="O63" s="3">
        <v>-343.937229999856</v>
      </c>
      <c r="P63" s="3">
        <v>-343.937229999856</v>
      </c>
      <c r="Q63" s="3">
        <v>0.0</v>
      </c>
      <c r="R63" s="3">
        <v>0.0</v>
      </c>
      <c r="S63" s="3">
        <v>0.0</v>
      </c>
      <c r="T63" s="3">
        <v>453.182084534482</v>
      </c>
    </row>
    <row r="64">
      <c r="A64" s="3">
        <v>62.0</v>
      </c>
      <c r="B64" s="4">
        <v>42432.0</v>
      </c>
      <c r="C64" s="3">
        <v>792.252245024032</v>
      </c>
      <c r="D64" s="3">
        <v>-1052.97578666594</v>
      </c>
      <c r="E64" s="3">
        <v>1859.3498967808</v>
      </c>
      <c r="F64" s="3">
        <v>792.252245024031</v>
      </c>
      <c r="G64" s="3">
        <v>792.252245024031</v>
      </c>
      <c r="H64" s="3">
        <v>-415.454345418522</v>
      </c>
      <c r="I64" s="3">
        <v>-415.454345418522</v>
      </c>
      <c r="J64" s="3">
        <v>-415.454345418522</v>
      </c>
      <c r="K64" s="3">
        <v>-18.4118021913964</v>
      </c>
      <c r="L64" s="3">
        <v>-18.4118021913964</v>
      </c>
      <c r="M64" s="3">
        <v>-18.4118021913964</v>
      </c>
      <c r="N64" s="3">
        <v>-397.042543227126</v>
      </c>
      <c r="O64" s="3">
        <v>-397.042543227126</v>
      </c>
      <c r="P64" s="3">
        <v>-397.042543227126</v>
      </c>
      <c r="Q64" s="3">
        <v>0.0</v>
      </c>
      <c r="R64" s="3">
        <v>0.0</v>
      </c>
      <c r="S64" s="3">
        <v>0.0</v>
      </c>
      <c r="T64" s="3">
        <v>376.797899605509</v>
      </c>
    </row>
    <row r="65">
      <c r="A65" s="3">
        <v>63.0</v>
      </c>
      <c r="B65" s="4">
        <v>42433.0</v>
      </c>
      <c r="C65" s="3">
        <v>788.513880049579</v>
      </c>
      <c r="D65" s="3">
        <v>-1292.55454575626</v>
      </c>
      <c r="E65" s="3">
        <v>1860.29515826476</v>
      </c>
      <c r="F65" s="3">
        <v>788.513880049579</v>
      </c>
      <c r="G65" s="3">
        <v>788.513880049579</v>
      </c>
      <c r="H65" s="3">
        <v>-460.315200419003</v>
      </c>
      <c r="I65" s="3">
        <v>-460.315200419003</v>
      </c>
      <c r="J65" s="3">
        <v>-460.315200419003</v>
      </c>
      <c r="K65" s="3">
        <v>-3.50751761549005</v>
      </c>
      <c r="L65" s="3">
        <v>-3.50751761549005</v>
      </c>
      <c r="M65" s="3">
        <v>-3.50751761549005</v>
      </c>
      <c r="N65" s="3">
        <v>-456.807682803513</v>
      </c>
      <c r="O65" s="3">
        <v>-456.807682803513</v>
      </c>
      <c r="P65" s="3">
        <v>-456.807682803513</v>
      </c>
      <c r="Q65" s="3">
        <v>0.0</v>
      </c>
      <c r="R65" s="3">
        <v>0.0</v>
      </c>
      <c r="S65" s="3">
        <v>0.0</v>
      </c>
      <c r="T65" s="3">
        <v>328.198679630576</v>
      </c>
    </row>
    <row r="66">
      <c r="A66" s="3">
        <v>64.0</v>
      </c>
      <c r="B66" s="4">
        <v>42434.0</v>
      </c>
      <c r="C66" s="3">
        <v>784.775515075127</v>
      </c>
      <c r="D66" s="3">
        <v>-1190.8431942733</v>
      </c>
      <c r="E66" s="3">
        <v>1778.84778027869</v>
      </c>
      <c r="F66" s="3">
        <v>784.775515075127</v>
      </c>
      <c r="G66" s="3">
        <v>784.775515075127</v>
      </c>
      <c r="H66" s="3">
        <v>-507.128727643484</v>
      </c>
      <c r="I66" s="3">
        <v>-507.128727643484</v>
      </c>
      <c r="J66" s="3">
        <v>-507.128727643484</v>
      </c>
      <c r="K66" s="3">
        <v>15.2308111741161</v>
      </c>
      <c r="L66" s="3">
        <v>15.2308111741161</v>
      </c>
      <c r="M66" s="3">
        <v>15.2308111741161</v>
      </c>
      <c r="N66" s="3">
        <v>-522.3595388176</v>
      </c>
      <c r="O66" s="3">
        <v>-522.3595388176</v>
      </c>
      <c r="P66" s="3">
        <v>-522.3595388176</v>
      </c>
      <c r="Q66" s="3">
        <v>0.0</v>
      </c>
      <c r="R66" s="3">
        <v>0.0</v>
      </c>
      <c r="S66" s="3">
        <v>0.0</v>
      </c>
      <c r="T66" s="3">
        <v>277.646787431643</v>
      </c>
    </row>
    <row r="67">
      <c r="A67" s="3">
        <v>65.0</v>
      </c>
      <c r="B67" s="4">
        <v>42435.0</v>
      </c>
      <c r="C67" s="3">
        <v>781.037150100676</v>
      </c>
      <c r="D67" s="3">
        <v>-1344.48104439693</v>
      </c>
      <c r="E67" s="3">
        <v>1592.66337559018</v>
      </c>
      <c r="F67" s="3">
        <v>781.037150100676</v>
      </c>
      <c r="G67" s="3">
        <v>781.037150100676</v>
      </c>
      <c r="H67" s="3">
        <v>-601.528295773065</v>
      </c>
      <c r="I67" s="3">
        <v>-601.528295773065</v>
      </c>
      <c r="J67" s="3">
        <v>-601.528295773065</v>
      </c>
      <c r="K67" s="3">
        <v>-8.81551579581136</v>
      </c>
      <c r="L67" s="3">
        <v>-8.81551579581136</v>
      </c>
      <c r="M67" s="3">
        <v>-8.81551579581136</v>
      </c>
      <c r="N67" s="3">
        <v>-592.712779977254</v>
      </c>
      <c r="O67" s="3">
        <v>-592.712779977254</v>
      </c>
      <c r="P67" s="3">
        <v>-592.712779977254</v>
      </c>
      <c r="Q67" s="3">
        <v>0.0</v>
      </c>
      <c r="R67" s="3">
        <v>0.0</v>
      </c>
      <c r="S67" s="3">
        <v>0.0</v>
      </c>
      <c r="T67" s="3">
        <v>179.50885432761</v>
      </c>
    </row>
    <row r="68">
      <c r="A68" s="3">
        <v>66.0</v>
      </c>
      <c r="B68" s="4">
        <v>42436.0</v>
      </c>
      <c r="C68" s="3">
        <v>777.298785126224</v>
      </c>
      <c r="D68" s="3">
        <v>-1348.54081299293</v>
      </c>
      <c r="E68" s="3">
        <v>1641.25238176293</v>
      </c>
      <c r="F68" s="3">
        <v>777.298785126224</v>
      </c>
      <c r="G68" s="3">
        <v>777.298785126224</v>
      </c>
      <c r="H68" s="3">
        <v>-648.002784334793</v>
      </c>
      <c r="I68" s="3">
        <v>-648.002784334793</v>
      </c>
      <c r="J68" s="3">
        <v>-648.002784334793</v>
      </c>
      <c r="K68" s="3">
        <v>18.7897963176012</v>
      </c>
      <c r="L68" s="3">
        <v>18.7897963176012</v>
      </c>
      <c r="M68" s="3">
        <v>18.7897963176012</v>
      </c>
      <c r="N68" s="3">
        <v>-666.792580652394</v>
      </c>
      <c r="O68" s="3">
        <v>-666.792580652394</v>
      </c>
      <c r="P68" s="3">
        <v>-666.792580652394</v>
      </c>
      <c r="Q68" s="3">
        <v>0.0</v>
      </c>
      <c r="R68" s="3">
        <v>0.0</v>
      </c>
      <c r="S68" s="3">
        <v>0.0</v>
      </c>
      <c r="T68" s="3">
        <v>129.29600079143</v>
      </c>
    </row>
    <row r="69">
      <c r="A69" s="3">
        <v>67.0</v>
      </c>
      <c r="B69" s="4">
        <v>42437.0</v>
      </c>
      <c r="C69" s="3">
        <v>773.560420151772</v>
      </c>
      <c r="D69" s="3">
        <v>-1544.7735058874</v>
      </c>
      <c r="E69" s="3">
        <v>1415.50341951559</v>
      </c>
      <c r="F69" s="3">
        <v>773.560420151772</v>
      </c>
      <c r="G69" s="3">
        <v>773.560420151772</v>
      </c>
      <c r="H69" s="3">
        <v>-747.873696187204</v>
      </c>
      <c r="I69" s="3">
        <v>-747.873696187204</v>
      </c>
      <c r="J69" s="3">
        <v>-747.873696187204</v>
      </c>
      <c r="K69" s="3">
        <v>-4.41447642486312</v>
      </c>
      <c r="L69" s="3">
        <v>-4.41447642486312</v>
      </c>
      <c r="M69" s="3">
        <v>-4.41447642486312</v>
      </c>
      <c r="N69" s="3">
        <v>-743.459219762341</v>
      </c>
      <c r="O69" s="3">
        <v>-743.459219762341</v>
      </c>
      <c r="P69" s="3">
        <v>-743.459219762341</v>
      </c>
      <c r="Q69" s="3">
        <v>0.0</v>
      </c>
      <c r="R69" s="3">
        <v>0.0</v>
      </c>
      <c r="S69" s="3">
        <v>0.0</v>
      </c>
      <c r="T69" s="3">
        <v>25.6867239645671</v>
      </c>
    </row>
    <row r="70">
      <c r="A70" s="3">
        <v>68.0</v>
      </c>
      <c r="B70" s="4">
        <v>42438.0</v>
      </c>
      <c r="C70" s="3">
        <v>769.822055177319</v>
      </c>
      <c r="D70" s="3">
        <v>-1513.52392185096</v>
      </c>
      <c r="E70" s="3">
        <v>1488.84331424856</v>
      </c>
      <c r="F70" s="3">
        <v>769.82205517732</v>
      </c>
      <c r="G70" s="3">
        <v>769.82205517732</v>
      </c>
      <c r="H70" s="3">
        <v>-820.405210085458</v>
      </c>
      <c r="I70" s="3">
        <v>-820.405210085458</v>
      </c>
      <c r="J70" s="3">
        <v>-820.405210085458</v>
      </c>
      <c r="K70" s="3">
        <v>1.1287045357888</v>
      </c>
      <c r="L70" s="3">
        <v>1.1287045357888</v>
      </c>
      <c r="M70" s="3">
        <v>1.1287045357888</v>
      </c>
      <c r="N70" s="3">
        <v>-821.533914621246</v>
      </c>
      <c r="O70" s="3">
        <v>-821.533914621246</v>
      </c>
      <c r="P70" s="3">
        <v>-821.533914621246</v>
      </c>
      <c r="Q70" s="3">
        <v>0.0</v>
      </c>
      <c r="R70" s="3">
        <v>0.0</v>
      </c>
      <c r="S70" s="3">
        <v>0.0</v>
      </c>
      <c r="T70" s="3">
        <v>-50.5831549081383</v>
      </c>
    </row>
    <row r="71">
      <c r="A71" s="3">
        <v>69.0</v>
      </c>
      <c r="B71" s="4">
        <v>42439.0</v>
      </c>
      <c r="C71" s="3">
        <v>766.083690202867</v>
      </c>
      <c r="D71" s="3">
        <v>-1664.11525744594</v>
      </c>
      <c r="E71" s="3">
        <v>1326.81380597661</v>
      </c>
      <c r="F71" s="3">
        <v>766.083690202867</v>
      </c>
      <c r="G71" s="3">
        <v>766.083690202867</v>
      </c>
      <c r="H71" s="3">
        <v>-918.237028540885</v>
      </c>
      <c r="I71" s="3">
        <v>-918.237028540885</v>
      </c>
      <c r="J71" s="3">
        <v>-918.237028540885</v>
      </c>
      <c r="K71" s="3">
        <v>-18.4118021914636</v>
      </c>
      <c r="L71" s="3">
        <v>-18.4118021914636</v>
      </c>
      <c r="M71" s="3">
        <v>-18.4118021914636</v>
      </c>
      <c r="N71" s="3">
        <v>-899.825226349421</v>
      </c>
      <c r="O71" s="3">
        <v>-899.825226349421</v>
      </c>
      <c r="P71" s="3">
        <v>-899.825226349421</v>
      </c>
      <c r="Q71" s="3">
        <v>0.0</v>
      </c>
      <c r="R71" s="3">
        <v>0.0</v>
      </c>
      <c r="S71" s="3">
        <v>0.0</v>
      </c>
      <c r="T71" s="3">
        <v>-152.153338338017</v>
      </c>
    </row>
    <row r="72">
      <c r="A72" s="3">
        <v>70.0</v>
      </c>
      <c r="B72" s="4">
        <v>42440.0</v>
      </c>
      <c r="C72" s="3">
        <v>762.345325228415</v>
      </c>
      <c r="D72" s="3">
        <v>-1591.28354629052</v>
      </c>
      <c r="E72" s="3">
        <v>1325.04057517214</v>
      </c>
      <c r="F72" s="3">
        <v>762.345325228415</v>
      </c>
      <c r="G72" s="3">
        <v>762.345325228415</v>
      </c>
      <c r="H72" s="3">
        <v>-980.662882502313</v>
      </c>
      <c r="I72" s="3">
        <v>-980.662882502313</v>
      </c>
      <c r="J72" s="3">
        <v>-980.662882502313</v>
      </c>
      <c r="K72" s="3">
        <v>-3.50751761549915</v>
      </c>
      <c r="L72" s="3">
        <v>-3.50751761549915</v>
      </c>
      <c r="M72" s="3">
        <v>-3.50751761549915</v>
      </c>
      <c r="N72" s="3">
        <v>-977.155364886814</v>
      </c>
      <c r="O72" s="3">
        <v>-977.155364886814</v>
      </c>
      <c r="P72" s="3">
        <v>-977.155364886814</v>
      </c>
      <c r="Q72" s="3">
        <v>0.0</v>
      </c>
      <c r="R72" s="3">
        <v>0.0</v>
      </c>
      <c r="S72" s="3">
        <v>0.0</v>
      </c>
      <c r="T72" s="3">
        <v>-218.317557273897</v>
      </c>
    </row>
    <row r="73">
      <c r="A73" s="3">
        <v>71.0</v>
      </c>
      <c r="B73" s="4">
        <v>42441.0</v>
      </c>
      <c r="C73" s="3">
        <v>758.606960253963</v>
      </c>
      <c r="D73" s="3">
        <v>-1615.54719089965</v>
      </c>
      <c r="E73" s="3">
        <v>1219.43299312812</v>
      </c>
      <c r="F73" s="3">
        <v>758.606960253963</v>
      </c>
      <c r="G73" s="3">
        <v>758.606960253963</v>
      </c>
      <c r="H73" s="3">
        <v>-1037.15491994312</v>
      </c>
      <c r="I73" s="3">
        <v>-1037.15491994312</v>
      </c>
      <c r="J73" s="3">
        <v>-1037.15491994312</v>
      </c>
      <c r="K73" s="3">
        <v>15.2308111741327</v>
      </c>
      <c r="L73" s="3">
        <v>15.2308111741327</v>
      </c>
      <c r="M73" s="3">
        <v>15.2308111741327</v>
      </c>
      <c r="N73" s="3">
        <v>-1052.38573111725</v>
      </c>
      <c r="O73" s="3">
        <v>-1052.38573111725</v>
      </c>
      <c r="P73" s="3">
        <v>-1052.38573111725</v>
      </c>
      <c r="Q73" s="3">
        <v>0.0</v>
      </c>
      <c r="R73" s="3">
        <v>0.0</v>
      </c>
      <c r="S73" s="3">
        <v>0.0</v>
      </c>
      <c r="T73" s="3">
        <v>-278.547959689157</v>
      </c>
    </row>
    <row r="74">
      <c r="A74" s="3">
        <v>72.0</v>
      </c>
      <c r="B74" s="4">
        <v>42442.0</v>
      </c>
      <c r="C74" s="3">
        <v>754.868595279511</v>
      </c>
      <c r="D74" s="3">
        <v>-1860.59361693351</v>
      </c>
      <c r="E74" s="3">
        <v>1102.54426864977</v>
      </c>
      <c r="F74" s="3">
        <v>754.868595279511</v>
      </c>
      <c r="G74" s="3">
        <v>754.868595279511</v>
      </c>
      <c r="H74" s="3">
        <v>-1133.25657651324</v>
      </c>
      <c r="I74" s="3">
        <v>-1133.25657651324</v>
      </c>
      <c r="J74" s="3">
        <v>-1133.25657651324</v>
      </c>
      <c r="K74" s="3">
        <v>-8.81551579582379</v>
      </c>
      <c r="L74" s="3">
        <v>-8.81551579582379</v>
      </c>
      <c r="M74" s="3">
        <v>-8.81551579582379</v>
      </c>
      <c r="N74" s="3">
        <v>-1124.44106071741</v>
      </c>
      <c r="O74" s="3">
        <v>-1124.44106071741</v>
      </c>
      <c r="P74" s="3">
        <v>-1124.44106071741</v>
      </c>
      <c r="Q74" s="3">
        <v>0.0</v>
      </c>
      <c r="R74" s="3">
        <v>0.0</v>
      </c>
      <c r="S74" s="3">
        <v>0.0</v>
      </c>
      <c r="T74" s="3">
        <v>-378.387981233728</v>
      </c>
    </row>
    <row r="75">
      <c r="A75" s="3">
        <v>73.0</v>
      </c>
      <c r="B75" s="4">
        <v>42443.0</v>
      </c>
      <c r="C75" s="3">
        <v>751.130230305059</v>
      </c>
      <c r="D75" s="3">
        <v>-1874.12801096488</v>
      </c>
      <c r="E75" s="3">
        <v>943.905918855075</v>
      </c>
      <c r="F75" s="3">
        <v>751.130230305059</v>
      </c>
      <c r="G75" s="3">
        <v>751.130230305059</v>
      </c>
      <c r="H75" s="3">
        <v>-1173.54178189771</v>
      </c>
      <c r="I75" s="3">
        <v>-1173.54178189771</v>
      </c>
      <c r="J75" s="3">
        <v>-1173.54178189771</v>
      </c>
      <c r="K75" s="3">
        <v>18.7897963175896</v>
      </c>
      <c r="L75" s="3">
        <v>18.7897963175896</v>
      </c>
      <c r="M75" s="3">
        <v>18.7897963175896</v>
      </c>
      <c r="N75" s="3">
        <v>-1192.3315782153</v>
      </c>
      <c r="O75" s="3">
        <v>-1192.3315782153</v>
      </c>
      <c r="P75" s="3">
        <v>-1192.3315782153</v>
      </c>
      <c r="Q75" s="3">
        <v>0.0</v>
      </c>
      <c r="R75" s="3">
        <v>0.0</v>
      </c>
      <c r="S75" s="3">
        <v>0.0</v>
      </c>
      <c r="T75" s="3">
        <v>-422.411551592658</v>
      </c>
    </row>
    <row r="76">
      <c r="A76" s="3">
        <v>74.0</v>
      </c>
      <c r="B76" s="4">
        <v>42444.0</v>
      </c>
      <c r="C76" s="3">
        <v>747.391865330607</v>
      </c>
      <c r="D76" s="3">
        <v>-1963.32744797243</v>
      </c>
      <c r="E76" s="3">
        <v>973.82533114387</v>
      </c>
      <c r="F76" s="3">
        <v>747.391865330607</v>
      </c>
      <c r="G76" s="3">
        <v>747.391865330607</v>
      </c>
      <c r="H76" s="3">
        <v>-1259.58710545819</v>
      </c>
      <c r="I76" s="3">
        <v>-1259.58710545819</v>
      </c>
      <c r="J76" s="3">
        <v>-1259.58710545819</v>
      </c>
      <c r="K76" s="3">
        <v>-4.4144764248214</v>
      </c>
      <c r="L76" s="3">
        <v>-4.4144764248214</v>
      </c>
      <c r="M76" s="3">
        <v>-4.4144764248214</v>
      </c>
      <c r="N76" s="3">
        <v>-1255.17262903337</v>
      </c>
      <c r="O76" s="3">
        <v>-1255.17262903337</v>
      </c>
      <c r="P76" s="3">
        <v>-1255.17262903337</v>
      </c>
      <c r="Q76" s="3">
        <v>0.0</v>
      </c>
      <c r="R76" s="3">
        <v>0.0</v>
      </c>
      <c r="S76" s="3">
        <v>0.0</v>
      </c>
      <c r="T76" s="3">
        <v>-512.195240127591</v>
      </c>
    </row>
    <row r="77">
      <c r="A77" s="3">
        <v>75.0</v>
      </c>
      <c r="B77" s="4">
        <v>42445.0</v>
      </c>
      <c r="C77" s="3">
        <v>743.653500356155</v>
      </c>
      <c r="D77" s="3">
        <v>-2077.80755125197</v>
      </c>
      <c r="E77" s="3">
        <v>818.650727969619</v>
      </c>
      <c r="F77" s="3">
        <v>743.653500356155</v>
      </c>
      <c r="G77" s="3">
        <v>743.653500356155</v>
      </c>
      <c r="H77" s="3">
        <v>-1311.07262572819</v>
      </c>
      <c r="I77" s="3">
        <v>-1311.07262572819</v>
      </c>
      <c r="J77" s="3">
        <v>-1311.07262572819</v>
      </c>
      <c r="K77" s="3">
        <v>1.12870453583189</v>
      </c>
      <c r="L77" s="3">
        <v>1.12870453583189</v>
      </c>
      <c r="M77" s="3">
        <v>1.12870453583189</v>
      </c>
      <c r="N77" s="3">
        <v>-1312.20133026402</v>
      </c>
      <c r="O77" s="3">
        <v>-1312.20133026402</v>
      </c>
      <c r="P77" s="3">
        <v>-1312.20133026402</v>
      </c>
      <c r="Q77" s="3">
        <v>0.0</v>
      </c>
      <c r="R77" s="3">
        <v>0.0</v>
      </c>
      <c r="S77" s="3">
        <v>0.0</v>
      </c>
      <c r="T77" s="3">
        <v>-567.419125372035</v>
      </c>
    </row>
    <row r="78">
      <c r="A78" s="3">
        <v>76.0</v>
      </c>
      <c r="B78" s="4">
        <v>42446.0</v>
      </c>
      <c r="C78" s="3">
        <v>739.915135381703</v>
      </c>
      <c r="D78" s="3">
        <v>-2010.29063253866</v>
      </c>
      <c r="E78" s="3">
        <v>745.037122961914</v>
      </c>
      <c r="F78" s="3">
        <v>739.915135381703</v>
      </c>
      <c r="G78" s="3">
        <v>739.915135381703</v>
      </c>
      <c r="H78" s="3">
        <v>-1381.20166764709</v>
      </c>
      <c r="I78" s="3">
        <v>-1381.20166764709</v>
      </c>
      <c r="J78" s="3">
        <v>-1381.20166764709</v>
      </c>
      <c r="K78" s="3">
        <v>-18.4118021914388</v>
      </c>
      <c r="L78" s="3">
        <v>-18.4118021914388</v>
      </c>
      <c r="M78" s="3">
        <v>-18.4118021914388</v>
      </c>
      <c r="N78" s="3">
        <v>-1362.78986545565</v>
      </c>
      <c r="O78" s="3">
        <v>-1362.78986545565</v>
      </c>
      <c r="P78" s="3">
        <v>-1362.78986545565</v>
      </c>
      <c r="Q78" s="3">
        <v>0.0</v>
      </c>
      <c r="R78" s="3">
        <v>0.0</v>
      </c>
      <c r="S78" s="3">
        <v>0.0</v>
      </c>
      <c r="T78" s="3">
        <v>-641.286532265394</v>
      </c>
    </row>
    <row r="79">
      <c r="A79" s="3">
        <v>77.0</v>
      </c>
      <c r="B79" s="4">
        <v>42447.0</v>
      </c>
      <c r="C79" s="3">
        <v>736.176770407251</v>
      </c>
      <c r="D79" s="3">
        <v>-2188.65256829277</v>
      </c>
      <c r="E79" s="3">
        <v>760.892469044152</v>
      </c>
      <c r="F79" s="3">
        <v>736.176770407251</v>
      </c>
      <c r="G79" s="3">
        <v>736.176770407251</v>
      </c>
      <c r="H79" s="3">
        <v>-1409.96265999475</v>
      </c>
      <c r="I79" s="3">
        <v>-1409.96265999475</v>
      </c>
      <c r="J79" s="3">
        <v>-1409.96265999475</v>
      </c>
      <c r="K79" s="3">
        <v>-3.50751761550824</v>
      </c>
      <c r="L79" s="3">
        <v>-3.50751761550824</v>
      </c>
      <c r="M79" s="3">
        <v>-3.50751761550824</v>
      </c>
      <c r="N79" s="3">
        <v>-1406.45514237924</v>
      </c>
      <c r="O79" s="3">
        <v>-1406.45514237924</v>
      </c>
      <c r="P79" s="3">
        <v>-1406.45514237924</v>
      </c>
      <c r="Q79" s="3">
        <v>0.0</v>
      </c>
      <c r="R79" s="3">
        <v>0.0</v>
      </c>
      <c r="S79" s="3">
        <v>0.0</v>
      </c>
      <c r="T79" s="3">
        <v>-673.785889587506</v>
      </c>
    </row>
    <row r="80">
      <c r="A80" s="3">
        <v>78.0</v>
      </c>
      <c r="B80" s="4">
        <v>42448.0</v>
      </c>
      <c r="C80" s="3">
        <v>732.438405432799</v>
      </c>
      <c r="D80" s="3">
        <v>-2097.01500123664</v>
      </c>
      <c r="E80" s="3">
        <v>702.398531973582</v>
      </c>
      <c r="F80" s="3">
        <v>732.438405432799</v>
      </c>
      <c r="G80" s="3">
        <v>732.438405432799</v>
      </c>
      <c r="H80" s="3">
        <v>-1427.63382176137</v>
      </c>
      <c r="I80" s="3">
        <v>-1427.63382176137</v>
      </c>
      <c r="J80" s="3">
        <v>-1427.63382176137</v>
      </c>
      <c r="K80" s="3">
        <v>15.230811174075</v>
      </c>
      <c r="L80" s="3">
        <v>15.230811174075</v>
      </c>
      <c r="M80" s="3">
        <v>15.230811174075</v>
      </c>
      <c r="N80" s="3">
        <v>-1442.86463293545</v>
      </c>
      <c r="O80" s="3">
        <v>-1442.86463293545</v>
      </c>
      <c r="P80" s="3">
        <v>-1442.86463293545</v>
      </c>
      <c r="Q80" s="3">
        <v>0.0</v>
      </c>
      <c r="R80" s="3">
        <v>0.0</v>
      </c>
      <c r="S80" s="3">
        <v>0.0</v>
      </c>
      <c r="T80" s="3">
        <v>-695.195416328576</v>
      </c>
    </row>
    <row r="81">
      <c r="A81" s="3">
        <v>79.0</v>
      </c>
      <c r="B81" s="4">
        <v>42449.0</v>
      </c>
      <c r="C81" s="3">
        <v>728.700040458347</v>
      </c>
      <c r="D81" s="3">
        <v>-2222.98716694493</v>
      </c>
      <c r="E81" s="3">
        <v>721.561014293304</v>
      </c>
      <c r="F81" s="3">
        <v>728.700040458347</v>
      </c>
      <c r="G81" s="3">
        <v>728.700040458347</v>
      </c>
      <c r="H81" s="3">
        <v>-1480.65383406465</v>
      </c>
      <c r="I81" s="3">
        <v>-1480.65383406465</v>
      </c>
      <c r="J81" s="3">
        <v>-1480.65383406465</v>
      </c>
      <c r="K81" s="3">
        <v>-8.81551579582328</v>
      </c>
      <c r="L81" s="3">
        <v>-8.81551579582328</v>
      </c>
      <c r="M81" s="3">
        <v>-8.81551579582328</v>
      </c>
      <c r="N81" s="3">
        <v>-1471.83831826883</v>
      </c>
      <c r="O81" s="3">
        <v>-1471.83831826883</v>
      </c>
      <c r="P81" s="3">
        <v>-1471.83831826883</v>
      </c>
      <c r="Q81" s="3">
        <v>0.0</v>
      </c>
      <c r="R81" s="3">
        <v>0.0</v>
      </c>
      <c r="S81" s="3">
        <v>0.0</v>
      </c>
      <c r="T81" s="3">
        <v>-751.953793606308</v>
      </c>
    </row>
    <row r="82">
      <c r="A82" s="3">
        <v>80.0</v>
      </c>
      <c r="B82" s="4">
        <v>42450.0</v>
      </c>
      <c r="C82" s="3">
        <v>724.961675483895</v>
      </c>
      <c r="D82" s="3">
        <v>-2184.32665382878</v>
      </c>
      <c r="E82" s="3">
        <v>743.951584278697</v>
      </c>
      <c r="F82" s="3">
        <v>724.961675483895</v>
      </c>
      <c r="G82" s="3">
        <v>724.961675483895</v>
      </c>
      <c r="H82" s="3">
        <v>-1474.55697056633</v>
      </c>
      <c r="I82" s="3">
        <v>-1474.55697056633</v>
      </c>
      <c r="J82" s="3">
        <v>-1474.55697056633</v>
      </c>
      <c r="K82" s="3">
        <v>18.7897963175922</v>
      </c>
      <c r="L82" s="3">
        <v>18.7897963175922</v>
      </c>
      <c r="M82" s="3">
        <v>18.7897963175922</v>
      </c>
      <c r="N82" s="3">
        <v>-1493.34676688393</v>
      </c>
      <c r="O82" s="3">
        <v>-1493.34676688393</v>
      </c>
      <c r="P82" s="3">
        <v>-1493.34676688393</v>
      </c>
      <c r="Q82" s="3">
        <v>0.0</v>
      </c>
      <c r="R82" s="3">
        <v>0.0</v>
      </c>
      <c r="S82" s="3">
        <v>0.0</v>
      </c>
      <c r="T82" s="3">
        <v>-749.595295082444</v>
      </c>
    </row>
    <row r="83">
      <c r="A83" s="3">
        <v>81.0</v>
      </c>
      <c r="B83" s="4">
        <v>42451.0</v>
      </c>
      <c r="C83" s="3">
        <v>721.223310509443</v>
      </c>
      <c r="D83" s="3">
        <v>-2201.78847608568</v>
      </c>
      <c r="E83" s="3">
        <v>737.047058043166</v>
      </c>
      <c r="F83" s="3">
        <v>721.223310509443</v>
      </c>
      <c r="G83" s="3">
        <v>721.223310509443</v>
      </c>
      <c r="H83" s="3">
        <v>-1511.91995266443</v>
      </c>
      <c r="I83" s="3">
        <v>-1511.91995266443</v>
      </c>
      <c r="J83" s="3">
        <v>-1511.91995266443</v>
      </c>
      <c r="K83" s="3">
        <v>-4.41447642485629</v>
      </c>
      <c r="L83" s="3">
        <v>-4.41447642485629</v>
      </c>
      <c r="M83" s="3">
        <v>-4.41447642485629</v>
      </c>
      <c r="N83" s="3">
        <v>-1507.50547623957</v>
      </c>
      <c r="O83" s="3">
        <v>-1507.50547623957</v>
      </c>
      <c r="P83" s="3">
        <v>-1507.50547623957</v>
      </c>
      <c r="Q83" s="3">
        <v>0.0</v>
      </c>
      <c r="R83" s="3">
        <v>0.0</v>
      </c>
      <c r="S83" s="3">
        <v>0.0</v>
      </c>
      <c r="T83" s="3">
        <v>-790.696642154989</v>
      </c>
    </row>
    <row r="84">
      <c r="A84" s="3">
        <v>82.0</v>
      </c>
      <c r="B84" s="4">
        <v>42452.0</v>
      </c>
      <c r="C84" s="3">
        <v>717.484945534991</v>
      </c>
      <c r="D84" s="3">
        <v>-2251.95172607844</v>
      </c>
      <c r="E84" s="3">
        <v>712.617540714221</v>
      </c>
      <c r="F84" s="3">
        <v>717.484945534991</v>
      </c>
      <c r="G84" s="3">
        <v>717.484945534991</v>
      </c>
      <c r="H84" s="3">
        <v>-1513.43700161104</v>
      </c>
      <c r="I84" s="3">
        <v>-1513.43700161104</v>
      </c>
      <c r="J84" s="3">
        <v>-1513.43700161104</v>
      </c>
      <c r="K84" s="3">
        <v>1.12870453580262</v>
      </c>
      <c r="L84" s="3">
        <v>1.12870453580262</v>
      </c>
      <c r="M84" s="3">
        <v>1.12870453580262</v>
      </c>
      <c r="N84" s="3">
        <v>-1514.56570614684</v>
      </c>
      <c r="O84" s="3">
        <v>-1514.56570614684</v>
      </c>
      <c r="P84" s="3">
        <v>-1514.56570614684</v>
      </c>
      <c r="Q84" s="3">
        <v>0.0</v>
      </c>
      <c r="R84" s="3">
        <v>0.0</v>
      </c>
      <c r="S84" s="3">
        <v>0.0</v>
      </c>
      <c r="T84" s="3">
        <v>-795.952056076055</v>
      </c>
    </row>
    <row r="85">
      <c r="A85" s="3">
        <v>83.0</v>
      </c>
      <c r="B85" s="4">
        <v>42453.0</v>
      </c>
      <c r="C85" s="3">
        <v>713.746580560539</v>
      </c>
      <c r="D85" s="3">
        <v>-2234.89937161014</v>
      </c>
      <c r="E85" s="3">
        <v>750.061611081852</v>
      </c>
      <c r="F85" s="3">
        <v>713.746580560539</v>
      </c>
      <c r="G85" s="3">
        <v>713.746580560539</v>
      </c>
      <c r="H85" s="3">
        <v>-1533.31392485298</v>
      </c>
      <c r="I85" s="3">
        <v>-1533.31392485298</v>
      </c>
      <c r="J85" s="3">
        <v>-1533.31392485298</v>
      </c>
      <c r="K85" s="3">
        <v>-18.4118021914246</v>
      </c>
      <c r="L85" s="3">
        <v>-18.4118021914246</v>
      </c>
      <c r="M85" s="3">
        <v>-18.4118021914246</v>
      </c>
      <c r="N85" s="3">
        <v>-1514.90212266156</v>
      </c>
      <c r="O85" s="3">
        <v>-1514.90212266156</v>
      </c>
      <c r="P85" s="3">
        <v>-1514.90212266156</v>
      </c>
      <c r="Q85" s="3">
        <v>0.0</v>
      </c>
      <c r="R85" s="3">
        <v>0.0</v>
      </c>
      <c r="S85" s="3">
        <v>0.0</v>
      </c>
      <c r="T85" s="3">
        <v>-819.567344292447</v>
      </c>
    </row>
    <row r="86">
      <c r="A86" s="3">
        <v>84.0</v>
      </c>
      <c r="B86" s="4">
        <v>42454.0</v>
      </c>
      <c r="C86" s="3">
        <v>710.008215586087</v>
      </c>
      <c r="D86" s="3">
        <v>-2177.6219846417</v>
      </c>
      <c r="E86" s="3">
        <v>707.181533729054</v>
      </c>
      <c r="F86" s="3">
        <v>710.008215586087</v>
      </c>
      <c r="G86" s="3">
        <v>710.008215586087</v>
      </c>
      <c r="H86" s="3">
        <v>-1512.5051692847</v>
      </c>
      <c r="I86" s="3">
        <v>-1512.5051692847</v>
      </c>
      <c r="J86" s="3">
        <v>-1512.5051692847</v>
      </c>
      <c r="K86" s="3">
        <v>-3.50751761545739</v>
      </c>
      <c r="L86" s="3">
        <v>-3.50751761545739</v>
      </c>
      <c r="M86" s="3">
        <v>-3.50751761545739</v>
      </c>
      <c r="N86" s="3">
        <v>-1508.99765166925</v>
      </c>
      <c r="O86" s="3">
        <v>-1508.99765166925</v>
      </c>
      <c r="P86" s="3">
        <v>-1508.99765166925</v>
      </c>
      <c r="Q86" s="3">
        <v>0.0</v>
      </c>
      <c r="R86" s="3">
        <v>0.0</v>
      </c>
      <c r="S86" s="3">
        <v>0.0</v>
      </c>
      <c r="T86" s="3">
        <v>-802.49695369862</v>
      </c>
    </row>
    <row r="87">
      <c r="A87" s="3">
        <v>85.0</v>
      </c>
      <c r="B87" s="4">
        <v>42455.0</v>
      </c>
      <c r="C87" s="3">
        <v>706.269850611635</v>
      </c>
      <c r="D87" s="3">
        <v>-2189.8418244637</v>
      </c>
      <c r="E87" s="3">
        <v>771.253905944664</v>
      </c>
      <c r="F87" s="3">
        <v>706.269850611635</v>
      </c>
      <c r="G87" s="3">
        <v>706.269850611635</v>
      </c>
      <c r="H87" s="3">
        <v>-1482.19519871129</v>
      </c>
      <c r="I87" s="3">
        <v>-1482.19519871129</v>
      </c>
      <c r="J87" s="3">
        <v>-1482.19519871129</v>
      </c>
      <c r="K87" s="3">
        <v>15.2308111741681</v>
      </c>
      <c r="L87" s="3">
        <v>15.2308111741681</v>
      </c>
      <c r="M87" s="3">
        <v>15.2308111741681</v>
      </c>
      <c r="N87" s="3">
        <v>-1497.42600988546</v>
      </c>
      <c r="O87" s="3">
        <v>-1497.42600988546</v>
      </c>
      <c r="P87" s="3">
        <v>-1497.42600988546</v>
      </c>
      <c r="Q87" s="3">
        <v>0.0</v>
      </c>
      <c r="R87" s="3">
        <v>0.0</v>
      </c>
      <c r="S87" s="3">
        <v>0.0</v>
      </c>
      <c r="T87" s="3">
        <v>-775.925348099661</v>
      </c>
    </row>
    <row r="88">
      <c r="A88" s="3">
        <v>86.0</v>
      </c>
      <c r="B88" s="4">
        <v>42456.0</v>
      </c>
      <c r="C88" s="3">
        <v>702.531485637183</v>
      </c>
      <c r="D88" s="3">
        <v>-2270.96932258645</v>
      </c>
      <c r="E88" s="3">
        <v>665.103550615883</v>
      </c>
      <c r="F88" s="3">
        <v>702.531485637183</v>
      </c>
      <c r="G88" s="3">
        <v>702.531485637183</v>
      </c>
      <c r="H88" s="3">
        <v>-1489.64795159506</v>
      </c>
      <c r="I88" s="3">
        <v>-1489.64795159506</v>
      </c>
      <c r="J88" s="3">
        <v>-1489.64795159506</v>
      </c>
      <c r="K88" s="3">
        <v>-8.81551579579142</v>
      </c>
      <c r="L88" s="3">
        <v>-8.81551579579142</v>
      </c>
      <c r="M88" s="3">
        <v>-8.81551579579142</v>
      </c>
      <c r="N88" s="3">
        <v>-1480.83243579927</v>
      </c>
      <c r="O88" s="3">
        <v>-1480.83243579927</v>
      </c>
      <c r="P88" s="3">
        <v>-1480.83243579927</v>
      </c>
      <c r="Q88" s="3">
        <v>0.0</v>
      </c>
      <c r="R88" s="3">
        <v>0.0</v>
      </c>
      <c r="S88" s="3">
        <v>0.0</v>
      </c>
      <c r="T88" s="3">
        <v>-787.116465957878</v>
      </c>
    </row>
    <row r="89">
      <c r="A89" s="3">
        <v>87.0</v>
      </c>
      <c r="B89" s="4">
        <v>42457.0</v>
      </c>
      <c r="C89" s="3">
        <v>698.793120662731</v>
      </c>
      <c r="D89" s="3">
        <v>-2109.15469504989</v>
      </c>
      <c r="E89" s="3">
        <v>747.546168123492</v>
      </c>
      <c r="F89" s="3">
        <v>698.793120662731</v>
      </c>
      <c r="G89" s="3">
        <v>698.793120662731</v>
      </c>
      <c r="H89" s="3">
        <v>-1441.12338650167</v>
      </c>
      <c r="I89" s="3">
        <v>-1441.12338650167</v>
      </c>
      <c r="J89" s="3">
        <v>-1441.12338650167</v>
      </c>
      <c r="K89" s="3">
        <v>18.7897963176014</v>
      </c>
      <c r="L89" s="3">
        <v>18.7897963176014</v>
      </c>
      <c r="M89" s="3">
        <v>18.7897963176014</v>
      </c>
      <c r="N89" s="3">
        <v>-1459.91318281927</v>
      </c>
      <c r="O89" s="3">
        <v>-1459.91318281927</v>
      </c>
      <c r="P89" s="3">
        <v>-1459.91318281927</v>
      </c>
      <c r="Q89" s="3">
        <v>0.0</v>
      </c>
      <c r="R89" s="3">
        <v>0.0</v>
      </c>
      <c r="S89" s="3">
        <v>0.0</v>
      </c>
      <c r="T89" s="3">
        <v>-742.330265838946</v>
      </c>
    </row>
    <row r="90">
      <c r="A90" s="3">
        <v>88.0</v>
      </c>
      <c r="B90" s="4">
        <v>42458.0</v>
      </c>
      <c r="C90" s="3">
        <v>695.054755688278</v>
      </c>
      <c r="D90" s="3">
        <v>-2208.69388912883</v>
      </c>
      <c r="E90" s="3">
        <v>699.20533719837</v>
      </c>
      <c r="F90" s="3">
        <v>695.054755688278</v>
      </c>
      <c r="G90" s="3">
        <v>695.054755688278</v>
      </c>
      <c r="H90" s="3">
        <v>-1439.80883704453</v>
      </c>
      <c r="I90" s="3">
        <v>-1439.80883704453</v>
      </c>
      <c r="J90" s="3">
        <v>-1439.80883704453</v>
      </c>
      <c r="K90" s="3">
        <v>-4.41447642485287</v>
      </c>
      <c r="L90" s="3">
        <v>-4.41447642485287</v>
      </c>
      <c r="M90" s="3">
        <v>-4.41447642485287</v>
      </c>
      <c r="N90" s="3">
        <v>-1435.39436061967</v>
      </c>
      <c r="O90" s="3">
        <v>-1435.39436061967</v>
      </c>
      <c r="P90" s="3">
        <v>-1435.39436061967</v>
      </c>
      <c r="Q90" s="3">
        <v>0.0</v>
      </c>
      <c r="R90" s="3">
        <v>0.0</v>
      </c>
      <c r="S90" s="3">
        <v>0.0</v>
      </c>
      <c r="T90" s="3">
        <v>-744.754081356253</v>
      </c>
    </row>
    <row r="91">
      <c r="A91" s="3">
        <v>89.0</v>
      </c>
      <c r="B91" s="4">
        <v>42459.0</v>
      </c>
      <c r="C91" s="3">
        <v>691.316390713827</v>
      </c>
      <c r="D91" s="3">
        <v>-2131.71749379009</v>
      </c>
      <c r="E91" s="3">
        <v>694.32574056604</v>
      </c>
      <c r="F91" s="3">
        <v>691.316390713827</v>
      </c>
      <c r="G91" s="3">
        <v>691.316390713827</v>
      </c>
      <c r="H91" s="3">
        <v>-1406.88201343131</v>
      </c>
      <c r="I91" s="3">
        <v>-1406.88201343131</v>
      </c>
      <c r="J91" s="3">
        <v>-1406.88201343131</v>
      </c>
      <c r="K91" s="3">
        <v>1.12870453580859</v>
      </c>
      <c r="L91" s="3">
        <v>1.12870453580859</v>
      </c>
      <c r="M91" s="3">
        <v>1.12870453580859</v>
      </c>
      <c r="N91" s="3">
        <v>-1408.01071796712</v>
      </c>
      <c r="O91" s="3">
        <v>-1408.01071796712</v>
      </c>
      <c r="P91" s="3">
        <v>-1408.01071796712</v>
      </c>
      <c r="Q91" s="3">
        <v>0.0</v>
      </c>
      <c r="R91" s="3">
        <v>0.0</v>
      </c>
      <c r="S91" s="3">
        <v>0.0</v>
      </c>
      <c r="T91" s="3">
        <v>-715.565622717488</v>
      </c>
    </row>
    <row r="92">
      <c r="A92" s="3">
        <v>90.0</v>
      </c>
      <c r="B92" s="4">
        <v>42460.0</v>
      </c>
      <c r="C92" s="3">
        <v>687.578025739375</v>
      </c>
      <c r="D92" s="3">
        <v>-2103.03358381008</v>
      </c>
      <c r="E92" s="3">
        <v>758.386345595647</v>
      </c>
      <c r="F92" s="3">
        <v>687.578025739375</v>
      </c>
      <c r="G92" s="3">
        <v>687.578025739375</v>
      </c>
      <c r="H92" s="3">
        <v>-1396.89675332952</v>
      </c>
      <c r="I92" s="3">
        <v>-1396.89675332952</v>
      </c>
      <c r="J92" s="3">
        <v>-1396.89675332952</v>
      </c>
      <c r="K92" s="3">
        <v>-18.4118021913998</v>
      </c>
      <c r="L92" s="3">
        <v>-18.4118021913998</v>
      </c>
      <c r="M92" s="3">
        <v>-18.4118021913998</v>
      </c>
      <c r="N92" s="3">
        <v>-1378.48495113812</v>
      </c>
      <c r="O92" s="3">
        <v>-1378.48495113812</v>
      </c>
      <c r="P92" s="3">
        <v>-1378.48495113812</v>
      </c>
      <c r="Q92" s="3">
        <v>0.0</v>
      </c>
      <c r="R92" s="3">
        <v>0.0</v>
      </c>
      <c r="S92" s="3">
        <v>0.0</v>
      </c>
      <c r="T92" s="3">
        <v>-709.318727590152</v>
      </c>
    </row>
    <row r="93">
      <c r="A93" s="3">
        <v>91.0</v>
      </c>
      <c r="B93" s="4">
        <v>42461.0</v>
      </c>
      <c r="C93" s="3">
        <v>683.839660764922</v>
      </c>
      <c r="D93" s="3">
        <v>-2091.37475713781</v>
      </c>
      <c r="E93" s="3">
        <v>793.706712301825</v>
      </c>
      <c r="F93" s="3">
        <v>683.839660764922</v>
      </c>
      <c r="G93" s="3">
        <v>683.839660764922</v>
      </c>
      <c r="H93" s="3">
        <v>-1351.01561447926</v>
      </c>
      <c r="I93" s="3">
        <v>-1351.01561447926</v>
      </c>
      <c r="J93" s="3">
        <v>-1351.01561447926</v>
      </c>
      <c r="K93" s="3">
        <v>-3.50751761556002</v>
      </c>
      <c r="L93" s="3">
        <v>-3.50751761556002</v>
      </c>
      <c r="M93" s="3">
        <v>-3.50751761556002</v>
      </c>
      <c r="N93" s="3">
        <v>-1347.5080968637</v>
      </c>
      <c r="O93" s="3">
        <v>-1347.5080968637</v>
      </c>
      <c r="P93" s="3">
        <v>-1347.5080968637</v>
      </c>
      <c r="Q93" s="3">
        <v>0.0</v>
      </c>
      <c r="R93" s="3">
        <v>0.0</v>
      </c>
      <c r="S93" s="3">
        <v>0.0</v>
      </c>
      <c r="T93" s="3">
        <v>-667.175953714345</v>
      </c>
    </row>
    <row r="94">
      <c r="A94" s="3">
        <v>92.0</v>
      </c>
      <c r="B94" s="4">
        <v>42462.0</v>
      </c>
      <c r="C94" s="3">
        <v>680.10129579047</v>
      </c>
      <c r="D94" s="3">
        <v>-2093.73686946822</v>
      </c>
      <c r="E94" s="3">
        <v>796.605827240958</v>
      </c>
      <c r="F94" s="3">
        <v>680.10129579047</v>
      </c>
      <c r="G94" s="3">
        <v>680.10129579047</v>
      </c>
      <c r="H94" s="3">
        <v>-1300.49071729575</v>
      </c>
      <c r="I94" s="3">
        <v>-1300.49071729575</v>
      </c>
      <c r="J94" s="3">
        <v>-1300.49071729575</v>
      </c>
      <c r="K94" s="3">
        <v>15.2308111741082</v>
      </c>
      <c r="L94" s="3">
        <v>15.2308111741082</v>
      </c>
      <c r="M94" s="3">
        <v>15.2308111741082</v>
      </c>
      <c r="N94" s="3">
        <v>-1315.72152846985</v>
      </c>
      <c r="O94" s="3">
        <v>-1315.72152846985</v>
      </c>
      <c r="P94" s="3">
        <v>-1315.72152846985</v>
      </c>
      <c r="Q94" s="3">
        <v>0.0</v>
      </c>
      <c r="R94" s="3">
        <v>0.0</v>
      </c>
      <c r="S94" s="3">
        <v>0.0</v>
      </c>
      <c r="T94" s="3">
        <v>-620.389421505279</v>
      </c>
    </row>
    <row r="95">
      <c r="A95" s="3">
        <v>93.0</v>
      </c>
      <c r="B95" s="4">
        <v>42463.0</v>
      </c>
      <c r="C95" s="3">
        <v>676.362930816018</v>
      </c>
      <c r="D95" s="3">
        <v>-2042.33143494764</v>
      </c>
      <c r="E95" s="3">
        <v>824.947603673964</v>
      </c>
      <c r="F95" s="3">
        <v>676.362930816018</v>
      </c>
      <c r="G95" s="3">
        <v>676.362930816018</v>
      </c>
      <c r="H95" s="3">
        <v>-1292.51653561958</v>
      </c>
      <c r="I95" s="3">
        <v>-1292.51653561958</v>
      </c>
      <c r="J95" s="3">
        <v>-1292.51653561958</v>
      </c>
      <c r="K95" s="3">
        <v>-8.81551579580386</v>
      </c>
      <c r="L95" s="3">
        <v>-8.81551579580386</v>
      </c>
      <c r="M95" s="3">
        <v>-8.81551579580386</v>
      </c>
      <c r="N95" s="3">
        <v>-1283.70101982378</v>
      </c>
      <c r="O95" s="3">
        <v>-1283.70101982378</v>
      </c>
      <c r="P95" s="3">
        <v>-1283.70101982378</v>
      </c>
      <c r="Q95" s="3">
        <v>0.0</v>
      </c>
      <c r="R95" s="3">
        <v>0.0</v>
      </c>
      <c r="S95" s="3">
        <v>0.0</v>
      </c>
      <c r="T95" s="3">
        <v>-616.153604803565</v>
      </c>
    </row>
    <row r="96">
      <c r="A96" s="3">
        <v>94.0</v>
      </c>
      <c r="B96" s="4">
        <v>42464.0</v>
      </c>
      <c r="C96" s="3">
        <v>672.624565841566</v>
      </c>
      <c r="D96" s="3">
        <v>-2074.73373206867</v>
      </c>
      <c r="E96" s="3">
        <v>933.615100382723</v>
      </c>
      <c r="F96" s="3">
        <v>672.624565841566</v>
      </c>
      <c r="G96" s="3">
        <v>672.624565841566</v>
      </c>
      <c r="H96" s="3">
        <v>-1233.15347921139</v>
      </c>
      <c r="I96" s="3">
        <v>-1233.15347921139</v>
      </c>
      <c r="J96" s="3">
        <v>-1233.15347921139</v>
      </c>
      <c r="K96" s="3">
        <v>18.7897963175898</v>
      </c>
      <c r="L96" s="3">
        <v>18.7897963175898</v>
      </c>
      <c r="M96" s="3">
        <v>18.7897963175898</v>
      </c>
      <c r="N96" s="3">
        <v>-1251.94327552898</v>
      </c>
      <c r="O96" s="3">
        <v>-1251.94327552898</v>
      </c>
      <c r="P96" s="3">
        <v>-1251.94327552898</v>
      </c>
      <c r="Q96" s="3">
        <v>0.0</v>
      </c>
      <c r="R96" s="3">
        <v>0.0</v>
      </c>
      <c r="S96" s="3">
        <v>0.0</v>
      </c>
      <c r="T96" s="3">
        <v>-560.528913369826</v>
      </c>
    </row>
    <row r="97">
      <c r="A97" s="3">
        <v>95.0</v>
      </c>
      <c r="B97" s="4">
        <v>42465.0</v>
      </c>
      <c r="C97" s="3">
        <v>668.886200867114</v>
      </c>
      <c r="D97" s="3">
        <v>-1938.39958319594</v>
      </c>
      <c r="E97" s="3">
        <v>874.384598285956</v>
      </c>
      <c r="F97" s="3">
        <v>668.886200867114</v>
      </c>
      <c r="G97" s="3">
        <v>668.886200867114</v>
      </c>
      <c r="H97" s="3">
        <v>-1225.26972596443</v>
      </c>
      <c r="I97" s="3">
        <v>-1225.26972596443</v>
      </c>
      <c r="J97" s="3">
        <v>-1225.26972596443</v>
      </c>
      <c r="K97" s="3">
        <v>-4.41447642487316</v>
      </c>
      <c r="L97" s="3">
        <v>-4.41447642487316</v>
      </c>
      <c r="M97" s="3">
        <v>-4.41447642487316</v>
      </c>
      <c r="N97" s="3">
        <v>-1220.85524953956</v>
      </c>
      <c r="O97" s="3">
        <v>-1220.85524953956</v>
      </c>
      <c r="P97" s="3">
        <v>-1220.85524953956</v>
      </c>
      <c r="Q97" s="3">
        <v>0.0</v>
      </c>
      <c r="R97" s="3">
        <v>0.0</v>
      </c>
      <c r="S97" s="3">
        <v>0.0</v>
      </c>
      <c r="T97" s="3">
        <v>-556.383525097323</v>
      </c>
    </row>
    <row r="98">
      <c r="A98" s="3">
        <v>96.0</v>
      </c>
      <c r="B98" s="4">
        <v>42466.0</v>
      </c>
      <c r="C98" s="3">
        <v>665.147835892662</v>
      </c>
      <c r="D98" s="3">
        <v>-1872.07316429274</v>
      </c>
      <c r="E98" s="3">
        <v>924.785866916754</v>
      </c>
      <c r="F98" s="3">
        <v>665.147835892662</v>
      </c>
      <c r="G98" s="3">
        <v>665.147835892662</v>
      </c>
      <c r="H98" s="3">
        <v>-1189.61778571212</v>
      </c>
      <c r="I98" s="3">
        <v>-1189.61778571212</v>
      </c>
      <c r="J98" s="3">
        <v>-1189.61778571212</v>
      </c>
      <c r="K98" s="3">
        <v>1.12870453581456</v>
      </c>
      <c r="L98" s="3">
        <v>1.12870453581456</v>
      </c>
      <c r="M98" s="3">
        <v>1.12870453581456</v>
      </c>
      <c r="N98" s="3">
        <v>-1190.74649024793</v>
      </c>
      <c r="O98" s="3">
        <v>-1190.74649024793</v>
      </c>
      <c r="P98" s="3">
        <v>-1190.74649024793</v>
      </c>
      <c r="Q98" s="3">
        <v>0.0</v>
      </c>
      <c r="R98" s="3">
        <v>0.0</v>
      </c>
      <c r="S98" s="3">
        <v>0.0</v>
      </c>
      <c r="T98" s="3">
        <v>-524.469949819458</v>
      </c>
    </row>
    <row r="99">
      <c r="A99" s="3">
        <v>97.0</v>
      </c>
      <c r="B99" s="4">
        <v>42467.0</v>
      </c>
      <c r="C99" s="3">
        <v>661.40947091821</v>
      </c>
      <c r="D99" s="3">
        <v>-2006.25885375965</v>
      </c>
      <c r="E99" s="3">
        <v>913.095911653365</v>
      </c>
      <c r="F99" s="3">
        <v>661.40947091821</v>
      </c>
      <c r="G99" s="3">
        <v>661.40947091821</v>
      </c>
      <c r="H99" s="3">
        <v>-1180.23646277651</v>
      </c>
      <c r="I99" s="3">
        <v>-1180.23646277651</v>
      </c>
      <c r="J99" s="3">
        <v>-1180.23646277651</v>
      </c>
      <c r="K99" s="3">
        <v>-18.411802191467</v>
      </c>
      <c r="L99" s="3">
        <v>-18.411802191467</v>
      </c>
      <c r="M99" s="3">
        <v>-18.411802191467</v>
      </c>
      <c r="N99" s="3">
        <v>-1161.82466058504</v>
      </c>
      <c r="O99" s="3">
        <v>-1161.82466058504</v>
      </c>
      <c r="P99" s="3">
        <v>-1161.82466058504</v>
      </c>
      <c r="Q99" s="3">
        <v>0.0</v>
      </c>
      <c r="R99" s="3">
        <v>0.0</v>
      </c>
      <c r="S99" s="3">
        <v>0.0</v>
      </c>
      <c r="T99" s="3">
        <v>-518.826991858301</v>
      </c>
    </row>
    <row r="100">
      <c r="A100" s="3">
        <v>98.0</v>
      </c>
      <c r="B100" s="4">
        <v>42468.0</v>
      </c>
      <c r="C100" s="3">
        <v>657.671105943758</v>
      </c>
      <c r="D100" s="3">
        <v>-1998.32405420069</v>
      </c>
      <c r="E100" s="3">
        <v>951.761859719274</v>
      </c>
      <c r="F100" s="3">
        <v>657.671105943758</v>
      </c>
      <c r="G100" s="3">
        <v>657.671105943758</v>
      </c>
      <c r="H100" s="3">
        <v>-1137.70180697069</v>
      </c>
      <c r="I100" s="3">
        <v>-1137.70180697069</v>
      </c>
      <c r="J100" s="3">
        <v>-1137.70180697069</v>
      </c>
      <c r="K100" s="3">
        <v>-3.50751761547558</v>
      </c>
      <c r="L100" s="3">
        <v>-3.50751761547558</v>
      </c>
      <c r="M100" s="3">
        <v>-3.50751761547558</v>
      </c>
      <c r="N100" s="3">
        <v>-1134.19428935521</v>
      </c>
      <c r="O100" s="3">
        <v>-1134.19428935521</v>
      </c>
      <c r="P100" s="3">
        <v>-1134.19428935521</v>
      </c>
      <c r="Q100" s="3">
        <v>0.0</v>
      </c>
      <c r="R100" s="3">
        <v>0.0</v>
      </c>
      <c r="S100" s="3">
        <v>0.0</v>
      </c>
      <c r="T100" s="3">
        <v>-480.030701026935</v>
      </c>
    </row>
    <row r="101">
      <c r="A101" s="3">
        <v>99.0</v>
      </c>
      <c r="B101" s="4">
        <v>42469.0</v>
      </c>
      <c r="C101" s="3">
        <v>653.932740969306</v>
      </c>
      <c r="D101" s="3">
        <v>-1877.25106171424</v>
      </c>
      <c r="E101" s="3">
        <v>1012.50232885593</v>
      </c>
      <c r="F101" s="3">
        <v>653.932740969306</v>
      </c>
      <c r="G101" s="3">
        <v>653.932740969306</v>
      </c>
      <c r="H101" s="3">
        <v>-1092.62790632936</v>
      </c>
      <c r="I101" s="3">
        <v>-1092.62790632936</v>
      </c>
      <c r="J101" s="3">
        <v>-1092.62790632936</v>
      </c>
      <c r="K101" s="3">
        <v>15.2308111741248</v>
      </c>
      <c r="L101" s="3">
        <v>15.2308111741248</v>
      </c>
      <c r="M101" s="3">
        <v>15.2308111741248</v>
      </c>
      <c r="N101" s="3">
        <v>-1107.85871750348</v>
      </c>
      <c r="O101" s="3">
        <v>-1107.85871750348</v>
      </c>
      <c r="P101" s="3">
        <v>-1107.85871750348</v>
      </c>
      <c r="Q101" s="3">
        <v>0.0</v>
      </c>
      <c r="R101" s="3">
        <v>0.0</v>
      </c>
      <c r="S101" s="3">
        <v>0.0</v>
      </c>
      <c r="T101" s="3">
        <v>-438.695165360056</v>
      </c>
    </row>
    <row r="102">
      <c r="A102" s="3">
        <v>100.0</v>
      </c>
      <c r="B102" s="4">
        <v>42470.0</v>
      </c>
      <c r="C102" s="3">
        <v>650.194375994854</v>
      </c>
      <c r="D102" s="3">
        <v>-1889.29266242293</v>
      </c>
      <c r="E102" s="3">
        <v>972.318183341718</v>
      </c>
      <c r="F102" s="3">
        <v>650.194375994854</v>
      </c>
      <c r="G102" s="3">
        <v>650.194375994854</v>
      </c>
      <c r="H102" s="3">
        <v>-1091.54062871992</v>
      </c>
      <c r="I102" s="3">
        <v>-1091.54062871992</v>
      </c>
      <c r="J102" s="3">
        <v>-1091.54062871992</v>
      </c>
      <c r="K102" s="3">
        <v>-8.81551579580982</v>
      </c>
      <c r="L102" s="3">
        <v>-8.81551579580982</v>
      </c>
      <c r="M102" s="3">
        <v>-8.81551579580982</v>
      </c>
      <c r="N102" s="3">
        <v>-1082.72511292411</v>
      </c>
      <c r="O102" s="3">
        <v>-1082.72511292411</v>
      </c>
      <c r="P102" s="3">
        <v>-1082.72511292411</v>
      </c>
      <c r="Q102" s="3">
        <v>0.0</v>
      </c>
      <c r="R102" s="3">
        <v>0.0</v>
      </c>
      <c r="S102" s="3">
        <v>0.0</v>
      </c>
      <c r="T102" s="3">
        <v>-441.346252725065</v>
      </c>
    </row>
    <row r="103">
      <c r="A103" s="3">
        <v>101.0</v>
      </c>
      <c r="B103" s="4">
        <v>42471.0</v>
      </c>
      <c r="C103" s="3">
        <v>646.456011020402</v>
      </c>
      <c r="D103" s="3">
        <v>-1863.96034508366</v>
      </c>
      <c r="E103" s="3">
        <v>955.314794077225</v>
      </c>
      <c r="F103" s="3">
        <v>646.456011020402</v>
      </c>
      <c r="G103" s="3">
        <v>646.456011020402</v>
      </c>
      <c r="H103" s="3">
        <v>-1039.82254589757</v>
      </c>
      <c r="I103" s="3">
        <v>-1039.82254589757</v>
      </c>
      <c r="J103" s="3">
        <v>-1039.82254589757</v>
      </c>
      <c r="K103" s="3">
        <v>18.7897963175957</v>
      </c>
      <c r="L103" s="3">
        <v>18.7897963175957</v>
      </c>
      <c r="M103" s="3">
        <v>18.7897963175957</v>
      </c>
      <c r="N103" s="3">
        <v>-1058.61234221517</v>
      </c>
      <c r="O103" s="3">
        <v>-1058.61234221517</v>
      </c>
      <c r="P103" s="3">
        <v>-1058.61234221517</v>
      </c>
      <c r="Q103" s="3">
        <v>0.0</v>
      </c>
      <c r="R103" s="3">
        <v>0.0</v>
      </c>
      <c r="S103" s="3">
        <v>0.0</v>
      </c>
      <c r="T103" s="3">
        <v>-393.366534877176</v>
      </c>
    </row>
    <row r="104">
      <c r="A104" s="3">
        <v>102.0</v>
      </c>
      <c r="B104" s="4">
        <v>42472.0</v>
      </c>
      <c r="C104" s="3">
        <v>642.71764604595</v>
      </c>
      <c r="D104" s="3">
        <v>-1881.13139940978</v>
      </c>
      <c r="E104" s="3">
        <v>1030.98723087462</v>
      </c>
      <c r="F104" s="3">
        <v>642.71764604595</v>
      </c>
      <c r="G104" s="3">
        <v>642.71764604595</v>
      </c>
      <c r="H104" s="3">
        <v>-1039.67588627499</v>
      </c>
      <c r="I104" s="3">
        <v>-1039.67588627499</v>
      </c>
      <c r="J104" s="3">
        <v>-1039.67588627499</v>
      </c>
      <c r="K104" s="3">
        <v>-4.41447642483143</v>
      </c>
      <c r="L104" s="3">
        <v>-4.41447642483143</v>
      </c>
      <c r="M104" s="3">
        <v>-4.41447642483143</v>
      </c>
      <c r="N104" s="3">
        <v>-1035.26140985015</v>
      </c>
      <c r="O104" s="3">
        <v>-1035.26140985015</v>
      </c>
      <c r="P104" s="3">
        <v>-1035.26140985015</v>
      </c>
      <c r="Q104" s="3">
        <v>0.0</v>
      </c>
      <c r="R104" s="3">
        <v>0.0</v>
      </c>
      <c r="S104" s="3">
        <v>0.0</v>
      </c>
      <c r="T104" s="3">
        <v>-396.958240229039</v>
      </c>
    </row>
    <row r="105">
      <c r="A105" s="3">
        <v>103.0</v>
      </c>
      <c r="B105" s="4">
        <v>42473.0</v>
      </c>
      <c r="C105" s="3">
        <v>638.979281071498</v>
      </c>
      <c r="D105" s="3">
        <v>-1884.38100514189</v>
      </c>
      <c r="E105" s="3">
        <v>1044.76480437222</v>
      </c>
      <c r="F105" s="3">
        <v>638.979281071498</v>
      </c>
      <c r="G105" s="3">
        <v>638.979281071498</v>
      </c>
      <c r="H105" s="3">
        <v>-1011.21940208699</v>
      </c>
      <c r="I105" s="3">
        <v>-1011.21940208699</v>
      </c>
      <c r="J105" s="3">
        <v>-1011.21940208699</v>
      </c>
      <c r="K105" s="3">
        <v>1.12870453585764</v>
      </c>
      <c r="L105" s="3">
        <v>1.12870453585764</v>
      </c>
      <c r="M105" s="3">
        <v>1.12870453585764</v>
      </c>
      <c r="N105" s="3">
        <v>-1012.34810662285</v>
      </c>
      <c r="O105" s="3">
        <v>-1012.34810662285</v>
      </c>
      <c r="P105" s="3">
        <v>-1012.34810662285</v>
      </c>
      <c r="Q105" s="3">
        <v>0.0</v>
      </c>
      <c r="R105" s="3">
        <v>0.0</v>
      </c>
      <c r="S105" s="3">
        <v>0.0</v>
      </c>
      <c r="T105" s="3">
        <v>-372.240121015493</v>
      </c>
    </row>
    <row r="106">
      <c r="A106" s="3">
        <v>104.0</v>
      </c>
      <c r="B106" s="4">
        <v>42474.0</v>
      </c>
      <c r="C106" s="3">
        <v>635.240916097046</v>
      </c>
      <c r="D106" s="3">
        <v>-1907.84988305112</v>
      </c>
      <c r="E106" s="3">
        <v>1037.97202728213</v>
      </c>
      <c r="F106" s="3">
        <v>635.240916097046</v>
      </c>
      <c r="G106" s="3">
        <v>635.240916097046</v>
      </c>
      <c r="H106" s="3">
        <v>-1007.90925397783</v>
      </c>
      <c r="I106" s="3">
        <v>-1007.90925397783</v>
      </c>
      <c r="J106" s="3">
        <v>-1007.90925397783</v>
      </c>
      <c r="K106" s="3">
        <v>-18.4118021913501</v>
      </c>
      <c r="L106" s="3">
        <v>-18.4118021913501</v>
      </c>
      <c r="M106" s="3">
        <v>-18.4118021913501</v>
      </c>
      <c r="N106" s="3">
        <v>-989.497451786488</v>
      </c>
      <c r="O106" s="3">
        <v>-989.497451786488</v>
      </c>
      <c r="P106" s="3">
        <v>-989.497451786488</v>
      </c>
      <c r="Q106" s="3">
        <v>0.0</v>
      </c>
      <c r="R106" s="3">
        <v>0.0</v>
      </c>
      <c r="S106" s="3">
        <v>0.0</v>
      </c>
      <c r="T106" s="3">
        <v>-372.668337880792</v>
      </c>
    </row>
    <row r="107">
      <c r="A107" s="3">
        <v>105.0</v>
      </c>
      <c r="B107" s="4">
        <v>42475.0</v>
      </c>
      <c r="C107" s="3">
        <v>631.502551122594</v>
      </c>
      <c r="D107" s="3">
        <v>-1761.80457618117</v>
      </c>
      <c r="E107" s="3">
        <v>1108.64815883521</v>
      </c>
      <c r="F107" s="3">
        <v>631.502551122594</v>
      </c>
      <c r="G107" s="3">
        <v>631.502551122594</v>
      </c>
      <c r="H107" s="3">
        <v>-969.806986093031</v>
      </c>
      <c r="I107" s="3">
        <v>-969.806986093031</v>
      </c>
      <c r="J107" s="3">
        <v>-969.806986093031</v>
      </c>
      <c r="K107" s="3">
        <v>-3.50751761542473</v>
      </c>
      <c r="L107" s="3">
        <v>-3.50751761542473</v>
      </c>
      <c r="M107" s="3">
        <v>-3.50751761542473</v>
      </c>
      <c r="N107" s="3">
        <v>-966.299468477606</v>
      </c>
      <c r="O107" s="3">
        <v>-966.299468477606</v>
      </c>
      <c r="P107" s="3">
        <v>-966.299468477606</v>
      </c>
      <c r="Q107" s="3">
        <v>0.0</v>
      </c>
      <c r="R107" s="3">
        <v>0.0</v>
      </c>
      <c r="S107" s="3">
        <v>0.0</v>
      </c>
      <c r="T107" s="3">
        <v>-338.304434970437</v>
      </c>
    </row>
    <row r="108">
      <c r="A108" s="3">
        <v>106.0</v>
      </c>
      <c r="B108" s="4">
        <v>42476.0</v>
      </c>
      <c r="C108" s="3">
        <v>627.764186148142</v>
      </c>
      <c r="D108" s="3">
        <v>-1913.19088794039</v>
      </c>
      <c r="E108" s="3">
        <v>1132.91586172006</v>
      </c>
      <c r="F108" s="3">
        <v>627.764186148142</v>
      </c>
      <c r="G108" s="3">
        <v>627.764186148142</v>
      </c>
      <c r="H108" s="3">
        <v>-927.094989753823</v>
      </c>
      <c r="I108" s="3">
        <v>-927.094989753823</v>
      </c>
      <c r="J108" s="3">
        <v>-927.094989753823</v>
      </c>
      <c r="K108" s="3">
        <v>15.2308111741437</v>
      </c>
      <c r="L108" s="3">
        <v>15.2308111741437</v>
      </c>
      <c r="M108" s="3">
        <v>15.2308111741437</v>
      </c>
      <c r="N108" s="3">
        <v>-942.325800927966</v>
      </c>
      <c r="O108" s="3">
        <v>-942.325800927966</v>
      </c>
      <c r="P108" s="3">
        <v>-942.325800927966</v>
      </c>
      <c r="Q108" s="3">
        <v>0.0</v>
      </c>
      <c r="R108" s="3">
        <v>0.0</v>
      </c>
      <c r="S108" s="3">
        <v>0.0</v>
      </c>
      <c r="T108" s="3">
        <v>-299.33080360568</v>
      </c>
    </row>
    <row r="109">
      <c r="A109" s="3">
        <v>107.0</v>
      </c>
      <c r="B109" s="4">
        <v>42477.0</v>
      </c>
      <c r="C109" s="3">
        <v>624.02582117369</v>
      </c>
      <c r="D109" s="3">
        <v>-1741.60419057611</v>
      </c>
      <c r="E109" s="3">
        <v>1130.63118654647</v>
      </c>
      <c r="F109" s="3">
        <v>624.02582117369</v>
      </c>
      <c r="G109" s="3">
        <v>624.02582117369</v>
      </c>
      <c r="H109" s="3">
        <v>-925.962181087082</v>
      </c>
      <c r="I109" s="3">
        <v>-925.962181087082</v>
      </c>
      <c r="J109" s="3">
        <v>-925.962181087082</v>
      </c>
      <c r="K109" s="3">
        <v>-8.81551579582225</v>
      </c>
      <c r="L109" s="3">
        <v>-8.81551579582225</v>
      </c>
      <c r="M109" s="3">
        <v>-8.81551579582225</v>
      </c>
      <c r="N109" s="3">
        <v>-917.14666529126</v>
      </c>
      <c r="O109" s="3">
        <v>-917.14666529126</v>
      </c>
      <c r="P109" s="3">
        <v>-917.14666529126</v>
      </c>
      <c r="Q109" s="3">
        <v>0.0</v>
      </c>
      <c r="R109" s="3">
        <v>0.0</v>
      </c>
      <c r="S109" s="3">
        <v>0.0</v>
      </c>
      <c r="T109" s="3">
        <v>-301.936359913391</v>
      </c>
    </row>
    <row r="110">
      <c r="A110" s="3">
        <v>108.0</v>
      </c>
      <c r="B110" s="4">
        <v>42478.0</v>
      </c>
      <c r="C110" s="3">
        <v>620.287456199238</v>
      </c>
      <c r="D110" s="3">
        <v>-1707.03370741146</v>
      </c>
      <c r="E110" s="3">
        <v>1230.06475470509</v>
      </c>
      <c r="F110" s="3">
        <v>620.287456199238</v>
      </c>
      <c r="G110" s="3">
        <v>620.287456199238</v>
      </c>
      <c r="H110" s="3">
        <v>-871.557827628351</v>
      </c>
      <c r="I110" s="3">
        <v>-871.557827628351</v>
      </c>
      <c r="J110" s="3">
        <v>-871.557827628351</v>
      </c>
      <c r="K110" s="3">
        <v>18.7897963176016</v>
      </c>
      <c r="L110" s="3">
        <v>18.7897963176016</v>
      </c>
      <c r="M110" s="3">
        <v>18.7897963176016</v>
      </c>
      <c r="N110" s="3">
        <v>-890.347623945952</v>
      </c>
      <c r="O110" s="3">
        <v>-890.347623945952</v>
      </c>
      <c r="P110" s="3">
        <v>-890.347623945952</v>
      </c>
      <c r="Q110" s="3">
        <v>0.0</v>
      </c>
      <c r="R110" s="3">
        <v>0.0</v>
      </c>
      <c r="S110" s="3">
        <v>0.0</v>
      </c>
      <c r="T110" s="3">
        <v>-251.270371429112</v>
      </c>
    </row>
    <row r="111">
      <c r="A111" s="3">
        <v>109.0</v>
      </c>
      <c r="B111" s="4">
        <v>42479.0</v>
      </c>
      <c r="C111" s="3">
        <v>616.549091224786</v>
      </c>
      <c r="D111" s="3">
        <v>-1668.775364446</v>
      </c>
      <c r="E111" s="3">
        <v>1233.41552245247</v>
      </c>
      <c r="F111" s="3">
        <v>616.549091224786</v>
      </c>
      <c r="G111" s="3">
        <v>616.549091224786</v>
      </c>
      <c r="H111" s="3">
        <v>-865.960162143964</v>
      </c>
      <c r="I111" s="3">
        <v>-865.960162143964</v>
      </c>
      <c r="J111" s="3">
        <v>-865.960162143964</v>
      </c>
      <c r="K111" s="3">
        <v>-4.41447642486632</v>
      </c>
      <c r="L111" s="3">
        <v>-4.41447642486632</v>
      </c>
      <c r="M111" s="3">
        <v>-4.41447642486632</v>
      </c>
      <c r="N111" s="3">
        <v>-861.545685719098</v>
      </c>
      <c r="O111" s="3">
        <v>-861.545685719098</v>
      </c>
      <c r="P111" s="3">
        <v>-861.545685719098</v>
      </c>
      <c r="Q111" s="3">
        <v>0.0</v>
      </c>
      <c r="R111" s="3">
        <v>0.0</v>
      </c>
      <c r="S111" s="3">
        <v>0.0</v>
      </c>
      <c r="T111" s="3">
        <v>-249.411070919178</v>
      </c>
    </row>
    <row r="112">
      <c r="A112" s="3">
        <v>110.0</v>
      </c>
      <c r="B112" s="4">
        <v>42480.0</v>
      </c>
      <c r="C112" s="3">
        <v>612.810725041972</v>
      </c>
      <c r="D112" s="3">
        <v>-1665.51136227994</v>
      </c>
      <c r="E112" s="3">
        <v>1288.17586478806</v>
      </c>
      <c r="F112" s="3">
        <v>612.810725041972</v>
      </c>
      <c r="G112" s="3">
        <v>612.810725041972</v>
      </c>
      <c r="H112" s="3">
        <v>-829.275556545991</v>
      </c>
      <c r="I112" s="3">
        <v>-829.275556545991</v>
      </c>
      <c r="J112" s="3">
        <v>-829.275556545991</v>
      </c>
      <c r="K112" s="3">
        <v>1.12870453579126</v>
      </c>
      <c r="L112" s="3">
        <v>1.12870453579126</v>
      </c>
      <c r="M112" s="3">
        <v>1.12870453579126</v>
      </c>
      <c r="N112" s="3">
        <v>-830.404261081782</v>
      </c>
      <c r="O112" s="3">
        <v>-830.404261081782</v>
      </c>
      <c r="P112" s="3">
        <v>-830.404261081782</v>
      </c>
      <c r="Q112" s="3">
        <v>0.0</v>
      </c>
      <c r="R112" s="3">
        <v>0.0</v>
      </c>
      <c r="S112" s="3">
        <v>0.0</v>
      </c>
      <c r="T112" s="3">
        <v>-216.464831504019</v>
      </c>
    </row>
    <row r="113">
      <c r="A113" s="3">
        <v>111.0</v>
      </c>
      <c r="B113" s="4">
        <v>42481.0</v>
      </c>
      <c r="C113" s="3">
        <v>609.072358859157</v>
      </c>
      <c r="D113" s="3">
        <v>-1747.58140433273</v>
      </c>
      <c r="E113" s="3">
        <v>1304.33004545245</v>
      </c>
      <c r="F113" s="3">
        <v>609.072358859157</v>
      </c>
      <c r="G113" s="3">
        <v>609.072358859157</v>
      </c>
      <c r="H113" s="3">
        <v>-815.058343214651</v>
      </c>
      <c r="I113" s="3">
        <v>-815.058343214651</v>
      </c>
      <c r="J113" s="3">
        <v>-815.058343214651</v>
      </c>
      <c r="K113" s="3">
        <v>-18.411802191428</v>
      </c>
      <c r="L113" s="3">
        <v>-18.411802191428</v>
      </c>
      <c r="M113" s="3">
        <v>-18.411802191428</v>
      </c>
      <c r="N113" s="3">
        <v>-796.646541023223</v>
      </c>
      <c r="O113" s="3">
        <v>-796.646541023223</v>
      </c>
      <c r="P113" s="3">
        <v>-796.646541023223</v>
      </c>
      <c r="Q113" s="3">
        <v>0.0</v>
      </c>
      <c r="R113" s="3">
        <v>0.0</v>
      </c>
      <c r="S113" s="3">
        <v>0.0</v>
      </c>
      <c r="T113" s="3">
        <v>-205.985984355493</v>
      </c>
    </row>
    <row r="114">
      <c r="A114" s="3">
        <v>112.0</v>
      </c>
      <c r="B114" s="4">
        <v>42482.0</v>
      </c>
      <c r="C114" s="3">
        <v>605.333992676343</v>
      </c>
      <c r="D114" s="3">
        <v>-1646.28930656955</v>
      </c>
      <c r="E114" s="3">
        <v>1301.46507372093</v>
      </c>
      <c r="F114" s="3">
        <v>605.333992676343</v>
      </c>
      <c r="G114" s="3">
        <v>605.333992676343</v>
      </c>
      <c r="H114" s="3">
        <v>-763.574437364238</v>
      </c>
      <c r="I114" s="3">
        <v>-763.574437364238</v>
      </c>
      <c r="J114" s="3">
        <v>-763.574437364238</v>
      </c>
      <c r="K114" s="3">
        <v>-3.50751761543382</v>
      </c>
      <c r="L114" s="3">
        <v>-3.50751761543382</v>
      </c>
      <c r="M114" s="3">
        <v>-3.50751761543382</v>
      </c>
      <c r="N114" s="3">
        <v>-760.066919748804</v>
      </c>
      <c r="O114" s="3">
        <v>-760.066919748804</v>
      </c>
      <c r="P114" s="3">
        <v>-760.066919748804</v>
      </c>
      <c r="Q114" s="3">
        <v>0.0</v>
      </c>
      <c r="R114" s="3">
        <v>0.0</v>
      </c>
      <c r="S114" s="3">
        <v>0.0</v>
      </c>
      <c r="T114" s="3">
        <v>-158.240444687895</v>
      </c>
    </row>
    <row r="115">
      <c r="A115" s="3">
        <v>113.0</v>
      </c>
      <c r="B115" s="4">
        <v>42483.0</v>
      </c>
      <c r="C115" s="3">
        <v>601.595626493528</v>
      </c>
      <c r="D115" s="3">
        <v>-1638.11671426175</v>
      </c>
      <c r="E115" s="3">
        <v>1234.52527870641</v>
      </c>
      <c r="F115" s="3">
        <v>601.595626493528</v>
      </c>
      <c r="G115" s="3">
        <v>601.595626493528</v>
      </c>
      <c r="H115" s="3">
        <v>-705.309331739805</v>
      </c>
      <c r="I115" s="3">
        <v>-705.309331739805</v>
      </c>
      <c r="J115" s="3">
        <v>-705.309331739805</v>
      </c>
      <c r="K115" s="3">
        <v>15.2308111741625</v>
      </c>
      <c r="L115" s="3">
        <v>15.2308111741625</v>
      </c>
      <c r="M115" s="3">
        <v>15.2308111741625</v>
      </c>
      <c r="N115" s="3">
        <v>-720.540142913968</v>
      </c>
      <c r="O115" s="3">
        <v>-720.540142913968</v>
      </c>
      <c r="P115" s="3">
        <v>-720.540142913968</v>
      </c>
      <c r="Q115" s="3">
        <v>0.0</v>
      </c>
      <c r="R115" s="3">
        <v>0.0</v>
      </c>
      <c r="S115" s="3">
        <v>0.0</v>
      </c>
      <c r="T115" s="3">
        <v>-103.713705246276</v>
      </c>
    </row>
    <row r="116">
      <c r="A116" s="3">
        <v>114.0</v>
      </c>
      <c r="B116" s="4">
        <v>42484.0</v>
      </c>
      <c r="C116" s="3">
        <v>597.857260310714</v>
      </c>
      <c r="D116" s="3">
        <v>-1631.59398663808</v>
      </c>
      <c r="E116" s="3">
        <v>1400.35544156112</v>
      </c>
      <c r="F116" s="3">
        <v>597.857260310714</v>
      </c>
      <c r="G116" s="3">
        <v>597.857260310714</v>
      </c>
      <c r="H116" s="3">
        <v>-686.843448737883</v>
      </c>
      <c r="I116" s="3">
        <v>-686.843448737883</v>
      </c>
      <c r="J116" s="3">
        <v>-686.843448737883</v>
      </c>
      <c r="K116" s="3">
        <v>-8.81551579579039</v>
      </c>
      <c r="L116" s="3">
        <v>-8.81551579579039</v>
      </c>
      <c r="M116" s="3">
        <v>-8.81551579579039</v>
      </c>
      <c r="N116" s="3">
        <v>-678.027932942093</v>
      </c>
      <c r="O116" s="3">
        <v>-678.027932942093</v>
      </c>
      <c r="P116" s="3">
        <v>-678.027932942093</v>
      </c>
      <c r="Q116" s="3">
        <v>0.0</v>
      </c>
      <c r="R116" s="3">
        <v>0.0</v>
      </c>
      <c r="S116" s="3">
        <v>0.0</v>
      </c>
      <c r="T116" s="3">
        <v>-88.986188427169</v>
      </c>
    </row>
    <row r="117">
      <c r="A117" s="3">
        <v>115.0</v>
      </c>
      <c r="B117" s="4">
        <v>42485.0</v>
      </c>
      <c r="C117" s="3">
        <v>594.1188941279</v>
      </c>
      <c r="D117" s="3">
        <v>-1458.68940983826</v>
      </c>
      <c r="E117" s="3">
        <v>1519.68117653786</v>
      </c>
      <c r="F117" s="3">
        <v>594.1188941279</v>
      </c>
      <c r="G117" s="3">
        <v>594.1188941279</v>
      </c>
      <c r="H117" s="3">
        <v>-613.793122654764</v>
      </c>
      <c r="I117" s="3">
        <v>-613.793122654764</v>
      </c>
      <c r="J117" s="3">
        <v>-613.793122654764</v>
      </c>
      <c r="K117" s="3">
        <v>18.7897963176076</v>
      </c>
      <c r="L117" s="3">
        <v>18.7897963176076</v>
      </c>
      <c r="M117" s="3">
        <v>18.7897963176076</v>
      </c>
      <c r="N117" s="3">
        <v>-632.582918972372</v>
      </c>
      <c r="O117" s="3">
        <v>-632.582918972372</v>
      </c>
      <c r="P117" s="3">
        <v>-632.582918972372</v>
      </c>
      <c r="Q117" s="3">
        <v>0.0</v>
      </c>
      <c r="R117" s="3">
        <v>0.0</v>
      </c>
      <c r="S117" s="3">
        <v>0.0</v>
      </c>
      <c r="T117" s="3">
        <v>-19.6742285268645</v>
      </c>
    </row>
    <row r="118">
      <c r="A118" s="3">
        <v>116.0</v>
      </c>
      <c r="B118" s="4">
        <v>42486.0</v>
      </c>
      <c r="C118" s="3">
        <v>590.380527945086</v>
      </c>
      <c r="D118" s="3">
        <v>-1414.97284976396</v>
      </c>
      <c r="E118" s="3">
        <v>1390.25400216812</v>
      </c>
      <c r="F118" s="3">
        <v>590.380527945086</v>
      </c>
      <c r="G118" s="3">
        <v>590.380527945086</v>
      </c>
      <c r="H118" s="3">
        <v>-588.764255310175</v>
      </c>
      <c r="I118" s="3">
        <v>-588.764255310175</v>
      </c>
      <c r="J118" s="3">
        <v>-588.764255310175</v>
      </c>
      <c r="K118" s="3">
        <v>-4.41447642488661</v>
      </c>
      <c r="L118" s="3">
        <v>-4.41447642488661</v>
      </c>
      <c r="M118" s="3">
        <v>-4.41447642488661</v>
      </c>
      <c r="N118" s="3">
        <v>-584.349778885289</v>
      </c>
      <c r="O118" s="3">
        <v>-584.349778885289</v>
      </c>
      <c r="P118" s="3">
        <v>-584.349778885289</v>
      </c>
      <c r="Q118" s="3">
        <v>0.0</v>
      </c>
      <c r="R118" s="3">
        <v>0.0</v>
      </c>
      <c r="S118" s="3">
        <v>0.0</v>
      </c>
      <c r="T118" s="3">
        <v>1.61627263491004</v>
      </c>
    </row>
    <row r="119">
      <c r="A119" s="3">
        <v>117.0</v>
      </c>
      <c r="B119" s="4">
        <v>42487.0</v>
      </c>
      <c r="C119" s="3">
        <v>586.642161762271</v>
      </c>
      <c r="D119" s="3">
        <v>-1452.32954751356</v>
      </c>
      <c r="E119" s="3">
        <v>1493.25580442291</v>
      </c>
      <c r="F119" s="3">
        <v>586.642161762271</v>
      </c>
      <c r="G119" s="3">
        <v>586.642161762271</v>
      </c>
      <c r="H119" s="3">
        <v>-532.434877823051</v>
      </c>
      <c r="I119" s="3">
        <v>-532.434877823051</v>
      </c>
      <c r="J119" s="3">
        <v>-532.434877823051</v>
      </c>
      <c r="K119" s="3">
        <v>1.12870453583435</v>
      </c>
      <c r="L119" s="3">
        <v>1.12870453583435</v>
      </c>
      <c r="M119" s="3">
        <v>1.12870453583435</v>
      </c>
      <c r="N119" s="3">
        <v>-533.563582358885</v>
      </c>
      <c r="O119" s="3">
        <v>-533.563582358885</v>
      </c>
      <c r="P119" s="3">
        <v>-533.563582358885</v>
      </c>
      <c r="Q119" s="3">
        <v>0.0</v>
      </c>
      <c r="R119" s="3">
        <v>0.0</v>
      </c>
      <c r="S119" s="3">
        <v>0.0</v>
      </c>
      <c r="T119" s="3">
        <v>54.2072839392204</v>
      </c>
    </row>
    <row r="120">
      <c r="A120" s="3">
        <v>118.0</v>
      </c>
      <c r="B120" s="4">
        <v>42488.0</v>
      </c>
      <c r="C120" s="3">
        <v>582.903795579457</v>
      </c>
      <c r="D120" s="3">
        <v>-1464.9675366896</v>
      </c>
      <c r="E120" s="3">
        <v>1556.12184526947</v>
      </c>
      <c r="F120" s="3">
        <v>582.903795579457</v>
      </c>
      <c r="G120" s="3">
        <v>582.903795579457</v>
      </c>
      <c r="H120" s="3">
        <v>-498.957206835067</v>
      </c>
      <c r="I120" s="3">
        <v>-498.957206835067</v>
      </c>
      <c r="J120" s="3">
        <v>-498.957206835067</v>
      </c>
      <c r="K120" s="3">
        <v>-18.4118021914032</v>
      </c>
      <c r="L120" s="3">
        <v>-18.4118021914032</v>
      </c>
      <c r="M120" s="3">
        <v>-18.4118021914032</v>
      </c>
      <c r="N120" s="3">
        <v>-480.545404643663</v>
      </c>
      <c r="O120" s="3">
        <v>-480.545404643663</v>
      </c>
      <c r="P120" s="3">
        <v>-480.545404643663</v>
      </c>
      <c r="Q120" s="3">
        <v>0.0</v>
      </c>
      <c r="R120" s="3">
        <v>0.0</v>
      </c>
      <c r="S120" s="3">
        <v>0.0</v>
      </c>
      <c r="T120" s="3">
        <v>83.9465887443903</v>
      </c>
    </row>
    <row r="121">
      <c r="A121" s="3">
        <v>119.0</v>
      </c>
      <c r="B121" s="4">
        <v>42489.0</v>
      </c>
      <c r="C121" s="3">
        <v>579.165429396643</v>
      </c>
      <c r="D121" s="3">
        <v>-1351.6742392237</v>
      </c>
      <c r="E121" s="3">
        <v>1587.74950055132</v>
      </c>
      <c r="F121" s="3">
        <v>579.165429396643</v>
      </c>
      <c r="G121" s="3">
        <v>579.165429396643</v>
      </c>
      <c r="H121" s="3">
        <v>-429.2028760643</v>
      </c>
      <c r="I121" s="3">
        <v>-429.2028760643</v>
      </c>
      <c r="J121" s="3">
        <v>-429.2028760643</v>
      </c>
      <c r="K121" s="3">
        <v>-3.50751761544292</v>
      </c>
      <c r="L121" s="3">
        <v>-3.50751761544292</v>
      </c>
      <c r="M121" s="3">
        <v>-3.50751761544292</v>
      </c>
      <c r="N121" s="3">
        <v>-425.695358448857</v>
      </c>
      <c r="O121" s="3">
        <v>-425.695358448857</v>
      </c>
      <c r="P121" s="3">
        <v>-425.695358448857</v>
      </c>
      <c r="Q121" s="3">
        <v>0.0</v>
      </c>
      <c r="R121" s="3">
        <v>0.0</v>
      </c>
      <c r="S121" s="3">
        <v>0.0</v>
      </c>
      <c r="T121" s="3">
        <v>149.962553332342</v>
      </c>
    </row>
    <row r="122">
      <c r="A122" s="3">
        <v>120.0</v>
      </c>
      <c r="B122" s="4">
        <v>42490.0</v>
      </c>
      <c r="C122" s="3">
        <v>575.427063213828</v>
      </c>
      <c r="D122" s="3">
        <v>-1243.73937362947</v>
      </c>
      <c r="E122" s="3">
        <v>1698.01659691353</v>
      </c>
      <c r="F122" s="3">
        <v>575.427063213828</v>
      </c>
      <c r="G122" s="3">
        <v>575.427063213828</v>
      </c>
      <c r="H122" s="3">
        <v>-354.252452627164</v>
      </c>
      <c r="I122" s="3">
        <v>-354.252452627164</v>
      </c>
      <c r="J122" s="3">
        <v>-354.252452627164</v>
      </c>
      <c r="K122" s="3">
        <v>15.2308111741026</v>
      </c>
      <c r="L122" s="3">
        <v>15.2308111741026</v>
      </c>
      <c r="M122" s="3">
        <v>15.2308111741026</v>
      </c>
      <c r="N122" s="3">
        <v>-369.483263801267</v>
      </c>
      <c r="O122" s="3">
        <v>-369.483263801267</v>
      </c>
      <c r="P122" s="3">
        <v>-369.483263801267</v>
      </c>
      <c r="Q122" s="3">
        <v>0.0</v>
      </c>
      <c r="R122" s="3">
        <v>0.0</v>
      </c>
      <c r="S122" s="3">
        <v>0.0</v>
      </c>
      <c r="T122" s="3">
        <v>221.174610586664</v>
      </c>
    </row>
    <row r="123">
      <c r="A123" s="3">
        <v>121.0</v>
      </c>
      <c r="B123" s="4">
        <v>42491.0</v>
      </c>
      <c r="C123" s="3">
        <v>571.688697031014</v>
      </c>
      <c r="D123" s="3">
        <v>-1167.39731592125</v>
      </c>
      <c r="E123" s="3">
        <v>1807.08151037892</v>
      </c>
      <c r="F123" s="3">
        <v>571.688697031014</v>
      </c>
      <c r="G123" s="3">
        <v>571.688697031014</v>
      </c>
      <c r="H123" s="3">
        <v>-321.252756805882</v>
      </c>
      <c r="I123" s="3">
        <v>-321.252756805882</v>
      </c>
      <c r="J123" s="3">
        <v>-321.252756805882</v>
      </c>
      <c r="K123" s="3">
        <v>-8.81551579584064</v>
      </c>
      <c r="L123" s="3">
        <v>-8.81551579584064</v>
      </c>
      <c r="M123" s="3">
        <v>-8.81551579584064</v>
      </c>
      <c r="N123" s="3">
        <v>-312.437241010041</v>
      </c>
      <c r="O123" s="3">
        <v>-312.437241010041</v>
      </c>
      <c r="P123" s="3">
        <v>-312.437241010041</v>
      </c>
      <c r="Q123" s="3">
        <v>0.0</v>
      </c>
      <c r="R123" s="3">
        <v>0.0</v>
      </c>
      <c r="S123" s="3">
        <v>0.0</v>
      </c>
      <c r="T123" s="3">
        <v>250.435940225131</v>
      </c>
    </row>
    <row r="124">
      <c r="A124" s="3">
        <v>122.0</v>
      </c>
      <c r="B124" s="4">
        <v>42492.0</v>
      </c>
      <c r="C124" s="3">
        <v>567.950330848199</v>
      </c>
      <c r="D124" s="3">
        <v>-1132.28249379719</v>
      </c>
      <c r="E124" s="3">
        <v>1732.57646179139</v>
      </c>
      <c r="F124" s="3">
        <v>567.950330848199</v>
      </c>
      <c r="G124" s="3">
        <v>567.950330848199</v>
      </c>
      <c r="H124" s="3">
        <v>-236.340771839914</v>
      </c>
      <c r="I124" s="3">
        <v>-236.340771839914</v>
      </c>
      <c r="J124" s="3">
        <v>-236.340771839914</v>
      </c>
      <c r="K124" s="3">
        <v>18.7897963175959</v>
      </c>
      <c r="L124" s="3">
        <v>18.7897963175959</v>
      </c>
      <c r="M124" s="3">
        <v>18.7897963175959</v>
      </c>
      <c r="N124" s="3">
        <v>-255.13056815751</v>
      </c>
      <c r="O124" s="3">
        <v>-255.13056815751</v>
      </c>
      <c r="P124" s="3">
        <v>-255.13056815751</v>
      </c>
      <c r="Q124" s="3">
        <v>0.0</v>
      </c>
      <c r="R124" s="3">
        <v>0.0</v>
      </c>
      <c r="S124" s="3">
        <v>0.0</v>
      </c>
      <c r="T124" s="3">
        <v>331.609559008285</v>
      </c>
    </row>
    <row r="125">
      <c r="A125" s="3">
        <v>123.0</v>
      </c>
      <c r="B125" s="4">
        <v>42493.0</v>
      </c>
      <c r="C125" s="3">
        <v>564.211964665385</v>
      </c>
      <c r="D125" s="3">
        <v>-1165.63989930975</v>
      </c>
      <c r="E125" s="3">
        <v>1899.61490766597</v>
      </c>
      <c r="F125" s="3">
        <v>564.211964665385</v>
      </c>
      <c r="G125" s="3">
        <v>564.211964665385</v>
      </c>
      <c r="H125" s="3">
        <v>-202.581666784151</v>
      </c>
      <c r="I125" s="3">
        <v>-202.581666784151</v>
      </c>
      <c r="J125" s="3">
        <v>-202.581666784151</v>
      </c>
      <c r="K125" s="3">
        <v>-4.41447642483028</v>
      </c>
      <c r="L125" s="3">
        <v>-4.41447642483028</v>
      </c>
      <c r="M125" s="3">
        <v>-4.41447642483028</v>
      </c>
      <c r="N125" s="3">
        <v>-198.167190359321</v>
      </c>
      <c r="O125" s="3">
        <v>-198.167190359321</v>
      </c>
      <c r="P125" s="3">
        <v>-198.167190359321</v>
      </c>
      <c r="Q125" s="3">
        <v>0.0</v>
      </c>
      <c r="R125" s="3">
        <v>0.0</v>
      </c>
      <c r="S125" s="3">
        <v>0.0</v>
      </c>
      <c r="T125" s="3">
        <v>361.630297881234</v>
      </c>
    </row>
    <row r="126">
      <c r="A126" s="3">
        <v>124.0</v>
      </c>
      <c r="B126" s="4">
        <v>42494.0</v>
      </c>
      <c r="C126" s="3">
        <v>560.473598482571</v>
      </c>
      <c r="D126" s="3">
        <v>-1131.41537667519</v>
      </c>
      <c r="E126" s="3">
        <v>1945.42063170187</v>
      </c>
      <c r="F126" s="3">
        <v>560.473598482571</v>
      </c>
      <c r="G126" s="3">
        <v>560.473598482571</v>
      </c>
      <c r="H126" s="3">
        <v>-141.037597721035</v>
      </c>
      <c r="I126" s="3">
        <v>-141.037597721035</v>
      </c>
      <c r="J126" s="3">
        <v>-141.037597721035</v>
      </c>
      <c r="K126" s="3">
        <v>1.12870453580508</v>
      </c>
      <c r="L126" s="3">
        <v>1.12870453580508</v>
      </c>
      <c r="M126" s="3">
        <v>1.12870453580508</v>
      </c>
      <c r="N126" s="3">
        <v>-142.16630225684</v>
      </c>
      <c r="O126" s="3">
        <v>-142.16630225684</v>
      </c>
      <c r="P126" s="3">
        <v>-142.16630225684</v>
      </c>
      <c r="Q126" s="3">
        <v>0.0</v>
      </c>
      <c r="R126" s="3">
        <v>0.0</v>
      </c>
      <c r="S126" s="3">
        <v>0.0</v>
      </c>
      <c r="T126" s="3">
        <v>419.436000761535</v>
      </c>
    </row>
    <row r="127">
      <c r="A127" s="3">
        <v>125.0</v>
      </c>
      <c r="B127" s="4">
        <v>42495.0</v>
      </c>
      <c r="C127" s="3">
        <v>556.735232299757</v>
      </c>
      <c r="D127" s="3">
        <v>-965.908301047339</v>
      </c>
      <c r="E127" s="3">
        <v>1846.67352012284</v>
      </c>
      <c r="F127" s="3">
        <v>556.735232299757</v>
      </c>
      <c r="G127" s="3">
        <v>556.735232299757</v>
      </c>
      <c r="H127" s="3">
        <v>-106.158249154468</v>
      </c>
      <c r="I127" s="3">
        <v>-106.158249154468</v>
      </c>
      <c r="J127" s="3">
        <v>-106.158249154468</v>
      </c>
      <c r="K127" s="3">
        <v>-18.4118021913783</v>
      </c>
      <c r="L127" s="3">
        <v>-18.4118021913783</v>
      </c>
      <c r="M127" s="3">
        <v>-18.4118021913783</v>
      </c>
      <c r="N127" s="3">
        <v>-87.7464469630902</v>
      </c>
      <c r="O127" s="3">
        <v>-87.7464469630902</v>
      </c>
      <c r="P127" s="3">
        <v>-87.7464469630902</v>
      </c>
      <c r="Q127" s="3">
        <v>0.0</v>
      </c>
      <c r="R127" s="3">
        <v>0.0</v>
      </c>
      <c r="S127" s="3">
        <v>0.0</v>
      </c>
      <c r="T127" s="3">
        <v>450.576983145288</v>
      </c>
    </row>
    <row r="128">
      <c r="A128" s="3">
        <v>126.0</v>
      </c>
      <c r="B128" s="4">
        <v>42496.0</v>
      </c>
      <c r="C128" s="3">
        <v>552.996866116942</v>
      </c>
      <c r="D128" s="3">
        <v>-913.899472595436</v>
      </c>
      <c r="E128" s="3">
        <v>1966.40750692678</v>
      </c>
      <c r="F128" s="3">
        <v>552.996866116942</v>
      </c>
      <c r="G128" s="3">
        <v>552.996866116942</v>
      </c>
      <c r="H128" s="3">
        <v>-39.0171011942321</v>
      </c>
      <c r="I128" s="3">
        <v>-39.0171011942321</v>
      </c>
      <c r="J128" s="3">
        <v>-39.0171011942321</v>
      </c>
      <c r="K128" s="3">
        <v>-3.50751761545202</v>
      </c>
      <c r="L128" s="3">
        <v>-3.50751761545202</v>
      </c>
      <c r="M128" s="3">
        <v>-3.50751761545202</v>
      </c>
      <c r="N128" s="3">
        <v>-35.50958357878</v>
      </c>
      <c r="O128" s="3">
        <v>-35.50958357878</v>
      </c>
      <c r="P128" s="3">
        <v>-35.50958357878</v>
      </c>
      <c r="Q128" s="3">
        <v>0.0</v>
      </c>
      <c r="R128" s="3">
        <v>0.0</v>
      </c>
      <c r="S128" s="3">
        <v>0.0</v>
      </c>
      <c r="T128" s="3">
        <v>513.97976492271</v>
      </c>
    </row>
    <row r="129">
      <c r="A129" s="3">
        <v>127.0</v>
      </c>
      <c r="B129" s="4">
        <v>42497.0</v>
      </c>
      <c r="C129" s="3">
        <v>549.258499934128</v>
      </c>
      <c r="D129" s="3">
        <v>-981.222053051088</v>
      </c>
      <c r="E129" s="3">
        <v>1969.00132651607</v>
      </c>
      <c r="F129" s="3">
        <v>549.258499934128</v>
      </c>
      <c r="G129" s="3">
        <v>549.258499934128</v>
      </c>
      <c r="H129" s="3">
        <v>29.2052398612844</v>
      </c>
      <c r="I129" s="3">
        <v>29.2052398612844</v>
      </c>
      <c r="J129" s="3">
        <v>29.2052398612844</v>
      </c>
      <c r="K129" s="3">
        <v>15.2308111741979</v>
      </c>
      <c r="L129" s="3">
        <v>15.2308111741979</v>
      </c>
      <c r="M129" s="3">
        <v>15.2308111741979</v>
      </c>
      <c r="N129" s="3">
        <v>13.9744286870865</v>
      </c>
      <c r="O129" s="3">
        <v>13.9744286870865</v>
      </c>
      <c r="P129" s="3">
        <v>13.9744286870865</v>
      </c>
      <c r="Q129" s="3">
        <v>0.0</v>
      </c>
      <c r="R129" s="3">
        <v>0.0</v>
      </c>
      <c r="S129" s="3">
        <v>0.0</v>
      </c>
      <c r="T129" s="3">
        <v>578.463739795412</v>
      </c>
    </row>
    <row r="130">
      <c r="A130" s="3">
        <v>128.0</v>
      </c>
      <c r="B130" s="4">
        <v>42498.0</v>
      </c>
      <c r="C130" s="3">
        <v>545.520133751313</v>
      </c>
      <c r="D130" s="3">
        <v>-798.510395950585</v>
      </c>
      <c r="E130" s="3">
        <v>2145.51415295962</v>
      </c>
      <c r="F130" s="3">
        <v>545.520133751313</v>
      </c>
      <c r="G130" s="3">
        <v>545.520133751313</v>
      </c>
      <c r="H130" s="3">
        <v>51.366982686987</v>
      </c>
      <c r="I130" s="3">
        <v>51.366982686987</v>
      </c>
      <c r="J130" s="3">
        <v>51.366982686987</v>
      </c>
      <c r="K130" s="3">
        <v>-8.81551579580878</v>
      </c>
      <c r="L130" s="3">
        <v>-8.81551579580878</v>
      </c>
      <c r="M130" s="3">
        <v>-8.81551579580878</v>
      </c>
      <c r="N130" s="3">
        <v>60.1824984827958</v>
      </c>
      <c r="O130" s="3">
        <v>60.1824984827958</v>
      </c>
      <c r="P130" s="3">
        <v>60.1824984827958</v>
      </c>
      <c r="Q130" s="3">
        <v>0.0</v>
      </c>
      <c r="R130" s="3">
        <v>0.0</v>
      </c>
      <c r="S130" s="3">
        <v>0.0</v>
      </c>
      <c r="T130" s="3">
        <v>596.887116438301</v>
      </c>
    </row>
    <row r="131">
      <c r="A131" s="3">
        <v>129.0</v>
      </c>
      <c r="B131" s="4">
        <v>42499.0</v>
      </c>
      <c r="C131" s="3">
        <v>541.781767568499</v>
      </c>
      <c r="D131" s="3">
        <v>-775.299264843556</v>
      </c>
      <c r="E131" s="3">
        <v>2011.73251228736</v>
      </c>
      <c r="F131" s="3">
        <v>541.781767568499</v>
      </c>
      <c r="G131" s="3">
        <v>541.781767568499</v>
      </c>
      <c r="H131" s="3">
        <v>121.4415161223</v>
      </c>
      <c r="I131" s="3">
        <v>121.4415161223</v>
      </c>
      <c r="J131" s="3">
        <v>121.4415161223</v>
      </c>
      <c r="K131" s="3">
        <v>18.7897963176019</v>
      </c>
      <c r="L131" s="3">
        <v>18.7897963176019</v>
      </c>
      <c r="M131" s="3">
        <v>18.7897963176019</v>
      </c>
      <c r="N131" s="3">
        <v>102.651719804698</v>
      </c>
      <c r="O131" s="3">
        <v>102.651719804698</v>
      </c>
      <c r="P131" s="3">
        <v>102.651719804698</v>
      </c>
      <c r="Q131" s="3">
        <v>0.0</v>
      </c>
      <c r="R131" s="3">
        <v>0.0</v>
      </c>
      <c r="S131" s="3">
        <v>0.0</v>
      </c>
      <c r="T131" s="3">
        <v>663.223283690799</v>
      </c>
    </row>
    <row r="132">
      <c r="A132" s="3">
        <v>130.0</v>
      </c>
      <c r="B132" s="4">
        <v>42500.0</v>
      </c>
      <c r="C132" s="3">
        <v>538.043401385685</v>
      </c>
      <c r="D132" s="3">
        <v>-710.868363646369</v>
      </c>
      <c r="E132" s="3">
        <v>2231.4001624881</v>
      </c>
      <c r="F132" s="3">
        <v>538.043401385685</v>
      </c>
      <c r="G132" s="3">
        <v>538.043401385685</v>
      </c>
      <c r="H132" s="3">
        <v>136.576699769922</v>
      </c>
      <c r="I132" s="3">
        <v>136.576699769922</v>
      </c>
      <c r="J132" s="3">
        <v>136.576699769922</v>
      </c>
      <c r="K132" s="3">
        <v>-4.41447642486517</v>
      </c>
      <c r="L132" s="3">
        <v>-4.41447642486517</v>
      </c>
      <c r="M132" s="3">
        <v>-4.41447642486517</v>
      </c>
      <c r="N132" s="3">
        <v>140.991176194787</v>
      </c>
      <c r="O132" s="3">
        <v>140.991176194787</v>
      </c>
      <c r="P132" s="3">
        <v>140.991176194787</v>
      </c>
      <c r="Q132" s="3">
        <v>0.0</v>
      </c>
      <c r="R132" s="3">
        <v>0.0</v>
      </c>
      <c r="S132" s="3">
        <v>0.0</v>
      </c>
      <c r="T132" s="3">
        <v>674.620101155607</v>
      </c>
    </row>
    <row r="133">
      <c r="A133" s="3">
        <v>131.0</v>
      </c>
      <c r="B133" s="4">
        <v>42501.0</v>
      </c>
      <c r="C133" s="3">
        <v>534.305035202871</v>
      </c>
      <c r="D133" s="3">
        <v>-703.809922181101</v>
      </c>
      <c r="E133" s="3">
        <v>2159.13316194005</v>
      </c>
      <c r="F133" s="3">
        <v>534.305035202871</v>
      </c>
      <c r="G133" s="3">
        <v>534.305035202871</v>
      </c>
      <c r="H133" s="3">
        <v>176.020522841918</v>
      </c>
      <c r="I133" s="3">
        <v>176.020522841918</v>
      </c>
      <c r="J133" s="3">
        <v>176.020522841918</v>
      </c>
      <c r="K133" s="3">
        <v>1.12870453584817</v>
      </c>
      <c r="L133" s="3">
        <v>1.12870453584817</v>
      </c>
      <c r="M133" s="3">
        <v>1.12870453584817</v>
      </c>
      <c r="N133" s="3">
        <v>174.89181830607</v>
      </c>
      <c r="O133" s="3">
        <v>174.89181830607</v>
      </c>
      <c r="P133" s="3">
        <v>174.89181830607</v>
      </c>
      <c r="Q133" s="3">
        <v>0.0</v>
      </c>
      <c r="R133" s="3">
        <v>0.0</v>
      </c>
      <c r="S133" s="3">
        <v>0.0</v>
      </c>
      <c r="T133" s="3">
        <v>710.325558044789</v>
      </c>
    </row>
    <row r="134">
      <c r="A134" s="3">
        <v>132.0</v>
      </c>
      <c r="B134" s="4">
        <v>42502.0</v>
      </c>
      <c r="C134" s="3">
        <v>530.566669020056</v>
      </c>
      <c r="D134" s="3">
        <v>-852.638523476016</v>
      </c>
      <c r="E134" s="3">
        <v>2164.32004595725</v>
      </c>
      <c r="F134" s="3">
        <v>530.566669020056</v>
      </c>
      <c r="G134" s="3">
        <v>530.566669020056</v>
      </c>
      <c r="H134" s="3">
        <v>185.722356946808</v>
      </c>
      <c r="I134" s="3">
        <v>185.722356946808</v>
      </c>
      <c r="J134" s="3">
        <v>185.722356946808</v>
      </c>
      <c r="K134" s="3">
        <v>-18.4118021913642</v>
      </c>
      <c r="L134" s="3">
        <v>-18.4118021913642</v>
      </c>
      <c r="M134" s="3">
        <v>-18.4118021913642</v>
      </c>
      <c r="N134" s="3">
        <v>204.134159138172</v>
      </c>
      <c r="O134" s="3">
        <v>204.134159138172</v>
      </c>
      <c r="P134" s="3">
        <v>204.134159138172</v>
      </c>
      <c r="Q134" s="3">
        <v>0.0</v>
      </c>
      <c r="R134" s="3">
        <v>0.0</v>
      </c>
      <c r="S134" s="3">
        <v>0.0</v>
      </c>
      <c r="T134" s="3">
        <v>716.289025966864</v>
      </c>
    </row>
    <row r="135">
      <c r="A135" s="3">
        <v>133.0</v>
      </c>
      <c r="B135" s="4">
        <v>42503.0</v>
      </c>
      <c r="C135" s="3">
        <v>526.828302837242</v>
      </c>
      <c r="D135" s="3">
        <v>-603.776692456183</v>
      </c>
      <c r="E135" s="3">
        <v>2252.54935486416</v>
      </c>
      <c r="F135" s="3">
        <v>526.828302837242</v>
      </c>
      <c r="G135" s="3">
        <v>526.828302837242</v>
      </c>
      <c r="H135" s="3">
        <v>225.086077678492</v>
      </c>
      <c r="I135" s="3">
        <v>225.086077678492</v>
      </c>
      <c r="J135" s="3">
        <v>225.086077678492</v>
      </c>
      <c r="K135" s="3">
        <v>-3.50751761540116</v>
      </c>
      <c r="L135" s="3">
        <v>-3.50751761540116</v>
      </c>
      <c r="M135" s="3">
        <v>-3.50751761540116</v>
      </c>
      <c r="N135" s="3">
        <v>228.593595293894</v>
      </c>
      <c r="O135" s="3">
        <v>228.593595293894</v>
      </c>
      <c r="P135" s="3">
        <v>228.593595293894</v>
      </c>
      <c r="Q135" s="3">
        <v>0.0</v>
      </c>
      <c r="R135" s="3">
        <v>0.0</v>
      </c>
      <c r="S135" s="3">
        <v>0.0</v>
      </c>
      <c r="T135" s="3">
        <v>751.914380515735</v>
      </c>
    </row>
    <row r="136">
      <c r="A136" s="3">
        <v>134.0</v>
      </c>
      <c r="B136" s="4">
        <v>42504.0</v>
      </c>
      <c r="C136" s="3">
        <v>523.089936654428</v>
      </c>
      <c r="D136" s="3">
        <v>-686.342455737513</v>
      </c>
      <c r="E136" s="3">
        <v>2099.67673343564</v>
      </c>
      <c r="F136" s="3">
        <v>523.089936654428</v>
      </c>
      <c r="G136" s="3">
        <v>523.089936654428</v>
      </c>
      <c r="H136" s="3">
        <v>263.474042322169</v>
      </c>
      <c r="I136" s="3">
        <v>263.474042322169</v>
      </c>
      <c r="J136" s="3">
        <v>263.474042322169</v>
      </c>
      <c r="K136" s="3">
        <v>15.230811174138</v>
      </c>
      <c r="L136" s="3">
        <v>15.230811174138</v>
      </c>
      <c r="M136" s="3">
        <v>15.230811174138</v>
      </c>
      <c r="N136" s="3">
        <v>248.243231148031</v>
      </c>
      <c r="O136" s="3">
        <v>248.243231148031</v>
      </c>
      <c r="P136" s="3">
        <v>248.243231148031</v>
      </c>
      <c r="Q136" s="3">
        <v>0.0</v>
      </c>
      <c r="R136" s="3">
        <v>0.0</v>
      </c>
      <c r="S136" s="3">
        <v>0.0</v>
      </c>
      <c r="T136" s="3">
        <v>786.563978976597</v>
      </c>
    </row>
    <row r="137">
      <c r="A137" s="3">
        <v>135.0</v>
      </c>
      <c r="B137" s="4">
        <v>42505.0</v>
      </c>
      <c r="C137" s="3">
        <v>519.351570471613</v>
      </c>
      <c r="D137" s="3">
        <v>-803.802557191756</v>
      </c>
      <c r="E137" s="3">
        <v>2225.75235123251</v>
      </c>
      <c r="F137" s="3">
        <v>519.351570471613</v>
      </c>
      <c r="G137" s="3">
        <v>519.351570471613</v>
      </c>
      <c r="H137" s="3">
        <v>254.338638025912</v>
      </c>
      <c r="I137" s="3">
        <v>254.338638025912</v>
      </c>
      <c r="J137" s="3">
        <v>254.338638025912</v>
      </c>
      <c r="K137" s="3">
        <v>-8.81551579582121</v>
      </c>
      <c r="L137" s="3">
        <v>-8.81551579582121</v>
      </c>
      <c r="M137" s="3">
        <v>-8.81551579582121</v>
      </c>
      <c r="N137" s="3">
        <v>263.154153821733</v>
      </c>
      <c r="O137" s="3">
        <v>263.154153821733</v>
      </c>
      <c r="P137" s="3">
        <v>263.154153821733</v>
      </c>
      <c r="Q137" s="3">
        <v>0.0</v>
      </c>
      <c r="R137" s="3">
        <v>0.0</v>
      </c>
      <c r="S137" s="3">
        <v>0.0</v>
      </c>
      <c r="T137" s="3">
        <v>773.690208497526</v>
      </c>
    </row>
    <row r="138">
      <c r="A138" s="3">
        <v>136.0</v>
      </c>
      <c r="B138" s="4">
        <v>42506.0</v>
      </c>
      <c r="C138" s="3">
        <v>515.613204288799</v>
      </c>
      <c r="D138" s="3">
        <v>-673.402107723776</v>
      </c>
      <c r="E138" s="3">
        <v>2250.31662542901</v>
      </c>
      <c r="F138" s="3">
        <v>515.613204288799</v>
      </c>
      <c r="G138" s="3">
        <v>515.613204288799</v>
      </c>
      <c r="H138" s="3">
        <v>292.282974586788</v>
      </c>
      <c r="I138" s="3">
        <v>292.282974586788</v>
      </c>
      <c r="J138" s="3">
        <v>292.282974586788</v>
      </c>
      <c r="K138" s="3">
        <v>18.7897963176078</v>
      </c>
      <c r="L138" s="3">
        <v>18.7897963176078</v>
      </c>
      <c r="M138" s="3">
        <v>18.7897963176078</v>
      </c>
      <c r="N138" s="3">
        <v>273.493178269181</v>
      </c>
      <c r="O138" s="3">
        <v>273.493178269181</v>
      </c>
      <c r="P138" s="3">
        <v>273.493178269181</v>
      </c>
      <c r="Q138" s="3">
        <v>0.0</v>
      </c>
      <c r="R138" s="3">
        <v>0.0</v>
      </c>
      <c r="S138" s="3">
        <v>0.0</v>
      </c>
      <c r="T138" s="3">
        <v>807.896178875588</v>
      </c>
    </row>
    <row r="139">
      <c r="A139" s="3">
        <v>137.0</v>
      </c>
      <c r="B139" s="4">
        <v>42507.0</v>
      </c>
      <c r="C139" s="3">
        <v>511.874838105985</v>
      </c>
      <c r="D139" s="3">
        <v>-720.08509375281</v>
      </c>
      <c r="E139" s="3">
        <v>2224.43334698072</v>
      </c>
      <c r="F139" s="3">
        <v>511.874838105985</v>
      </c>
      <c r="G139" s="3">
        <v>511.874838105985</v>
      </c>
      <c r="H139" s="3">
        <v>275.103675138753</v>
      </c>
      <c r="I139" s="3">
        <v>275.103675138753</v>
      </c>
      <c r="J139" s="3">
        <v>275.103675138753</v>
      </c>
      <c r="K139" s="3">
        <v>-4.41447642484715</v>
      </c>
      <c r="L139" s="3">
        <v>-4.41447642484715</v>
      </c>
      <c r="M139" s="3">
        <v>-4.41447642484715</v>
      </c>
      <c r="N139" s="3">
        <v>279.5181515636</v>
      </c>
      <c r="O139" s="3">
        <v>279.5181515636</v>
      </c>
      <c r="P139" s="3">
        <v>279.5181515636</v>
      </c>
      <c r="Q139" s="3">
        <v>0.0</v>
      </c>
      <c r="R139" s="3">
        <v>0.0</v>
      </c>
      <c r="S139" s="3">
        <v>0.0</v>
      </c>
      <c r="T139" s="3">
        <v>786.978513244738</v>
      </c>
    </row>
    <row r="140">
      <c r="A140" s="3">
        <v>138.0</v>
      </c>
      <c r="B140" s="4">
        <v>42508.0</v>
      </c>
      <c r="C140" s="3">
        <v>508.13647192317</v>
      </c>
      <c r="D140" s="3">
        <v>-642.540936492677</v>
      </c>
      <c r="E140" s="3">
        <v>2351.9174796282</v>
      </c>
      <c r="F140" s="3">
        <v>508.13647192317</v>
      </c>
      <c r="G140" s="3">
        <v>508.13647192317</v>
      </c>
      <c r="H140" s="3">
        <v>282.699676195922</v>
      </c>
      <c r="I140" s="3">
        <v>282.699676195922</v>
      </c>
      <c r="J140" s="3">
        <v>282.699676195922</v>
      </c>
      <c r="K140" s="3">
        <v>1.12870453578179</v>
      </c>
      <c r="L140" s="3">
        <v>1.12870453578179</v>
      </c>
      <c r="M140" s="3">
        <v>1.12870453578179</v>
      </c>
      <c r="N140" s="3">
        <v>281.57097166014</v>
      </c>
      <c r="O140" s="3">
        <v>281.57097166014</v>
      </c>
      <c r="P140" s="3">
        <v>281.57097166014</v>
      </c>
      <c r="Q140" s="3">
        <v>0.0</v>
      </c>
      <c r="R140" s="3">
        <v>0.0</v>
      </c>
      <c r="S140" s="3">
        <v>0.0</v>
      </c>
      <c r="T140" s="3">
        <v>790.836148119093</v>
      </c>
    </row>
    <row r="141">
      <c r="A141" s="3">
        <v>139.0</v>
      </c>
      <c r="B141" s="4">
        <v>42509.0</v>
      </c>
      <c r="C141" s="3">
        <v>504.398105740356</v>
      </c>
      <c r="D141" s="3">
        <v>-671.434601311008</v>
      </c>
      <c r="E141" s="3">
        <v>2131.77541685657</v>
      </c>
      <c r="F141" s="3">
        <v>504.398105740356</v>
      </c>
      <c r="G141" s="3">
        <v>504.398105740356</v>
      </c>
      <c r="H141" s="3">
        <v>261.656734488222</v>
      </c>
      <c r="I141" s="3">
        <v>261.656734488222</v>
      </c>
      <c r="J141" s="3">
        <v>261.656734488222</v>
      </c>
      <c r="K141" s="3">
        <v>-18.4118021914314</v>
      </c>
      <c r="L141" s="3">
        <v>-18.4118021914314</v>
      </c>
      <c r="M141" s="3">
        <v>-18.4118021914314</v>
      </c>
      <c r="N141" s="3">
        <v>280.068536679654</v>
      </c>
      <c r="O141" s="3">
        <v>280.068536679654</v>
      </c>
      <c r="P141" s="3">
        <v>280.068536679654</v>
      </c>
      <c r="Q141" s="3">
        <v>0.0</v>
      </c>
      <c r="R141" s="3">
        <v>0.0</v>
      </c>
      <c r="S141" s="3">
        <v>0.0</v>
      </c>
      <c r="T141" s="3">
        <v>766.054840228579</v>
      </c>
    </row>
    <row r="142">
      <c r="A142" s="3">
        <v>140.0</v>
      </c>
      <c r="B142" s="4">
        <v>42510.0</v>
      </c>
      <c r="C142" s="3">
        <v>500.659739557541</v>
      </c>
      <c r="D142" s="3">
        <v>-759.009260809564</v>
      </c>
      <c r="E142" s="3">
        <v>2207.85826619945</v>
      </c>
      <c r="F142" s="3">
        <v>500.659739557541</v>
      </c>
      <c r="G142" s="3">
        <v>500.659739557541</v>
      </c>
      <c r="H142" s="3">
        <v>271.98437686455</v>
      </c>
      <c r="I142" s="3">
        <v>271.98437686455</v>
      </c>
      <c r="J142" s="3">
        <v>271.98437686455</v>
      </c>
      <c r="K142" s="3">
        <v>-3.50751761553738</v>
      </c>
      <c r="L142" s="3">
        <v>-3.50751761553738</v>
      </c>
      <c r="M142" s="3">
        <v>-3.50751761553738</v>
      </c>
      <c r="N142" s="3">
        <v>275.491894480088</v>
      </c>
      <c r="O142" s="3">
        <v>275.491894480088</v>
      </c>
      <c r="P142" s="3">
        <v>275.491894480088</v>
      </c>
      <c r="Q142" s="3">
        <v>0.0</v>
      </c>
      <c r="R142" s="3">
        <v>0.0</v>
      </c>
      <c r="S142" s="3">
        <v>0.0</v>
      </c>
      <c r="T142" s="3">
        <v>772.644116422092</v>
      </c>
    </row>
    <row r="143">
      <c r="A143" s="3">
        <v>141.0</v>
      </c>
      <c r="B143" s="4">
        <v>42511.0</v>
      </c>
      <c r="C143" s="3">
        <v>496.921373374727</v>
      </c>
      <c r="D143" s="3">
        <v>-732.093760295643</v>
      </c>
      <c r="E143" s="3">
        <v>2349.88644286875</v>
      </c>
      <c r="F143" s="3">
        <v>496.921373374727</v>
      </c>
      <c r="G143" s="3">
        <v>496.921373374727</v>
      </c>
      <c r="H143" s="3">
        <v>283.60471868968</v>
      </c>
      <c r="I143" s="3">
        <v>283.60471868968</v>
      </c>
      <c r="J143" s="3">
        <v>283.60471868968</v>
      </c>
      <c r="K143" s="3">
        <v>15.2308111740781</v>
      </c>
      <c r="L143" s="3">
        <v>15.2308111740781</v>
      </c>
      <c r="M143" s="3">
        <v>15.2308111740781</v>
      </c>
      <c r="N143" s="3">
        <v>268.373907515602</v>
      </c>
      <c r="O143" s="3">
        <v>268.373907515602</v>
      </c>
      <c r="P143" s="3">
        <v>268.373907515602</v>
      </c>
      <c r="Q143" s="3">
        <v>0.0</v>
      </c>
      <c r="R143" s="3">
        <v>0.0</v>
      </c>
      <c r="S143" s="3">
        <v>0.0</v>
      </c>
      <c r="T143" s="3">
        <v>780.526092064408</v>
      </c>
    </row>
    <row r="144">
      <c r="A144" s="3">
        <v>142.0</v>
      </c>
      <c r="B144" s="4">
        <v>42512.0</v>
      </c>
      <c r="C144" s="3">
        <v>493.183007191913</v>
      </c>
      <c r="D144" s="3">
        <v>-679.685502107802</v>
      </c>
      <c r="E144" s="3">
        <v>2205.90786355944</v>
      </c>
      <c r="F144" s="3">
        <v>493.183007191913</v>
      </c>
      <c r="G144" s="3">
        <v>493.183007191913</v>
      </c>
      <c r="H144" s="3">
        <v>250.470267833196</v>
      </c>
      <c r="I144" s="3">
        <v>250.470267833196</v>
      </c>
      <c r="J144" s="3">
        <v>250.470267833196</v>
      </c>
      <c r="K144" s="3">
        <v>-8.81551579583365</v>
      </c>
      <c r="L144" s="3">
        <v>-8.81551579583365</v>
      </c>
      <c r="M144" s="3">
        <v>-8.81551579583365</v>
      </c>
      <c r="N144" s="3">
        <v>259.28578362903</v>
      </c>
      <c r="O144" s="3">
        <v>259.28578362903</v>
      </c>
      <c r="P144" s="3">
        <v>259.28578362903</v>
      </c>
      <c r="Q144" s="3">
        <v>0.0</v>
      </c>
      <c r="R144" s="3">
        <v>0.0</v>
      </c>
      <c r="S144" s="3">
        <v>0.0</v>
      </c>
      <c r="T144" s="3">
        <v>743.65327502511</v>
      </c>
    </row>
    <row r="145">
      <c r="A145" s="3">
        <v>143.0</v>
      </c>
      <c r="B145" s="4">
        <v>42513.0</v>
      </c>
      <c r="C145" s="3">
        <v>489.444641009099</v>
      </c>
      <c r="D145" s="3">
        <v>-556.596658797151</v>
      </c>
      <c r="E145" s="3">
        <v>2177.91494268316</v>
      </c>
      <c r="F145" s="3">
        <v>489.444641009099</v>
      </c>
      <c r="G145" s="3">
        <v>489.444641009099</v>
      </c>
      <c r="H145" s="3">
        <v>267.612644906496</v>
      </c>
      <c r="I145" s="3">
        <v>267.612644906496</v>
      </c>
      <c r="J145" s="3">
        <v>267.612644906496</v>
      </c>
      <c r="K145" s="3">
        <v>18.7897963175995</v>
      </c>
      <c r="L145" s="3">
        <v>18.7897963175995</v>
      </c>
      <c r="M145" s="3">
        <v>18.7897963175995</v>
      </c>
      <c r="N145" s="3">
        <v>248.822848588896</v>
      </c>
      <c r="O145" s="3">
        <v>248.822848588896</v>
      </c>
      <c r="P145" s="3">
        <v>248.822848588896</v>
      </c>
      <c r="Q145" s="3">
        <v>0.0</v>
      </c>
      <c r="R145" s="3">
        <v>0.0</v>
      </c>
      <c r="S145" s="3">
        <v>0.0</v>
      </c>
      <c r="T145" s="3">
        <v>757.057285915595</v>
      </c>
    </row>
    <row r="146">
      <c r="A146" s="3">
        <v>144.0</v>
      </c>
      <c r="B146" s="4">
        <v>42514.0</v>
      </c>
      <c r="C146" s="3">
        <v>485.706274826284</v>
      </c>
      <c r="D146" s="3">
        <v>-769.118037085205</v>
      </c>
      <c r="E146" s="3">
        <v>2243.46399776645</v>
      </c>
      <c r="F146" s="3">
        <v>485.706274826284</v>
      </c>
      <c r="G146" s="3">
        <v>485.706274826284</v>
      </c>
      <c r="H146" s="3">
        <v>233.175473953664</v>
      </c>
      <c r="I146" s="3">
        <v>233.175473953664</v>
      </c>
      <c r="J146" s="3">
        <v>233.175473953664</v>
      </c>
      <c r="K146" s="3">
        <v>-4.41447642484373</v>
      </c>
      <c r="L146" s="3">
        <v>-4.41447642484373</v>
      </c>
      <c r="M146" s="3">
        <v>-4.41447642484373</v>
      </c>
      <c r="N146" s="3">
        <v>237.589950378508</v>
      </c>
      <c r="O146" s="3">
        <v>237.589950378508</v>
      </c>
      <c r="P146" s="3">
        <v>237.589950378508</v>
      </c>
      <c r="Q146" s="3">
        <v>0.0</v>
      </c>
      <c r="R146" s="3">
        <v>0.0</v>
      </c>
      <c r="S146" s="3">
        <v>0.0</v>
      </c>
      <c r="T146" s="3">
        <v>718.881748779949</v>
      </c>
    </row>
    <row r="147">
      <c r="A147" s="3">
        <v>145.0</v>
      </c>
      <c r="B147" s="4">
        <v>42515.0</v>
      </c>
      <c r="C147" s="3">
        <v>481.96790864347</v>
      </c>
      <c r="D147" s="3">
        <v>-765.549440159781</v>
      </c>
      <c r="E147" s="3">
        <v>2130.27501654924</v>
      </c>
      <c r="F147" s="3">
        <v>481.96790864347</v>
      </c>
      <c r="G147" s="3">
        <v>481.96790864347</v>
      </c>
      <c r="H147" s="3">
        <v>227.315592766515</v>
      </c>
      <c r="I147" s="3">
        <v>227.315592766515</v>
      </c>
      <c r="J147" s="3">
        <v>227.315592766515</v>
      </c>
      <c r="K147" s="3">
        <v>1.12870453582487</v>
      </c>
      <c r="L147" s="3">
        <v>1.12870453582487</v>
      </c>
      <c r="M147" s="3">
        <v>1.12870453582487</v>
      </c>
      <c r="N147" s="3">
        <v>226.18688823069</v>
      </c>
      <c r="O147" s="3">
        <v>226.18688823069</v>
      </c>
      <c r="P147" s="3">
        <v>226.18688823069</v>
      </c>
      <c r="Q147" s="3">
        <v>0.0</v>
      </c>
      <c r="R147" s="3">
        <v>0.0</v>
      </c>
      <c r="S147" s="3">
        <v>0.0</v>
      </c>
      <c r="T147" s="3">
        <v>709.283501409985</v>
      </c>
    </row>
    <row r="148">
      <c r="A148" s="3">
        <v>146.0</v>
      </c>
      <c r="B148" s="4">
        <v>42516.0</v>
      </c>
      <c r="C148" s="3">
        <v>478.229542460656</v>
      </c>
      <c r="D148" s="3">
        <v>-842.435380338545</v>
      </c>
      <c r="E148" s="3">
        <v>2180.47656108491</v>
      </c>
      <c r="F148" s="3">
        <v>478.229542460656</v>
      </c>
      <c r="G148" s="3">
        <v>478.229542460656</v>
      </c>
      <c r="H148" s="3">
        <v>196.782449139168</v>
      </c>
      <c r="I148" s="3">
        <v>196.782449139168</v>
      </c>
      <c r="J148" s="3">
        <v>196.782449139168</v>
      </c>
      <c r="K148" s="3">
        <v>-18.4118021914065</v>
      </c>
      <c r="L148" s="3">
        <v>-18.4118021914065</v>
      </c>
      <c r="M148" s="3">
        <v>-18.4118021914065</v>
      </c>
      <c r="N148" s="3">
        <v>215.194251330575</v>
      </c>
      <c r="O148" s="3">
        <v>215.194251330575</v>
      </c>
      <c r="P148" s="3">
        <v>215.194251330575</v>
      </c>
      <c r="Q148" s="3">
        <v>0.0</v>
      </c>
      <c r="R148" s="3">
        <v>0.0</v>
      </c>
      <c r="S148" s="3">
        <v>0.0</v>
      </c>
      <c r="T148" s="3">
        <v>675.011991599824</v>
      </c>
    </row>
    <row r="149">
      <c r="A149" s="3">
        <v>147.0</v>
      </c>
      <c r="B149" s="4">
        <v>42517.0</v>
      </c>
      <c r="C149" s="3">
        <v>474.491176277841</v>
      </c>
      <c r="D149" s="3">
        <v>-742.774037531506</v>
      </c>
      <c r="E149" s="3">
        <v>2046.39603091929</v>
      </c>
      <c r="F149" s="3">
        <v>474.491176277841</v>
      </c>
      <c r="G149" s="3">
        <v>474.491176277841</v>
      </c>
      <c r="H149" s="3">
        <v>201.652515784347</v>
      </c>
      <c r="I149" s="3">
        <v>201.652515784347</v>
      </c>
      <c r="J149" s="3">
        <v>201.652515784347</v>
      </c>
      <c r="K149" s="3">
        <v>-3.50751761545294</v>
      </c>
      <c r="L149" s="3">
        <v>-3.50751761545294</v>
      </c>
      <c r="M149" s="3">
        <v>-3.50751761545294</v>
      </c>
      <c r="N149" s="3">
        <v>205.1600333998</v>
      </c>
      <c r="O149" s="3">
        <v>205.1600333998</v>
      </c>
      <c r="P149" s="3">
        <v>205.1600333998</v>
      </c>
      <c r="Q149" s="3">
        <v>0.0</v>
      </c>
      <c r="R149" s="3">
        <v>0.0</v>
      </c>
      <c r="S149" s="3">
        <v>0.0</v>
      </c>
      <c r="T149" s="3">
        <v>676.143692062189</v>
      </c>
    </row>
    <row r="150">
      <c r="A150" s="3">
        <v>148.0</v>
      </c>
      <c r="B150" s="4">
        <v>42518.0</v>
      </c>
      <c r="C150" s="3">
        <v>470.752810095027</v>
      </c>
      <c r="D150" s="3">
        <v>-780.952976863316</v>
      </c>
      <c r="E150" s="3">
        <v>2199.40657607466</v>
      </c>
      <c r="F150" s="3">
        <v>470.752810095027</v>
      </c>
      <c r="G150" s="3">
        <v>470.752810095027</v>
      </c>
      <c r="H150" s="3">
        <v>211.818171951579</v>
      </c>
      <c r="I150" s="3">
        <v>211.818171951579</v>
      </c>
      <c r="J150" s="3">
        <v>211.818171951579</v>
      </c>
      <c r="K150" s="3">
        <v>15.230811174097</v>
      </c>
      <c r="L150" s="3">
        <v>15.230811174097</v>
      </c>
      <c r="M150" s="3">
        <v>15.230811174097</v>
      </c>
      <c r="N150" s="3">
        <v>196.587360777482</v>
      </c>
      <c r="O150" s="3">
        <v>196.587360777482</v>
      </c>
      <c r="P150" s="3">
        <v>196.587360777482</v>
      </c>
      <c r="Q150" s="3">
        <v>0.0</v>
      </c>
      <c r="R150" s="3">
        <v>0.0</v>
      </c>
      <c r="S150" s="3">
        <v>0.0</v>
      </c>
      <c r="T150" s="3">
        <v>682.570982046606</v>
      </c>
    </row>
    <row r="151">
      <c r="A151" s="3">
        <v>149.0</v>
      </c>
      <c r="B151" s="4">
        <v>42519.0</v>
      </c>
      <c r="C151" s="3">
        <v>467.014443912213</v>
      </c>
      <c r="D151" s="3">
        <v>-787.191388529066</v>
      </c>
      <c r="E151" s="3">
        <v>2047.01550185406</v>
      </c>
      <c r="F151" s="3">
        <v>467.014443912213</v>
      </c>
      <c r="G151" s="3">
        <v>467.014443912213</v>
      </c>
      <c r="H151" s="3">
        <v>181.108118344327</v>
      </c>
      <c r="I151" s="3">
        <v>181.108118344327</v>
      </c>
      <c r="J151" s="3">
        <v>181.108118344327</v>
      </c>
      <c r="K151" s="3">
        <v>-8.81551579583961</v>
      </c>
      <c r="L151" s="3">
        <v>-8.81551579583961</v>
      </c>
      <c r="M151" s="3">
        <v>-8.81551579583961</v>
      </c>
      <c r="N151" s="3">
        <v>189.923634140167</v>
      </c>
      <c r="O151" s="3">
        <v>189.923634140167</v>
      </c>
      <c r="P151" s="3">
        <v>189.923634140167</v>
      </c>
      <c r="Q151" s="3">
        <v>0.0</v>
      </c>
      <c r="R151" s="3">
        <v>0.0</v>
      </c>
      <c r="S151" s="3">
        <v>0.0</v>
      </c>
      <c r="T151" s="3">
        <v>648.122562256541</v>
      </c>
    </row>
    <row r="152">
      <c r="A152" s="3">
        <v>150.0</v>
      </c>
      <c r="B152" s="4">
        <v>42520.0</v>
      </c>
      <c r="C152" s="3">
        <v>463.276077729398</v>
      </c>
      <c r="D152" s="3">
        <v>-748.644294307234</v>
      </c>
      <c r="E152" s="3">
        <v>2222.54743656521</v>
      </c>
      <c r="F152" s="3">
        <v>463.276077729398</v>
      </c>
      <c r="G152" s="3">
        <v>463.276077729398</v>
      </c>
      <c r="H152" s="3">
        <v>204.34113521583</v>
      </c>
      <c r="I152" s="3">
        <v>204.34113521583</v>
      </c>
      <c r="J152" s="3">
        <v>204.34113521583</v>
      </c>
      <c r="K152" s="3">
        <v>18.7897963176021</v>
      </c>
      <c r="L152" s="3">
        <v>18.7897963176021</v>
      </c>
      <c r="M152" s="3">
        <v>18.7897963176021</v>
      </c>
      <c r="N152" s="3">
        <v>185.551338898228</v>
      </c>
      <c r="O152" s="3">
        <v>185.551338898228</v>
      </c>
      <c r="P152" s="3">
        <v>185.551338898228</v>
      </c>
      <c r="Q152" s="3">
        <v>0.0</v>
      </c>
      <c r="R152" s="3">
        <v>0.0</v>
      </c>
      <c r="S152" s="3">
        <v>0.0</v>
      </c>
      <c r="T152" s="3">
        <v>667.617212945229</v>
      </c>
    </row>
    <row r="153">
      <c r="A153" s="3">
        <v>151.0</v>
      </c>
      <c r="B153" s="4">
        <v>42521.0</v>
      </c>
      <c r="C153" s="3">
        <v>459.537711546584</v>
      </c>
      <c r="D153" s="3">
        <v>-749.080786582691</v>
      </c>
      <c r="E153" s="3">
        <v>2167.04191659119</v>
      </c>
      <c r="F153" s="3">
        <v>459.537711546584</v>
      </c>
      <c r="G153" s="3">
        <v>459.537711546584</v>
      </c>
      <c r="H153" s="3">
        <v>179.366251601062</v>
      </c>
      <c r="I153" s="3">
        <v>179.366251601062</v>
      </c>
      <c r="J153" s="3">
        <v>179.366251601062</v>
      </c>
      <c r="K153" s="3">
        <v>-4.41447642484032</v>
      </c>
      <c r="L153" s="3">
        <v>-4.41447642484032</v>
      </c>
      <c r="M153" s="3">
        <v>-4.41447642484032</v>
      </c>
      <c r="N153" s="3">
        <v>183.780728025903</v>
      </c>
      <c r="O153" s="3">
        <v>183.780728025903</v>
      </c>
      <c r="P153" s="3">
        <v>183.780728025903</v>
      </c>
      <c r="Q153" s="3">
        <v>0.0</v>
      </c>
      <c r="R153" s="3">
        <v>0.0</v>
      </c>
      <c r="S153" s="3">
        <v>0.0</v>
      </c>
      <c r="T153" s="3">
        <v>638.903963147647</v>
      </c>
    </row>
    <row r="154">
      <c r="A154" s="3">
        <v>152.0</v>
      </c>
      <c r="B154" s="4">
        <v>42522.0</v>
      </c>
      <c r="C154" s="3">
        <v>455.79934536377</v>
      </c>
      <c r="D154" s="3">
        <v>-785.043905549133</v>
      </c>
      <c r="E154" s="3">
        <v>2068.67115582003</v>
      </c>
      <c r="F154" s="3">
        <v>455.79934536377</v>
      </c>
      <c r="G154" s="3">
        <v>455.79934536377</v>
      </c>
      <c r="H154" s="3">
        <v>185.973229757408</v>
      </c>
      <c r="I154" s="3">
        <v>185.973229757408</v>
      </c>
      <c r="J154" s="3">
        <v>185.973229757408</v>
      </c>
      <c r="K154" s="3">
        <v>1.12870453586796</v>
      </c>
      <c r="L154" s="3">
        <v>1.12870453586796</v>
      </c>
      <c r="M154" s="3">
        <v>1.12870453586796</v>
      </c>
      <c r="N154" s="3">
        <v>184.84452522154</v>
      </c>
      <c r="O154" s="3">
        <v>184.84452522154</v>
      </c>
      <c r="P154" s="3">
        <v>184.84452522154</v>
      </c>
      <c r="Q154" s="3">
        <v>0.0</v>
      </c>
      <c r="R154" s="3">
        <v>0.0</v>
      </c>
      <c r="S154" s="3">
        <v>0.0</v>
      </c>
      <c r="T154" s="3">
        <v>641.772575121178</v>
      </c>
    </row>
    <row r="155">
      <c r="A155" s="3">
        <v>153.0</v>
      </c>
      <c r="B155" s="4">
        <v>42523.0</v>
      </c>
      <c r="C155" s="3">
        <v>452.060979180955</v>
      </c>
      <c r="D155" s="3">
        <v>-834.722080593561</v>
      </c>
      <c r="E155" s="3">
        <v>1998.88470302454</v>
      </c>
      <c r="F155" s="3">
        <v>452.060979180955</v>
      </c>
      <c r="G155" s="3">
        <v>452.060979180955</v>
      </c>
      <c r="H155" s="3">
        <v>170.482935360275</v>
      </c>
      <c r="I155" s="3">
        <v>170.482935360275</v>
      </c>
      <c r="J155" s="3">
        <v>170.482935360275</v>
      </c>
      <c r="K155" s="3">
        <v>-18.4118021913817</v>
      </c>
      <c r="L155" s="3">
        <v>-18.4118021913817</v>
      </c>
      <c r="M155" s="3">
        <v>-18.4118021913817</v>
      </c>
      <c r="N155" s="3">
        <v>188.894737551656</v>
      </c>
      <c r="O155" s="3">
        <v>188.894737551656</v>
      </c>
      <c r="P155" s="3">
        <v>188.894737551656</v>
      </c>
      <c r="Q155" s="3">
        <v>0.0</v>
      </c>
      <c r="R155" s="3">
        <v>0.0</v>
      </c>
      <c r="S155" s="3">
        <v>0.0</v>
      </c>
      <c r="T155" s="3">
        <v>622.54391454123</v>
      </c>
    </row>
    <row r="156">
      <c r="A156" s="3">
        <v>154.0</v>
      </c>
      <c r="B156" s="4">
        <v>42524.0</v>
      </c>
      <c r="C156" s="3">
        <v>448.322612998141</v>
      </c>
      <c r="D156" s="3">
        <v>-762.140125624096</v>
      </c>
      <c r="E156" s="3">
        <v>2161.11801931391</v>
      </c>
      <c r="F156" s="3">
        <v>448.322612998141</v>
      </c>
      <c r="G156" s="3">
        <v>448.322612998141</v>
      </c>
      <c r="H156" s="3">
        <v>192.494089252278</v>
      </c>
      <c r="I156" s="3">
        <v>192.494089252278</v>
      </c>
      <c r="J156" s="3">
        <v>192.494089252278</v>
      </c>
      <c r="K156" s="3">
        <v>-3.50751761549562</v>
      </c>
      <c r="L156" s="3">
        <v>-3.50751761549562</v>
      </c>
      <c r="M156" s="3">
        <v>-3.50751761549562</v>
      </c>
      <c r="N156" s="3">
        <v>196.001606867774</v>
      </c>
      <c r="O156" s="3">
        <v>196.001606867774</v>
      </c>
      <c r="P156" s="3">
        <v>196.001606867774</v>
      </c>
      <c r="Q156" s="3">
        <v>0.0</v>
      </c>
      <c r="R156" s="3">
        <v>0.0</v>
      </c>
      <c r="S156" s="3">
        <v>0.0</v>
      </c>
      <c r="T156" s="3">
        <v>640.816702250419</v>
      </c>
    </row>
    <row r="157">
      <c r="A157" s="3">
        <v>155.0</v>
      </c>
      <c r="B157" s="4">
        <v>42525.0</v>
      </c>
      <c r="C157" s="3">
        <v>444.584246815327</v>
      </c>
      <c r="D157" s="3">
        <v>-832.591508755899</v>
      </c>
      <c r="E157" s="3">
        <v>2081.30658135541</v>
      </c>
      <c r="F157" s="3">
        <v>444.584246815327</v>
      </c>
      <c r="G157" s="3">
        <v>444.584246815327</v>
      </c>
      <c r="H157" s="3">
        <v>221.385481207126</v>
      </c>
      <c r="I157" s="3">
        <v>221.385481207126</v>
      </c>
      <c r="J157" s="3">
        <v>221.385481207126</v>
      </c>
      <c r="K157" s="3">
        <v>15.2308111741136</v>
      </c>
      <c r="L157" s="3">
        <v>15.2308111741136</v>
      </c>
      <c r="M157" s="3">
        <v>15.2308111741136</v>
      </c>
      <c r="N157" s="3">
        <v>206.154670033013</v>
      </c>
      <c r="O157" s="3">
        <v>206.154670033013</v>
      </c>
      <c r="P157" s="3">
        <v>206.154670033013</v>
      </c>
      <c r="Q157" s="3">
        <v>0.0</v>
      </c>
      <c r="R157" s="3">
        <v>0.0</v>
      </c>
      <c r="S157" s="3">
        <v>0.0</v>
      </c>
      <c r="T157" s="3">
        <v>665.969728022453</v>
      </c>
    </row>
    <row r="158">
      <c r="A158" s="3">
        <v>156.0</v>
      </c>
      <c r="B158" s="4">
        <v>42526.0</v>
      </c>
      <c r="C158" s="3">
        <v>440.845880632512</v>
      </c>
      <c r="D158" s="3">
        <v>-814.549181903282</v>
      </c>
      <c r="E158" s="3">
        <v>2067.80483479822</v>
      </c>
      <c r="F158" s="3">
        <v>440.845880632512</v>
      </c>
      <c r="G158" s="3">
        <v>440.845880632512</v>
      </c>
      <c r="H158" s="3">
        <v>210.450325260071</v>
      </c>
      <c r="I158" s="3">
        <v>210.450325260071</v>
      </c>
      <c r="J158" s="3">
        <v>210.450325260071</v>
      </c>
      <c r="K158" s="3">
        <v>-8.81551579580775</v>
      </c>
      <c r="L158" s="3">
        <v>-8.81551579580775</v>
      </c>
      <c r="M158" s="3">
        <v>-8.81551579580775</v>
      </c>
      <c r="N158" s="3">
        <v>219.265841055878</v>
      </c>
      <c r="O158" s="3">
        <v>219.265841055878</v>
      </c>
      <c r="P158" s="3">
        <v>219.265841055878</v>
      </c>
      <c r="Q158" s="3">
        <v>0.0</v>
      </c>
      <c r="R158" s="3">
        <v>0.0</v>
      </c>
      <c r="S158" s="3">
        <v>0.0</v>
      </c>
      <c r="T158" s="3">
        <v>651.296205892583</v>
      </c>
    </row>
    <row r="159">
      <c r="A159" s="3">
        <v>157.0</v>
      </c>
      <c r="B159" s="4">
        <v>42527.0</v>
      </c>
      <c r="C159" s="3">
        <v>437.107514449698</v>
      </c>
      <c r="D159" s="3">
        <v>-717.324257745085</v>
      </c>
      <c r="E159" s="3">
        <v>2200.48974969333</v>
      </c>
      <c r="F159" s="3">
        <v>437.107514449698</v>
      </c>
      <c r="G159" s="3">
        <v>437.107514449698</v>
      </c>
      <c r="H159" s="3">
        <v>253.964171510313</v>
      </c>
      <c r="I159" s="3">
        <v>253.964171510313</v>
      </c>
      <c r="J159" s="3">
        <v>253.964171510313</v>
      </c>
      <c r="K159" s="3">
        <v>18.7897963175971</v>
      </c>
      <c r="L159" s="3">
        <v>18.7897963175971</v>
      </c>
      <c r="M159" s="3">
        <v>18.7897963175971</v>
      </c>
      <c r="N159" s="3">
        <v>235.174375192716</v>
      </c>
      <c r="O159" s="3">
        <v>235.174375192716</v>
      </c>
      <c r="P159" s="3">
        <v>235.174375192716</v>
      </c>
      <c r="Q159" s="3">
        <v>0.0</v>
      </c>
      <c r="R159" s="3">
        <v>0.0</v>
      </c>
      <c r="S159" s="3">
        <v>0.0</v>
      </c>
      <c r="T159" s="3">
        <v>691.071685960012</v>
      </c>
    </row>
    <row r="160">
      <c r="A160" s="3">
        <v>158.0</v>
      </c>
      <c r="B160" s="4">
        <v>42528.0</v>
      </c>
      <c r="C160" s="3">
        <v>433.369148266883</v>
      </c>
      <c r="D160" s="3">
        <v>-872.978725997872</v>
      </c>
      <c r="E160" s="3">
        <v>2034.81855313008</v>
      </c>
      <c r="F160" s="3">
        <v>433.369148266883</v>
      </c>
      <c r="G160" s="3">
        <v>433.369148266883</v>
      </c>
      <c r="H160" s="3">
        <v>249.239050955178</v>
      </c>
      <c r="I160" s="3">
        <v>249.239050955178</v>
      </c>
      <c r="J160" s="3">
        <v>249.239050955178</v>
      </c>
      <c r="K160" s="3">
        <v>-4.41447642487521</v>
      </c>
      <c r="L160" s="3">
        <v>-4.41447642487521</v>
      </c>
      <c r="M160" s="3">
        <v>-4.41447642487521</v>
      </c>
      <c r="N160" s="3">
        <v>253.653527380054</v>
      </c>
      <c r="O160" s="3">
        <v>253.653527380054</v>
      </c>
      <c r="P160" s="3">
        <v>253.653527380054</v>
      </c>
      <c r="Q160" s="3">
        <v>0.0</v>
      </c>
      <c r="R160" s="3">
        <v>0.0</v>
      </c>
      <c r="S160" s="3">
        <v>0.0</v>
      </c>
      <c r="T160" s="3">
        <v>682.608199222062</v>
      </c>
    </row>
    <row r="161">
      <c r="A161" s="3">
        <v>159.0</v>
      </c>
      <c r="B161" s="4">
        <v>42529.0</v>
      </c>
      <c r="C161" s="3">
        <v>429.630782084069</v>
      </c>
      <c r="D161" s="3">
        <v>-764.447051921594</v>
      </c>
      <c r="E161" s="3">
        <v>2047.61380354637</v>
      </c>
      <c r="F161" s="3">
        <v>429.630782084069</v>
      </c>
      <c r="G161" s="3">
        <v>429.630782084069</v>
      </c>
      <c r="H161" s="3">
        <v>275.547380783397</v>
      </c>
      <c r="I161" s="3">
        <v>275.547380783397</v>
      </c>
      <c r="J161" s="3">
        <v>275.547380783397</v>
      </c>
      <c r="K161" s="3">
        <v>1.12870453580158</v>
      </c>
      <c r="L161" s="3">
        <v>1.12870453580158</v>
      </c>
      <c r="M161" s="3">
        <v>1.12870453580158</v>
      </c>
      <c r="N161" s="3">
        <v>274.418676247596</v>
      </c>
      <c r="O161" s="3">
        <v>274.418676247596</v>
      </c>
      <c r="P161" s="3">
        <v>274.418676247596</v>
      </c>
      <c r="Q161" s="3">
        <v>0.0</v>
      </c>
      <c r="R161" s="3">
        <v>0.0</v>
      </c>
      <c r="S161" s="3">
        <v>0.0</v>
      </c>
      <c r="T161" s="3">
        <v>705.178162867467</v>
      </c>
    </row>
    <row r="162">
      <c r="A162" s="3">
        <v>160.0</v>
      </c>
      <c r="B162" s="4">
        <v>42530.0</v>
      </c>
      <c r="C162" s="3">
        <v>425.892415901255</v>
      </c>
      <c r="D162" s="3">
        <v>-881.804687561406</v>
      </c>
      <c r="E162" s="3">
        <v>2283.48444775287</v>
      </c>
      <c r="F162" s="3">
        <v>425.892415901255</v>
      </c>
      <c r="G162" s="3">
        <v>425.892415901255</v>
      </c>
      <c r="H162" s="3">
        <v>278.724849287957</v>
      </c>
      <c r="I162" s="3">
        <v>278.724849287957</v>
      </c>
      <c r="J162" s="3">
        <v>278.724849287957</v>
      </c>
      <c r="K162" s="3">
        <v>-18.4118021913676</v>
      </c>
      <c r="L162" s="3">
        <v>-18.4118021913676</v>
      </c>
      <c r="M162" s="3">
        <v>-18.4118021913676</v>
      </c>
      <c r="N162" s="3">
        <v>297.136651479325</v>
      </c>
      <c r="O162" s="3">
        <v>297.136651479325</v>
      </c>
      <c r="P162" s="3">
        <v>297.136651479325</v>
      </c>
      <c r="Q162" s="3">
        <v>0.0</v>
      </c>
      <c r="R162" s="3">
        <v>0.0</v>
      </c>
      <c r="S162" s="3">
        <v>0.0</v>
      </c>
      <c r="T162" s="3">
        <v>704.617265189213</v>
      </c>
    </row>
    <row r="163">
      <c r="A163" s="3">
        <v>161.0</v>
      </c>
      <c r="B163" s="4">
        <v>42531.0</v>
      </c>
      <c r="C163" s="3">
        <v>422.154049718441</v>
      </c>
      <c r="D163" s="3">
        <v>-738.963631812989</v>
      </c>
      <c r="E163" s="3">
        <v>2187.61763546806</v>
      </c>
      <c r="F163" s="3">
        <v>422.154049718441</v>
      </c>
      <c r="G163" s="3">
        <v>422.154049718441</v>
      </c>
      <c r="H163" s="3">
        <v>317.928459576863</v>
      </c>
      <c r="I163" s="3">
        <v>317.928459576863</v>
      </c>
      <c r="J163" s="3">
        <v>317.928459576863</v>
      </c>
      <c r="K163" s="3">
        <v>-3.50751761550471</v>
      </c>
      <c r="L163" s="3">
        <v>-3.50751761550471</v>
      </c>
      <c r="M163" s="3">
        <v>-3.50751761550471</v>
      </c>
      <c r="N163" s="3">
        <v>321.435977192367</v>
      </c>
      <c r="O163" s="3">
        <v>321.435977192367</v>
      </c>
      <c r="P163" s="3">
        <v>321.435977192367</v>
      </c>
      <c r="Q163" s="3">
        <v>0.0</v>
      </c>
      <c r="R163" s="3">
        <v>0.0</v>
      </c>
      <c r="S163" s="3">
        <v>0.0</v>
      </c>
      <c r="T163" s="3">
        <v>740.082509295304</v>
      </c>
    </row>
    <row r="164">
      <c r="A164" s="3">
        <v>162.0</v>
      </c>
      <c r="B164" s="4">
        <v>42532.0</v>
      </c>
      <c r="C164" s="3">
        <v>418.415683535626</v>
      </c>
      <c r="D164" s="3">
        <v>-651.004013997219</v>
      </c>
      <c r="E164" s="3">
        <v>2300.88060701727</v>
      </c>
      <c r="F164" s="3">
        <v>418.415683535626</v>
      </c>
      <c r="G164" s="3">
        <v>418.415683535626</v>
      </c>
      <c r="H164" s="3">
        <v>362.148539006172</v>
      </c>
      <c r="I164" s="3">
        <v>362.148539006172</v>
      </c>
      <c r="J164" s="3">
        <v>362.148539006172</v>
      </c>
      <c r="K164" s="3">
        <v>15.2308111741302</v>
      </c>
      <c r="L164" s="3">
        <v>15.2308111741302</v>
      </c>
      <c r="M164" s="3">
        <v>15.2308111741302</v>
      </c>
      <c r="N164" s="3">
        <v>346.917727832041</v>
      </c>
      <c r="O164" s="3">
        <v>346.917727832041</v>
      </c>
      <c r="P164" s="3">
        <v>346.917727832041</v>
      </c>
      <c r="Q164" s="3">
        <v>0.0</v>
      </c>
      <c r="R164" s="3">
        <v>0.0</v>
      </c>
      <c r="S164" s="3">
        <v>0.0</v>
      </c>
      <c r="T164" s="3">
        <v>780.564222541798</v>
      </c>
    </row>
    <row r="165">
      <c r="A165" s="3">
        <v>163.0</v>
      </c>
      <c r="B165" s="4">
        <v>42533.0</v>
      </c>
      <c r="C165" s="3">
        <v>414.677317352812</v>
      </c>
      <c r="D165" s="3">
        <v>-768.905775433209</v>
      </c>
      <c r="E165" s="3">
        <v>2278.88416436409</v>
      </c>
      <c r="F165" s="3">
        <v>414.677317352812</v>
      </c>
      <c r="G165" s="3">
        <v>414.677317352812</v>
      </c>
      <c r="H165" s="3">
        <v>364.351170249813</v>
      </c>
      <c r="I165" s="3">
        <v>364.351170249813</v>
      </c>
      <c r="J165" s="3">
        <v>364.351170249813</v>
      </c>
      <c r="K165" s="3">
        <v>-8.81551579586447</v>
      </c>
      <c r="L165" s="3">
        <v>-8.81551579586447</v>
      </c>
      <c r="M165" s="3">
        <v>-8.81551579586447</v>
      </c>
      <c r="N165" s="3">
        <v>373.166686045678</v>
      </c>
      <c r="O165" s="3">
        <v>373.166686045678</v>
      </c>
      <c r="P165" s="3">
        <v>373.166686045678</v>
      </c>
      <c r="Q165" s="3">
        <v>0.0</v>
      </c>
      <c r="R165" s="3">
        <v>0.0</v>
      </c>
      <c r="S165" s="3">
        <v>0.0</v>
      </c>
      <c r="T165" s="3">
        <v>779.028487602625</v>
      </c>
    </row>
    <row r="166">
      <c r="A166" s="3">
        <v>164.0</v>
      </c>
      <c r="B166" s="4">
        <v>42534.0</v>
      </c>
      <c r="C166" s="3">
        <v>410.938951169998</v>
      </c>
      <c r="D166" s="3">
        <v>-657.860706733464</v>
      </c>
      <c r="E166" s="3">
        <v>2215.22883013743</v>
      </c>
      <c r="F166" s="3">
        <v>410.938951169998</v>
      </c>
      <c r="G166" s="3">
        <v>410.938951169998</v>
      </c>
      <c r="H166" s="3">
        <v>418.552290395031</v>
      </c>
      <c r="I166" s="3">
        <v>418.552290395031</v>
      </c>
      <c r="J166" s="3">
        <v>418.552290395031</v>
      </c>
      <c r="K166" s="3">
        <v>18.7897963175855</v>
      </c>
      <c r="L166" s="3">
        <v>18.7897963175855</v>
      </c>
      <c r="M166" s="3">
        <v>18.7897963175855</v>
      </c>
      <c r="N166" s="3">
        <v>399.762494077445</v>
      </c>
      <c r="O166" s="3">
        <v>399.762494077445</v>
      </c>
      <c r="P166" s="3">
        <v>399.762494077445</v>
      </c>
      <c r="Q166" s="3">
        <v>0.0</v>
      </c>
      <c r="R166" s="3">
        <v>0.0</v>
      </c>
      <c r="S166" s="3">
        <v>0.0</v>
      </c>
      <c r="T166" s="3">
        <v>829.491241565029</v>
      </c>
    </row>
    <row r="167">
      <c r="A167" s="3">
        <v>165.0</v>
      </c>
      <c r="B167" s="4">
        <v>42535.0</v>
      </c>
      <c r="C167" s="3">
        <v>407.200585053063</v>
      </c>
      <c r="D167" s="3">
        <v>-627.356955715597</v>
      </c>
      <c r="E167" s="3">
        <v>2290.14397334883</v>
      </c>
      <c r="F167" s="3">
        <v>407.200585053063</v>
      </c>
      <c r="G167" s="3">
        <v>407.200585053063</v>
      </c>
      <c r="H167" s="3">
        <v>421.876024666134</v>
      </c>
      <c r="I167" s="3">
        <v>421.876024666134</v>
      </c>
      <c r="J167" s="3">
        <v>421.876024666134</v>
      </c>
      <c r="K167" s="3">
        <v>-4.41447642485719</v>
      </c>
      <c r="L167" s="3">
        <v>-4.41447642485719</v>
      </c>
      <c r="M167" s="3">
        <v>-4.41447642485719</v>
      </c>
      <c r="N167" s="3">
        <v>426.290501090991</v>
      </c>
      <c r="O167" s="3">
        <v>426.290501090991</v>
      </c>
      <c r="P167" s="3">
        <v>426.290501090991</v>
      </c>
      <c r="Q167" s="3">
        <v>0.0</v>
      </c>
      <c r="R167" s="3">
        <v>0.0</v>
      </c>
      <c r="S167" s="3">
        <v>0.0</v>
      </c>
      <c r="T167" s="3">
        <v>829.076609719198</v>
      </c>
    </row>
    <row r="168">
      <c r="A168" s="3">
        <v>166.0</v>
      </c>
      <c r="B168" s="4">
        <v>42536.0</v>
      </c>
      <c r="C168" s="3">
        <v>403.462218936129</v>
      </c>
      <c r="D168" s="3">
        <v>-634.932407644408</v>
      </c>
      <c r="E168" s="3">
        <v>2220.99041047326</v>
      </c>
      <c r="F168" s="3">
        <v>403.462218936129</v>
      </c>
      <c r="G168" s="3">
        <v>403.462218936129</v>
      </c>
      <c r="H168" s="3">
        <v>453.480732456461</v>
      </c>
      <c r="I168" s="3">
        <v>453.480732456461</v>
      </c>
      <c r="J168" s="3">
        <v>453.480732456461</v>
      </c>
      <c r="K168" s="3">
        <v>1.12870453584466</v>
      </c>
      <c r="L168" s="3">
        <v>1.12870453584466</v>
      </c>
      <c r="M168" s="3">
        <v>1.12870453584466</v>
      </c>
      <c r="N168" s="3">
        <v>452.352027920616</v>
      </c>
      <c r="O168" s="3">
        <v>452.352027920616</v>
      </c>
      <c r="P168" s="3">
        <v>452.352027920616</v>
      </c>
      <c r="Q168" s="3">
        <v>0.0</v>
      </c>
      <c r="R168" s="3">
        <v>0.0</v>
      </c>
      <c r="S168" s="3">
        <v>0.0</v>
      </c>
      <c r="T168" s="3">
        <v>856.942951392591</v>
      </c>
    </row>
    <row r="169">
      <c r="A169" s="3">
        <v>167.0</v>
      </c>
      <c r="B169" s="4">
        <v>42537.0</v>
      </c>
      <c r="C169" s="3">
        <v>399.723852819195</v>
      </c>
      <c r="D169" s="3">
        <v>-584.212048926963</v>
      </c>
      <c r="E169" s="3">
        <v>2259.48060187473</v>
      </c>
      <c r="F169" s="3">
        <v>399.723852819195</v>
      </c>
      <c r="G169" s="3">
        <v>399.723852819195</v>
      </c>
      <c r="H169" s="3">
        <v>459.161995070898</v>
      </c>
      <c r="I169" s="3">
        <v>459.161995070898</v>
      </c>
      <c r="J169" s="3">
        <v>459.161995070898</v>
      </c>
      <c r="K169" s="3">
        <v>-18.4118021914455</v>
      </c>
      <c r="L169" s="3">
        <v>-18.4118021914455</v>
      </c>
      <c r="M169" s="3">
        <v>-18.4118021914455</v>
      </c>
      <c r="N169" s="3">
        <v>477.573797262343</v>
      </c>
      <c r="O169" s="3">
        <v>477.573797262343</v>
      </c>
      <c r="P169" s="3">
        <v>477.573797262343</v>
      </c>
      <c r="Q169" s="3">
        <v>0.0</v>
      </c>
      <c r="R169" s="3">
        <v>0.0</v>
      </c>
      <c r="S169" s="3">
        <v>0.0</v>
      </c>
      <c r="T169" s="3">
        <v>858.885847890093</v>
      </c>
    </row>
    <row r="170">
      <c r="A170" s="3">
        <v>168.0</v>
      </c>
      <c r="B170" s="4">
        <v>42538.0</v>
      </c>
      <c r="C170" s="3">
        <v>395.985486702261</v>
      </c>
      <c r="D170" s="3">
        <v>-527.720273625656</v>
      </c>
      <c r="E170" s="3">
        <v>2360.171173716</v>
      </c>
      <c r="F170" s="3">
        <v>395.985486702261</v>
      </c>
      <c r="G170" s="3">
        <v>395.985486702261</v>
      </c>
      <c r="H170" s="3">
        <v>498.108792627965</v>
      </c>
      <c r="I170" s="3">
        <v>498.108792627965</v>
      </c>
      <c r="J170" s="3">
        <v>498.108792627965</v>
      </c>
      <c r="K170" s="3">
        <v>-3.50751761551381</v>
      </c>
      <c r="L170" s="3">
        <v>-3.50751761551381</v>
      </c>
      <c r="M170" s="3">
        <v>-3.50751761551381</v>
      </c>
      <c r="N170" s="3">
        <v>501.616310243479</v>
      </c>
      <c r="O170" s="3">
        <v>501.616310243479</v>
      </c>
      <c r="P170" s="3">
        <v>501.616310243479</v>
      </c>
      <c r="Q170" s="3">
        <v>0.0</v>
      </c>
      <c r="R170" s="3">
        <v>0.0</v>
      </c>
      <c r="S170" s="3">
        <v>0.0</v>
      </c>
      <c r="T170" s="3">
        <v>894.094279330227</v>
      </c>
    </row>
    <row r="171">
      <c r="A171" s="3">
        <v>169.0</v>
      </c>
      <c r="B171" s="4">
        <v>42539.0</v>
      </c>
      <c r="C171" s="3">
        <v>392.247120585326</v>
      </c>
      <c r="D171" s="3">
        <v>-522.776713617479</v>
      </c>
      <c r="E171" s="3">
        <v>2392.87758257426</v>
      </c>
      <c r="F171" s="3">
        <v>392.247120585326</v>
      </c>
      <c r="G171" s="3">
        <v>392.247120585326</v>
      </c>
      <c r="H171" s="3">
        <v>539.411799653433</v>
      </c>
      <c r="I171" s="3">
        <v>539.411799653433</v>
      </c>
      <c r="J171" s="3">
        <v>539.411799653433</v>
      </c>
      <c r="K171" s="3">
        <v>15.2308111740703</v>
      </c>
      <c r="L171" s="3">
        <v>15.2308111740703</v>
      </c>
      <c r="M171" s="3">
        <v>15.2308111740703</v>
      </c>
      <c r="N171" s="3">
        <v>524.180988479362</v>
      </c>
      <c r="O171" s="3">
        <v>524.180988479362</v>
      </c>
      <c r="P171" s="3">
        <v>524.180988479362</v>
      </c>
      <c r="Q171" s="3">
        <v>0.0</v>
      </c>
      <c r="R171" s="3">
        <v>0.0</v>
      </c>
      <c r="S171" s="3">
        <v>0.0</v>
      </c>
      <c r="T171" s="3">
        <v>931.65892023876</v>
      </c>
    </row>
    <row r="172">
      <c r="A172" s="3">
        <v>170.0</v>
      </c>
      <c r="B172" s="4">
        <v>42540.0</v>
      </c>
      <c r="C172" s="3">
        <v>388.508754468392</v>
      </c>
      <c r="D172" s="3">
        <v>-548.655902693808</v>
      </c>
      <c r="E172" s="3">
        <v>2447.33288128787</v>
      </c>
      <c r="F172" s="3">
        <v>388.508754468392</v>
      </c>
      <c r="G172" s="3">
        <v>388.508754468392</v>
      </c>
      <c r="H172" s="3">
        <v>536.20042702947</v>
      </c>
      <c r="I172" s="3">
        <v>536.20042702947</v>
      </c>
      <c r="J172" s="3">
        <v>536.20042702947</v>
      </c>
      <c r="K172" s="3">
        <v>-8.81551579582615</v>
      </c>
      <c r="L172" s="3">
        <v>-8.81551579582615</v>
      </c>
      <c r="M172" s="3">
        <v>-8.81551579582615</v>
      </c>
      <c r="N172" s="3">
        <v>545.015942825297</v>
      </c>
      <c r="O172" s="3">
        <v>545.015942825297</v>
      </c>
      <c r="P172" s="3">
        <v>545.015942825297</v>
      </c>
      <c r="Q172" s="3">
        <v>0.0</v>
      </c>
      <c r="R172" s="3">
        <v>0.0</v>
      </c>
      <c r="S172" s="3">
        <v>0.0</v>
      </c>
      <c r="T172" s="3">
        <v>924.709181497863</v>
      </c>
    </row>
    <row r="173">
      <c r="A173" s="3">
        <v>171.0</v>
      </c>
      <c r="B173" s="4">
        <v>42541.0</v>
      </c>
      <c r="C173" s="3">
        <v>384.770388351458</v>
      </c>
      <c r="D173" s="3">
        <v>-480.57562249185</v>
      </c>
      <c r="E173" s="3">
        <v>2527.13027951146</v>
      </c>
      <c r="F173" s="3">
        <v>384.770388351458</v>
      </c>
      <c r="G173" s="3">
        <v>384.770388351458</v>
      </c>
      <c r="H173" s="3">
        <v>582.710071008797</v>
      </c>
      <c r="I173" s="3">
        <v>582.710071008797</v>
      </c>
      <c r="J173" s="3">
        <v>582.710071008797</v>
      </c>
      <c r="K173" s="3">
        <v>18.7897963175914</v>
      </c>
      <c r="L173" s="3">
        <v>18.7897963175914</v>
      </c>
      <c r="M173" s="3">
        <v>18.7897963175914</v>
      </c>
      <c r="N173" s="3">
        <v>563.920274691206</v>
      </c>
      <c r="O173" s="3">
        <v>563.920274691206</v>
      </c>
      <c r="P173" s="3">
        <v>563.920274691206</v>
      </c>
      <c r="Q173" s="3">
        <v>0.0</v>
      </c>
      <c r="R173" s="3">
        <v>0.0</v>
      </c>
      <c r="S173" s="3">
        <v>0.0</v>
      </c>
      <c r="T173" s="3">
        <v>967.480459360256</v>
      </c>
    </row>
    <row r="174">
      <c r="A174" s="3">
        <v>172.0</v>
      </c>
      <c r="B174" s="4">
        <v>42542.0</v>
      </c>
      <c r="C174" s="3">
        <v>381.032022234524</v>
      </c>
      <c r="D174" s="3">
        <v>-640.616304496969</v>
      </c>
      <c r="E174" s="3">
        <v>2491.73471706879</v>
      </c>
      <c r="F174" s="3">
        <v>381.032022234524</v>
      </c>
      <c r="G174" s="3">
        <v>381.032022234524</v>
      </c>
      <c r="H174" s="3">
        <v>576.332385124222</v>
      </c>
      <c r="I174" s="3">
        <v>576.332385124222</v>
      </c>
      <c r="J174" s="3">
        <v>576.332385124222</v>
      </c>
      <c r="K174" s="3">
        <v>-4.41447642485377</v>
      </c>
      <c r="L174" s="3">
        <v>-4.41447642485377</v>
      </c>
      <c r="M174" s="3">
        <v>-4.41447642485377</v>
      </c>
      <c r="N174" s="3">
        <v>580.746861549076</v>
      </c>
      <c r="O174" s="3">
        <v>580.746861549076</v>
      </c>
      <c r="P174" s="3">
        <v>580.746861549076</v>
      </c>
      <c r="Q174" s="3">
        <v>0.0</v>
      </c>
      <c r="R174" s="3">
        <v>0.0</v>
      </c>
      <c r="S174" s="3">
        <v>0.0</v>
      </c>
      <c r="T174" s="3">
        <v>957.364407358747</v>
      </c>
    </row>
    <row r="175">
      <c r="A175" s="3">
        <v>173.0</v>
      </c>
      <c r="B175" s="4">
        <v>42543.0</v>
      </c>
      <c r="C175" s="3">
        <v>377.29365611759</v>
      </c>
      <c r="D175" s="3">
        <v>-533.403510532809</v>
      </c>
      <c r="E175" s="3">
        <v>2459.17451049337</v>
      </c>
      <c r="F175" s="3">
        <v>377.29365611759</v>
      </c>
      <c r="G175" s="3">
        <v>377.29365611759</v>
      </c>
      <c r="H175" s="3">
        <v>596.532328262217</v>
      </c>
      <c r="I175" s="3">
        <v>596.532328262217</v>
      </c>
      <c r="J175" s="3">
        <v>596.532328262217</v>
      </c>
      <c r="K175" s="3">
        <v>1.1287045358154</v>
      </c>
      <c r="L175" s="3">
        <v>1.1287045358154</v>
      </c>
      <c r="M175" s="3">
        <v>1.1287045358154</v>
      </c>
      <c r="N175" s="3">
        <v>595.403623726402</v>
      </c>
      <c r="O175" s="3">
        <v>595.403623726402</v>
      </c>
      <c r="P175" s="3">
        <v>595.403623726402</v>
      </c>
      <c r="Q175" s="3">
        <v>0.0</v>
      </c>
      <c r="R175" s="3">
        <v>0.0</v>
      </c>
      <c r="S175" s="3">
        <v>0.0</v>
      </c>
      <c r="T175" s="3">
        <v>973.825984379807</v>
      </c>
    </row>
    <row r="176">
      <c r="A176" s="3">
        <v>174.0</v>
      </c>
      <c r="B176" s="4">
        <v>42544.0</v>
      </c>
      <c r="C176" s="3">
        <v>373.555290000655</v>
      </c>
      <c r="D176" s="3">
        <v>-508.00307179512</v>
      </c>
      <c r="E176" s="3">
        <v>2423.06570141934</v>
      </c>
      <c r="F176" s="3">
        <v>373.555290000655</v>
      </c>
      <c r="G176" s="3">
        <v>373.555290000655</v>
      </c>
      <c r="H176" s="3">
        <v>589.441511159388</v>
      </c>
      <c r="I176" s="3">
        <v>589.441511159388</v>
      </c>
      <c r="J176" s="3">
        <v>589.441511159388</v>
      </c>
      <c r="K176" s="3">
        <v>-18.4118021913286</v>
      </c>
      <c r="L176" s="3">
        <v>-18.4118021913286</v>
      </c>
      <c r="M176" s="3">
        <v>-18.4118021913286</v>
      </c>
      <c r="N176" s="3">
        <v>607.853313350716</v>
      </c>
      <c r="O176" s="3">
        <v>607.853313350716</v>
      </c>
      <c r="P176" s="3">
        <v>607.853313350716</v>
      </c>
      <c r="Q176" s="3">
        <v>0.0</v>
      </c>
      <c r="R176" s="3">
        <v>0.0</v>
      </c>
      <c r="S176" s="3">
        <v>0.0</v>
      </c>
      <c r="T176" s="3">
        <v>962.996801160043</v>
      </c>
    </row>
    <row r="177">
      <c r="A177" s="3">
        <v>175.0</v>
      </c>
      <c r="B177" s="4">
        <v>42545.0</v>
      </c>
      <c r="C177" s="3">
        <v>369.816923883721</v>
      </c>
      <c r="D177" s="3">
        <v>-470.191691478975</v>
      </c>
      <c r="E177" s="3">
        <v>2414.65026961373</v>
      </c>
      <c r="F177" s="3">
        <v>369.816923883721</v>
      </c>
      <c r="G177" s="3">
        <v>369.816923883721</v>
      </c>
      <c r="H177" s="3">
        <v>614.604389487089</v>
      </c>
      <c r="I177" s="3">
        <v>614.604389487089</v>
      </c>
      <c r="J177" s="3">
        <v>614.604389487089</v>
      </c>
      <c r="K177" s="3">
        <v>-3.50751761546296</v>
      </c>
      <c r="L177" s="3">
        <v>-3.50751761546296</v>
      </c>
      <c r="M177" s="3">
        <v>-3.50751761546296</v>
      </c>
      <c r="N177" s="3">
        <v>618.111907102552</v>
      </c>
      <c r="O177" s="3">
        <v>618.111907102552</v>
      </c>
      <c r="P177" s="3">
        <v>618.111907102552</v>
      </c>
      <c r="Q177" s="3">
        <v>0.0</v>
      </c>
      <c r="R177" s="3">
        <v>0.0</v>
      </c>
      <c r="S177" s="3">
        <v>0.0</v>
      </c>
      <c r="T177" s="3">
        <v>984.421313370811</v>
      </c>
    </row>
    <row r="178">
      <c r="A178" s="3">
        <v>176.0</v>
      </c>
      <c r="B178" s="4">
        <v>42546.0</v>
      </c>
      <c r="C178" s="3">
        <v>366.078557766787</v>
      </c>
      <c r="D178" s="3">
        <v>-363.918125082516</v>
      </c>
      <c r="E178" s="3">
        <v>2506.53686050718</v>
      </c>
      <c r="F178" s="3">
        <v>366.078557766787</v>
      </c>
      <c r="G178" s="3">
        <v>366.078557766787</v>
      </c>
      <c r="H178" s="3">
        <v>641.476532271518</v>
      </c>
      <c r="I178" s="3">
        <v>641.476532271518</v>
      </c>
      <c r="J178" s="3">
        <v>641.476532271518</v>
      </c>
      <c r="K178" s="3">
        <v>15.2308111741656</v>
      </c>
      <c r="L178" s="3">
        <v>15.2308111741656</v>
      </c>
      <c r="M178" s="3">
        <v>15.2308111741656</v>
      </c>
      <c r="N178" s="3">
        <v>626.245721097352</v>
      </c>
      <c r="O178" s="3">
        <v>626.245721097352</v>
      </c>
      <c r="P178" s="3">
        <v>626.245721097352</v>
      </c>
      <c r="Q178" s="3">
        <v>0.0</v>
      </c>
      <c r="R178" s="3">
        <v>0.0</v>
      </c>
      <c r="S178" s="3">
        <v>0.0</v>
      </c>
      <c r="T178" s="3">
        <v>1007.5550900383</v>
      </c>
    </row>
    <row r="179">
      <c r="A179" s="3">
        <v>177.0</v>
      </c>
      <c r="B179" s="4">
        <v>42547.0</v>
      </c>
      <c r="C179" s="3">
        <v>362.340191649853</v>
      </c>
      <c r="D179" s="3">
        <v>-427.433301985832</v>
      </c>
      <c r="E179" s="3">
        <v>2365.66333901126</v>
      </c>
      <c r="F179" s="3">
        <v>362.340191649853</v>
      </c>
      <c r="G179" s="3">
        <v>362.340191649853</v>
      </c>
      <c r="H179" s="3">
        <v>623.551881943481</v>
      </c>
      <c r="I179" s="3">
        <v>623.551881943481</v>
      </c>
      <c r="J179" s="3">
        <v>623.551881943481</v>
      </c>
      <c r="K179" s="3">
        <v>-8.81551579579429</v>
      </c>
      <c r="L179" s="3">
        <v>-8.81551579579429</v>
      </c>
      <c r="M179" s="3">
        <v>-8.81551579579429</v>
      </c>
      <c r="N179" s="3">
        <v>632.367397739275</v>
      </c>
      <c r="O179" s="3">
        <v>632.367397739275</v>
      </c>
      <c r="P179" s="3">
        <v>632.367397739275</v>
      </c>
      <c r="Q179" s="3">
        <v>0.0</v>
      </c>
      <c r="R179" s="3">
        <v>0.0</v>
      </c>
      <c r="S179" s="3">
        <v>0.0</v>
      </c>
      <c r="T179" s="3">
        <v>985.892073593334</v>
      </c>
    </row>
    <row r="180">
      <c r="A180" s="3">
        <v>178.0</v>
      </c>
      <c r="B180" s="4">
        <v>42548.0</v>
      </c>
      <c r="C180" s="3">
        <v>358.601825532919</v>
      </c>
      <c r="D180" s="3">
        <v>-424.219370377354</v>
      </c>
      <c r="E180" s="3">
        <v>2460.72940302099</v>
      </c>
      <c r="F180" s="3">
        <v>358.601825532919</v>
      </c>
      <c r="G180" s="3">
        <v>358.601825532919</v>
      </c>
      <c r="H180" s="3">
        <v>655.420736292863</v>
      </c>
      <c r="I180" s="3">
        <v>655.420736292863</v>
      </c>
      <c r="J180" s="3">
        <v>655.420736292863</v>
      </c>
      <c r="K180" s="3">
        <v>18.7897963175973</v>
      </c>
      <c r="L180" s="3">
        <v>18.7897963175973</v>
      </c>
      <c r="M180" s="3">
        <v>18.7897963175973</v>
      </c>
      <c r="N180" s="3">
        <v>636.630939975266</v>
      </c>
      <c r="O180" s="3">
        <v>636.630939975266</v>
      </c>
      <c r="P180" s="3">
        <v>636.630939975266</v>
      </c>
      <c r="Q180" s="3">
        <v>0.0</v>
      </c>
      <c r="R180" s="3">
        <v>0.0</v>
      </c>
      <c r="S180" s="3">
        <v>0.0</v>
      </c>
      <c r="T180" s="3">
        <v>1014.02256182578</v>
      </c>
    </row>
    <row r="181">
      <c r="A181" s="3">
        <v>179.0</v>
      </c>
      <c r="B181" s="4">
        <v>42549.0</v>
      </c>
      <c r="C181" s="3">
        <v>354.863459415984</v>
      </c>
      <c r="D181" s="3">
        <v>-415.168670388877</v>
      </c>
      <c r="E181" s="3">
        <v>2560.26952777847</v>
      </c>
      <c r="F181" s="3">
        <v>354.863459415984</v>
      </c>
      <c r="G181" s="3">
        <v>354.863459415984</v>
      </c>
      <c r="H181" s="3">
        <v>634.81151099604</v>
      </c>
      <c r="I181" s="3">
        <v>634.81151099604</v>
      </c>
      <c r="J181" s="3">
        <v>634.81151099604</v>
      </c>
      <c r="K181" s="3">
        <v>-4.41447642485035</v>
      </c>
      <c r="L181" s="3">
        <v>-4.41447642485035</v>
      </c>
      <c r="M181" s="3">
        <v>-4.41447642485035</v>
      </c>
      <c r="N181" s="3">
        <v>639.225987420891</v>
      </c>
      <c r="O181" s="3">
        <v>639.225987420891</v>
      </c>
      <c r="P181" s="3">
        <v>639.225987420891</v>
      </c>
      <c r="Q181" s="3">
        <v>0.0</v>
      </c>
      <c r="R181" s="3">
        <v>0.0</v>
      </c>
      <c r="S181" s="3">
        <v>0.0</v>
      </c>
      <c r="T181" s="3">
        <v>989.674970412025</v>
      </c>
    </row>
    <row r="182">
      <c r="A182" s="3">
        <v>180.0</v>
      </c>
      <c r="B182" s="4">
        <v>42550.0</v>
      </c>
      <c r="C182" s="3">
        <v>351.12509329905</v>
      </c>
      <c r="D182" s="3">
        <v>-476.657808657607</v>
      </c>
      <c r="E182" s="3">
        <v>2486.48623046421</v>
      </c>
      <c r="F182" s="3">
        <v>351.12509329905</v>
      </c>
      <c r="G182" s="3">
        <v>351.12509329905</v>
      </c>
      <c r="H182" s="3">
        <v>641.500245501089</v>
      </c>
      <c r="I182" s="3">
        <v>641.500245501089</v>
      </c>
      <c r="J182" s="3">
        <v>641.500245501089</v>
      </c>
      <c r="K182" s="3">
        <v>1.12870453578613</v>
      </c>
      <c r="L182" s="3">
        <v>1.12870453578613</v>
      </c>
      <c r="M182" s="3">
        <v>1.12870453578613</v>
      </c>
      <c r="N182" s="3">
        <v>640.371540965303</v>
      </c>
      <c r="O182" s="3">
        <v>640.371540965303</v>
      </c>
      <c r="P182" s="3">
        <v>640.371540965303</v>
      </c>
      <c r="Q182" s="3">
        <v>0.0</v>
      </c>
      <c r="R182" s="3">
        <v>0.0</v>
      </c>
      <c r="S182" s="3">
        <v>0.0</v>
      </c>
      <c r="T182" s="3">
        <v>992.62533880014</v>
      </c>
    </row>
    <row r="183">
      <c r="A183" s="3">
        <v>181.0</v>
      </c>
      <c r="B183" s="4">
        <v>42551.0</v>
      </c>
      <c r="C183" s="3">
        <v>347.386727182116</v>
      </c>
      <c r="D183" s="3">
        <v>-574.23859350126</v>
      </c>
      <c r="E183" s="3">
        <v>2439.76156333426</v>
      </c>
      <c r="F183" s="3">
        <v>347.386727182116</v>
      </c>
      <c r="G183" s="3">
        <v>347.386727182116</v>
      </c>
      <c r="H183" s="3">
        <v>621.89754535523</v>
      </c>
      <c r="I183" s="3">
        <v>621.89754535523</v>
      </c>
      <c r="J183" s="3">
        <v>621.89754535523</v>
      </c>
      <c r="K183" s="3">
        <v>-18.4118021914065</v>
      </c>
      <c r="L183" s="3">
        <v>-18.4118021914065</v>
      </c>
      <c r="M183" s="3">
        <v>-18.4118021914065</v>
      </c>
      <c r="N183" s="3">
        <v>640.309347546637</v>
      </c>
      <c r="O183" s="3">
        <v>640.309347546637</v>
      </c>
      <c r="P183" s="3">
        <v>640.309347546637</v>
      </c>
      <c r="Q183" s="3">
        <v>0.0</v>
      </c>
      <c r="R183" s="3">
        <v>0.0</v>
      </c>
      <c r="S183" s="3">
        <v>0.0</v>
      </c>
      <c r="T183" s="3">
        <v>969.284272537346</v>
      </c>
    </row>
    <row r="184">
      <c r="A184" s="3">
        <v>182.0</v>
      </c>
      <c r="B184" s="4">
        <v>42552.0</v>
      </c>
      <c r="C184" s="3">
        <v>343.648361065182</v>
      </c>
      <c r="D184" s="3">
        <v>-375.93717910296</v>
      </c>
      <c r="E184" s="3">
        <v>2408.43584854422</v>
      </c>
      <c r="F184" s="3">
        <v>343.648361065182</v>
      </c>
      <c r="G184" s="3">
        <v>343.648361065182</v>
      </c>
      <c r="H184" s="3">
        <v>635.789637300474</v>
      </c>
      <c r="I184" s="3">
        <v>635.789637300474</v>
      </c>
      <c r="J184" s="3">
        <v>635.789637300474</v>
      </c>
      <c r="K184" s="3">
        <v>-3.50751761547205</v>
      </c>
      <c r="L184" s="3">
        <v>-3.50751761547205</v>
      </c>
      <c r="M184" s="3">
        <v>-3.50751761547205</v>
      </c>
      <c r="N184" s="3">
        <v>639.297154915946</v>
      </c>
      <c r="O184" s="3">
        <v>639.297154915946</v>
      </c>
      <c r="P184" s="3">
        <v>639.297154915946</v>
      </c>
      <c r="Q184" s="3">
        <v>0.0</v>
      </c>
      <c r="R184" s="3">
        <v>0.0</v>
      </c>
      <c r="S184" s="3">
        <v>0.0</v>
      </c>
      <c r="T184" s="3">
        <v>979.437998365656</v>
      </c>
    </row>
    <row r="185">
      <c r="A185" s="3">
        <v>183.0</v>
      </c>
      <c r="B185" s="4">
        <v>42553.0</v>
      </c>
      <c r="C185" s="3">
        <v>339.909994948247</v>
      </c>
      <c r="D185" s="3">
        <v>-484.670579542661</v>
      </c>
      <c r="E185" s="3">
        <v>2526.01749673522</v>
      </c>
      <c r="F185" s="3">
        <v>339.909994948247</v>
      </c>
      <c r="G185" s="3">
        <v>339.909994948247</v>
      </c>
      <c r="H185" s="3">
        <v>652.832848866959</v>
      </c>
      <c r="I185" s="3">
        <v>652.832848866959</v>
      </c>
      <c r="J185" s="3">
        <v>652.832848866959</v>
      </c>
      <c r="K185" s="3">
        <v>15.2308111741057</v>
      </c>
      <c r="L185" s="3">
        <v>15.2308111741057</v>
      </c>
      <c r="M185" s="3">
        <v>15.2308111741057</v>
      </c>
      <c r="N185" s="3">
        <v>637.602037692854</v>
      </c>
      <c r="O185" s="3">
        <v>637.602037692854</v>
      </c>
      <c r="P185" s="3">
        <v>637.602037692854</v>
      </c>
      <c r="Q185" s="3">
        <v>0.0</v>
      </c>
      <c r="R185" s="3">
        <v>0.0</v>
      </c>
      <c r="S185" s="3">
        <v>0.0</v>
      </c>
      <c r="T185" s="3">
        <v>992.742843815207</v>
      </c>
    </row>
    <row r="186">
      <c r="A186" s="3">
        <v>184.0</v>
      </c>
      <c r="B186" s="4">
        <v>42554.0</v>
      </c>
      <c r="C186" s="3">
        <v>336.171628831313</v>
      </c>
      <c r="D186" s="3">
        <v>-341.650152128927</v>
      </c>
      <c r="E186" s="3">
        <v>2387.52070487489</v>
      </c>
      <c r="F186" s="3">
        <v>336.171628831313</v>
      </c>
      <c r="G186" s="3">
        <v>336.171628831313</v>
      </c>
      <c r="H186" s="3">
        <v>626.67846558458</v>
      </c>
      <c r="I186" s="3">
        <v>626.67846558458</v>
      </c>
      <c r="J186" s="3">
        <v>626.67846558458</v>
      </c>
      <c r="K186" s="3">
        <v>-8.81551579580025</v>
      </c>
      <c r="L186" s="3">
        <v>-8.81551579580025</v>
      </c>
      <c r="M186" s="3">
        <v>-8.81551579580025</v>
      </c>
      <c r="N186" s="3">
        <v>635.49398138038</v>
      </c>
      <c r="O186" s="3">
        <v>635.49398138038</v>
      </c>
      <c r="P186" s="3">
        <v>635.49398138038</v>
      </c>
      <c r="Q186" s="3">
        <v>0.0</v>
      </c>
      <c r="R186" s="3">
        <v>0.0</v>
      </c>
      <c r="S186" s="3">
        <v>0.0</v>
      </c>
      <c r="T186" s="3">
        <v>962.850094415893</v>
      </c>
    </row>
    <row r="187">
      <c r="A187" s="3">
        <v>185.0</v>
      </c>
      <c r="B187" s="4">
        <v>42555.0</v>
      </c>
      <c r="C187" s="3">
        <v>332.433262714379</v>
      </c>
      <c r="D187" s="3">
        <v>-468.966375781007</v>
      </c>
      <c r="E187" s="3">
        <v>2514.00100558734</v>
      </c>
      <c r="F187" s="3">
        <v>332.433262714379</v>
      </c>
      <c r="G187" s="3">
        <v>332.433262714379</v>
      </c>
      <c r="H187" s="3">
        <v>652.029687281431</v>
      </c>
      <c r="I187" s="3">
        <v>652.029687281431</v>
      </c>
      <c r="J187" s="3">
        <v>652.029687281431</v>
      </c>
      <c r="K187" s="3">
        <v>18.7897963176032</v>
      </c>
      <c r="L187" s="3">
        <v>18.7897963176032</v>
      </c>
      <c r="M187" s="3">
        <v>18.7897963176032</v>
      </c>
      <c r="N187" s="3">
        <v>633.239890963828</v>
      </c>
      <c r="O187" s="3">
        <v>633.239890963828</v>
      </c>
      <c r="P187" s="3">
        <v>633.239890963828</v>
      </c>
      <c r="Q187" s="3">
        <v>0.0</v>
      </c>
      <c r="R187" s="3">
        <v>0.0</v>
      </c>
      <c r="S187" s="3">
        <v>0.0</v>
      </c>
      <c r="T187" s="3">
        <v>984.46294999581</v>
      </c>
    </row>
    <row r="188">
      <c r="A188" s="3">
        <v>186.0</v>
      </c>
      <c r="B188" s="4">
        <v>42556.0</v>
      </c>
      <c r="C188" s="3">
        <v>328.694896597445</v>
      </c>
      <c r="D188" s="3">
        <v>-589.310921843876</v>
      </c>
      <c r="E188" s="3">
        <v>2445.39286672613</v>
      </c>
      <c r="F188" s="3">
        <v>328.694896597445</v>
      </c>
      <c r="G188" s="3">
        <v>328.694896597445</v>
      </c>
      <c r="H188" s="3">
        <v>626.683689707227</v>
      </c>
      <c r="I188" s="3">
        <v>626.683689707227</v>
      </c>
      <c r="J188" s="3">
        <v>626.683689707227</v>
      </c>
      <c r="K188" s="3">
        <v>-4.41447642487064</v>
      </c>
      <c r="L188" s="3">
        <v>-4.41447642487064</v>
      </c>
      <c r="M188" s="3">
        <v>-4.41447642487064</v>
      </c>
      <c r="N188" s="3">
        <v>631.098166132098</v>
      </c>
      <c r="O188" s="3">
        <v>631.098166132098</v>
      </c>
      <c r="P188" s="3">
        <v>631.098166132098</v>
      </c>
      <c r="Q188" s="3">
        <v>0.0</v>
      </c>
      <c r="R188" s="3">
        <v>0.0</v>
      </c>
      <c r="S188" s="3">
        <v>0.0</v>
      </c>
      <c r="T188" s="3">
        <v>955.378586304673</v>
      </c>
    </row>
    <row r="189">
      <c r="A189" s="3">
        <v>187.0</v>
      </c>
      <c r="B189" s="4">
        <v>42557.0</v>
      </c>
      <c r="C189" s="3">
        <v>324.956530480511</v>
      </c>
      <c r="D189" s="3">
        <v>-493.174021139031</v>
      </c>
      <c r="E189" s="3">
        <v>2504.45933625055</v>
      </c>
      <c r="F189" s="3">
        <v>324.956530480511</v>
      </c>
      <c r="G189" s="3">
        <v>324.956530480511</v>
      </c>
      <c r="H189" s="3">
        <v>630.442661567828</v>
      </c>
      <c r="I189" s="3">
        <v>630.442661567828</v>
      </c>
      <c r="J189" s="3">
        <v>630.442661567828</v>
      </c>
      <c r="K189" s="3">
        <v>1.1287045357921</v>
      </c>
      <c r="L189" s="3">
        <v>1.1287045357921</v>
      </c>
      <c r="M189" s="3">
        <v>1.1287045357921</v>
      </c>
      <c r="N189" s="3">
        <v>629.313957032036</v>
      </c>
      <c r="O189" s="3">
        <v>629.313957032036</v>
      </c>
      <c r="P189" s="3">
        <v>629.313957032036</v>
      </c>
      <c r="Q189" s="3">
        <v>0.0</v>
      </c>
      <c r="R189" s="3">
        <v>0.0</v>
      </c>
      <c r="S189" s="3">
        <v>0.0</v>
      </c>
      <c r="T189" s="3">
        <v>955.399192048339</v>
      </c>
    </row>
    <row r="190">
      <c r="A190" s="3">
        <v>188.0</v>
      </c>
      <c r="B190" s="4">
        <v>42558.0</v>
      </c>
      <c r="C190" s="3">
        <v>321.218164363576</v>
      </c>
      <c r="D190" s="3">
        <v>-447.425352828812</v>
      </c>
      <c r="E190" s="3">
        <v>2488.14193063669</v>
      </c>
      <c r="F190" s="3">
        <v>321.218164363576</v>
      </c>
      <c r="G190" s="3">
        <v>321.218164363576</v>
      </c>
      <c r="H190" s="3">
        <v>609.703381688454</v>
      </c>
      <c r="I190" s="3">
        <v>609.703381688454</v>
      </c>
      <c r="J190" s="3">
        <v>609.703381688454</v>
      </c>
      <c r="K190" s="3">
        <v>-18.4118021914737</v>
      </c>
      <c r="L190" s="3">
        <v>-18.4118021914737</v>
      </c>
      <c r="M190" s="3">
        <v>-18.4118021914737</v>
      </c>
      <c r="N190" s="3">
        <v>628.115183879928</v>
      </c>
      <c r="O190" s="3">
        <v>628.115183879928</v>
      </c>
      <c r="P190" s="3">
        <v>628.115183879928</v>
      </c>
      <c r="Q190" s="3">
        <v>0.0</v>
      </c>
      <c r="R190" s="3">
        <v>0.0</v>
      </c>
      <c r="S190" s="3">
        <v>0.0</v>
      </c>
      <c r="T190" s="3">
        <v>930.921546052031</v>
      </c>
    </row>
    <row r="191">
      <c r="A191" s="3">
        <v>189.0</v>
      </c>
      <c r="B191" s="4">
        <v>42559.0</v>
      </c>
      <c r="C191" s="3">
        <v>317.479798246642</v>
      </c>
      <c r="D191" s="3">
        <v>-544.948750408978</v>
      </c>
      <c r="E191" s="3">
        <v>2351.4115395648</v>
      </c>
      <c r="F191" s="3">
        <v>317.479798246642</v>
      </c>
      <c r="G191" s="3">
        <v>317.479798246642</v>
      </c>
      <c r="H191" s="3">
        <v>624.201854235959</v>
      </c>
      <c r="I191" s="3">
        <v>624.201854235959</v>
      </c>
      <c r="J191" s="3">
        <v>624.201854235959</v>
      </c>
      <c r="K191" s="3">
        <v>-3.50751761548115</v>
      </c>
      <c r="L191" s="3">
        <v>-3.50751761548115</v>
      </c>
      <c r="M191" s="3">
        <v>-3.50751761548115</v>
      </c>
      <c r="N191" s="3">
        <v>627.709371851441</v>
      </c>
      <c r="O191" s="3">
        <v>627.709371851441</v>
      </c>
      <c r="P191" s="3">
        <v>627.709371851441</v>
      </c>
      <c r="Q191" s="3">
        <v>0.0</v>
      </c>
      <c r="R191" s="3">
        <v>0.0</v>
      </c>
      <c r="S191" s="3">
        <v>0.0</v>
      </c>
      <c r="T191" s="3">
        <v>941.681652482602</v>
      </c>
    </row>
    <row r="192">
      <c r="A192" s="3">
        <v>190.0</v>
      </c>
      <c r="B192" s="4">
        <v>42560.0</v>
      </c>
      <c r="C192" s="3">
        <v>313.741432129708</v>
      </c>
      <c r="D192" s="3">
        <v>-588.290542727242</v>
      </c>
      <c r="E192" s="3">
        <v>2506.95062149374</v>
      </c>
      <c r="F192" s="3">
        <v>313.741432129708</v>
      </c>
      <c r="G192" s="3">
        <v>313.741432129708</v>
      </c>
      <c r="H192" s="3">
        <v>643.512131780817</v>
      </c>
      <c r="I192" s="3">
        <v>643.512131780817</v>
      </c>
      <c r="J192" s="3">
        <v>643.512131780817</v>
      </c>
      <c r="K192" s="3">
        <v>15.2308111741223</v>
      </c>
      <c r="L192" s="3">
        <v>15.2308111741223</v>
      </c>
      <c r="M192" s="3">
        <v>15.2308111741223</v>
      </c>
      <c r="N192" s="3">
        <v>628.281320606695</v>
      </c>
      <c r="O192" s="3">
        <v>628.281320606695</v>
      </c>
      <c r="P192" s="3">
        <v>628.281320606695</v>
      </c>
      <c r="Q192" s="3">
        <v>0.0</v>
      </c>
      <c r="R192" s="3">
        <v>0.0</v>
      </c>
      <c r="S192" s="3">
        <v>0.0</v>
      </c>
      <c r="T192" s="3">
        <v>957.253563910526</v>
      </c>
    </row>
    <row r="193">
      <c r="A193" s="3">
        <v>191.0</v>
      </c>
      <c r="B193" s="4">
        <v>42561.0</v>
      </c>
      <c r="C193" s="3">
        <v>310.003066012774</v>
      </c>
      <c r="D193" s="3">
        <v>-529.718231225942</v>
      </c>
      <c r="E193" s="3">
        <v>2527.83380427444</v>
      </c>
      <c r="F193" s="3">
        <v>310.003066012774</v>
      </c>
      <c r="G193" s="3">
        <v>310.003066012774</v>
      </c>
      <c r="H193" s="3">
        <v>621.176080922012</v>
      </c>
      <c r="I193" s="3">
        <v>621.176080922012</v>
      </c>
      <c r="J193" s="3">
        <v>621.176080922012</v>
      </c>
      <c r="K193" s="3">
        <v>-8.81551579580621</v>
      </c>
      <c r="L193" s="3">
        <v>-8.81551579580621</v>
      </c>
      <c r="M193" s="3">
        <v>-8.81551579580621</v>
      </c>
      <c r="N193" s="3">
        <v>629.991596717818</v>
      </c>
      <c r="O193" s="3">
        <v>629.991596717818</v>
      </c>
      <c r="P193" s="3">
        <v>629.991596717818</v>
      </c>
      <c r="Q193" s="3">
        <v>0.0</v>
      </c>
      <c r="R193" s="3">
        <v>0.0</v>
      </c>
      <c r="S193" s="3">
        <v>0.0</v>
      </c>
      <c r="T193" s="3">
        <v>931.179146934786</v>
      </c>
    </row>
    <row r="194">
      <c r="A194" s="3">
        <v>192.0</v>
      </c>
      <c r="B194" s="4">
        <v>42562.0</v>
      </c>
      <c r="C194" s="3">
        <v>306.26469989584</v>
      </c>
      <c r="D194" s="3">
        <v>-541.954527202286</v>
      </c>
      <c r="E194" s="3">
        <v>2469.34357079627</v>
      </c>
      <c r="F194" s="3">
        <v>306.26469989584</v>
      </c>
      <c r="G194" s="3">
        <v>306.26469989584</v>
      </c>
      <c r="H194" s="3">
        <v>651.765604517282</v>
      </c>
      <c r="I194" s="3">
        <v>651.765604517282</v>
      </c>
      <c r="J194" s="3">
        <v>651.765604517282</v>
      </c>
      <c r="K194" s="3">
        <v>18.7897963175916</v>
      </c>
      <c r="L194" s="3">
        <v>18.7897963175916</v>
      </c>
      <c r="M194" s="3">
        <v>18.7897963175916</v>
      </c>
      <c r="N194" s="3">
        <v>632.975808199691</v>
      </c>
      <c r="O194" s="3">
        <v>632.975808199691</v>
      </c>
      <c r="P194" s="3">
        <v>632.975808199691</v>
      </c>
      <c r="Q194" s="3">
        <v>0.0</v>
      </c>
      <c r="R194" s="3">
        <v>0.0</v>
      </c>
      <c r="S194" s="3">
        <v>0.0</v>
      </c>
      <c r="T194" s="3">
        <v>958.030304413122</v>
      </c>
    </row>
    <row r="195">
      <c r="A195" s="3">
        <v>193.0</v>
      </c>
      <c r="B195" s="4">
        <v>42563.0</v>
      </c>
      <c r="C195" s="3">
        <v>302.526333778905</v>
      </c>
      <c r="D195" s="3">
        <v>-548.383916685801</v>
      </c>
      <c r="E195" s="3">
        <v>2401.93608443055</v>
      </c>
      <c r="F195" s="3">
        <v>302.526333778905</v>
      </c>
      <c r="G195" s="3">
        <v>302.526333778905</v>
      </c>
      <c r="H195" s="3">
        <v>632.930117879616</v>
      </c>
      <c r="I195" s="3">
        <v>632.930117879616</v>
      </c>
      <c r="J195" s="3">
        <v>632.930117879616</v>
      </c>
      <c r="K195" s="3">
        <v>-4.41447642482891</v>
      </c>
      <c r="L195" s="3">
        <v>-4.41447642482891</v>
      </c>
      <c r="M195" s="3">
        <v>-4.41447642482891</v>
      </c>
      <c r="N195" s="3">
        <v>637.344594304445</v>
      </c>
      <c r="O195" s="3">
        <v>637.344594304445</v>
      </c>
      <c r="P195" s="3">
        <v>637.344594304445</v>
      </c>
      <c r="Q195" s="3">
        <v>0.0</v>
      </c>
      <c r="R195" s="3">
        <v>0.0</v>
      </c>
      <c r="S195" s="3">
        <v>0.0</v>
      </c>
      <c r="T195" s="3">
        <v>935.456451658522</v>
      </c>
    </row>
    <row r="196">
      <c r="A196" s="3">
        <v>194.0</v>
      </c>
      <c r="B196" s="4">
        <v>42564.0</v>
      </c>
      <c r="C196" s="3">
        <v>298.787967661971</v>
      </c>
      <c r="D196" s="3">
        <v>-560.167343982912</v>
      </c>
      <c r="E196" s="3">
        <v>2463.91014138331</v>
      </c>
      <c r="F196" s="3">
        <v>298.787967661971</v>
      </c>
      <c r="G196" s="3">
        <v>298.787967661971</v>
      </c>
      <c r="H196" s="3">
        <v>644.312946064079</v>
      </c>
      <c r="I196" s="3">
        <v>644.312946064079</v>
      </c>
      <c r="J196" s="3">
        <v>644.312946064079</v>
      </c>
      <c r="K196" s="3">
        <v>1.12870453583519</v>
      </c>
      <c r="L196" s="3">
        <v>1.12870453583519</v>
      </c>
      <c r="M196" s="3">
        <v>1.12870453583519</v>
      </c>
      <c r="N196" s="3">
        <v>643.184241528243</v>
      </c>
      <c r="O196" s="3">
        <v>643.184241528243</v>
      </c>
      <c r="P196" s="3">
        <v>643.184241528243</v>
      </c>
      <c r="Q196" s="3">
        <v>0.0</v>
      </c>
      <c r="R196" s="3">
        <v>0.0</v>
      </c>
      <c r="S196" s="3">
        <v>0.0</v>
      </c>
      <c r="T196" s="3">
        <v>943.10091372605</v>
      </c>
    </row>
    <row r="197">
      <c r="A197" s="3">
        <v>195.0</v>
      </c>
      <c r="B197" s="4">
        <v>42565.0</v>
      </c>
      <c r="C197" s="3">
        <v>295.049601545037</v>
      </c>
      <c r="D197" s="3">
        <v>-523.117113800611</v>
      </c>
      <c r="E197" s="3">
        <v>2429.30247615582</v>
      </c>
      <c r="F197" s="3">
        <v>295.049601545037</v>
      </c>
      <c r="G197" s="3">
        <v>295.049601545037</v>
      </c>
      <c r="H197" s="3">
        <v>632.146016926451</v>
      </c>
      <c r="I197" s="3">
        <v>632.146016926451</v>
      </c>
      <c r="J197" s="3">
        <v>632.146016926451</v>
      </c>
      <c r="K197" s="3">
        <v>-18.4118021913568</v>
      </c>
      <c r="L197" s="3">
        <v>-18.4118021913568</v>
      </c>
      <c r="M197" s="3">
        <v>-18.4118021913568</v>
      </c>
      <c r="N197" s="3">
        <v>650.557819117808</v>
      </c>
      <c r="O197" s="3">
        <v>650.557819117808</v>
      </c>
      <c r="P197" s="3">
        <v>650.557819117808</v>
      </c>
      <c r="Q197" s="3">
        <v>0.0</v>
      </c>
      <c r="R197" s="3">
        <v>0.0</v>
      </c>
      <c r="S197" s="3">
        <v>0.0</v>
      </c>
      <c r="T197" s="3">
        <v>927.195618471488</v>
      </c>
    </row>
    <row r="198">
      <c r="A198" s="3">
        <v>196.0</v>
      </c>
      <c r="B198" s="4">
        <v>42566.0</v>
      </c>
      <c r="C198" s="3">
        <v>291.311235428103</v>
      </c>
      <c r="D198" s="3">
        <v>-476.528021449519</v>
      </c>
      <c r="E198" s="3">
        <v>2408.53365333955</v>
      </c>
      <c r="F198" s="3">
        <v>291.311235428103</v>
      </c>
      <c r="G198" s="3">
        <v>291.311235428103</v>
      </c>
      <c r="H198" s="3">
        <v>655.999197116784</v>
      </c>
      <c r="I198" s="3">
        <v>655.999197116784</v>
      </c>
      <c r="J198" s="3">
        <v>655.999197116784</v>
      </c>
      <c r="K198" s="3">
        <v>-3.50751761549025</v>
      </c>
      <c r="L198" s="3">
        <v>-3.50751761549025</v>
      </c>
      <c r="M198" s="3">
        <v>-3.50751761549025</v>
      </c>
      <c r="N198" s="3">
        <v>659.506714732274</v>
      </c>
      <c r="O198" s="3">
        <v>659.506714732274</v>
      </c>
      <c r="P198" s="3">
        <v>659.506714732274</v>
      </c>
      <c r="Q198" s="3">
        <v>0.0</v>
      </c>
      <c r="R198" s="3">
        <v>0.0</v>
      </c>
      <c r="S198" s="3">
        <v>0.0</v>
      </c>
      <c r="T198" s="3">
        <v>947.310432544887</v>
      </c>
    </row>
    <row r="199">
      <c r="A199" s="3">
        <v>197.0</v>
      </c>
      <c r="B199" s="4">
        <v>42567.0</v>
      </c>
      <c r="C199" s="3">
        <v>287.572869311168</v>
      </c>
      <c r="D199" s="3">
        <v>-453.766841635877</v>
      </c>
      <c r="E199" s="3">
        <v>2399.3534583871</v>
      </c>
      <c r="F199" s="3">
        <v>287.572869311168</v>
      </c>
      <c r="G199" s="3">
        <v>287.572869311168</v>
      </c>
      <c r="H199" s="3">
        <v>685.28325483154</v>
      </c>
      <c r="I199" s="3">
        <v>685.28325483154</v>
      </c>
      <c r="J199" s="3">
        <v>685.28325483154</v>
      </c>
      <c r="K199" s="3">
        <v>15.2308111741412</v>
      </c>
      <c r="L199" s="3">
        <v>15.2308111741412</v>
      </c>
      <c r="M199" s="3">
        <v>15.2308111741412</v>
      </c>
      <c r="N199" s="3">
        <v>670.052443657399</v>
      </c>
      <c r="O199" s="3">
        <v>670.052443657399</v>
      </c>
      <c r="P199" s="3">
        <v>670.052443657399</v>
      </c>
      <c r="Q199" s="3">
        <v>0.0</v>
      </c>
      <c r="R199" s="3">
        <v>0.0</v>
      </c>
      <c r="S199" s="3">
        <v>0.0</v>
      </c>
      <c r="T199" s="3">
        <v>972.856124142709</v>
      </c>
    </row>
    <row r="200">
      <c r="A200" s="3">
        <v>198.0</v>
      </c>
      <c r="B200" s="4">
        <v>42568.0</v>
      </c>
      <c r="C200" s="3">
        <v>283.834503194234</v>
      </c>
      <c r="D200" s="3">
        <v>-506.171707102472</v>
      </c>
      <c r="E200" s="3">
        <v>2411.19931968554</v>
      </c>
      <c r="F200" s="3">
        <v>283.834503194234</v>
      </c>
      <c r="G200" s="3">
        <v>283.834503194234</v>
      </c>
      <c r="H200" s="3">
        <v>673.383087381172</v>
      </c>
      <c r="I200" s="3">
        <v>673.383087381172</v>
      </c>
      <c r="J200" s="3">
        <v>673.383087381172</v>
      </c>
      <c r="K200" s="3">
        <v>-8.81551579581864</v>
      </c>
      <c r="L200" s="3">
        <v>-8.81551579581864</v>
      </c>
      <c r="M200" s="3">
        <v>-8.81551579581864</v>
      </c>
      <c r="N200" s="3">
        <v>682.198603176991</v>
      </c>
      <c r="O200" s="3">
        <v>682.198603176991</v>
      </c>
      <c r="P200" s="3">
        <v>682.198603176991</v>
      </c>
      <c r="Q200" s="3">
        <v>0.0</v>
      </c>
      <c r="R200" s="3">
        <v>0.0</v>
      </c>
      <c r="S200" s="3">
        <v>0.0</v>
      </c>
      <c r="T200" s="3">
        <v>957.217590575407</v>
      </c>
    </row>
    <row r="201">
      <c r="A201" s="3">
        <v>199.0</v>
      </c>
      <c r="B201" s="4">
        <v>42569.0</v>
      </c>
      <c r="C201" s="3">
        <v>280.0961370773</v>
      </c>
      <c r="D201" s="3">
        <v>-447.282407395692</v>
      </c>
      <c r="E201" s="3">
        <v>2433.91208451233</v>
      </c>
      <c r="F201" s="3">
        <v>280.0961370773</v>
      </c>
      <c r="G201" s="3">
        <v>280.0961370773</v>
      </c>
      <c r="H201" s="3">
        <v>714.722643645513</v>
      </c>
      <c r="I201" s="3">
        <v>714.722643645513</v>
      </c>
      <c r="J201" s="3">
        <v>714.722643645513</v>
      </c>
      <c r="K201" s="3">
        <v>18.7897963175942</v>
      </c>
      <c r="L201" s="3">
        <v>18.7897963175942</v>
      </c>
      <c r="M201" s="3">
        <v>18.7897963175942</v>
      </c>
      <c r="N201" s="3">
        <v>695.932847327919</v>
      </c>
      <c r="O201" s="3">
        <v>695.932847327919</v>
      </c>
      <c r="P201" s="3">
        <v>695.932847327919</v>
      </c>
      <c r="Q201" s="3">
        <v>0.0</v>
      </c>
      <c r="R201" s="3">
        <v>0.0</v>
      </c>
      <c r="S201" s="3">
        <v>0.0</v>
      </c>
      <c r="T201" s="3">
        <v>994.818780722814</v>
      </c>
    </row>
    <row r="202">
      <c r="A202" s="3">
        <v>200.0</v>
      </c>
      <c r="B202" s="4">
        <v>42570.0</v>
      </c>
      <c r="C202" s="3">
        <v>276.357770960366</v>
      </c>
      <c r="D202" s="3">
        <v>-542.782977217645</v>
      </c>
      <c r="E202" s="3">
        <v>2510.21730961384</v>
      </c>
      <c r="F202" s="3">
        <v>276.357770960366</v>
      </c>
      <c r="G202" s="3">
        <v>276.357770960366</v>
      </c>
      <c r="H202" s="3">
        <v>706.814289564663</v>
      </c>
      <c r="I202" s="3">
        <v>706.814289564663</v>
      </c>
      <c r="J202" s="3">
        <v>706.814289564663</v>
      </c>
      <c r="K202" s="3">
        <v>-4.41447642486381</v>
      </c>
      <c r="L202" s="3">
        <v>-4.41447642486381</v>
      </c>
      <c r="M202" s="3">
        <v>-4.41447642486381</v>
      </c>
      <c r="N202" s="3">
        <v>711.228765989526</v>
      </c>
      <c r="O202" s="3">
        <v>711.228765989526</v>
      </c>
      <c r="P202" s="3">
        <v>711.228765989526</v>
      </c>
      <c r="Q202" s="3">
        <v>0.0</v>
      </c>
      <c r="R202" s="3">
        <v>0.0</v>
      </c>
      <c r="S202" s="3">
        <v>0.0</v>
      </c>
      <c r="T202" s="3">
        <v>983.172060525029</v>
      </c>
    </row>
    <row r="203">
      <c r="A203" s="3">
        <v>201.0</v>
      </c>
      <c r="B203" s="4">
        <v>42571.0</v>
      </c>
      <c r="C203" s="3">
        <v>272.619404843432</v>
      </c>
      <c r="D203" s="3">
        <v>-569.072678818903</v>
      </c>
      <c r="E203" s="3">
        <v>2491.66578615402</v>
      </c>
      <c r="F203" s="3">
        <v>272.619404843432</v>
      </c>
      <c r="G203" s="3">
        <v>272.619404843432</v>
      </c>
      <c r="H203" s="3">
        <v>729.176270188736</v>
      </c>
      <c r="I203" s="3">
        <v>729.176270188736</v>
      </c>
      <c r="J203" s="3">
        <v>729.176270188736</v>
      </c>
      <c r="K203" s="3">
        <v>1.12870453584115</v>
      </c>
      <c r="L203" s="3">
        <v>1.12870453584115</v>
      </c>
      <c r="M203" s="3">
        <v>1.12870453584115</v>
      </c>
      <c r="N203" s="3">
        <v>728.047565652895</v>
      </c>
      <c r="O203" s="3">
        <v>728.047565652895</v>
      </c>
      <c r="P203" s="3">
        <v>728.047565652895</v>
      </c>
      <c r="Q203" s="3">
        <v>0.0</v>
      </c>
      <c r="R203" s="3">
        <v>0.0</v>
      </c>
      <c r="S203" s="3">
        <v>0.0</v>
      </c>
      <c r="T203" s="3">
        <v>1001.79567503216</v>
      </c>
    </row>
    <row r="204">
      <c r="A204" s="3">
        <v>202.0</v>
      </c>
      <c r="B204" s="4">
        <v>42572.0</v>
      </c>
      <c r="C204" s="3">
        <v>268.881038726497</v>
      </c>
      <c r="D204" s="3">
        <v>-495.233923387738</v>
      </c>
      <c r="E204" s="3">
        <v>2398.67897278781</v>
      </c>
      <c r="F204" s="3">
        <v>268.881038726497</v>
      </c>
      <c r="G204" s="3">
        <v>268.881038726497</v>
      </c>
      <c r="H204" s="3">
        <v>727.927664450779</v>
      </c>
      <c r="I204" s="3">
        <v>727.927664450779</v>
      </c>
      <c r="J204" s="3">
        <v>727.927664450779</v>
      </c>
      <c r="K204" s="3">
        <v>-18.4118021914347</v>
      </c>
      <c r="L204" s="3">
        <v>-18.4118021914347</v>
      </c>
      <c r="M204" s="3">
        <v>-18.4118021914347</v>
      </c>
      <c r="N204" s="3">
        <v>746.339466642213</v>
      </c>
      <c r="O204" s="3">
        <v>746.339466642213</v>
      </c>
      <c r="P204" s="3">
        <v>746.339466642213</v>
      </c>
      <c r="Q204" s="3">
        <v>0.0</v>
      </c>
      <c r="R204" s="3">
        <v>0.0</v>
      </c>
      <c r="S204" s="3">
        <v>0.0</v>
      </c>
      <c r="T204" s="3">
        <v>996.808703177276</v>
      </c>
    </row>
    <row r="205">
      <c r="A205" s="3">
        <v>203.0</v>
      </c>
      <c r="B205" s="4">
        <v>42573.0</v>
      </c>
      <c r="C205" s="3">
        <v>265.142672609563</v>
      </c>
      <c r="D205" s="3">
        <v>-382.861205368265</v>
      </c>
      <c r="E205" s="3">
        <v>2522.25176620339</v>
      </c>
      <c r="F205" s="3">
        <v>265.142672609563</v>
      </c>
      <c r="G205" s="3">
        <v>265.142672609563</v>
      </c>
      <c r="H205" s="3">
        <v>762.53723463194</v>
      </c>
      <c r="I205" s="3">
        <v>762.53723463194</v>
      </c>
      <c r="J205" s="3">
        <v>762.53723463194</v>
      </c>
      <c r="K205" s="3">
        <v>-3.50751761543939</v>
      </c>
      <c r="L205" s="3">
        <v>-3.50751761543939</v>
      </c>
      <c r="M205" s="3">
        <v>-3.50751761543939</v>
      </c>
      <c r="N205" s="3">
        <v>766.044752247379</v>
      </c>
      <c r="O205" s="3">
        <v>766.044752247379</v>
      </c>
      <c r="P205" s="3">
        <v>766.044752247379</v>
      </c>
      <c r="Q205" s="3">
        <v>0.0</v>
      </c>
      <c r="R205" s="3">
        <v>0.0</v>
      </c>
      <c r="S205" s="3">
        <v>0.0</v>
      </c>
      <c r="T205" s="3">
        <v>1027.6799072415</v>
      </c>
    </row>
    <row r="206">
      <c r="A206" s="3">
        <v>204.0</v>
      </c>
      <c r="B206" s="4">
        <v>42574.0</v>
      </c>
      <c r="C206" s="3">
        <v>261.404306492629</v>
      </c>
      <c r="D206" s="3">
        <v>-389.652974284804</v>
      </c>
      <c r="E206" s="3">
        <v>2574.26727922754</v>
      </c>
      <c r="F206" s="3">
        <v>261.404306492629</v>
      </c>
      <c r="G206" s="3">
        <v>261.404306492629</v>
      </c>
      <c r="H206" s="3">
        <v>802.325239485017</v>
      </c>
      <c r="I206" s="3">
        <v>802.325239485017</v>
      </c>
      <c r="J206" s="3">
        <v>802.325239485017</v>
      </c>
      <c r="K206" s="3">
        <v>15.2308111741578</v>
      </c>
      <c r="L206" s="3">
        <v>15.2308111741578</v>
      </c>
      <c r="M206" s="3">
        <v>15.2308111741578</v>
      </c>
      <c r="N206" s="3">
        <v>787.094428310859</v>
      </c>
      <c r="O206" s="3">
        <v>787.094428310859</v>
      </c>
      <c r="P206" s="3">
        <v>787.094428310859</v>
      </c>
      <c r="Q206" s="3">
        <v>0.0</v>
      </c>
      <c r="R206" s="3">
        <v>0.0</v>
      </c>
      <c r="S206" s="3">
        <v>0.0</v>
      </c>
      <c r="T206" s="3">
        <v>1063.72954597764</v>
      </c>
    </row>
    <row r="207">
      <c r="A207" s="3">
        <v>205.0</v>
      </c>
      <c r="B207" s="4">
        <v>42575.0</v>
      </c>
      <c r="C207" s="3">
        <v>257.665940375695</v>
      </c>
      <c r="D207" s="3">
        <v>-476.859474343762</v>
      </c>
      <c r="E207" s="3">
        <v>2411.19420384709</v>
      </c>
      <c r="F207" s="3">
        <v>257.665940375695</v>
      </c>
      <c r="G207" s="3">
        <v>257.665940375695</v>
      </c>
      <c r="H207" s="3">
        <v>800.594960517552</v>
      </c>
      <c r="I207" s="3">
        <v>800.594960517552</v>
      </c>
      <c r="J207" s="3">
        <v>800.594960517552</v>
      </c>
      <c r="K207" s="3">
        <v>-8.81551579578678</v>
      </c>
      <c r="L207" s="3">
        <v>-8.81551579578678</v>
      </c>
      <c r="M207" s="3">
        <v>-8.81551579578678</v>
      </c>
      <c r="N207" s="3">
        <v>809.410476313338</v>
      </c>
      <c r="O207" s="3">
        <v>809.410476313338</v>
      </c>
      <c r="P207" s="3">
        <v>809.410476313338</v>
      </c>
      <c r="Q207" s="3">
        <v>0.0</v>
      </c>
      <c r="R207" s="3">
        <v>0.0</v>
      </c>
      <c r="S207" s="3">
        <v>0.0</v>
      </c>
      <c r="T207" s="3">
        <v>1058.26090089324</v>
      </c>
    </row>
    <row r="208">
      <c r="A208" s="3">
        <v>206.0</v>
      </c>
      <c r="B208" s="4">
        <v>42576.0</v>
      </c>
      <c r="C208" s="3">
        <v>253.92757425876</v>
      </c>
      <c r="D208" s="3">
        <v>-357.330719050063</v>
      </c>
      <c r="E208" s="3">
        <v>2576.54054533801</v>
      </c>
      <c r="F208" s="3">
        <v>253.92757425876</v>
      </c>
      <c r="G208" s="3">
        <v>253.92757425876</v>
      </c>
      <c r="H208" s="3">
        <v>851.695504252365</v>
      </c>
      <c r="I208" s="3">
        <v>851.695504252365</v>
      </c>
      <c r="J208" s="3">
        <v>851.695504252365</v>
      </c>
      <c r="K208" s="3">
        <v>18.7897963176035</v>
      </c>
      <c r="L208" s="3">
        <v>18.7897963176035</v>
      </c>
      <c r="M208" s="3">
        <v>18.7897963176035</v>
      </c>
      <c r="N208" s="3">
        <v>832.905707934762</v>
      </c>
      <c r="O208" s="3">
        <v>832.905707934762</v>
      </c>
      <c r="P208" s="3">
        <v>832.905707934762</v>
      </c>
      <c r="Q208" s="3">
        <v>0.0</v>
      </c>
      <c r="R208" s="3">
        <v>0.0</v>
      </c>
      <c r="S208" s="3">
        <v>0.0</v>
      </c>
      <c r="T208" s="3">
        <v>1105.62307851112</v>
      </c>
    </row>
    <row r="209">
      <c r="A209" s="3">
        <v>207.0</v>
      </c>
      <c r="B209" s="4">
        <v>42577.0</v>
      </c>
      <c r="C209" s="3">
        <v>250.189208141826</v>
      </c>
      <c r="D209" s="3">
        <v>-344.597624615762</v>
      </c>
      <c r="E209" s="3">
        <v>2523.20074864407</v>
      </c>
      <c r="F209" s="3">
        <v>250.189208141826</v>
      </c>
      <c r="G209" s="3">
        <v>250.189208141826</v>
      </c>
      <c r="H209" s="3">
        <v>853.068776973216</v>
      </c>
      <c r="I209" s="3">
        <v>853.068776973216</v>
      </c>
      <c r="J209" s="3">
        <v>853.068776973216</v>
      </c>
      <c r="K209" s="3">
        <v>-4.41447642486039</v>
      </c>
      <c r="L209" s="3">
        <v>-4.41447642486039</v>
      </c>
      <c r="M209" s="3">
        <v>-4.41447642486039</v>
      </c>
      <c r="N209" s="3">
        <v>857.483253398076</v>
      </c>
      <c r="O209" s="3">
        <v>857.483253398076</v>
      </c>
      <c r="P209" s="3">
        <v>857.483253398076</v>
      </c>
      <c r="Q209" s="3">
        <v>0.0</v>
      </c>
      <c r="R209" s="3">
        <v>0.0</v>
      </c>
      <c r="S209" s="3">
        <v>0.0</v>
      </c>
      <c r="T209" s="3">
        <v>1103.25798511504</v>
      </c>
    </row>
    <row r="210">
      <c r="A210" s="3">
        <v>208.0</v>
      </c>
      <c r="B210" s="4">
        <v>42578.0</v>
      </c>
      <c r="C210" s="3">
        <v>246.450842024892</v>
      </c>
      <c r="D210" s="3">
        <v>-210.480380356381</v>
      </c>
      <c r="E210" s="3">
        <v>2628.70601504484</v>
      </c>
      <c r="F210" s="3">
        <v>246.450842024892</v>
      </c>
      <c r="G210" s="3">
        <v>246.450842024892</v>
      </c>
      <c r="H210" s="3">
        <v>884.164443193771</v>
      </c>
      <c r="I210" s="3">
        <v>884.164443193771</v>
      </c>
      <c r="J210" s="3">
        <v>884.164443193771</v>
      </c>
      <c r="K210" s="3">
        <v>1.12870453584712</v>
      </c>
      <c r="L210" s="3">
        <v>1.12870453584712</v>
      </c>
      <c r="M210" s="3">
        <v>1.12870453584712</v>
      </c>
      <c r="N210" s="3">
        <v>883.035738657924</v>
      </c>
      <c r="O210" s="3">
        <v>883.035738657924</v>
      </c>
      <c r="P210" s="3">
        <v>883.035738657924</v>
      </c>
      <c r="Q210" s="3">
        <v>0.0</v>
      </c>
      <c r="R210" s="3">
        <v>0.0</v>
      </c>
      <c r="S210" s="3">
        <v>0.0</v>
      </c>
      <c r="T210" s="3">
        <v>1130.61528521866</v>
      </c>
    </row>
    <row r="211">
      <c r="A211" s="3">
        <v>209.0</v>
      </c>
      <c r="B211" s="4">
        <v>42579.0</v>
      </c>
      <c r="C211" s="3">
        <v>242.712475907958</v>
      </c>
      <c r="D211" s="3">
        <v>-338.242751704201</v>
      </c>
      <c r="E211" s="3">
        <v>2634.250377124</v>
      </c>
      <c r="F211" s="3">
        <v>242.712475907958</v>
      </c>
      <c r="G211" s="3">
        <v>242.712475907958</v>
      </c>
      <c r="H211" s="3">
        <v>891.032424547769</v>
      </c>
      <c r="I211" s="3">
        <v>891.032424547769</v>
      </c>
      <c r="J211" s="3">
        <v>891.032424547769</v>
      </c>
      <c r="K211" s="3">
        <v>-18.4118021914099</v>
      </c>
      <c r="L211" s="3">
        <v>-18.4118021914099</v>
      </c>
      <c r="M211" s="3">
        <v>-18.4118021914099</v>
      </c>
      <c r="N211" s="3">
        <v>909.444226739179</v>
      </c>
      <c r="O211" s="3">
        <v>909.444226739179</v>
      </c>
      <c r="P211" s="3">
        <v>909.444226739179</v>
      </c>
      <c r="Q211" s="3">
        <v>0.0</v>
      </c>
      <c r="R211" s="3">
        <v>0.0</v>
      </c>
      <c r="S211" s="3">
        <v>0.0</v>
      </c>
      <c r="T211" s="3">
        <v>1133.74490045572</v>
      </c>
    </row>
    <row r="212">
      <c r="A212" s="3">
        <v>210.0</v>
      </c>
      <c r="B212" s="4">
        <v>42580.0</v>
      </c>
      <c r="C212" s="3">
        <v>238.974109791024</v>
      </c>
      <c r="D212" s="3">
        <v>-232.497690128969</v>
      </c>
      <c r="E212" s="3">
        <v>2590.48208116123</v>
      </c>
      <c r="F212" s="3">
        <v>238.974109791024</v>
      </c>
      <c r="G212" s="3">
        <v>238.974109791024</v>
      </c>
      <c r="H212" s="3">
        <v>933.069497821448</v>
      </c>
      <c r="I212" s="3">
        <v>933.069497821448</v>
      </c>
      <c r="J212" s="3">
        <v>933.069497821448</v>
      </c>
      <c r="K212" s="3">
        <v>-3.50751761554202</v>
      </c>
      <c r="L212" s="3">
        <v>-3.50751761554202</v>
      </c>
      <c r="M212" s="3">
        <v>-3.50751761554202</v>
      </c>
      <c r="N212" s="3">
        <v>936.57701543699</v>
      </c>
      <c r="O212" s="3">
        <v>936.57701543699</v>
      </c>
      <c r="P212" s="3">
        <v>936.57701543699</v>
      </c>
      <c r="Q212" s="3">
        <v>0.0</v>
      </c>
      <c r="R212" s="3">
        <v>0.0</v>
      </c>
      <c r="S212" s="3">
        <v>0.0</v>
      </c>
      <c r="T212" s="3">
        <v>1172.04360761247</v>
      </c>
    </row>
    <row r="213">
      <c r="A213" s="3">
        <v>211.0</v>
      </c>
      <c r="B213" s="4">
        <v>42581.0</v>
      </c>
      <c r="C213" s="3">
        <v>235.235743674089</v>
      </c>
      <c r="D213" s="3">
        <v>-308.751297098976</v>
      </c>
      <c r="E213" s="3">
        <v>2622.11802032416</v>
      </c>
      <c r="F213" s="3">
        <v>235.235743674089</v>
      </c>
      <c r="G213" s="3">
        <v>235.235743674089</v>
      </c>
      <c r="H213" s="3">
        <v>979.519207625167</v>
      </c>
      <c r="I213" s="3">
        <v>979.519207625167</v>
      </c>
      <c r="J213" s="3">
        <v>979.519207625167</v>
      </c>
      <c r="K213" s="3">
        <v>15.2308111741001</v>
      </c>
      <c r="L213" s="3">
        <v>15.2308111741001</v>
      </c>
      <c r="M213" s="3">
        <v>15.2308111741001</v>
      </c>
      <c r="N213" s="3">
        <v>964.288396451067</v>
      </c>
      <c r="O213" s="3">
        <v>964.288396451067</v>
      </c>
      <c r="P213" s="3">
        <v>964.288396451067</v>
      </c>
      <c r="Q213" s="3">
        <v>0.0</v>
      </c>
      <c r="R213" s="3">
        <v>0.0</v>
      </c>
      <c r="S213" s="3">
        <v>0.0</v>
      </c>
      <c r="T213" s="3">
        <v>1214.75495129925</v>
      </c>
    </row>
    <row r="214">
      <c r="A214" s="3">
        <v>212.0</v>
      </c>
      <c r="B214" s="4">
        <v>42582.0</v>
      </c>
      <c r="C214" s="3">
        <v>231.497377557155</v>
      </c>
      <c r="D214" s="3">
        <v>-240.482182176342</v>
      </c>
      <c r="E214" s="3">
        <v>2630.73797639238</v>
      </c>
      <c r="F214" s="3">
        <v>231.497377557155</v>
      </c>
      <c r="G214" s="3">
        <v>231.497377557155</v>
      </c>
      <c r="H214" s="3">
        <v>983.601973494782</v>
      </c>
      <c r="I214" s="3">
        <v>983.601973494782</v>
      </c>
      <c r="J214" s="3">
        <v>983.601973494782</v>
      </c>
      <c r="K214" s="3">
        <v>-8.8155157958435</v>
      </c>
      <c r="L214" s="3">
        <v>-8.8155157958435</v>
      </c>
      <c r="M214" s="3">
        <v>-8.8155157958435</v>
      </c>
      <c r="N214" s="3">
        <v>992.417489290626</v>
      </c>
      <c r="O214" s="3">
        <v>992.417489290626</v>
      </c>
      <c r="P214" s="3">
        <v>992.417489290626</v>
      </c>
      <c r="Q214" s="3">
        <v>0.0</v>
      </c>
      <c r="R214" s="3">
        <v>0.0</v>
      </c>
      <c r="S214" s="3">
        <v>0.0</v>
      </c>
      <c r="T214" s="3">
        <v>1215.09935105193</v>
      </c>
    </row>
    <row r="215">
      <c r="A215" s="3">
        <v>213.0</v>
      </c>
      <c r="B215" s="4">
        <v>42583.0</v>
      </c>
      <c r="C215" s="3">
        <v>227.759011440221</v>
      </c>
      <c r="D215" s="3">
        <v>-121.918277820055</v>
      </c>
      <c r="E215" s="3">
        <v>2744.77219871081</v>
      </c>
      <c r="F215" s="3">
        <v>227.759011440221</v>
      </c>
      <c r="G215" s="3">
        <v>227.759011440221</v>
      </c>
      <c r="H215" s="3">
        <v>1039.57706288363</v>
      </c>
      <c r="I215" s="3">
        <v>1039.57706288363</v>
      </c>
      <c r="J215" s="3">
        <v>1039.57706288363</v>
      </c>
      <c r="K215" s="3">
        <v>18.7897963175918</v>
      </c>
      <c r="L215" s="3">
        <v>18.7897963175918</v>
      </c>
      <c r="M215" s="3">
        <v>18.7897963175918</v>
      </c>
      <c r="N215" s="3">
        <v>1020.78726656604</v>
      </c>
      <c r="O215" s="3">
        <v>1020.78726656604</v>
      </c>
      <c r="P215" s="3">
        <v>1020.78726656604</v>
      </c>
      <c r="Q215" s="3">
        <v>0.0</v>
      </c>
      <c r="R215" s="3">
        <v>0.0</v>
      </c>
      <c r="S215" s="3">
        <v>0.0</v>
      </c>
      <c r="T215" s="3">
        <v>1267.33607432385</v>
      </c>
    </row>
    <row r="216">
      <c r="A216" s="3">
        <v>214.0</v>
      </c>
      <c r="B216" s="4">
        <v>42584.0</v>
      </c>
      <c r="C216" s="3">
        <v>224.020645323287</v>
      </c>
      <c r="D216" s="3">
        <v>-244.602876139225</v>
      </c>
      <c r="E216" s="3">
        <v>2732.73874580126</v>
      </c>
      <c r="F216" s="3">
        <v>224.020645323287</v>
      </c>
      <c r="G216" s="3">
        <v>224.020645323287</v>
      </c>
      <c r="H216" s="3">
        <v>1044.78940896167</v>
      </c>
      <c r="I216" s="3">
        <v>1044.78940896167</v>
      </c>
      <c r="J216" s="3">
        <v>1044.78940896167</v>
      </c>
      <c r="K216" s="3">
        <v>-4.41447642484237</v>
      </c>
      <c r="L216" s="3">
        <v>-4.41447642484237</v>
      </c>
      <c r="M216" s="3">
        <v>-4.41447642484237</v>
      </c>
      <c r="N216" s="3">
        <v>1049.20388538651</v>
      </c>
      <c r="O216" s="3">
        <v>1049.20388538651</v>
      </c>
      <c r="P216" s="3">
        <v>1049.20388538651</v>
      </c>
      <c r="Q216" s="3">
        <v>0.0</v>
      </c>
      <c r="R216" s="3">
        <v>0.0</v>
      </c>
      <c r="S216" s="3">
        <v>0.0</v>
      </c>
      <c r="T216" s="3">
        <v>1268.81005428495</v>
      </c>
    </row>
    <row r="217">
      <c r="A217" s="3">
        <v>215.0</v>
      </c>
      <c r="B217" s="4">
        <v>42585.0</v>
      </c>
      <c r="C217" s="3">
        <v>220.282279206353</v>
      </c>
      <c r="D217" s="3">
        <v>-170.405521133725</v>
      </c>
      <c r="E217" s="3">
        <v>2730.74538172775</v>
      </c>
      <c r="F217" s="3">
        <v>220.282279206353</v>
      </c>
      <c r="G217" s="3">
        <v>220.282279206353</v>
      </c>
      <c r="H217" s="3">
        <v>1078.58513703259</v>
      </c>
      <c r="I217" s="3">
        <v>1078.58513703259</v>
      </c>
      <c r="J217" s="3">
        <v>1078.58513703259</v>
      </c>
      <c r="K217" s="3">
        <v>1.12870453581786</v>
      </c>
      <c r="L217" s="3">
        <v>1.12870453581786</v>
      </c>
      <c r="M217" s="3">
        <v>1.12870453581786</v>
      </c>
      <c r="N217" s="3">
        <v>1077.45643249677</v>
      </c>
      <c r="O217" s="3">
        <v>1077.45643249677</v>
      </c>
      <c r="P217" s="3">
        <v>1077.45643249677</v>
      </c>
      <c r="Q217" s="3">
        <v>0.0</v>
      </c>
      <c r="R217" s="3">
        <v>0.0</v>
      </c>
      <c r="S217" s="3">
        <v>0.0</v>
      </c>
      <c r="T217" s="3">
        <v>1298.86741623894</v>
      </c>
    </row>
    <row r="218">
      <c r="A218" s="3">
        <v>216.0</v>
      </c>
      <c r="B218" s="4">
        <v>42586.0</v>
      </c>
      <c r="C218" s="3">
        <v>216.543913089418</v>
      </c>
      <c r="D218" s="3">
        <v>-102.039021765093</v>
      </c>
      <c r="E218" s="3">
        <v>2705.97601190532</v>
      </c>
      <c r="F218" s="3">
        <v>216.543913089418</v>
      </c>
      <c r="G218" s="3">
        <v>216.543913089418</v>
      </c>
      <c r="H218" s="3">
        <v>1086.90537651784</v>
      </c>
      <c r="I218" s="3">
        <v>1086.90537651784</v>
      </c>
      <c r="J218" s="3">
        <v>1086.90537651784</v>
      </c>
      <c r="K218" s="3">
        <v>-18.4118021914771</v>
      </c>
      <c r="L218" s="3">
        <v>-18.4118021914771</v>
      </c>
      <c r="M218" s="3">
        <v>-18.4118021914771</v>
      </c>
      <c r="N218" s="3">
        <v>1105.31717870932</v>
      </c>
      <c r="O218" s="3">
        <v>1105.31717870932</v>
      </c>
      <c r="P218" s="3">
        <v>1105.31717870932</v>
      </c>
      <c r="Q218" s="3">
        <v>0.0</v>
      </c>
      <c r="R218" s="3">
        <v>0.0</v>
      </c>
      <c r="S218" s="3">
        <v>0.0</v>
      </c>
      <c r="T218" s="3">
        <v>1303.44928960726</v>
      </c>
    </row>
    <row r="219">
      <c r="A219" s="3">
        <v>217.0</v>
      </c>
      <c r="B219" s="4">
        <v>42587.0</v>
      </c>
      <c r="C219" s="3">
        <v>212.805546972484</v>
      </c>
      <c r="D219" s="3">
        <v>-160.903576580428</v>
      </c>
      <c r="E219" s="3">
        <v>2761.98753098053</v>
      </c>
      <c r="F219" s="3">
        <v>212.805546972484</v>
      </c>
      <c r="G219" s="3">
        <v>212.805546972484</v>
      </c>
      <c r="H219" s="3">
        <v>1129.03490388324</v>
      </c>
      <c r="I219" s="3">
        <v>1129.03490388324</v>
      </c>
      <c r="J219" s="3">
        <v>1129.03490388324</v>
      </c>
      <c r="K219" s="3">
        <v>-3.50751761545758</v>
      </c>
      <c r="L219" s="3">
        <v>-3.50751761545758</v>
      </c>
      <c r="M219" s="3">
        <v>-3.50751761545758</v>
      </c>
      <c r="N219" s="3">
        <v>1132.5424214987</v>
      </c>
      <c r="O219" s="3">
        <v>1132.5424214987</v>
      </c>
      <c r="P219" s="3">
        <v>1132.5424214987</v>
      </c>
      <c r="Q219" s="3">
        <v>0.0</v>
      </c>
      <c r="R219" s="3">
        <v>0.0</v>
      </c>
      <c r="S219" s="3">
        <v>0.0</v>
      </c>
      <c r="T219" s="3">
        <v>1341.84045085572</v>
      </c>
    </row>
    <row r="220">
      <c r="A220" s="3">
        <v>218.0</v>
      </c>
      <c r="B220" s="4">
        <v>42588.0</v>
      </c>
      <c r="C220" s="3">
        <v>209.06718085555</v>
      </c>
      <c r="D220" s="3">
        <v>-18.6421041210996</v>
      </c>
      <c r="E220" s="3">
        <v>2957.26301727501</v>
      </c>
      <c r="F220" s="3">
        <v>209.06718085555</v>
      </c>
      <c r="G220" s="3">
        <v>209.06718085555</v>
      </c>
      <c r="H220" s="3">
        <v>1174.10478504599</v>
      </c>
      <c r="I220" s="3">
        <v>1174.10478504599</v>
      </c>
      <c r="J220" s="3">
        <v>1174.10478504599</v>
      </c>
      <c r="K220" s="3">
        <v>15.2308111741189</v>
      </c>
      <c r="L220" s="3">
        <v>15.2308111741189</v>
      </c>
      <c r="M220" s="3">
        <v>15.2308111741189</v>
      </c>
      <c r="N220" s="3">
        <v>1158.87397387187</v>
      </c>
      <c r="O220" s="3">
        <v>1158.87397387187</v>
      </c>
      <c r="P220" s="3">
        <v>1158.87397387187</v>
      </c>
      <c r="Q220" s="3">
        <v>0.0</v>
      </c>
      <c r="R220" s="3">
        <v>0.0</v>
      </c>
      <c r="S220" s="3">
        <v>0.0</v>
      </c>
      <c r="T220" s="3">
        <v>1383.17196590154</v>
      </c>
    </row>
    <row r="221">
      <c r="A221" s="3">
        <v>219.0</v>
      </c>
      <c r="B221" s="4">
        <v>42589.0</v>
      </c>
      <c r="C221" s="3">
        <v>214.646674878827</v>
      </c>
      <c r="D221" s="3">
        <v>-111.19473407571</v>
      </c>
      <c r="E221" s="3">
        <v>2810.00053689868</v>
      </c>
      <c r="F221" s="3">
        <v>214.646674878827</v>
      </c>
      <c r="G221" s="3">
        <v>214.646674878827</v>
      </c>
      <c r="H221" s="3">
        <v>1175.22581774682</v>
      </c>
      <c r="I221" s="3">
        <v>1175.22581774682</v>
      </c>
      <c r="J221" s="3">
        <v>1175.22581774682</v>
      </c>
      <c r="K221" s="3">
        <v>-8.81551579580518</v>
      </c>
      <c r="L221" s="3">
        <v>-8.81551579580518</v>
      </c>
      <c r="M221" s="3">
        <v>-8.81551579580518</v>
      </c>
      <c r="N221" s="3">
        <v>1184.04133354262</v>
      </c>
      <c r="O221" s="3">
        <v>1184.04133354262</v>
      </c>
      <c r="P221" s="3">
        <v>1184.04133354262</v>
      </c>
      <c r="Q221" s="3">
        <v>0.0</v>
      </c>
      <c r="R221" s="3">
        <v>0.0</v>
      </c>
      <c r="S221" s="3">
        <v>0.0</v>
      </c>
      <c r="T221" s="3">
        <v>1389.87249262565</v>
      </c>
    </row>
    <row r="222">
      <c r="A222" s="3">
        <v>220.0</v>
      </c>
      <c r="B222" s="4">
        <v>42590.0</v>
      </c>
      <c r="C222" s="3">
        <v>220.226168902104</v>
      </c>
      <c r="D222" s="3">
        <v>-24.6883463677999</v>
      </c>
      <c r="E222" s="3">
        <v>2988.86884826423</v>
      </c>
      <c r="F222" s="3">
        <v>220.226168902104</v>
      </c>
      <c r="G222" s="3">
        <v>220.226168902104</v>
      </c>
      <c r="H222" s="3">
        <v>1226.55433617993</v>
      </c>
      <c r="I222" s="3">
        <v>1226.55433617993</v>
      </c>
      <c r="J222" s="3">
        <v>1226.55433617993</v>
      </c>
      <c r="K222" s="3">
        <v>18.7897963175978</v>
      </c>
      <c r="L222" s="3">
        <v>18.7897963175978</v>
      </c>
      <c r="M222" s="3">
        <v>18.7897963175978</v>
      </c>
      <c r="N222" s="3">
        <v>1207.76453986234</v>
      </c>
      <c r="O222" s="3">
        <v>1207.76453986234</v>
      </c>
      <c r="P222" s="3">
        <v>1207.76453986234</v>
      </c>
      <c r="Q222" s="3">
        <v>0.0</v>
      </c>
      <c r="R222" s="3">
        <v>0.0</v>
      </c>
      <c r="S222" s="3">
        <v>0.0</v>
      </c>
      <c r="T222" s="3">
        <v>1446.78050508204</v>
      </c>
    </row>
    <row r="223">
      <c r="A223" s="3">
        <v>221.0</v>
      </c>
      <c r="B223" s="4">
        <v>42591.0</v>
      </c>
      <c r="C223" s="3">
        <v>225.80566292538</v>
      </c>
      <c r="D223" s="3">
        <v>-81.8187306731873</v>
      </c>
      <c r="E223" s="3">
        <v>2946.6898013631</v>
      </c>
      <c r="F223" s="3">
        <v>225.80566292538</v>
      </c>
      <c r="G223" s="3">
        <v>225.80566292538</v>
      </c>
      <c r="H223" s="3">
        <v>1225.34322142343</v>
      </c>
      <c r="I223" s="3">
        <v>1225.34322142343</v>
      </c>
      <c r="J223" s="3">
        <v>1225.34322142343</v>
      </c>
      <c r="K223" s="3">
        <v>-4.41447642483895</v>
      </c>
      <c r="L223" s="3">
        <v>-4.41447642483895</v>
      </c>
      <c r="M223" s="3">
        <v>-4.41447642483895</v>
      </c>
      <c r="N223" s="3">
        <v>1229.75769784826</v>
      </c>
      <c r="O223" s="3">
        <v>1229.75769784826</v>
      </c>
      <c r="P223" s="3">
        <v>1229.75769784826</v>
      </c>
      <c r="Q223" s="3">
        <v>0.0</v>
      </c>
      <c r="R223" s="3">
        <v>0.0</v>
      </c>
      <c r="S223" s="3">
        <v>0.0</v>
      </c>
      <c r="T223" s="3">
        <v>1451.14888434881</v>
      </c>
    </row>
    <row r="224">
      <c r="A224" s="3">
        <v>222.0</v>
      </c>
      <c r="B224" s="4">
        <v>42592.0</v>
      </c>
      <c r="C224" s="3">
        <v>231.385156948657</v>
      </c>
      <c r="D224" s="3">
        <v>49.2220685185022</v>
      </c>
      <c r="E224" s="3">
        <v>3060.62242837142</v>
      </c>
      <c r="F224" s="3">
        <v>231.385156948657</v>
      </c>
      <c r="G224" s="3">
        <v>231.385156948657</v>
      </c>
      <c r="H224" s="3">
        <v>1250.86182458865</v>
      </c>
      <c r="I224" s="3">
        <v>1250.86182458865</v>
      </c>
      <c r="J224" s="3">
        <v>1250.86182458865</v>
      </c>
      <c r="K224" s="3">
        <v>1.12870453586094</v>
      </c>
      <c r="L224" s="3">
        <v>1.12870453586094</v>
      </c>
      <c r="M224" s="3">
        <v>1.12870453586094</v>
      </c>
      <c r="N224" s="3">
        <v>1249.73312005278</v>
      </c>
      <c r="O224" s="3">
        <v>1249.73312005278</v>
      </c>
      <c r="P224" s="3">
        <v>1249.73312005278</v>
      </c>
      <c r="Q224" s="3">
        <v>0.0</v>
      </c>
      <c r="R224" s="3">
        <v>0.0</v>
      </c>
      <c r="S224" s="3">
        <v>0.0</v>
      </c>
      <c r="T224" s="3">
        <v>1482.2469815373</v>
      </c>
    </row>
    <row r="225">
      <c r="A225" s="3">
        <v>223.0</v>
      </c>
      <c r="B225" s="4">
        <v>42593.0</v>
      </c>
      <c r="C225" s="3">
        <v>236.964650971934</v>
      </c>
      <c r="D225" s="3">
        <v>-52.2904446171317</v>
      </c>
      <c r="E225" s="3">
        <v>2864.07597944041</v>
      </c>
      <c r="F225" s="3">
        <v>236.964650971934</v>
      </c>
      <c r="G225" s="3">
        <v>236.964650971934</v>
      </c>
      <c r="H225" s="3">
        <v>1248.99420679075</v>
      </c>
      <c r="I225" s="3">
        <v>1248.99420679075</v>
      </c>
      <c r="J225" s="3">
        <v>1248.99420679075</v>
      </c>
      <c r="K225" s="3">
        <v>-18.4118021913602</v>
      </c>
      <c r="L225" s="3">
        <v>-18.4118021913602</v>
      </c>
      <c r="M225" s="3">
        <v>-18.4118021913602</v>
      </c>
      <c r="N225" s="3">
        <v>1267.40600898211</v>
      </c>
      <c r="O225" s="3">
        <v>1267.40600898211</v>
      </c>
      <c r="P225" s="3">
        <v>1267.40600898211</v>
      </c>
      <c r="Q225" s="3">
        <v>0.0</v>
      </c>
      <c r="R225" s="3">
        <v>0.0</v>
      </c>
      <c r="S225" s="3">
        <v>0.0</v>
      </c>
      <c r="T225" s="3">
        <v>1485.95885776268</v>
      </c>
    </row>
    <row r="226">
      <c r="A226" s="3">
        <v>224.0</v>
      </c>
      <c r="B226" s="4">
        <v>42594.0</v>
      </c>
      <c r="C226" s="3">
        <v>242.544144995211</v>
      </c>
      <c r="D226" s="3">
        <v>182.323143186136</v>
      </c>
      <c r="E226" s="3">
        <v>3013.05879936297</v>
      </c>
      <c r="F226" s="3">
        <v>242.544144995211</v>
      </c>
      <c r="G226" s="3">
        <v>242.544144995211</v>
      </c>
      <c r="H226" s="3">
        <v>1278.99205878178</v>
      </c>
      <c r="I226" s="3">
        <v>1278.99205878178</v>
      </c>
      <c r="J226" s="3">
        <v>1278.99205878178</v>
      </c>
      <c r="K226" s="3">
        <v>-3.50751761540673</v>
      </c>
      <c r="L226" s="3">
        <v>-3.50751761540673</v>
      </c>
      <c r="M226" s="3">
        <v>-3.50751761540673</v>
      </c>
      <c r="N226" s="3">
        <v>1282.49957639719</v>
      </c>
      <c r="O226" s="3">
        <v>1282.49957639719</v>
      </c>
      <c r="P226" s="3">
        <v>1282.49957639719</v>
      </c>
      <c r="Q226" s="3">
        <v>0.0</v>
      </c>
      <c r="R226" s="3">
        <v>0.0</v>
      </c>
      <c r="S226" s="3">
        <v>0.0</v>
      </c>
      <c r="T226" s="3">
        <v>1521.536203777</v>
      </c>
    </row>
    <row r="227">
      <c r="A227" s="3">
        <v>225.0</v>
      </c>
      <c r="B227" s="4">
        <v>42595.0</v>
      </c>
      <c r="C227" s="3">
        <v>248.123639018487</v>
      </c>
      <c r="D227" s="3">
        <v>46.2501544800993</v>
      </c>
      <c r="E227" s="3">
        <v>2928.72105003521</v>
      </c>
      <c r="F227" s="3">
        <v>248.123639018487</v>
      </c>
      <c r="G227" s="3">
        <v>248.123639018487</v>
      </c>
      <c r="H227" s="3">
        <v>1309.98128329319</v>
      </c>
      <c r="I227" s="3">
        <v>1309.98128329319</v>
      </c>
      <c r="J227" s="3">
        <v>1309.98128329319</v>
      </c>
      <c r="K227" s="3">
        <v>15.2308111741355</v>
      </c>
      <c r="L227" s="3">
        <v>15.2308111741355</v>
      </c>
      <c r="M227" s="3">
        <v>15.2308111741355</v>
      </c>
      <c r="N227" s="3">
        <v>1294.75047211906</v>
      </c>
      <c r="O227" s="3">
        <v>1294.75047211906</v>
      </c>
      <c r="P227" s="3">
        <v>1294.75047211906</v>
      </c>
      <c r="Q227" s="3">
        <v>0.0</v>
      </c>
      <c r="R227" s="3">
        <v>0.0</v>
      </c>
      <c r="S227" s="3">
        <v>0.0</v>
      </c>
      <c r="T227" s="3">
        <v>1558.10492231168</v>
      </c>
    </row>
    <row r="228">
      <c r="A228" s="3">
        <v>226.0</v>
      </c>
      <c r="B228" s="4">
        <v>42596.0</v>
      </c>
      <c r="C228" s="3">
        <v>253.703133041764</v>
      </c>
      <c r="D228" s="3">
        <v>61.9197558240087</v>
      </c>
      <c r="E228" s="3">
        <v>2961.42841868593</v>
      </c>
      <c r="F228" s="3">
        <v>253.703133041764</v>
      </c>
      <c r="G228" s="3">
        <v>253.703133041764</v>
      </c>
      <c r="H228" s="3">
        <v>1295.09885911874</v>
      </c>
      <c r="I228" s="3">
        <v>1295.09885911874</v>
      </c>
      <c r="J228" s="3">
        <v>1295.09885911874</v>
      </c>
      <c r="K228" s="3">
        <v>-8.81551579581761</v>
      </c>
      <c r="L228" s="3">
        <v>-8.81551579581761</v>
      </c>
      <c r="M228" s="3">
        <v>-8.81551579581761</v>
      </c>
      <c r="N228" s="3">
        <v>1303.91437491456</v>
      </c>
      <c r="O228" s="3">
        <v>1303.91437491456</v>
      </c>
      <c r="P228" s="3">
        <v>1303.91437491456</v>
      </c>
      <c r="Q228" s="3">
        <v>0.0</v>
      </c>
      <c r="R228" s="3">
        <v>0.0</v>
      </c>
      <c r="S228" s="3">
        <v>0.0</v>
      </c>
      <c r="T228" s="3">
        <v>1548.80199216051</v>
      </c>
    </row>
    <row r="229">
      <c r="A229" s="3">
        <v>227.0</v>
      </c>
      <c r="B229" s="4">
        <v>42597.0</v>
      </c>
      <c r="C229" s="3">
        <v>259.282627065041</v>
      </c>
      <c r="D229" s="3">
        <v>113.671024187344</v>
      </c>
      <c r="E229" s="3">
        <v>3087.49724263079</v>
      </c>
      <c r="F229" s="3">
        <v>259.282627065041</v>
      </c>
      <c r="G229" s="3">
        <v>259.282627065041</v>
      </c>
      <c r="H229" s="3">
        <v>1328.56137878997</v>
      </c>
      <c r="I229" s="3">
        <v>1328.56137878997</v>
      </c>
      <c r="J229" s="3">
        <v>1328.56137878997</v>
      </c>
      <c r="K229" s="3">
        <v>18.7897963176037</v>
      </c>
      <c r="L229" s="3">
        <v>18.7897963176037</v>
      </c>
      <c r="M229" s="3">
        <v>18.7897963176037</v>
      </c>
      <c r="N229" s="3">
        <v>1309.77158247237</v>
      </c>
      <c r="O229" s="3">
        <v>1309.77158247237</v>
      </c>
      <c r="P229" s="3">
        <v>1309.77158247237</v>
      </c>
      <c r="Q229" s="3">
        <v>0.0</v>
      </c>
      <c r="R229" s="3">
        <v>0.0</v>
      </c>
      <c r="S229" s="3">
        <v>0.0</v>
      </c>
      <c r="T229" s="3">
        <v>1587.84400585501</v>
      </c>
    </row>
    <row r="230">
      <c r="A230" s="3">
        <v>228.0</v>
      </c>
      <c r="B230" s="4">
        <v>42598.0</v>
      </c>
      <c r="C230" s="3">
        <v>264.862121088318</v>
      </c>
      <c r="D230" s="3">
        <v>97.8883183667831</v>
      </c>
      <c r="E230" s="3">
        <v>2971.81684891635</v>
      </c>
      <c r="F230" s="3">
        <v>264.862121088318</v>
      </c>
      <c r="G230" s="3">
        <v>264.862121088318</v>
      </c>
      <c r="H230" s="3">
        <v>1307.71795071484</v>
      </c>
      <c r="I230" s="3">
        <v>1307.71795071484</v>
      </c>
      <c r="J230" s="3">
        <v>1307.71795071484</v>
      </c>
      <c r="K230" s="3">
        <v>-4.41447642485924</v>
      </c>
      <c r="L230" s="3">
        <v>-4.41447642485924</v>
      </c>
      <c r="M230" s="3">
        <v>-4.41447642485924</v>
      </c>
      <c r="N230" s="3">
        <v>1312.1324271397</v>
      </c>
      <c r="O230" s="3">
        <v>1312.1324271397</v>
      </c>
      <c r="P230" s="3">
        <v>1312.1324271397</v>
      </c>
      <c r="Q230" s="3">
        <v>0.0</v>
      </c>
      <c r="R230" s="3">
        <v>0.0</v>
      </c>
      <c r="S230" s="3">
        <v>0.0</v>
      </c>
      <c r="T230" s="3">
        <v>1572.58007180316</v>
      </c>
    </row>
    <row r="231">
      <c r="A231" s="3">
        <v>229.0</v>
      </c>
      <c r="B231" s="4">
        <v>42599.0</v>
      </c>
      <c r="C231" s="3">
        <v>270.441615111594</v>
      </c>
      <c r="D231" s="3">
        <v>92.1949079251944</v>
      </c>
      <c r="E231" s="3">
        <v>3091.9754299579</v>
      </c>
      <c r="F231" s="3">
        <v>270.441615111594</v>
      </c>
      <c r="G231" s="3">
        <v>270.441615111594</v>
      </c>
      <c r="H231" s="3">
        <v>1311.97104403782</v>
      </c>
      <c r="I231" s="3">
        <v>1311.97104403782</v>
      </c>
      <c r="J231" s="3">
        <v>1311.97104403782</v>
      </c>
      <c r="K231" s="3">
        <v>1.12870453579456</v>
      </c>
      <c r="L231" s="3">
        <v>1.12870453579456</v>
      </c>
      <c r="M231" s="3">
        <v>1.12870453579456</v>
      </c>
      <c r="N231" s="3">
        <v>1310.84233950202</v>
      </c>
      <c r="O231" s="3">
        <v>1310.84233950202</v>
      </c>
      <c r="P231" s="3">
        <v>1310.84233950202</v>
      </c>
      <c r="Q231" s="3">
        <v>0.0</v>
      </c>
      <c r="R231" s="3">
        <v>0.0</v>
      </c>
      <c r="S231" s="3">
        <v>0.0</v>
      </c>
      <c r="T231" s="3">
        <v>1582.41265914941</v>
      </c>
    </row>
    <row r="232">
      <c r="A232" s="3">
        <v>230.0</v>
      </c>
      <c r="B232" s="4">
        <v>42600.0</v>
      </c>
      <c r="C232" s="3">
        <v>276.021109134871</v>
      </c>
      <c r="D232" s="3">
        <v>35.0763638959644</v>
      </c>
      <c r="E232" s="3">
        <v>3071.77236416479</v>
      </c>
      <c r="F232" s="3">
        <v>276.021109134871</v>
      </c>
      <c r="G232" s="3">
        <v>276.021109134871</v>
      </c>
      <c r="H232" s="3">
        <v>1287.37458123101</v>
      </c>
      <c r="I232" s="3">
        <v>1287.37458123101</v>
      </c>
      <c r="J232" s="3">
        <v>1287.37458123101</v>
      </c>
      <c r="K232" s="3">
        <v>-18.4118021914381</v>
      </c>
      <c r="L232" s="3">
        <v>-18.4118021914381</v>
      </c>
      <c r="M232" s="3">
        <v>-18.4118021914381</v>
      </c>
      <c r="N232" s="3">
        <v>1305.78638342245</v>
      </c>
      <c r="O232" s="3">
        <v>1305.78638342245</v>
      </c>
      <c r="P232" s="3">
        <v>1305.78638342245</v>
      </c>
      <c r="Q232" s="3">
        <v>0.0</v>
      </c>
      <c r="R232" s="3">
        <v>0.0</v>
      </c>
      <c r="S232" s="3">
        <v>0.0</v>
      </c>
      <c r="T232" s="3">
        <v>1563.39569036588</v>
      </c>
    </row>
    <row r="233">
      <c r="A233" s="3">
        <v>231.0</v>
      </c>
      <c r="B233" s="4">
        <v>42601.0</v>
      </c>
      <c r="C233" s="3">
        <v>281.600603158148</v>
      </c>
      <c r="D233" s="3">
        <v>164.438807758647</v>
      </c>
      <c r="E233" s="3">
        <v>3010.13648721184</v>
      </c>
      <c r="F233" s="3">
        <v>281.600603158148</v>
      </c>
      <c r="G233" s="3">
        <v>281.600603158148</v>
      </c>
      <c r="H233" s="3">
        <v>1293.38557634464</v>
      </c>
      <c r="I233" s="3">
        <v>1293.38557634464</v>
      </c>
      <c r="J233" s="3">
        <v>1293.38557634464</v>
      </c>
      <c r="K233" s="3">
        <v>-3.50751761550936</v>
      </c>
      <c r="L233" s="3">
        <v>-3.50751761550936</v>
      </c>
      <c r="M233" s="3">
        <v>-3.50751761550936</v>
      </c>
      <c r="N233" s="3">
        <v>1296.89309396015</v>
      </c>
      <c r="O233" s="3">
        <v>1296.89309396015</v>
      </c>
      <c r="P233" s="3">
        <v>1296.89309396015</v>
      </c>
      <c r="Q233" s="3">
        <v>0.0</v>
      </c>
      <c r="R233" s="3">
        <v>0.0</v>
      </c>
      <c r="S233" s="3">
        <v>0.0</v>
      </c>
      <c r="T233" s="3">
        <v>1574.98617950279</v>
      </c>
    </row>
    <row r="234">
      <c r="A234" s="3">
        <v>232.0</v>
      </c>
      <c r="B234" s="4">
        <v>42602.0</v>
      </c>
      <c r="C234" s="3">
        <v>287.180097181425</v>
      </c>
      <c r="D234" s="3">
        <v>133.378618394914</v>
      </c>
      <c r="E234" s="3">
        <v>3009.45605505909</v>
      </c>
      <c r="F234" s="3">
        <v>287.180097181425</v>
      </c>
      <c r="G234" s="3">
        <v>287.180097181425</v>
      </c>
      <c r="H234" s="3">
        <v>1299.36827477593</v>
      </c>
      <c r="I234" s="3">
        <v>1299.36827477593</v>
      </c>
      <c r="J234" s="3">
        <v>1299.36827477593</v>
      </c>
      <c r="K234" s="3">
        <v>15.2308111741521</v>
      </c>
      <c r="L234" s="3">
        <v>15.2308111741521</v>
      </c>
      <c r="M234" s="3">
        <v>15.2308111741521</v>
      </c>
      <c r="N234" s="3">
        <v>1284.13746360178</v>
      </c>
      <c r="O234" s="3">
        <v>1284.13746360178</v>
      </c>
      <c r="P234" s="3">
        <v>1284.13746360178</v>
      </c>
      <c r="Q234" s="3">
        <v>0.0</v>
      </c>
      <c r="R234" s="3">
        <v>0.0</v>
      </c>
      <c r="S234" s="3">
        <v>0.0</v>
      </c>
      <c r="T234" s="3">
        <v>1586.54837195736</v>
      </c>
    </row>
    <row r="235">
      <c r="A235" s="3">
        <v>233.0</v>
      </c>
      <c r="B235" s="4">
        <v>42603.0</v>
      </c>
      <c r="C235" s="3">
        <v>292.759591204702</v>
      </c>
      <c r="D235" s="3">
        <v>111.344246403992</v>
      </c>
      <c r="E235" s="3">
        <v>2901.01937600811</v>
      </c>
      <c r="F235" s="3">
        <v>292.759591204702</v>
      </c>
      <c r="G235" s="3">
        <v>292.759591204702</v>
      </c>
      <c r="H235" s="3">
        <v>1258.72742638405</v>
      </c>
      <c r="I235" s="3">
        <v>1258.72742638405</v>
      </c>
      <c r="J235" s="3">
        <v>1258.72742638405</v>
      </c>
      <c r="K235" s="3">
        <v>-8.81551579583004</v>
      </c>
      <c r="L235" s="3">
        <v>-8.81551579583004</v>
      </c>
      <c r="M235" s="3">
        <v>-8.81551579583004</v>
      </c>
      <c r="N235" s="3">
        <v>1267.54294217988</v>
      </c>
      <c r="O235" s="3">
        <v>1267.54294217988</v>
      </c>
      <c r="P235" s="3">
        <v>1267.54294217988</v>
      </c>
      <c r="Q235" s="3">
        <v>0.0</v>
      </c>
      <c r="R235" s="3">
        <v>0.0</v>
      </c>
      <c r="S235" s="3">
        <v>0.0</v>
      </c>
      <c r="T235" s="3">
        <v>1551.48701758876</v>
      </c>
    </row>
    <row r="236">
      <c r="A236" s="3">
        <v>234.0</v>
      </c>
      <c r="B236" s="4">
        <v>42604.0</v>
      </c>
      <c r="C236" s="3">
        <v>298.339085227978</v>
      </c>
      <c r="D236" s="3">
        <v>99.6410863331082</v>
      </c>
      <c r="E236" s="3">
        <v>2898.21556505634</v>
      </c>
      <c r="F236" s="3">
        <v>298.339085227978</v>
      </c>
      <c r="G236" s="3">
        <v>298.339085227978</v>
      </c>
      <c r="H236" s="3">
        <v>1265.97213755853</v>
      </c>
      <c r="I236" s="3">
        <v>1265.97213755853</v>
      </c>
      <c r="J236" s="3">
        <v>1265.97213755853</v>
      </c>
      <c r="K236" s="3">
        <v>18.7897963176096</v>
      </c>
      <c r="L236" s="3">
        <v>18.7897963176096</v>
      </c>
      <c r="M236" s="3">
        <v>18.7897963176096</v>
      </c>
      <c r="N236" s="3">
        <v>1247.18234124092</v>
      </c>
      <c r="O236" s="3">
        <v>1247.18234124092</v>
      </c>
      <c r="P236" s="3">
        <v>1247.18234124092</v>
      </c>
      <c r="Q236" s="3">
        <v>0.0</v>
      </c>
      <c r="R236" s="3">
        <v>0.0</v>
      </c>
      <c r="S236" s="3">
        <v>0.0</v>
      </c>
      <c r="T236" s="3">
        <v>1564.31122278651</v>
      </c>
    </row>
    <row r="237">
      <c r="A237" s="3">
        <v>235.0</v>
      </c>
      <c r="B237" s="4">
        <v>42605.0</v>
      </c>
      <c r="C237" s="3">
        <v>303.918579251255</v>
      </c>
      <c r="D237" s="3">
        <v>87.4359148921291</v>
      </c>
      <c r="E237" s="3">
        <v>2985.51014766257</v>
      </c>
      <c r="F237" s="3">
        <v>303.918579251255</v>
      </c>
      <c r="G237" s="3">
        <v>303.918579251255</v>
      </c>
      <c r="H237" s="3">
        <v>1218.76308732895</v>
      </c>
      <c r="I237" s="3">
        <v>1218.76308732895</v>
      </c>
      <c r="J237" s="3">
        <v>1218.76308732895</v>
      </c>
      <c r="K237" s="3">
        <v>-4.41447642487953</v>
      </c>
      <c r="L237" s="3">
        <v>-4.41447642487953</v>
      </c>
      <c r="M237" s="3">
        <v>-4.41447642487953</v>
      </c>
      <c r="N237" s="3">
        <v>1223.17756375383</v>
      </c>
      <c r="O237" s="3">
        <v>1223.17756375383</v>
      </c>
      <c r="P237" s="3">
        <v>1223.17756375383</v>
      </c>
      <c r="Q237" s="3">
        <v>0.0</v>
      </c>
      <c r="R237" s="3">
        <v>0.0</v>
      </c>
      <c r="S237" s="3">
        <v>0.0</v>
      </c>
      <c r="T237" s="3">
        <v>1522.6816665802</v>
      </c>
    </row>
    <row r="238">
      <c r="A238" s="3">
        <v>236.0</v>
      </c>
      <c r="B238" s="4">
        <v>42606.0</v>
      </c>
      <c r="C238" s="3">
        <v>309.498073274532</v>
      </c>
      <c r="D238" s="3">
        <v>-37.2654833946885</v>
      </c>
      <c r="E238" s="3">
        <v>2921.18851463651</v>
      </c>
      <c r="F238" s="3">
        <v>309.498073274532</v>
      </c>
      <c r="G238" s="3">
        <v>309.498073274532</v>
      </c>
      <c r="H238" s="3">
        <v>1196.82681860556</v>
      </c>
      <c r="I238" s="3">
        <v>1196.82681860556</v>
      </c>
      <c r="J238" s="3">
        <v>1196.82681860556</v>
      </c>
      <c r="K238" s="3">
        <v>1.12870453583765</v>
      </c>
      <c r="L238" s="3">
        <v>1.12870453583765</v>
      </c>
      <c r="M238" s="3">
        <v>1.12870453583765</v>
      </c>
      <c r="N238" s="3">
        <v>1195.69811406972</v>
      </c>
      <c r="O238" s="3">
        <v>1195.69811406972</v>
      </c>
      <c r="P238" s="3">
        <v>1195.69811406972</v>
      </c>
      <c r="Q238" s="3">
        <v>0.0</v>
      </c>
      <c r="R238" s="3">
        <v>0.0</v>
      </c>
      <c r="S238" s="3">
        <v>0.0</v>
      </c>
      <c r="T238" s="3">
        <v>1506.32489188009</v>
      </c>
    </row>
    <row r="239">
      <c r="A239" s="3">
        <v>237.0</v>
      </c>
      <c r="B239" s="4">
        <v>42607.0</v>
      </c>
      <c r="C239" s="3">
        <v>315.077567297809</v>
      </c>
      <c r="D239" s="3">
        <v>20.2587222469585</v>
      </c>
      <c r="E239" s="3">
        <v>2911.90168365645</v>
      </c>
      <c r="F239" s="3">
        <v>315.077567297809</v>
      </c>
      <c r="G239" s="3">
        <v>315.077567297809</v>
      </c>
      <c r="H239" s="3">
        <v>1146.54657772209</v>
      </c>
      <c r="I239" s="3">
        <v>1146.54657772209</v>
      </c>
      <c r="J239" s="3">
        <v>1146.54657772209</v>
      </c>
      <c r="K239" s="3">
        <v>-18.4118021914133</v>
      </c>
      <c r="L239" s="3">
        <v>-18.4118021914133</v>
      </c>
      <c r="M239" s="3">
        <v>-18.4118021914133</v>
      </c>
      <c r="N239" s="3">
        <v>1164.9583799135</v>
      </c>
      <c r="O239" s="3">
        <v>1164.9583799135</v>
      </c>
      <c r="P239" s="3">
        <v>1164.9583799135</v>
      </c>
      <c r="Q239" s="3">
        <v>0.0</v>
      </c>
      <c r="R239" s="3">
        <v>0.0</v>
      </c>
      <c r="S239" s="3">
        <v>0.0</v>
      </c>
      <c r="T239" s="3">
        <v>1461.6241450199</v>
      </c>
    </row>
    <row r="240">
      <c r="A240" s="3">
        <v>238.0</v>
      </c>
      <c r="B240" s="4">
        <v>42608.0</v>
      </c>
      <c r="C240" s="3">
        <v>320.657061321085</v>
      </c>
      <c r="D240" s="3">
        <v>-83.4033562656723</v>
      </c>
      <c r="E240" s="3">
        <v>2985.46190528008</v>
      </c>
      <c r="F240" s="3">
        <v>320.657061321085</v>
      </c>
      <c r="G240" s="3">
        <v>320.657061321085</v>
      </c>
      <c r="H240" s="3">
        <v>1127.70619914309</v>
      </c>
      <c r="I240" s="3">
        <v>1127.70619914309</v>
      </c>
      <c r="J240" s="3">
        <v>1127.70619914309</v>
      </c>
      <c r="K240" s="3">
        <v>-3.50751761542492</v>
      </c>
      <c r="L240" s="3">
        <v>-3.50751761542492</v>
      </c>
      <c r="M240" s="3">
        <v>-3.50751761542492</v>
      </c>
      <c r="N240" s="3">
        <v>1131.21371675851</v>
      </c>
      <c r="O240" s="3">
        <v>1131.21371675851</v>
      </c>
      <c r="P240" s="3">
        <v>1131.21371675851</v>
      </c>
      <c r="Q240" s="3">
        <v>0.0</v>
      </c>
      <c r="R240" s="3">
        <v>0.0</v>
      </c>
      <c r="S240" s="3">
        <v>0.0</v>
      </c>
      <c r="T240" s="3">
        <v>1448.36326046417</v>
      </c>
    </row>
    <row r="241">
      <c r="A241" s="3">
        <v>239.0</v>
      </c>
      <c r="B241" s="4">
        <v>42609.0</v>
      </c>
      <c r="C241" s="3">
        <v>326.236555344362</v>
      </c>
      <c r="D241" s="3">
        <v>-42.2131069665858</v>
      </c>
      <c r="E241" s="3">
        <v>2938.84940757766</v>
      </c>
      <c r="F241" s="3">
        <v>326.236555344362</v>
      </c>
      <c r="G241" s="3">
        <v>326.236555344362</v>
      </c>
      <c r="H241" s="3">
        <v>1109.98621515783</v>
      </c>
      <c r="I241" s="3">
        <v>1109.98621515783</v>
      </c>
      <c r="J241" s="3">
        <v>1109.98621515783</v>
      </c>
      <c r="K241" s="3">
        <v>15.2308111740923</v>
      </c>
      <c r="L241" s="3">
        <v>15.2308111740923</v>
      </c>
      <c r="M241" s="3">
        <v>15.2308111740923</v>
      </c>
      <c r="N241" s="3">
        <v>1094.75540398374</v>
      </c>
      <c r="O241" s="3">
        <v>1094.75540398374</v>
      </c>
      <c r="P241" s="3">
        <v>1094.75540398374</v>
      </c>
      <c r="Q241" s="3">
        <v>0.0</v>
      </c>
      <c r="R241" s="3">
        <v>0.0</v>
      </c>
      <c r="S241" s="3">
        <v>0.0</v>
      </c>
      <c r="T241" s="3">
        <v>1436.22277050219</v>
      </c>
    </row>
    <row r="242">
      <c r="A242" s="3">
        <v>240.0</v>
      </c>
      <c r="B242" s="4">
        <v>42610.0</v>
      </c>
      <c r="C242" s="3">
        <v>331.816049367639</v>
      </c>
      <c r="D242" s="3">
        <v>-38.0875688206441</v>
      </c>
      <c r="E242" s="3">
        <v>2820.86151990705</v>
      </c>
      <c r="F242" s="3">
        <v>331.816049367639</v>
      </c>
      <c r="G242" s="3">
        <v>331.816049367639</v>
      </c>
      <c r="H242" s="3">
        <v>1047.08906463214</v>
      </c>
      <c r="I242" s="3">
        <v>1047.08906463214</v>
      </c>
      <c r="J242" s="3">
        <v>1047.08906463214</v>
      </c>
      <c r="K242" s="3">
        <v>-8.815515795836</v>
      </c>
      <c r="L242" s="3">
        <v>-8.815515795836</v>
      </c>
      <c r="M242" s="3">
        <v>-8.815515795836</v>
      </c>
      <c r="N242" s="3">
        <v>1055.90458042798</v>
      </c>
      <c r="O242" s="3">
        <v>1055.90458042798</v>
      </c>
      <c r="P242" s="3">
        <v>1055.90458042798</v>
      </c>
      <c r="Q242" s="3">
        <v>0.0</v>
      </c>
      <c r="R242" s="3">
        <v>0.0</v>
      </c>
      <c r="S242" s="3">
        <v>0.0</v>
      </c>
      <c r="T242" s="3">
        <v>1378.90511399978</v>
      </c>
    </row>
    <row r="243">
      <c r="A243" s="3">
        <v>241.0</v>
      </c>
      <c r="B243" s="4">
        <v>42611.0</v>
      </c>
      <c r="C243" s="3">
        <v>337.395543390916</v>
      </c>
      <c r="D243" s="3">
        <v>-93.4208173383088</v>
      </c>
      <c r="E243" s="3">
        <v>2810.06149566445</v>
      </c>
      <c r="F243" s="3">
        <v>337.395543390916</v>
      </c>
      <c r="G243" s="3">
        <v>337.395543390916</v>
      </c>
      <c r="H243" s="3">
        <v>1033.79509938117</v>
      </c>
      <c r="I243" s="3">
        <v>1033.79509938117</v>
      </c>
      <c r="J243" s="3">
        <v>1033.79509938117</v>
      </c>
      <c r="K243" s="3">
        <v>18.789796317598</v>
      </c>
      <c r="L243" s="3">
        <v>18.789796317598</v>
      </c>
      <c r="M243" s="3">
        <v>18.789796317598</v>
      </c>
      <c r="N243" s="3">
        <v>1015.00530306358</v>
      </c>
      <c r="O243" s="3">
        <v>1015.00530306358</v>
      </c>
      <c r="P243" s="3">
        <v>1015.00530306358</v>
      </c>
      <c r="Q243" s="3">
        <v>0.0</v>
      </c>
      <c r="R243" s="3">
        <v>0.0</v>
      </c>
      <c r="S243" s="3">
        <v>0.0</v>
      </c>
      <c r="T243" s="3">
        <v>1371.19064277209</v>
      </c>
    </row>
    <row r="244">
      <c r="A244" s="3">
        <v>242.0</v>
      </c>
      <c r="B244" s="4">
        <v>42612.0</v>
      </c>
      <c r="C244" s="3">
        <v>342.975037414193</v>
      </c>
      <c r="D244" s="3">
        <v>-152.177774826073</v>
      </c>
      <c r="E244" s="3">
        <v>2849.27122565983</v>
      </c>
      <c r="F244" s="3">
        <v>342.975037414193</v>
      </c>
      <c r="G244" s="3">
        <v>342.975037414193</v>
      </c>
      <c r="H244" s="3">
        <v>968.002428810196</v>
      </c>
      <c r="I244" s="3">
        <v>968.002428810196</v>
      </c>
      <c r="J244" s="3">
        <v>968.002428810196</v>
      </c>
      <c r="K244" s="3">
        <v>-4.4144764248378</v>
      </c>
      <c r="L244" s="3">
        <v>-4.4144764248378</v>
      </c>
      <c r="M244" s="3">
        <v>-4.4144764248378</v>
      </c>
      <c r="N244" s="3">
        <v>972.416905235033</v>
      </c>
      <c r="O244" s="3">
        <v>972.416905235033</v>
      </c>
      <c r="P244" s="3">
        <v>972.416905235033</v>
      </c>
      <c r="Q244" s="3">
        <v>0.0</v>
      </c>
      <c r="R244" s="3">
        <v>0.0</v>
      </c>
      <c r="S244" s="3">
        <v>0.0</v>
      </c>
      <c r="T244" s="3">
        <v>1310.97746622438</v>
      </c>
    </row>
    <row r="245">
      <c r="A245" s="3">
        <v>243.0</v>
      </c>
      <c r="B245" s="4">
        <v>42613.0</v>
      </c>
      <c r="C245" s="3">
        <v>348.554531437469</v>
      </c>
      <c r="D245" s="3">
        <v>-110.198610469844</v>
      </c>
      <c r="E245" s="3">
        <v>2769.85778064177</v>
      </c>
      <c r="F245" s="3">
        <v>348.554531437469</v>
      </c>
      <c r="G245" s="3">
        <v>348.554531437469</v>
      </c>
      <c r="H245" s="3">
        <v>929.634563604759</v>
      </c>
      <c r="I245" s="3">
        <v>929.634563604759</v>
      </c>
      <c r="J245" s="3">
        <v>929.634563604759</v>
      </c>
      <c r="K245" s="3">
        <v>1.12870453580838</v>
      </c>
      <c r="L245" s="3">
        <v>1.12870453580838</v>
      </c>
      <c r="M245" s="3">
        <v>1.12870453580838</v>
      </c>
      <c r="N245" s="3">
        <v>928.505859068951</v>
      </c>
      <c r="O245" s="3">
        <v>928.505859068951</v>
      </c>
      <c r="P245" s="3">
        <v>928.505859068951</v>
      </c>
      <c r="Q245" s="3">
        <v>0.0</v>
      </c>
      <c r="R245" s="3">
        <v>0.0</v>
      </c>
      <c r="S245" s="3">
        <v>0.0</v>
      </c>
      <c r="T245" s="3">
        <v>1278.18909504222</v>
      </c>
    </row>
    <row r="246">
      <c r="A246" s="3">
        <v>244.0</v>
      </c>
      <c r="B246" s="4">
        <v>42614.0</v>
      </c>
      <c r="C246" s="3">
        <v>354.134025460746</v>
      </c>
      <c r="D246" s="3">
        <v>-299.490273519109</v>
      </c>
      <c r="E246" s="3">
        <v>2525.21276093277</v>
      </c>
      <c r="F246" s="3">
        <v>354.134025460746</v>
      </c>
      <c r="G246" s="3">
        <v>354.134025460746</v>
      </c>
      <c r="H246" s="3">
        <v>865.225567008837</v>
      </c>
      <c r="I246" s="3">
        <v>865.225567008837</v>
      </c>
      <c r="J246" s="3">
        <v>865.225567008837</v>
      </c>
      <c r="K246" s="3">
        <v>-18.4118021913884</v>
      </c>
      <c r="L246" s="3">
        <v>-18.4118021913884</v>
      </c>
      <c r="M246" s="3">
        <v>-18.4118021913884</v>
      </c>
      <c r="N246" s="3">
        <v>883.637369200226</v>
      </c>
      <c r="O246" s="3">
        <v>883.637369200226</v>
      </c>
      <c r="P246" s="3">
        <v>883.637369200226</v>
      </c>
      <c r="Q246" s="3">
        <v>0.0</v>
      </c>
      <c r="R246" s="3">
        <v>0.0</v>
      </c>
      <c r="S246" s="3">
        <v>0.0</v>
      </c>
      <c r="T246" s="3">
        <v>1219.35959246958</v>
      </c>
    </row>
    <row r="247">
      <c r="A247" s="3">
        <v>245.0</v>
      </c>
      <c r="B247" s="4">
        <v>42615.0</v>
      </c>
      <c r="C247" s="3">
        <v>359.713519484023</v>
      </c>
      <c r="D247" s="3">
        <v>-295.661044203263</v>
      </c>
      <c r="E247" s="3">
        <v>2582.5223521923</v>
      </c>
      <c r="F247" s="3">
        <v>359.713519484023</v>
      </c>
      <c r="G247" s="3">
        <v>359.713519484023</v>
      </c>
      <c r="H247" s="3">
        <v>834.659423326082</v>
      </c>
      <c r="I247" s="3">
        <v>834.659423326082</v>
      </c>
      <c r="J247" s="3">
        <v>834.659423326082</v>
      </c>
      <c r="K247" s="3">
        <v>-3.50751761550119</v>
      </c>
      <c r="L247" s="3">
        <v>-3.50751761550119</v>
      </c>
      <c r="M247" s="3">
        <v>-3.50751761550119</v>
      </c>
      <c r="N247" s="3">
        <v>838.166940941583</v>
      </c>
      <c r="O247" s="3">
        <v>838.166940941583</v>
      </c>
      <c r="P247" s="3">
        <v>838.166940941583</v>
      </c>
      <c r="Q247" s="3">
        <v>0.0</v>
      </c>
      <c r="R247" s="3">
        <v>0.0</v>
      </c>
      <c r="S247" s="3">
        <v>0.0</v>
      </c>
      <c r="T247" s="3">
        <v>1194.3729428101</v>
      </c>
    </row>
    <row r="248">
      <c r="A248" s="3">
        <v>246.0</v>
      </c>
      <c r="B248" s="4">
        <v>42616.0</v>
      </c>
      <c r="C248" s="3">
        <v>365.2930135073</v>
      </c>
      <c r="D248" s="3">
        <v>-287.040191912308</v>
      </c>
      <c r="E248" s="3">
        <v>2671.10793517397</v>
      </c>
      <c r="F248" s="3">
        <v>365.2930135073</v>
      </c>
      <c r="G248" s="3">
        <v>365.2930135073</v>
      </c>
      <c r="H248" s="3">
        <v>807.662985934922</v>
      </c>
      <c r="I248" s="3">
        <v>807.662985934922</v>
      </c>
      <c r="J248" s="3">
        <v>807.662985934922</v>
      </c>
      <c r="K248" s="3">
        <v>15.2308111741876</v>
      </c>
      <c r="L248" s="3">
        <v>15.2308111741876</v>
      </c>
      <c r="M248" s="3">
        <v>15.2308111741876</v>
      </c>
      <c r="N248" s="3">
        <v>792.432174760734</v>
      </c>
      <c r="O248" s="3">
        <v>792.432174760734</v>
      </c>
      <c r="P248" s="3">
        <v>792.432174760734</v>
      </c>
      <c r="Q248" s="3">
        <v>0.0</v>
      </c>
      <c r="R248" s="3">
        <v>0.0</v>
      </c>
      <c r="S248" s="3">
        <v>0.0</v>
      </c>
      <c r="T248" s="3">
        <v>1172.95599944222</v>
      </c>
    </row>
    <row r="249">
      <c r="A249" s="3">
        <v>247.0</v>
      </c>
      <c r="B249" s="4">
        <v>42617.0</v>
      </c>
      <c r="C249" s="3">
        <v>370.872507530576</v>
      </c>
      <c r="D249" s="3">
        <v>-308.143899742561</v>
      </c>
      <c r="E249" s="3">
        <v>2592.8280682676</v>
      </c>
      <c r="F249" s="3">
        <v>370.872507530576</v>
      </c>
      <c r="G249" s="3">
        <v>370.872507530576</v>
      </c>
      <c r="H249" s="3">
        <v>737.929524077799</v>
      </c>
      <c r="I249" s="3">
        <v>737.929524077799</v>
      </c>
      <c r="J249" s="3">
        <v>737.929524077799</v>
      </c>
      <c r="K249" s="3">
        <v>-8.81551579580415</v>
      </c>
      <c r="L249" s="3">
        <v>-8.81551579580415</v>
      </c>
      <c r="M249" s="3">
        <v>-8.81551579580415</v>
      </c>
      <c r="N249" s="3">
        <v>746.745039873604</v>
      </c>
      <c r="O249" s="3">
        <v>746.745039873604</v>
      </c>
      <c r="P249" s="3">
        <v>746.745039873604</v>
      </c>
      <c r="Q249" s="3">
        <v>0.0</v>
      </c>
      <c r="R249" s="3">
        <v>0.0</v>
      </c>
      <c r="S249" s="3">
        <v>0.0</v>
      </c>
      <c r="T249" s="3">
        <v>1108.80203160837</v>
      </c>
    </row>
    <row r="250">
      <c r="A250" s="3">
        <v>248.0</v>
      </c>
      <c r="B250" s="4">
        <v>42618.0</v>
      </c>
      <c r="C250" s="3">
        <v>376.452001553853</v>
      </c>
      <c r="D250" s="3">
        <v>-405.912911477415</v>
      </c>
      <c r="E250" s="3">
        <v>2677.81520176327</v>
      </c>
      <c r="F250" s="3">
        <v>376.452001553853</v>
      </c>
      <c r="G250" s="3">
        <v>376.452001553853</v>
      </c>
      <c r="H250" s="3">
        <v>720.174669004362</v>
      </c>
      <c r="I250" s="3">
        <v>720.174669004362</v>
      </c>
      <c r="J250" s="3">
        <v>720.174669004362</v>
      </c>
      <c r="K250" s="3">
        <v>18.7897963176072</v>
      </c>
      <c r="L250" s="3">
        <v>18.7897963176072</v>
      </c>
      <c r="M250" s="3">
        <v>18.7897963176072</v>
      </c>
      <c r="N250" s="3">
        <v>701.384872686755</v>
      </c>
      <c r="O250" s="3">
        <v>701.384872686755</v>
      </c>
      <c r="P250" s="3">
        <v>701.384872686755</v>
      </c>
      <c r="Q250" s="3">
        <v>0.0</v>
      </c>
      <c r="R250" s="3">
        <v>0.0</v>
      </c>
      <c r="S250" s="3">
        <v>0.0</v>
      </c>
      <c r="T250" s="3">
        <v>1096.62667055821</v>
      </c>
    </row>
    <row r="251">
      <c r="A251" s="3">
        <v>249.0</v>
      </c>
      <c r="B251" s="4">
        <v>42619.0</v>
      </c>
      <c r="C251" s="3">
        <v>382.03149557713</v>
      </c>
      <c r="D251" s="3">
        <v>-387.914787454257</v>
      </c>
      <c r="E251" s="3">
        <v>2505.89430909998</v>
      </c>
      <c r="F251" s="3">
        <v>382.03149557713</v>
      </c>
      <c r="G251" s="3">
        <v>382.03149557713</v>
      </c>
      <c r="H251" s="3">
        <v>652.177854241434</v>
      </c>
      <c r="I251" s="3">
        <v>652.177854241434</v>
      </c>
      <c r="J251" s="3">
        <v>652.177854241434</v>
      </c>
      <c r="K251" s="3">
        <v>-4.41447642487269</v>
      </c>
      <c r="L251" s="3">
        <v>-4.41447642487269</v>
      </c>
      <c r="M251" s="3">
        <v>-4.41447642487269</v>
      </c>
      <c r="N251" s="3">
        <v>656.592330666307</v>
      </c>
      <c r="O251" s="3">
        <v>656.592330666307</v>
      </c>
      <c r="P251" s="3">
        <v>656.592330666307</v>
      </c>
      <c r="Q251" s="3">
        <v>0.0</v>
      </c>
      <c r="R251" s="3">
        <v>0.0</v>
      </c>
      <c r="S251" s="3">
        <v>0.0</v>
      </c>
      <c r="T251" s="3">
        <v>1034.20934981856</v>
      </c>
    </row>
    <row r="252">
      <c r="A252" s="3">
        <v>250.0</v>
      </c>
      <c r="B252" s="4">
        <v>42620.0</v>
      </c>
      <c r="C252" s="3">
        <v>387.610989600407</v>
      </c>
      <c r="D252" s="3">
        <v>-395.545076411734</v>
      </c>
      <c r="E252" s="3">
        <v>2516.42218670445</v>
      </c>
      <c r="F252" s="3">
        <v>387.610989600407</v>
      </c>
      <c r="G252" s="3">
        <v>387.610989600407</v>
      </c>
      <c r="H252" s="3">
        <v>613.693213795956</v>
      </c>
      <c r="I252" s="3">
        <v>613.693213795956</v>
      </c>
      <c r="J252" s="3">
        <v>613.693213795956</v>
      </c>
      <c r="K252" s="3">
        <v>1.12870453577912</v>
      </c>
      <c r="L252" s="3">
        <v>1.12870453577912</v>
      </c>
      <c r="M252" s="3">
        <v>1.12870453577912</v>
      </c>
      <c r="N252" s="3">
        <v>612.564509260176</v>
      </c>
      <c r="O252" s="3">
        <v>612.564509260176</v>
      </c>
      <c r="P252" s="3">
        <v>612.564509260176</v>
      </c>
      <c r="Q252" s="3">
        <v>0.0</v>
      </c>
      <c r="R252" s="3">
        <v>0.0</v>
      </c>
      <c r="S252" s="3">
        <v>0.0</v>
      </c>
      <c r="T252" s="3">
        <v>1001.30420339636</v>
      </c>
    </row>
    <row r="253">
      <c r="A253" s="3">
        <v>251.0</v>
      </c>
      <c r="B253" s="4">
        <v>42621.0</v>
      </c>
      <c r="C253" s="3">
        <v>393.190483623683</v>
      </c>
      <c r="D253" s="3">
        <v>-639.059477917912</v>
      </c>
      <c r="E253" s="3">
        <v>2347.22281656313</v>
      </c>
      <c r="F253" s="3">
        <v>393.190483623683</v>
      </c>
      <c r="G253" s="3">
        <v>393.190483623683</v>
      </c>
      <c r="H253" s="3">
        <v>551.039597023628</v>
      </c>
      <c r="I253" s="3">
        <v>551.039597023628</v>
      </c>
      <c r="J253" s="3">
        <v>551.039597023628</v>
      </c>
      <c r="K253" s="3">
        <v>-18.4118021913743</v>
      </c>
      <c r="L253" s="3">
        <v>-18.4118021913743</v>
      </c>
      <c r="M253" s="3">
        <v>-18.4118021913743</v>
      </c>
      <c r="N253" s="3">
        <v>569.451399215002</v>
      </c>
      <c r="O253" s="3">
        <v>569.451399215002</v>
      </c>
      <c r="P253" s="3">
        <v>569.451399215002</v>
      </c>
      <c r="Q253" s="3">
        <v>0.0</v>
      </c>
      <c r="R253" s="3">
        <v>0.0</v>
      </c>
      <c r="S253" s="3">
        <v>0.0</v>
      </c>
      <c r="T253" s="3">
        <v>944.230080647311</v>
      </c>
    </row>
    <row r="254">
      <c r="A254" s="3">
        <v>252.0</v>
      </c>
      <c r="B254" s="4">
        <v>42622.0</v>
      </c>
      <c r="C254" s="3">
        <v>398.76997764696</v>
      </c>
      <c r="D254" s="3">
        <v>-565.767740578819</v>
      </c>
      <c r="E254" s="3">
        <v>2298.71760168412</v>
      </c>
      <c r="F254" s="3">
        <v>398.76997764696</v>
      </c>
      <c r="G254" s="3">
        <v>398.76997764696</v>
      </c>
      <c r="H254" s="3">
        <v>523.846307163491</v>
      </c>
      <c r="I254" s="3">
        <v>523.846307163491</v>
      </c>
      <c r="J254" s="3">
        <v>523.846307163491</v>
      </c>
      <c r="K254" s="3">
        <v>-3.50751761541675</v>
      </c>
      <c r="L254" s="3">
        <v>-3.50751761541675</v>
      </c>
      <c r="M254" s="3">
        <v>-3.50751761541675</v>
      </c>
      <c r="N254" s="3">
        <v>527.353824778908</v>
      </c>
      <c r="O254" s="3">
        <v>527.353824778908</v>
      </c>
      <c r="P254" s="3">
        <v>527.353824778908</v>
      </c>
      <c r="Q254" s="3">
        <v>0.0</v>
      </c>
      <c r="R254" s="3">
        <v>0.0</v>
      </c>
      <c r="S254" s="3">
        <v>0.0</v>
      </c>
      <c r="T254" s="3">
        <v>922.616284810452</v>
      </c>
    </row>
    <row r="255">
      <c r="A255" s="3">
        <v>253.0</v>
      </c>
      <c r="B255" s="4">
        <v>42623.0</v>
      </c>
      <c r="C255" s="3">
        <v>404.349471670237</v>
      </c>
      <c r="D255" s="3">
        <v>-685.831877772091</v>
      </c>
      <c r="E255" s="3">
        <v>2394.84296669943</v>
      </c>
      <c r="F255" s="3">
        <v>404.349471670237</v>
      </c>
      <c r="G255" s="3">
        <v>404.349471670237</v>
      </c>
      <c r="H255" s="3">
        <v>501.553772006926</v>
      </c>
      <c r="I255" s="3">
        <v>501.553772006926</v>
      </c>
      <c r="J255" s="3">
        <v>501.553772006926</v>
      </c>
      <c r="K255" s="3">
        <v>15.2308111741277</v>
      </c>
      <c r="L255" s="3">
        <v>15.2308111741277</v>
      </c>
      <c r="M255" s="3">
        <v>15.2308111741277</v>
      </c>
      <c r="N255" s="3">
        <v>486.322960832798</v>
      </c>
      <c r="O255" s="3">
        <v>486.322960832798</v>
      </c>
      <c r="P255" s="3">
        <v>486.322960832798</v>
      </c>
      <c r="Q255" s="3">
        <v>0.0</v>
      </c>
      <c r="R255" s="3">
        <v>0.0</v>
      </c>
      <c r="S255" s="3">
        <v>0.0</v>
      </c>
      <c r="T255" s="3">
        <v>905.903243677164</v>
      </c>
    </row>
    <row r="256">
      <c r="A256" s="3">
        <v>254.0</v>
      </c>
      <c r="B256" s="4">
        <v>42624.0</v>
      </c>
      <c r="C256" s="3">
        <v>409.928965693514</v>
      </c>
      <c r="D256" s="3">
        <v>-604.720484410795</v>
      </c>
      <c r="E256" s="3">
        <v>2401.77041073399</v>
      </c>
      <c r="F256" s="3">
        <v>409.928965693514</v>
      </c>
      <c r="G256" s="3">
        <v>409.928965693514</v>
      </c>
      <c r="H256" s="3">
        <v>437.545964332518</v>
      </c>
      <c r="I256" s="3">
        <v>437.545964332518</v>
      </c>
      <c r="J256" s="3">
        <v>437.545964332518</v>
      </c>
      <c r="K256" s="3">
        <v>-8.81551579581658</v>
      </c>
      <c r="L256" s="3">
        <v>-8.81551579581658</v>
      </c>
      <c r="M256" s="3">
        <v>-8.81551579581658</v>
      </c>
      <c r="N256" s="3">
        <v>446.361480128334</v>
      </c>
      <c r="O256" s="3">
        <v>446.361480128334</v>
      </c>
      <c r="P256" s="3">
        <v>446.361480128334</v>
      </c>
      <c r="Q256" s="3">
        <v>0.0</v>
      </c>
      <c r="R256" s="3">
        <v>0.0</v>
      </c>
      <c r="S256" s="3">
        <v>0.0</v>
      </c>
      <c r="T256" s="3">
        <v>847.474930026032</v>
      </c>
    </row>
    <row r="257">
      <c r="A257" s="3">
        <v>255.0</v>
      </c>
      <c r="B257" s="4">
        <v>42625.0</v>
      </c>
      <c r="C257" s="3">
        <v>415.508459716791</v>
      </c>
      <c r="D257" s="3">
        <v>-627.509723846275</v>
      </c>
      <c r="E257" s="3">
        <v>2339.45876520596</v>
      </c>
      <c r="F257" s="3">
        <v>415.508459716791</v>
      </c>
      <c r="G257" s="3">
        <v>415.508459716791</v>
      </c>
      <c r="H257" s="3">
        <v>426.21612819251</v>
      </c>
      <c r="I257" s="3">
        <v>426.21612819251</v>
      </c>
      <c r="J257" s="3">
        <v>426.21612819251</v>
      </c>
      <c r="K257" s="3">
        <v>18.7897963175956</v>
      </c>
      <c r="L257" s="3">
        <v>18.7897963175956</v>
      </c>
      <c r="M257" s="3">
        <v>18.7897963175956</v>
      </c>
      <c r="N257" s="3">
        <v>407.426331874915</v>
      </c>
      <c r="O257" s="3">
        <v>407.426331874915</v>
      </c>
      <c r="P257" s="3">
        <v>407.426331874915</v>
      </c>
      <c r="Q257" s="3">
        <v>0.0</v>
      </c>
      <c r="R257" s="3">
        <v>0.0</v>
      </c>
      <c r="S257" s="3">
        <v>0.0</v>
      </c>
      <c r="T257" s="3">
        <v>841.724587909301</v>
      </c>
    </row>
    <row r="258">
      <c r="A258" s="3">
        <v>256.0</v>
      </c>
      <c r="B258" s="4">
        <v>42626.0</v>
      </c>
      <c r="C258" s="3">
        <v>421.087953740068</v>
      </c>
      <c r="D258" s="3">
        <v>-681.702051888586</v>
      </c>
      <c r="E258" s="3">
        <v>2267.66379065187</v>
      </c>
      <c r="F258" s="3">
        <v>421.087953740068</v>
      </c>
      <c r="G258" s="3">
        <v>421.087953740068</v>
      </c>
      <c r="H258" s="3">
        <v>365.018624972795</v>
      </c>
      <c r="I258" s="3">
        <v>365.018624972795</v>
      </c>
      <c r="J258" s="3">
        <v>365.018624972795</v>
      </c>
      <c r="K258" s="3">
        <v>-4.41447642485467</v>
      </c>
      <c r="L258" s="3">
        <v>-4.41447642485467</v>
      </c>
      <c r="M258" s="3">
        <v>-4.41447642485467</v>
      </c>
      <c r="N258" s="3">
        <v>369.43310139765</v>
      </c>
      <c r="O258" s="3">
        <v>369.43310139765</v>
      </c>
      <c r="P258" s="3">
        <v>369.43310139765</v>
      </c>
      <c r="Q258" s="3">
        <v>0.0</v>
      </c>
      <c r="R258" s="3">
        <v>0.0</v>
      </c>
      <c r="S258" s="3">
        <v>0.0</v>
      </c>
      <c r="T258" s="3">
        <v>786.106578712863</v>
      </c>
    </row>
    <row r="259">
      <c r="A259" s="3">
        <v>257.0</v>
      </c>
      <c r="B259" s="4">
        <v>42627.0</v>
      </c>
      <c r="C259" s="3">
        <v>426.667447763344</v>
      </c>
      <c r="D259" s="3">
        <v>-729.123513491154</v>
      </c>
      <c r="E259" s="3">
        <v>2214.44701919491</v>
      </c>
      <c r="F259" s="3">
        <v>426.667447763344</v>
      </c>
      <c r="G259" s="3">
        <v>426.667447763344</v>
      </c>
      <c r="H259" s="3">
        <v>333.390553606003</v>
      </c>
      <c r="I259" s="3">
        <v>333.390553606003</v>
      </c>
      <c r="J259" s="3">
        <v>333.390553606003</v>
      </c>
      <c r="K259" s="3">
        <v>1.12870453578509</v>
      </c>
      <c r="L259" s="3">
        <v>1.12870453578509</v>
      </c>
      <c r="M259" s="3">
        <v>1.12870453578509</v>
      </c>
      <c r="N259" s="3">
        <v>332.261849070218</v>
      </c>
      <c r="O259" s="3">
        <v>332.261849070218</v>
      </c>
      <c r="P259" s="3">
        <v>332.261849070218</v>
      </c>
      <c r="Q259" s="3">
        <v>0.0</v>
      </c>
      <c r="R259" s="3">
        <v>0.0</v>
      </c>
      <c r="S259" s="3">
        <v>0.0</v>
      </c>
      <c r="T259" s="3">
        <v>760.058001369348</v>
      </c>
    </row>
    <row r="260">
      <c r="A260" s="3">
        <v>258.0</v>
      </c>
      <c r="B260" s="4">
        <v>42628.0</v>
      </c>
      <c r="C260" s="3">
        <v>432.246941786621</v>
      </c>
      <c r="D260" s="3">
        <v>-778.895484102101</v>
      </c>
      <c r="E260" s="3">
        <v>2193.03763049261</v>
      </c>
      <c r="F260" s="3">
        <v>432.246941786621</v>
      </c>
      <c r="G260" s="3">
        <v>432.246941786621</v>
      </c>
      <c r="H260" s="3">
        <v>277.352474599915</v>
      </c>
      <c r="I260" s="3">
        <v>277.352474599915</v>
      </c>
      <c r="J260" s="3">
        <v>277.352474599915</v>
      </c>
      <c r="K260" s="3">
        <v>-18.4118021914415</v>
      </c>
      <c r="L260" s="3">
        <v>-18.4118021914415</v>
      </c>
      <c r="M260" s="3">
        <v>-18.4118021914415</v>
      </c>
      <c r="N260" s="3">
        <v>295.764276791357</v>
      </c>
      <c r="O260" s="3">
        <v>295.764276791357</v>
      </c>
      <c r="P260" s="3">
        <v>295.764276791357</v>
      </c>
      <c r="Q260" s="3">
        <v>0.0</v>
      </c>
      <c r="R260" s="3">
        <v>0.0</v>
      </c>
      <c r="S260" s="3">
        <v>0.0</v>
      </c>
      <c r="T260" s="3">
        <v>709.599416386537</v>
      </c>
    </row>
    <row r="261">
      <c r="A261" s="3">
        <v>259.0</v>
      </c>
      <c r="B261" s="4">
        <v>42629.0</v>
      </c>
      <c r="C261" s="3">
        <v>437.826435809898</v>
      </c>
      <c r="D261" s="3">
        <v>-763.816734733333</v>
      </c>
      <c r="E261" s="3">
        <v>2076.15540681109</v>
      </c>
      <c r="F261" s="3">
        <v>437.826435809898</v>
      </c>
      <c r="G261" s="3">
        <v>437.826435809898</v>
      </c>
      <c r="H261" s="3">
        <v>256.264505962649</v>
      </c>
      <c r="I261" s="3">
        <v>256.264505962649</v>
      </c>
      <c r="J261" s="3">
        <v>256.264505962649</v>
      </c>
      <c r="K261" s="3">
        <v>-3.50751761551938</v>
      </c>
      <c r="L261" s="3">
        <v>-3.50751761551938</v>
      </c>
      <c r="M261" s="3">
        <v>-3.50751761551938</v>
      </c>
      <c r="N261" s="3">
        <v>259.772023578169</v>
      </c>
      <c r="O261" s="3">
        <v>259.772023578169</v>
      </c>
      <c r="P261" s="3">
        <v>259.772023578169</v>
      </c>
      <c r="Q261" s="3">
        <v>0.0</v>
      </c>
      <c r="R261" s="3">
        <v>0.0</v>
      </c>
      <c r="S261" s="3">
        <v>0.0</v>
      </c>
      <c r="T261" s="3">
        <v>694.090941772548</v>
      </c>
    </row>
    <row r="262">
      <c r="A262" s="3">
        <v>260.0</v>
      </c>
      <c r="B262" s="4">
        <v>42630.0</v>
      </c>
      <c r="C262" s="3">
        <v>443.405929833175</v>
      </c>
      <c r="D262" s="3">
        <v>-837.965985482336</v>
      </c>
      <c r="E262" s="3">
        <v>2221.87452001832</v>
      </c>
      <c r="F262" s="3">
        <v>443.405929833175</v>
      </c>
      <c r="G262" s="3">
        <v>443.405929833175</v>
      </c>
      <c r="H262" s="3">
        <v>239.33666106753</v>
      </c>
      <c r="I262" s="3">
        <v>239.33666106753</v>
      </c>
      <c r="J262" s="3">
        <v>239.33666106753</v>
      </c>
      <c r="K262" s="3">
        <v>15.2308111740678</v>
      </c>
      <c r="L262" s="3">
        <v>15.2308111740678</v>
      </c>
      <c r="M262" s="3">
        <v>15.2308111740678</v>
      </c>
      <c r="N262" s="3">
        <v>224.105849893463</v>
      </c>
      <c r="O262" s="3">
        <v>224.105849893463</v>
      </c>
      <c r="P262" s="3">
        <v>224.105849893463</v>
      </c>
      <c r="Q262" s="3">
        <v>0.0</v>
      </c>
      <c r="R262" s="3">
        <v>0.0</v>
      </c>
      <c r="S262" s="3">
        <v>0.0</v>
      </c>
      <c r="T262" s="3">
        <v>682.742590900706</v>
      </c>
    </row>
    <row r="263">
      <c r="A263" s="3">
        <v>261.0</v>
      </c>
      <c r="B263" s="4">
        <v>42631.0</v>
      </c>
      <c r="C263" s="3">
        <v>448.985423856451</v>
      </c>
      <c r="D263" s="3">
        <v>-774.457776082571</v>
      </c>
      <c r="E263" s="3">
        <v>2007.18480612952</v>
      </c>
      <c r="F263" s="3">
        <v>448.985423856451</v>
      </c>
      <c r="G263" s="3">
        <v>448.985423856451</v>
      </c>
      <c r="H263" s="3">
        <v>179.769918808659</v>
      </c>
      <c r="I263" s="3">
        <v>179.769918808659</v>
      </c>
      <c r="J263" s="3">
        <v>179.769918808659</v>
      </c>
      <c r="K263" s="3">
        <v>-8.81551579582901</v>
      </c>
      <c r="L263" s="3">
        <v>-8.81551579582901</v>
      </c>
      <c r="M263" s="3">
        <v>-8.81551579582901</v>
      </c>
      <c r="N263" s="3">
        <v>188.585434604488</v>
      </c>
      <c r="O263" s="3">
        <v>188.585434604488</v>
      </c>
      <c r="P263" s="3">
        <v>188.585434604488</v>
      </c>
      <c r="Q263" s="3">
        <v>0.0</v>
      </c>
      <c r="R263" s="3">
        <v>0.0</v>
      </c>
      <c r="S263" s="3">
        <v>0.0</v>
      </c>
      <c r="T263" s="3">
        <v>628.755342665111</v>
      </c>
    </row>
    <row r="264">
      <c r="A264" s="3">
        <v>262.0</v>
      </c>
      <c r="B264" s="4">
        <v>42632.0</v>
      </c>
      <c r="C264" s="3">
        <v>454.564917879728</v>
      </c>
      <c r="D264" s="3">
        <v>-854.486920498514</v>
      </c>
      <c r="E264" s="3">
        <v>2111.9139945635</v>
      </c>
      <c r="F264" s="3">
        <v>454.564917879728</v>
      </c>
      <c r="G264" s="3">
        <v>454.564917879728</v>
      </c>
      <c r="H264" s="3">
        <v>171.829276534744</v>
      </c>
      <c r="I264" s="3">
        <v>171.829276534744</v>
      </c>
      <c r="J264" s="3">
        <v>171.829276534744</v>
      </c>
      <c r="K264" s="3">
        <v>18.7897963175873</v>
      </c>
      <c r="L264" s="3">
        <v>18.7897963175873</v>
      </c>
      <c r="M264" s="3">
        <v>18.7897963175873</v>
      </c>
      <c r="N264" s="3">
        <v>153.039480217157</v>
      </c>
      <c r="O264" s="3">
        <v>153.039480217157</v>
      </c>
      <c r="P264" s="3">
        <v>153.039480217157</v>
      </c>
      <c r="Q264" s="3">
        <v>0.0</v>
      </c>
      <c r="R264" s="3">
        <v>0.0</v>
      </c>
      <c r="S264" s="3">
        <v>0.0</v>
      </c>
      <c r="T264" s="3">
        <v>626.394194414473</v>
      </c>
    </row>
    <row r="265">
      <c r="A265" s="3">
        <v>263.0</v>
      </c>
      <c r="B265" s="4">
        <v>42633.0</v>
      </c>
      <c r="C265" s="3">
        <v>460.144411903005</v>
      </c>
      <c r="D265" s="3">
        <v>-880.047655511762</v>
      </c>
      <c r="E265" s="3">
        <v>1984.4980329034</v>
      </c>
      <c r="F265" s="3">
        <v>460.144411903005</v>
      </c>
      <c r="G265" s="3">
        <v>460.144411903005</v>
      </c>
      <c r="H265" s="3">
        <v>112.901325980963</v>
      </c>
      <c r="I265" s="3">
        <v>112.901325980963</v>
      </c>
      <c r="J265" s="3">
        <v>112.901325980963</v>
      </c>
      <c r="K265" s="3">
        <v>-4.41447642485125</v>
      </c>
      <c r="L265" s="3">
        <v>-4.41447642485125</v>
      </c>
      <c r="M265" s="3">
        <v>-4.41447642485125</v>
      </c>
      <c r="N265" s="3">
        <v>117.315802405814</v>
      </c>
      <c r="O265" s="3">
        <v>117.315802405814</v>
      </c>
      <c r="P265" s="3">
        <v>117.315802405814</v>
      </c>
      <c r="Q265" s="3">
        <v>0.0</v>
      </c>
      <c r="R265" s="3">
        <v>0.0</v>
      </c>
      <c r="S265" s="3">
        <v>0.0</v>
      </c>
      <c r="T265" s="3">
        <v>573.045737883968</v>
      </c>
    </row>
    <row r="266">
      <c r="A266" s="3">
        <v>264.0</v>
      </c>
      <c r="B266" s="4">
        <v>42634.0</v>
      </c>
      <c r="C266" s="3">
        <v>465.723905926281</v>
      </c>
      <c r="D266" s="3">
        <v>-872.950675198859</v>
      </c>
      <c r="E266" s="3">
        <v>2119.86804634703</v>
      </c>
      <c r="F266" s="3">
        <v>465.723905926281</v>
      </c>
      <c r="G266" s="3">
        <v>465.723905926281</v>
      </c>
      <c r="H266" s="3">
        <v>82.4197741784133</v>
      </c>
      <c r="I266" s="3">
        <v>82.4197741784133</v>
      </c>
      <c r="J266" s="3">
        <v>82.4197741784133</v>
      </c>
      <c r="K266" s="3">
        <v>1.12870453582817</v>
      </c>
      <c r="L266" s="3">
        <v>1.12870453582817</v>
      </c>
      <c r="M266" s="3">
        <v>1.12870453582817</v>
      </c>
      <c r="N266" s="3">
        <v>81.2910696425852</v>
      </c>
      <c r="O266" s="3">
        <v>81.2910696425852</v>
      </c>
      <c r="P266" s="3">
        <v>81.2910696425852</v>
      </c>
      <c r="Q266" s="3">
        <v>0.0</v>
      </c>
      <c r="R266" s="3">
        <v>0.0</v>
      </c>
      <c r="S266" s="3">
        <v>0.0</v>
      </c>
      <c r="T266" s="3">
        <v>548.143680104695</v>
      </c>
    </row>
    <row r="267">
      <c r="A267" s="3">
        <v>265.0</v>
      </c>
      <c r="B267" s="4">
        <v>42635.0</v>
      </c>
      <c r="C267" s="3">
        <v>471.303399949558</v>
      </c>
      <c r="D267" s="3">
        <v>-852.614938940157</v>
      </c>
      <c r="E267" s="3">
        <v>1910.67039873047</v>
      </c>
      <c r="F267" s="3">
        <v>471.303399949558</v>
      </c>
      <c r="G267" s="3">
        <v>471.303399949558</v>
      </c>
      <c r="H267" s="3">
        <v>26.4680563903134</v>
      </c>
      <c r="I267" s="3">
        <v>26.4680563903134</v>
      </c>
      <c r="J267" s="3">
        <v>26.4680563903134</v>
      </c>
      <c r="K267" s="3">
        <v>-18.4118021913246</v>
      </c>
      <c r="L267" s="3">
        <v>-18.4118021913246</v>
      </c>
      <c r="M267" s="3">
        <v>-18.4118021913246</v>
      </c>
      <c r="N267" s="3">
        <v>44.879858581638</v>
      </c>
      <c r="O267" s="3">
        <v>44.879858581638</v>
      </c>
      <c r="P267" s="3">
        <v>44.879858581638</v>
      </c>
      <c r="Q267" s="3">
        <v>0.0</v>
      </c>
      <c r="R267" s="3">
        <v>0.0</v>
      </c>
      <c r="S267" s="3">
        <v>0.0</v>
      </c>
      <c r="T267" s="3">
        <v>497.771456339872</v>
      </c>
    </row>
    <row r="268">
      <c r="A268" s="3">
        <v>266.0</v>
      </c>
      <c r="B268" s="4">
        <v>42636.0</v>
      </c>
      <c r="C268" s="3">
        <v>476.882893972835</v>
      </c>
      <c r="D268" s="3">
        <v>-1063.49464011528</v>
      </c>
      <c r="E268" s="3">
        <v>1895.06999847559</v>
      </c>
      <c r="F268" s="3">
        <v>476.882893972835</v>
      </c>
      <c r="G268" s="3">
        <v>476.882893972835</v>
      </c>
      <c r="H268" s="3">
        <v>4.53518339879698</v>
      </c>
      <c r="I268" s="3">
        <v>4.53518339879698</v>
      </c>
      <c r="J268" s="3">
        <v>4.53518339879698</v>
      </c>
      <c r="K268" s="3">
        <v>-3.50751761543494</v>
      </c>
      <c r="L268" s="3">
        <v>-3.50751761543494</v>
      </c>
      <c r="M268" s="3">
        <v>-3.50751761543494</v>
      </c>
      <c r="N268" s="3">
        <v>8.04270101423193</v>
      </c>
      <c r="O268" s="3">
        <v>8.04270101423193</v>
      </c>
      <c r="P268" s="3">
        <v>8.04270101423193</v>
      </c>
      <c r="Q268" s="3">
        <v>0.0</v>
      </c>
      <c r="R268" s="3">
        <v>0.0</v>
      </c>
      <c r="S268" s="3">
        <v>0.0</v>
      </c>
      <c r="T268" s="3">
        <v>481.418077371632</v>
      </c>
    </row>
    <row r="269">
      <c r="A269" s="3">
        <v>267.0</v>
      </c>
      <c r="B269" s="4">
        <v>42637.0</v>
      </c>
      <c r="C269" s="3">
        <v>482.462387996112</v>
      </c>
      <c r="D269" s="3">
        <v>-914.278419198473</v>
      </c>
      <c r="E269" s="3">
        <v>1908.83641269909</v>
      </c>
      <c r="F269" s="3">
        <v>482.462387996112</v>
      </c>
      <c r="G269" s="3">
        <v>482.462387996112</v>
      </c>
      <c r="H269" s="3">
        <v>-13.976370125442</v>
      </c>
      <c r="I269" s="3">
        <v>-13.976370125442</v>
      </c>
      <c r="J269" s="3">
        <v>-13.976370125442</v>
      </c>
      <c r="K269" s="3">
        <v>15.2308111741631</v>
      </c>
      <c r="L269" s="3">
        <v>15.2308111741631</v>
      </c>
      <c r="M269" s="3">
        <v>15.2308111741631</v>
      </c>
      <c r="N269" s="3">
        <v>-29.2071812996051</v>
      </c>
      <c r="O269" s="3">
        <v>-29.2071812996051</v>
      </c>
      <c r="P269" s="3">
        <v>-29.2071812996051</v>
      </c>
      <c r="Q269" s="3">
        <v>0.0</v>
      </c>
      <c r="R269" s="3">
        <v>0.0</v>
      </c>
      <c r="S269" s="3">
        <v>0.0</v>
      </c>
      <c r="T269" s="3">
        <v>468.48601787067</v>
      </c>
    </row>
    <row r="270">
      <c r="A270" s="3">
        <v>268.0</v>
      </c>
      <c r="B270" s="4">
        <v>42638.0</v>
      </c>
      <c r="C270" s="3">
        <v>488.041882019389</v>
      </c>
      <c r="D270" s="3">
        <v>-1035.03175848419</v>
      </c>
      <c r="E270" s="3">
        <v>1943.51943951187</v>
      </c>
      <c r="F270" s="3">
        <v>488.041882019389</v>
      </c>
      <c r="G270" s="3">
        <v>488.041882019389</v>
      </c>
      <c r="H270" s="3">
        <v>-75.6142429352274</v>
      </c>
      <c r="I270" s="3">
        <v>-75.6142429352274</v>
      </c>
      <c r="J270" s="3">
        <v>-75.6142429352274</v>
      </c>
      <c r="K270" s="3">
        <v>-8.81551579583497</v>
      </c>
      <c r="L270" s="3">
        <v>-8.81551579583497</v>
      </c>
      <c r="M270" s="3">
        <v>-8.81551579583497</v>
      </c>
      <c r="N270" s="3">
        <v>-66.7987271393924</v>
      </c>
      <c r="O270" s="3">
        <v>-66.7987271393924</v>
      </c>
      <c r="P270" s="3">
        <v>-66.7987271393924</v>
      </c>
      <c r="Q270" s="3">
        <v>0.0</v>
      </c>
      <c r="R270" s="3">
        <v>0.0</v>
      </c>
      <c r="S270" s="3">
        <v>0.0</v>
      </c>
      <c r="T270" s="3">
        <v>412.427639084161</v>
      </c>
    </row>
    <row r="271">
      <c r="A271" s="3">
        <v>269.0</v>
      </c>
      <c r="B271" s="4">
        <v>42639.0</v>
      </c>
      <c r="C271" s="3">
        <v>493.621376042666</v>
      </c>
      <c r="D271" s="3">
        <v>-1125.13868036347</v>
      </c>
      <c r="E271" s="3">
        <v>1850.2984817229</v>
      </c>
      <c r="F271" s="3">
        <v>493.621376042665</v>
      </c>
      <c r="G271" s="3">
        <v>493.621376042665</v>
      </c>
      <c r="H271" s="3">
        <v>-85.8099087470391</v>
      </c>
      <c r="I271" s="3">
        <v>-85.8099087470391</v>
      </c>
      <c r="J271" s="3">
        <v>-85.8099087470391</v>
      </c>
      <c r="K271" s="3">
        <v>18.7897963175899</v>
      </c>
      <c r="L271" s="3">
        <v>18.7897963175899</v>
      </c>
      <c r="M271" s="3">
        <v>18.7897963175899</v>
      </c>
      <c r="N271" s="3">
        <v>-104.599705064629</v>
      </c>
      <c r="O271" s="3">
        <v>-104.599705064629</v>
      </c>
      <c r="P271" s="3">
        <v>-104.599705064629</v>
      </c>
      <c r="Q271" s="3">
        <v>0.0</v>
      </c>
      <c r="R271" s="3">
        <v>0.0</v>
      </c>
      <c r="S271" s="3">
        <v>0.0</v>
      </c>
      <c r="T271" s="3">
        <v>407.811467295626</v>
      </c>
    </row>
    <row r="272">
      <c r="A272" s="3">
        <v>270.0</v>
      </c>
      <c r="B272" s="4">
        <v>42640.0</v>
      </c>
      <c r="C272" s="3">
        <v>499.200870065942</v>
      </c>
      <c r="D272" s="3">
        <v>-1087.68879392005</v>
      </c>
      <c r="E272" s="3">
        <v>1825.95147826398</v>
      </c>
      <c r="F272" s="3">
        <v>499.200870065942</v>
      </c>
      <c r="G272" s="3">
        <v>499.200870065942</v>
      </c>
      <c r="H272" s="3">
        <v>-146.829862957703</v>
      </c>
      <c r="I272" s="3">
        <v>-146.829862957703</v>
      </c>
      <c r="J272" s="3">
        <v>-146.829862957703</v>
      </c>
      <c r="K272" s="3">
        <v>-4.41447642484784</v>
      </c>
      <c r="L272" s="3">
        <v>-4.41447642484784</v>
      </c>
      <c r="M272" s="3">
        <v>-4.41447642484784</v>
      </c>
      <c r="N272" s="3">
        <v>-142.415386532855</v>
      </c>
      <c r="O272" s="3">
        <v>-142.415386532855</v>
      </c>
      <c r="P272" s="3">
        <v>-142.415386532855</v>
      </c>
      <c r="Q272" s="3">
        <v>0.0</v>
      </c>
      <c r="R272" s="3">
        <v>0.0</v>
      </c>
      <c r="S272" s="3">
        <v>0.0</v>
      </c>
      <c r="T272" s="3">
        <v>352.371007108239</v>
      </c>
    </row>
    <row r="273">
      <c r="A273" s="3">
        <v>271.0</v>
      </c>
      <c r="B273" s="4">
        <v>42641.0</v>
      </c>
      <c r="C273" s="3">
        <v>504.780364089219</v>
      </c>
      <c r="D273" s="3">
        <v>-1188.89488650649</v>
      </c>
      <c r="E273" s="3">
        <v>1769.66873791989</v>
      </c>
      <c r="F273" s="3">
        <v>504.780364089219</v>
      </c>
      <c r="G273" s="3">
        <v>504.780364089219</v>
      </c>
      <c r="H273" s="3">
        <v>-178.860648080536</v>
      </c>
      <c r="I273" s="3">
        <v>-178.860648080536</v>
      </c>
      <c r="J273" s="3">
        <v>-178.860648080536</v>
      </c>
      <c r="K273" s="3">
        <v>1.12870453587126</v>
      </c>
      <c r="L273" s="3">
        <v>1.12870453587126</v>
      </c>
      <c r="M273" s="3">
        <v>1.12870453587126</v>
      </c>
      <c r="N273" s="3">
        <v>-179.989352616407</v>
      </c>
      <c r="O273" s="3">
        <v>-179.989352616407</v>
      </c>
      <c r="P273" s="3">
        <v>-179.989352616407</v>
      </c>
      <c r="Q273" s="3">
        <v>0.0</v>
      </c>
      <c r="R273" s="3">
        <v>0.0</v>
      </c>
      <c r="S273" s="3">
        <v>0.0</v>
      </c>
      <c r="T273" s="3">
        <v>325.919716008683</v>
      </c>
    </row>
    <row r="274">
      <c r="A274" s="3">
        <v>272.0</v>
      </c>
      <c r="B274" s="4">
        <v>42642.0</v>
      </c>
      <c r="C274" s="3">
        <v>510.359858112496</v>
      </c>
      <c r="D274" s="3">
        <v>-1210.35260296862</v>
      </c>
      <c r="E274" s="3">
        <v>1669.16410724146</v>
      </c>
      <c r="F274" s="3">
        <v>510.359858112496</v>
      </c>
      <c r="G274" s="3">
        <v>510.359858112496</v>
      </c>
      <c r="H274" s="3">
        <v>-235.418305065331</v>
      </c>
      <c r="I274" s="3">
        <v>-235.418305065331</v>
      </c>
      <c r="J274" s="3">
        <v>-235.418305065331</v>
      </c>
      <c r="K274" s="3">
        <v>-18.4118021914132</v>
      </c>
      <c r="L274" s="3">
        <v>-18.4118021914132</v>
      </c>
      <c r="M274" s="3">
        <v>-18.4118021914132</v>
      </c>
      <c r="N274" s="3">
        <v>-217.006502873918</v>
      </c>
      <c r="O274" s="3">
        <v>-217.006502873918</v>
      </c>
      <c r="P274" s="3">
        <v>-217.006502873918</v>
      </c>
      <c r="Q274" s="3">
        <v>0.0</v>
      </c>
      <c r="R274" s="3">
        <v>0.0</v>
      </c>
      <c r="S274" s="3">
        <v>0.0</v>
      </c>
      <c r="T274" s="3">
        <v>274.941553047164</v>
      </c>
    </row>
    <row r="275">
      <c r="A275" s="3">
        <v>273.0</v>
      </c>
      <c r="B275" s="4">
        <v>42643.0</v>
      </c>
      <c r="C275" s="3">
        <v>515.939352135773</v>
      </c>
      <c r="D275" s="3">
        <v>-1338.24714595152</v>
      </c>
      <c r="E275" s="3">
        <v>1797.92875251433</v>
      </c>
      <c r="F275" s="3">
        <v>515.939352135773</v>
      </c>
      <c r="G275" s="3">
        <v>515.939352135773</v>
      </c>
      <c r="H275" s="3">
        <v>-256.605787346291</v>
      </c>
      <c r="I275" s="3">
        <v>-256.605787346291</v>
      </c>
      <c r="J275" s="3">
        <v>-256.605787346291</v>
      </c>
      <c r="K275" s="3">
        <v>-3.50751761547762</v>
      </c>
      <c r="L275" s="3">
        <v>-3.50751761547762</v>
      </c>
      <c r="M275" s="3">
        <v>-3.50751761547762</v>
      </c>
      <c r="N275" s="3">
        <v>-253.098269730814</v>
      </c>
      <c r="O275" s="3">
        <v>-253.098269730814</v>
      </c>
      <c r="P275" s="3">
        <v>-253.098269730814</v>
      </c>
      <c r="Q275" s="3">
        <v>0.0</v>
      </c>
      <c r="R275" s="3">
        <v>0.0</v>
      </c>
      <c r="S275" s="3">
        <v>0.0</v>
      </c>
      <c r="T275" s="3">
        <v>259.333564789481</v>
      </c>
    </row>
    <row r="276">
      <c r="A276" s="3">
        <v>274.0</v>
      </c>
      <c r="B276" s="4">
        <v>42644.0</v>
      </c>
      <c r="C276" s="3">
        <v>521.518871736584</v>
      </c>
      <c r="D276" s="3">
        <v>-1244.64752184982</v>
      </c>
      <c r="E276" s="3">
        <v>1839.32702180289</v>
      </c>
      <c r="F276" s="3">
        <v>521.518871736584</v>
      </c>
      <c r="G276" s="3">
        <v>521.518871736584</v>
      </c>
      <c r="H276" s="3">
        <v>-272.619163129183</v>
      </c>
      <c r="I276" s="3">
        <v>-272.619163129183</v>
      </c>
      <c r="J276" s="3">
        <v>-272.619163129183</v>
      </c>
      <c r="K276" s="3">
        <v>15.2308111741032</v>
      </c>
      <c r="L276" s="3">
        <v>15.2308111741032</v>
      </c>
      <c r="M276" s="3">
        <v>15.2308111741032</v>
      </c>
      <c r="N276" s="3">
        <v>-287.849974303286</v>
      </c>
      <c r="O276" s="3">
        <v>-287.849974303286</v>
      </c>
      <c r="P276" s="3">
        <v>-287.849974303286</v>
      </c>
      <c r="Q276" s="3">
        <v>0.0</v>
      </c>
      <c r="R276" s="3">
        <v>0.0</v>
      </c>
      <c r="S276" s="3">
        <v>0.0</v>
      </c>
      <c r="T276" s="3">
        <v>248.899708607401</v>
      </c>
    </row>
    <row r="277">
      <c r="A277" s="3">
        <v>275.0</v>
      </c>
      <c r="B277" s="4">
        <v>42645.0</v>
      </c>
      <c r="C277" s="3">
        <v>527.098391337396</v>
      </c>
      <c r="D277" s="3">
        <v>-1335.27175111837</v>
      </c>
      <c r="E277" s="3">
        <v>1538.8281305693</v>
      </c>
      <c r="F277" s="3">
        <v>527.098391337396</v>
      </c>
      <c r="G277" s="3">
        <v>527.098391337396</v>
      </c>
      <c r="H277" s="3">
        <v>-329.625707726885</v>
      </c>
      <c r="I277" s="3">
        <v>-329.625707726885</v>
      </c>
      <c r="J277" s="3">
        <v>-329.625707726885</v>
      </c>
      <c r="K277" s="3">
        <v>-8.81551579580311</v>
      </c>
      <c r="L277" s="3">
        <v>-8.81551579580311</v>
      </c>
      <c r="M277" s="3">
        <v>-8.81551579580311</v>
      </c>
      <c r="N277" s="3">
        <v>-320.810191931082</v>
      </c>
      <c r="O277" s="3">
        <v>-320.810191931082</v>
      </c>
      <c r="P277" s="3">
        <v>-320.810191931082</v>
      </c>
      <c r="Q277" s="3">
        <v>0.0</v>
      </c>
      <c r="R277" s="3">
        <v>0.0</v>
      </c>
      <c r="S277" s="3">
        <v>0.0</v>
      </c>
      <c r="T277" s="3">
        <v>197.47268361051</v>
      </c>
    </row>
    <row r="278">
      <c r="A278" s="3">
        <v>276.0</v>
      </c>
      <c r="B278" s="4">
        <v>42646.0</v>
      </c>
      <c r="C278" s="3">
        <v>532.677910938208</v>
      </c>
      <c r="D278" s="3">
        <v>-1174.77940847893</v>
      </c>
      <c r="E278" s="3">
        <v>1699.67549563692</v>
      </c>
      <c r="F278" s="3">
        <v>532.677910938208</v>
      </c>
      <c r="G278" s="3">
        <v>532.677910938208</v>
      </c>
      <c r="H278" s="3">
        <v>-332.712133453131</v>
      </c>
      <c r="I278" s="3">
        <v>-332.712133453131</v>
      </c>
      <c r="J278" s="3">
        <v>-332.712133453131</v>
      </c>
      <c r="K278" s="3">
        <v>18.7897963175991</v>
      </c>
      <c r="L278" s="3">
        <v>18.7897963175991</v>
      </c>
      <c r="M278" s="3">
        <v>18.7897963175991</v>
      </c>
      <c r="N278" s="3">
        <v>-351.50192977073</v>
      </c>
      <c r="O278" s="3">
        <v>-351.50192977073</v>
      </c>
      <c r="P278" s="3">
        <v>-351.50192977073</v>
      </c>
      <c r="Q278" s="3">
        <v>0.0</v>
      </c>
      <c r="R278" s="3">
        <v>0.0</v>
      </c>
      <c r="S278" s="3">
        <v>0.0</v>
      </c>
      <c r="T278" s="3">
        <v>199.965777485077</v>
      </c>
    </row>
    <row r="279">
      <c r="A279" s="3">
        <v>277.0</v>
      </c>
      <c r="B279" s="4">
        <v>42647.0</v>
      </c>
      <c r="C279" s="3">
        <v>538.25743053902</v>
      </c>
      <c r="D279" s="3">
        <v>-1343.31623074728</v>
      </c>
      <c r="E279" s="3">
        <v>1518.16888448441</v>
      </c>
      <c r="F279" s="3">
        <v>538.25743053902</v>
      </c>
      <c r="G279" s="3">
        <v>538.25743053902</v>
      </c>
      <c r="H279" s="3">
        <v>-383.84983307302</v>
      </c>
      <c r="I279" s="3">
        <v>-383.84983307302</v>
      </c>
      <c r="J279" s="3">
        <v>-383.84983307302</v>
      </c>
      <c r="K279" s="3">
        <v>-4.41447642488273</v>
      </c>
      <c r="L279" s="3">
        <v>-4.41447642488273</v>
      </c>
      <c r="M279" s="3">
        <v>-4.41447642488273</v>
      </c>
      <c r="N279" s="3">
        <v>-379.435356648137</v>
      </c>
      <c r="O279" s="3">
        <v>-379.435356648137</v>
      </c>
      <c r="P279" s="3">
        <v>-379.435356648137</v>
      </c>
      <c r="Q279" s="3">
        <v>0.0</v>
      </c>
      <c r="R279" s="3">
        <v>0.0</v>
      </c>
      <c r="S279" s="3">
        <v>0.0</v>
      </c>
      <c r="T279" s="3">
        <v>154.407597466</v>
      </c>
    </row>
    <row r="280">
      <c r="A280" s="3">
        <v>278.0</v>
      </c>
      <c r="B280" s="4">
        <v>42648.0</v>
      </c>
      <c r="C280" s="3">
        <v>543.836950139832</v>
      </c>
      <c r="D280" s="3">
        <v>-1468.43474259289</v>
      </c>
      <c r="E280" s="3">
        <v>1601.72506838586</v>
      </c>
      <c r="F280" s="3">
        <v>543.836950139832</v>
      </c>
      <c r="G280" s="3">
        <v>543.836950139832</v>
      </c>
      <c r="H280" s="3">
        <v>-402.993064398349</v>
      </c>
      <c r="I280" s="3">
        <v>-402.993064398349</v>
      </c>
      <c r="J280" s="3">
        <v>-402.993064398349</v>
      </c>
      <c r="K280" s="3">
        <v>1.12870453580488</v>
      </c>
      <c r="L280" s="3">
        <v>1.12870453580488</v>
      </c>
      <c r="M280" s="3">
        <v>1.12870453580488</v>
      </c>
      <c r="N280" s="3">
        <v>-404.121768934154</v>
      </c>
      <c r="O280" s="3">
        <v>-404.121768934154</v>
      </c>
      <c r="P280" s="3">
        <v>-404.121768934154</v>
      </c>
      <c r="Q280" s="3">
        <v>0.0</v>
      </c>
      <c r="R280" s="3">
        <v>0.0</v>
      </c>
      <c r="S280" s="3">
        <v>0.0</v>
      </c>
      <c r="T280" s="3">
        <v>140.843885741482</v>
      </c>
    </row>
    <row r="281">
      <c r="A281" s="3">
        <v>279.0</v>
      </c>
      <c r="B281" s="4">
        <v>42649.0</v>
      </c>
      <c r="C281" s="3">
        <v>549.416469740644</v>
      </c>
      <c r="D281" s="3">
        <v>-1355.64589292873</v>
      </c>
      <c r="E281" s="3">
        <v>1551.18441625993</v>
      </c>
      <c r="F281" s="3">
        <v>549.416469740644</v>
      </c>
      <c r="G281" s="3">
        <v>549.416469740644</v>
      </c>
      <c r="H281" s="3">
        <v>-443.500229500384</v>
      </c>
      <c r="I281" s="3">
        <v>-443.500229500384</v>
      </c>
      <c r="J281" s="3">
        <v>-443.500229500384</v>
      </c>
      <c r="K281" s="3">
        <v>-18.4118021913884</v>
      </c>
      <c r="L281" s="3">
        <v>-18.4118021913884</v>
      </c>
      <c r="M281" s="3">
        <v>-18.4118021913884</v>
      </c>
      <c r="N281" s="3">
        <v>-425.088427308996</v>
      </c>
      <c r="O281" s="3">
        <v>-425.088427308996</v>
      </c>
      <c r="P281" s="3">
        <v>-425.088427308996</v>
      </c>
      <c r="Q281" s="3">
        <v>0.0</v>
      </c>
      <c r="R281" s="3">
        <v>0.0</v>
      </c>
      <c r="S281" s="3">
        <v>0.0</v>
      </c>
      <c r="T281" s="3">
        <v>105.916240240259</v>
      </c>
    </row>
    <row r="282">
      <c r="A282" s="3">
        <v>280.0</v>
      </c>
      <c r="B282" s="4">
        <v>42650.0</v>
      </c>
      <c r="C282" s="3">
        <v>554.995989341455</v>
      </c>
      <c r="D282" s="3">
        <v>-1372.08294374157</v>
      </c>
      <c r="E282" s="3">
        <v>1581.0618922137</v>
      </c>
      <c r="F282" s="3">
        <v>554.995989341455</v>
      </c>
      <c r="G282" s="3">
        <v>554.995989341455</v>
      </c>
      <c r="H282" s="3">
        <v>-445.401377189916</v>
      </c>
      <c r="I282" s="3">
        <v>-445.401377189916</v>
      </c>
      <c r="J282" s="3">
        <v>-445.401377189916</v>
      </c>
      <c r="K282" s="3">
        <v>-3.50751761548672</v>
      </c>
      <c r="L282" s="3">
        <v>-3.50751761548672</v>
      </c>
      <c r="M282" s="3">
        <v>-3.50751761548672</v>
      </c>
      <c r="N282" s="3">
        <v>-441.893859574429</v>
      </c>
      <c r="O282" s="3">
        <v>-441.893859574429</v>
      </c>
      <c r="P282" s="3">
        <v>-441.893859574429</v>
      </c>
      <c r="Q282" s="3">
        <v>0.0</v>
      </c>
      <c r="R282" s="3">
        <v>0.0</v>
      </c>
      <c r="S282" s="3">
        <v>0.0</v>
      </c>
      <c r="T282" s="3">
        <v>109.594612151539</v>
      </c>
    </row>
    <row r="283">
      <c r="A283" s="3">
        <v>281.0</v>
      </c>
      <c r="B283" s="4">
        <v>42651.0</v>
      </c>
      <c r="C283" s="3">
        <v>560.575508942267</v>
      </c>
      <c r="D283" s="3">
        <v>-1401.59836838634</v>
      </c>
      <c r="E283" s="3">
        <v>1424.6599773804</v>
      </c>
      <c r="F283" s="3">
        <v>560.575508942267</v>
      </c>
      <c r="G283" s="3">
        <v>560.575508942267</v>
      </c>
      <c r="H283" s="3">
        <v>-438.912384398451</v>
      </c>
      <c r="I283" s="3">
        <v>-438.912384398451</v>
      </c>
      <c r="J283" s="3">
        <v>-438.912384398451</v>
      </c>
      <c r="K283" s="3">
        <v>15.2308111741198</v>
      </c>
      <c r="L283" s="3">
        <v>15.2308111741198</v>
      </c>
      <c r="M283" s="3">
        <v>15.2308111741198</v>
      </c>
      <c r="N283" s="3">
        <v>-454.143195572571</v>
      </c>
      <c r="O283" s="3">
        <v>-454.143195572571</v>
      </c>
      <c r="P283" s="3">
        <v>-454.143195572571</v>
      </c>
      <c r="Q283" s="3">
        <v>0.0</v>
      </c>
      <c r="R283" s="3">
        <v>0.0</v>
      </c>
      <c r="S283" s="3">
        <v>0.0</v>
      </c>
      <c r="T283" s="3">
        <v>121.663124543816</v>
      </c>
    </row>
    <row r="284">
      <c r="A284" s="3">
        <v>282.0</v>
      </c>
      <c r="B284" s="4">
        <v>42652.0</v>
      </c>
      <c r="C284" s="3">
        <v>566.155028543079</v>
      </c>
      <c r="D284" s="3">
        <v>-1416.14966724482</v>
      </c>
      <c r="E284" s="3">
        <v>1482.52322295614</v>
      </c>
      <c r="F284" s="3">
        <v>566.155028543079</v>
      </c>
      <c r="G284" s="3">
        <v>566.155028543079</v>
      </c>
      <c r="H284" s="3">
        <v>-470.318598730472</v>
      </c>
      <c r="I284" s="3">
        <v>-470.318598730472</v>
      </c>
      <c r="J284" s="3">
        <v>-470.318598730472</v>
      </c>
      <c r="K284" s="3">
        <v>-8.81551579585983</v>
      </c>
      <c r="L284" s="3">
        <v>-8.81551579585983</v>
      </c>
      <c r="M284" s="3">
        <v>-8.81551579585983</v>
      </c>
      <c r="N284" s="3">
        <v>-461.503082934612</v>
      </c>
      <c r="O284" s="3">
        <v>-461.503082934612</v>
      </c>
      <c r="P284" s="3">
        <v>-461.503082934612</v>
      </c>
      <c r="Q284" s="3">
        <v>0.0</v>
      </c>
      <c r="R284" s="3">
        <v>0.0</v>
      </c>
      <c r="S284" s="3">
        <v>0.0</v>
      </c>
      <c r="T284" s="3">
        <v>95.8364298126071</v>
      </c>
    </row>
    <row r="285">
      <c r="A285" s="3">
        <v>283.0</v>
      </c>
      <c r="B285" s="4">
        <v>42653.0</v>
      </c>
      <c r="C285" s="3">
        <v>571.734548143891</v>
      </c>
      <c r="D285" s="3">
        <v>-1258.46269342007</v>
      </c>
      <c r="E285" s="3">
        <v>1576.49947940211</v>
      </c>
      <c r="F285" s="3">
        <v>571.734548143891</v>
      </c>
      <c r="G285" s="3">
        <v>571.734548143891</v>
      </c>
      <c r="H285" s="3">
        <v>-444.925931299194</v>
      </c>
      <c r="I285" s="3">
        <v>-444.925931299194</v>
      </c>
      <c r="J285" s="3">
        <v>-444.925931299194</v>
      </c>
      <c r="K285" s="3">
        <v>18.7897963175875</v>
      </c>
      <c r="L285" s="3">
        <v>18.7897963175875</v>
      </c>
      <c r="M285" s="3">
        <v>18.7897963175875</v>
      </c>
      <c r="N285" s="3">
        <v>-463.715727616781</v>
      </c>
      <c r="O285" s="3">
        <v>-463.715727616781</v>
      </c>
      <c r="P285" s="3">
        <v>-463.715727616781</v>
      </c>
      <c r="Q285" s="3">
        <v>0.0</v>
      </c>
      <c r="R285" s="3">
        <v>0.0</v>
      </c>
      <c r="S285" s="3">
        <v>0.0</v>
      </c>
      <c r="T285" s="3">
        <v>126.808616844697</v>
      </c>
    </row>
    <row r="286">
      <c r="A286" s="3">
        <v>284.0</v>
      </c>
      <c r="B286" s="4">
        <v>42654.0</v>
      </c>
      <c r="C286" s="3">
        <v>577.314067744703</v>
      </c>
      <c r="D286" s="3">
        <v>-1420.6144566732</v>
      </c>
      <c r="E286" s="3">
        <v>1517.97941777508</v>
      </c>
      <c r="F286" s="3">
        <v>577.314067744703</v>
      </c>
      <c r="G286" s="3">
        <v>577.314067744703</v>
      </c>
      <c r="H286" s="3">
        <v>-465.026087916986</v>
      </c>
      <c r="I286" s="3">
        <v>-465.026087916986</v>
      </c>
      <c r="J286" s="3">
        <v>-465.026087916986</v>
      </c>
      <c r="K286" s="3">
        <v>-4.41447642482639</v>
      </c>
      <c r="L286" s="3">
        <v>-4.41447642482639</v>
      </c>
      <c r="M286" s="3">
        <v>-4.41447642482639</v>
      </c>
      <c r="N286" s="3">
        <v>-460.611611492159</v>
      </c>
      <c r="O286" s="3">
        <v>-460.611611492159</v>
      </c>
      <c r="P286" s="3">
        <v>-460.611611492159</v>
      </c>
      <c r="Q286" s="3">
        <v>0.0</v>
      </c>
      <c r="R286" s="3">
        <v>0.0</v>
      </c>
      <c r="S286" s="3">
        <v>0.0</v>
      </c>
      <c r="T286" s="3">
        <v>112.287979827716</v>
      </c>
    </row>
    <row r="287">
      <c r="A287" s="3">
        <v>285.0</v>
      </c>
      <c r="B287" s="4">
        <v>42655.0</v>
      </c>
      <c r="C287" s="3">
        <v>582.893587345514</v>
      </c>
      <c r="D287" s="3">
        <v>-1303.25994095003</v>
      </c>
      <c r="E287" s="3">
        <v>1590.67397245069</v>
      </c>
      <c r="F287" s="3">
        <v>582.893587345514</v>
      </c>
      <c r="G287" s="3">
        <v>582.893587345514</v>
      </c>
      <c r="H287" s="3">
        <v>-450.991756208726</v>
      </c>
      <c r="I287" s="3">
        <v>-450.991756208726</v>
      </c>
      <c r="J287" s="3">
        <v>-450.991756208726</v>
      </c>
      <c r="K287" s="3">
        <v>1.12870453584796</v>
      </c>
      <c r="L287" s="3">
        <v>1.12870453584796</v>
      </c>
      <c r="M287" s="3">
        <v>1.12870453584796</v>
      </c>
      <c r="N287" s="3">
        <v>-452.120460744574</v>
      </c>
      <c r="O287" s="3">
        <v>-452.120460744574</v>
      </c>
      <c r="P287" s="3">
        <v>-452.120460744574</v>
      </c>
      <c r="Q287" s="3">
        <v>0.0</v>
      </c>
      <c r="R287" s="3">
        <v>0.0</v>
      </c>
      <c r="S287" s="3">
        <v>0.0</v>
      </c>
      <c r="T287" s="3">
        <v>131.901831136788</v>
      </c>
    </row>
    <row r="288">
      <c r="A288" s="3">
        <v>286.0</v>
      </c>
      <c r="B288" s="4">
        <v>42656.0</v>
      </c>
      <c r="C288" s="3">
        <v>588.473106946326</v>
      </c>
      <c r="D288" s="3">
        <v>-1400.23354353435</v>
      </c>
      <c r="E288" s="3">
        <v>1696.92319444352</v>
      </c>
      <c r="F288" s="3">
        <v>588.473106946326</v>
      </c>
      <c r="G288" s="3">
        <v>588.473106946326</v>
      </c>
      <c r="H288" s="3">
        <v>-456.691875402307</v>
      </c>
      <c r="I288" s="3">
        <v>-456.691875402307</v>
      </c>
      <c r="J288" s="3">
        <v>-456.691875402307</v>
      </c>
      <c r="K288" s="3">
        <v>-18.4118021913636</v>
      </c>
      <c r="L288" s="3">
        <v>-18.4118021913636</v>
      </c>
      <c r="M288" s="3">
        <v>-18.4118021913636</v>
      </c>
      <c r="N288" s="3">
        <v>-438.280073210943</v>
      </c>
      <c r="O288" s="3">
        <v>-438.280073210943</v>
      </c>
      <c r="P288" s="3">
        <v>-438.280073210943</v>
      </c>
      <c r="Q288" s="3">
        <v>0.0</v>
      </c>
      <c r="R288" s="3">
        <v>0.0</v>
      </c>
      <c r="S288" s="3">
        <v>0.0</v>
      </c>
      <c r="T288" s="3">
        <v>131.781231544019</v>
      </c>
    </row>
    <row r="289">
      <c r="A289" s="3">
        <v>287.0</v>
      </c>
      <c r="B289" s="4">
        <v>42657.0</v>
      </c>
      <c r="C289" s="3">
        <v>594.052626547138</v>
      </c>
      <c r="D289" s="3">
        <v>-1195.82312192757</v>
      </c>
      <c r="E289" s="3">
        <v>1652.12571004249</v>
      </c>
      <c r="F289" s="3">
        <v>594.052626547138</v>
      </c>
      <c r="G289" s="3">
        <v>594.052626547138</v>
      </c>
      <c r="H289" s="3">
        <v>-422.75017708663</v>
      </c>
      <c r="I289" s="3">
        <v>-422.75017708663</v>
      </c>
      <c r="J289" s="3">
        <v>-422.75017708663</v>
      </c>
      <c r="K289" s="3">
        <v>-3.50751761549581</v>
      </c>
      <c r="L289" s="3">
        <v>-3.50751761549581</v>
      </c>
      <c r="M289" s="3">
        <v>-3.50751761549581</v>
      </c>
      <c r="N289" s="3">
        <v>-419.242659471134</v>
      </c>
      <c r="O289" s="3">
        <v>-419.242659471134</v>
      </c>
      <c r="P289" s="3">
        <v>-419.242659471134</v>
      </c>
      <c r="Q289" s="3">
        <v>0.0</v>
      </c>
      <c r="R289" s="3">
        <v>0.0</v>
      </c>
      <c r="S289" s="3">
        <v>0.0</v>
      </c>
      <c r="T289" s="3">
        <v>171.302449460507</v>
      </c>
    </row>
    <row r="290">
      <c r="A290" s="3">
        <v>288.0</v>
      </c>
      <c r="B290" s="4">
        <v>42658.0</v>
      </c>
      <c r="C290" s="3">
        <v>599.63214614795</v>
      </c>
      <c r="D290" s="3">
        <v>-1168.15414277636</v>
      </c>
      <c r="E290" s="3">
        <v>1699.34448045811</v>
      </c>
      <c r="F290" s="3">
        <v>599.63214614795</v>
      </c>
      <c r="G290" s="3">
        <v>599.63214614795</v>
      </c>
      <c r="H290" s="3">
        <v>-380.04759922825</v>
      </c>
      <c r="I290" s="3">
        <v>-380.04759922825</v>
      </c>
      <c r="J290" s="3">
        <v>-380.04759922825</v>
      </c>
      <c r="K290" s="3">
        <v>15.23081117406</v>
      </c>
      <c r="L290" s="3">
        <v>15.23081117406</v>
      </c>
      <c r="M290" s="3">
        <v>15.23081117406</v>
      </c>
      <c r="N290" s="3">
        <v>-395.27841040231</v>
      </c>
      <c r="O290" s="3">
        <v>-395.27841040231</v>
      </c>
      <c r="P290" s="3">
        <v>-395.27841040231</v>
      </c>
      <c r="Q290" s="3">
        <v>0.0</v>
      </c>
      <c r="R290" s="3">
        <v>0.0</v>
      </c>
      <c r="S290" s="3">
        <v>0.0</v>
      </c>
      <c r="T290" s="3">
        <v>219.5845469197</v>
      </c>
    </row>
    <row r="291">
      <c r="A291" s="3">
        <v>289.0</v>
      </c>
      <c r="B291" s="4">
        <v>42659.0</v>
      </c>
      <c r="C291" s="3">
        <v>605.211665748762</v>
      </c>
      <c r="D291" s="3">
        <v>-1232.61589233185</v>
      </c>
      <c r="E291" s="3">
        <v>1615.67148915086</v>
      </c>
      <c r="F291" s="3">
        <v>605.211665748762</v>
      </c>
      <c r="G291" s="3">
        <v>605.211665748762</v>
      </c>
      <c r="H291" s="3">
        <v>-375.591587506522</v>
      </c>
      <c r="I291" s="3">
        <v>-375.591587506522</v>
      </c>
      <c r="J291" s="3">
        <v>-375.591587506522</v>
      </c>
      <c r="K291" s="3">
        <v>-8.81551579581503</v>
      </c>
      <c r="L291" s="3">
        <v>-8.81551579581503</v>
      </c>
      <c r="M291" s="3">
        <v>-8.81551579581503</v>
      </c>
      <c r="N291" s="3">
        <v>-366.776071710707</v>
      </c>
      <c r="O291" s="3">
        <v>-366.776071710707</v>
      </c>
      <c r="P291" s="3">
        <v>-366.776071710707</v>
      </c>
      <c r="Q291" s="3">
        <v>0.0</v>
      </c>
      <c r="R291" s="3">
        <v>0.0</v>
      </c>
      <c r="S291" s="3">
        <v>0.0</v>
      </c>
      <c r="T291" s="3">
        <v>229.620078242239</v>
      </c>
    </row>
    <row r="292">
      <c r="A292" s="3">
        <v>290.0</v>
      </c>
      <c r="B292" s="4">
        <v>42660.0</v>
      </c>
      <c r="C292" s="3">
        <v>610.791185349574</v>
      </c>
      <c r="D292" s="3">
        <v>-1176.0239234677</v>
      </c>
      <c r="E292" s="3">
        <v>1767.5103444251</v>
      </c>
      <c r="F292" s="3">
        <v>610.791185349574</v>
      </c>
      <c r="G292" s="3">
        <v>610.791185349574</v>
      </c>
      <c r="H292" s="3">
        <v>-315.450585656539</v>
      </c>
      <c r="I292" s="3">
        <v>-315.450585656539</v>
      </c>
      <c r="J292" s="3">
        <v>-315.450585656539</v>
      </c>
      <c r="K292" s="3">
        <v>18.7897963175934</v>
      </c>
      <c r="L292" s="3">
        <v>18.7897963175934</v>
      </c>
      <c r="M292" s="3">
        <v>18.7897963175934</v>
      </c>
      <c r="N292" s="3">
        <v>-334.240381974133</v>
      </c>
      <c r="O292" s="3">
        <v>-334.240381974133</v>
      </c>
      <c r="P292" s="3">
        <v>-334.240381974133</v>
      </c>
      <c r="Q292" s="3">
        <v>0.0</v>
      </c>
      <c r="R292" s="3">
        <v>0.0</v>
      </c>
      <c r="S292" s="3">
        <v>0.0</v>
      </c>
      <c r="T292" s="3">
        <v>295.340599693034</v>
      </c>
    </row>
    <row r="293">
      <c r="A293" s="3">
        <v>291.0</v>
      </c>
      <c r="B293" s="4">
        <v>42661.0</v>
      </c>
      <c r="C293" s="3">
        <v>616.370704950385</v>
      </c>
      <c r="D293" s="3">
        <v>-1082.6400014897</v>
      </c>
      <c r="E293" s="3">
        <v>1819.10678659908</v>
      </c>
      <c r="F293" s="3">
        <v>616.370704950385</v>
      </c>
      <c r="G293" s="3">
        <v>616.370704950385</v>
      </c>
      <c r="H293" s="3">
        <v>-302.700789440347</v>
      </c>
      <c r="I293" s="3">
        <v>-302.700789440347</v>
      </c>
      <c r="J293" s="3">
        <v>-302.700789440347</v>
      </c>
      <c r="K293" s="3">
        <v>-4.41447642486129</v>
      </c>
      <c r="L293" s="3">
        <v>-4.41447642486129</v>
      </c>
      <c r="M293" s="3">
        <v>-4.41447642486129</v>
      </c>
      <c r="N293" s="3">
        <v>-298.286313015486</v>
      </c>
      <c r="O293" s="3">
        <v>-298.286313015486</v>
      </c>
      <c r="P293" s="3">
        <v>-298.286313015486</v>
      </c>
      <c r="Q293" s="3">
        <v>0.0</v>
      </c>
      <c r="R293" s="3">
        <v>0.0</v>
      </c>
      <c r="S293" s="3">
        <v>0.0</v>
      </c>
      <c r="T293" s="3">
        <v>313.669915510038</v>
      </c>
    </row>
    <row r="294">
      <c r="A294" s="3">
        <v>292.0</v>
      </c>
      <c r="B294" s="4">
        <v>42662.0</v>
      </c>
      <c r="C294" s="3">
        <v>621.950224551197</v>
      </c>
      <c r="D294" s="3">
        <v>-1109.92272677038</v>
      </c>
      <c r="E294" s="3">
        <v>1669.41961174664</v>
      </c>
      <c r="F294" s="3">
        <v>621.950224551197</v>
      </c>
      <c r="G294" s="3">
        <v>621.950224551197</v>
      </c>
      <c r="H294" s="3">
        <v>-258.501433269959</v>
      </c>
      <c r="I294" s="3">
        <v>-258.501433269959</v>
      </c>
      <c r="J294" s="3">
        <v>-258.501433269959</v>
      </c>
      <c r="K294" s="3">
        <v>1.1287045358187</v>
      </c>
      <c r="L294" s="3">
        <v>1.1287045358187</v>
      </c>
      <c r="M294" s="3">
        <v>1.1287045358187</v>
      </c>
      <c r="N294" s="3">
        <v>-259.630137805778</v>
      </c>
      <c r="O294" s="3">
        <v>-259.630137805778</v>
      </c>
      <c r="P294" s="3">
        <v>-259.630137805778</v>
      </c>
      <c r="Q294" s="3">
        <v>0.0</v>
      </c>
      <c r="R294" s="3">
        <v>0.0</v>
      </c>
      <c r="S294" s="3">
        <v>0.0</v>
      </c>
      <c r="T294" s="3">
        <v>363.448791281237</v>
      </c>
    </row>
    <row r="295">
      <c r="A295" s="3">
        <v>293.0</v>
      </c>
      <c r="B295" s="4">
        <v>42663.0</v>
      </c>
      <c r="C295" s="3">
        <v>627.529744152009</v>
      </c>
      <c r="D295" s="3">
        <v>-1078.31058218524</v>
      </c>
      <c r="E295" s="3">
        <v>1949.99667337774</v>
      </c>
      <c r="F295" s="3">
        <v>627.529744152009</v>
      </c>
      <c r="G295" s="3">
        <v>627.529744152009</v>
      </c>
      <c r="H295" s="3">
        <v>-237.489241444935</v>
      </c>
      <c r="I295" s="3">
        <v>-237.489241444935</v>
      </c>
      <c r="J295" s="3">
        <v>-237.489241444935</v>
      </c>
      <c r="K295" s="3">
        <v>-18.4118021913387</v>
      </c>
      <c r="L295" s="3">
        <v>-18.4118021913387</v>
      </c>
      <c r="M295" s="3">
        <v>-18.4118021913387</v>
      </c>
      <c r="N295" s="3">
        <v>-219.077439253596</v>
      </c>
      <c r="O295" s="3">
        <v>-219.077439253596</v>
      </c>
      <c r="P295" s="3">
        <v>-219.077439253596</v>
      </c>
      <c r="Q295" s="3">
        <v>0.0</v>
      </c>
      <c r="R295" s="3">
        <v>0.0</v>
      </c>
      <c r="S295" s="3">
        <v>0.0</v>
      </c>
      <c r="T295" s="3">
        <v>390.040502707074</v>
      </c>
    </row>
    <row r="296">
      <c r="A296" s="3">
        <v>294.0</v>
      </c>
      <c r="B296" s="4">
        <v>42664.0</v>
      </c>
      <c r="C296" s="3">
        <v>633.109263752821</v>
      </c>
      <c r="D296" s="3">
        <v>-1026.59112371776</v>
      </c>
      <c r="E296" s="3">
        <v>1862.48418827638</v>
      </c>
      <c r="F296" s="3">
        <v>633.109263752821</v>
      </c>
      <c r="G296" s="3">
        <v>633.109263752821</v>
      </c>
      <c r="H296" s="3">
        <v>-181.015778328218</v>
      </c>
      <c r="I296" s="3">
        <v>-181.015778328218</v>
      </c>
      <c r="J296" s="3">
        <v>-181.015778328218</v>
      </c>
      <c r="K296" s="3">
        <v>-3.50751761544496</v>
      </c>
      <c r="L296" s="3">
        <v>-3.50751761544496</v>
      </c>
      <c r="M296" s="3">
        <v>-3.50751761544496</v>
      </c>
      <c r="N296" s="3">
        <v>-177.508260712773</v>
      </c>
      <c r="O296" s="3">
        <v>-177.508260712773</v>
      </c>
      <c r="P296" s="3">
        <v>-177.508260712773</v>
      </c>
      <c r="Q296" s="3">
        <v>0.0</v>
      </c>
      <c r="R296" s="3">
        <v>0.0</v>
      </c>
      <c r="S296" s="3">
        <v>0.0</v>
      </c>
      <c r="T296" s="3">
        <v>452.093485424603</v>
      </c>
    </row>
    <row r="297">
      <c r="A297" s="3">
        <v>295.0</v>
      </c>
      <c r="B297" s="4">
        <v>42665.0</v>
      </c>
      <c r="C297" s="3">
        <v>638.688783353633</v>
      </c>
      <c r="D297" s="3">
        <v>-861.09567339312</v>
      </c>
      <c r="E297" s="3">
        <v>2027.99759818655</v>
      </c>
      <c r="F297" s="3">
        <v>638.688783353633</v>
      </c>
      <c r="G297" s="3">
        <v>638.688783353633</v>
      </c>
      <c r="H297" s="3">
        <v>-120.628872221435</v>
      </c>
      <c r="I297" s="3">
        <v>-120.628872221435</v>
      </c>
      <c r="J297" s="3">
        <v>-120.628872221435</v>
      </c>
      <c r="K297" s="3">
        <v>15.2308111741553</v>
      </c>
      <c r="L297" s="3">
        <v>15.2308111741553</v>
      </c>
      <c r="M297" s="3">
        <v>15.2308111741553</v>
      </c>
      <c r="N297" s="3">
        <v>-135.85968339559</v>
      </c>
      <c r="O297" s="3">
        <v>-135.85968339559</v>
      </c>
      <c r="P297" s="3">
        <v>-135.85968339559</v>
      </c>
      <c r="Q297" s="3">
        <v>0.0</v>
      </c>
      <c r="R297" s="3">
        <v>0.0</v>
      </c>
      <c r="S297" s="3">
        <v>0.0</v>
      </c>
      <c r="T297" s="3">
        <v>518.059911132197</v>
      </c>
    </row>
    <row r="298">
      <c r="A298" s="3">
        <v>296.0</v>
      </c>
      <c r="B298" s="4">
        <v>42666.0</v>
      </c>
      <c r="C298" s="3">
        <v>644.268302954445</v>
      </c>
      <c r="D298" s="3">
        <v>-923.922858491672</v>
      </c>
      <c r="E298" s="3">
        <v>1875.21326415952</v>
      </c>
      <c r="F298" s="3">
        <v>644.268302954445</v>
      </c>
      <c r="G298" s="3">
        <v>644.268302954445</v>
      </c>
      <c r="H298" s="3">
        <v>-103.921710455899</v>
      </c>
      <c r="I298" s="3">
        <v>-103.921710455899</v>
      </c>
      <c r="J298" s="3">
        <v>-103.921710455899</v>
      </c>
      <c r="K298" s="3">
        <v>-8.81551579578318</v>
      </c>
      <c r="L298" s="3">
        <v>-8.81551579578318</v>
      </c>
      <c r="M298" s="3">
        <v>-8.81551579578318</v>
      </c>
      <c r="N298" s="3">
        <v>-95.1061946601163</v>
      </c>
      <c r="O298" s="3">
        <v>-95.1061946601163</v>
      </c>
      <c r="P298" s="3">
        <v>-95.1061946601163</v>
      </c>
      <c r="Q298" s="3">
        <v>0.0</v>
      </c>
      <c r="R298" s="3">
        <v>0.0</v>
      </c>
      <c r="S298" s="3">
        <v>0.0</v>
      </c>
      <c r="T298" s="3">
        <v>540.346592498545</v>
      </c>
    </row>
    <row r="299">
      <c r="A299" s="3">
        <v>297.0</v>
      </c>
      <c r="B299" s="4">
        <v>42667.0</v>
      </c>
      <c r="C299" s="3">
        <v>649.847822555256</v>
      </c>
      <c r="D299" s="3">
        <v>-882.284194156994</v>
      </c>
      <c r="E299" s="3">
        <v>1976.36272155872</v>
      </c>
      <c r="F299" s="3">
        <v>649.847822555256</v>
      </c>
      <c r="G299" s="3">
        <v>649.847822555256</v>
      </c>
      <c r="H299" s="3">
        <v>-37.4484857274171</v>
      </c>
      <c r="I299" s="3">
        <v>-37.4484857274171</v>
      </c>
      <c r="J299" s="3">
        <v>-37.4484857274171</v>
      </c>
      <c r="K299" s="3">
        <v>18.7897963175993</v>
      </c>
      <c r="L299" s="3">
        <v>18.7897963175993</v>
      </c>
      <c r="M299" s="3">
        <v>18.7897963175993</v>
      </c>
      <c r="N299" s="3">
        <v>-56.2382820450165</v>
      </c>
      <c r="O299" s="3">
        <v>-56.2382820450165</v>
      </c>
      <c r="P299" s="3">
        <v>-56.2382820450165</v>
      </c>
      <c r="Q299" s="3">
        <v>0.0</v>
      </c>
      <c r="R299" s="3">
        <v>0.0</v>
      </c>
      <c r="S299" s="3">
        <v>0.0</v>
      </c>
      <c r="T299" s="3">
        <v>612.399336827839</v>
      </c>
    </row>
    <row r="300">
      <c r="A300" s="3">
        <v>298.0</v>
      </c>
      <c r="B300" s="4">
        <v>42668.0</v>
      </c>
      <c r="C300" s="3">
        <v>655.427342156068</v>
      </c>
      <c r="D300" s="3">
        <v>-878.485010670991</v>
      </c>
      <c r="E300" s="3">
        <v>2133.46741118427</v>
      </c>
      <c r="F300" s="3">
        <v>655.427342156068</v>
      </c>
      <c r="G300" s="3">
        <v>655.427342156068</v>
      </c>
      <c r="H300" s="3">
        <v>-24.6542252134364</v>
      </c>
      <c r="I300" s="3">
        <v>-24.6542252134364</v>
      </c>
      <c r="J300" s="3">
        <v>-24.6542252134364</v>
      </c>
      <c r="K300" s="3">
        <v>-4.41447642485787</v>
      </c>
      <c r="L300" s="3">
        <v>-4.41447642485787</v>
      </c>
      <c r="M300" s="3">
        <v>-4.41447642485787</v>
      </c>
      <c r="N300" s="3">
        <v>-20.2397487885785</v>
      </c>
      <c r="O300" s="3">
        <v>-20.2397487885785</v>
      </c>
      <c r="P300" s="3">
        <v>-20.2397487885785</v>
      </c>
      <c r="Q300" s="3">
        <v>0.0</v>
      </c>
      <c r="R300" s="3">
        <v>0.0</v>
      </c>
      <c r="S300" s="3">
        <v>0.0</v>
      </c>
      <c r="T300" s="3">
        <v>630.773116942632</v>
      </c>
    </row>
    <row r="301">
      <c r="A301" s="3">
        <v>299.0</v>
      </c>
      <c r="B301" s="4">
        <v>42669.0</v>
      </c>
      <c r="C301" s="3">
        <v>661.00686175688</v>
      </c>
      <c r="D301" s="3">
        <v>-762.471702413452</v>
      </c>
      <c r="E301" s="3">
        <v>2170.24548965107</v>
      </c>
      <c r="F301" s="3">
        <v>661.00686175688</v>
      </c>
      <c r="G301" s="3">
        <v>661.00686175688</v>
      </c>
      <c r="H301" s="3">
        <v>13.0644090403042</v>
      </c>
      <c r="I301" s="3">
        <v>13.0644090403042</v>
      </c>
      <c r="J301" s="3">
        <v>13.0644090403042</v>
      </c>
      <c r="K301" s="3">
        <v>1.1287045358599</v>
      </c>
      <c r="L301" s="3">
        <v>1.1287045358599</v>
      </c>
      <c r="M301" s="3">
        <v>1.1287045358599</v>
      </c>
      <c r="N301" s="3">
        <v>11.9357045044443</v>
      </c>
      <c r="O301" s="3">
        <v>11.9357045044443</v>
      </c>
      <c r="P301" s="3">
        <v>11.9357045044443</v>
      </c>
      <c r="Q301" s="3">
        <v>0.0</v>
      </c>
      <c r="R301" s="3">
        <v>0.0</v>
      </c>
      <c r="S301" s="3">
        <v>0.0</v>
      </c>
      <c r="T301" s="3">
        <v>674.071270797184</v>
      </c>
    </row>
    <row r="302">
      <c r="A302" s="3">
        <v>300.0</v>
      </c>
      <c r="B302" s="4">
        <v>42670.0</v>
      </c>
      <c r="C302" s="3">
        <v>666.586381357692</v>
      </c>
      <c r="D302" s="3">
        <v>-821.41914143344</v>
      </c>
      <c r="E302" s="3">
        <v>2059.19189050341</v>
      </c>
      <c r="F302" s="3">
        <v>666.586381357692</v>
      </c>
      <c r="G302" s="3">
        <v>666.586381357692</v>
      </c>
      <c r="H302" s="3">
        <v>20.9762498306705</v>
      </c>
      <c r="I302" s="3">
        <v>20.9762498306705</v>
      </c>
      <c r="J302" s="3">
        <v>20.9762498306705</v>
      </c>
      <c r="K302" s="3">
        <v>-18.4118021914166</v>
      </c>
      <c r="L302" s="3">
        <v>-18.4118021914166</v>
      </c>
      <c r="M302" s="3">
        <v>-18.4118021914166</v>
      </c>
      <c r="N302" s="3">
        <v>39.3880520220872</v>
      </c>
      <c r="O302" s="3">
        <v>39.3880520220872</v>
      </c>
      <c r="P302" s="3">
        <v>39.3880520220872</v>
      </c>
      <c r="Q302" s="3">
        <v>0.0</v>
      </c>
      <c r="R302" s="3">
        <v>0.0</v>
      </c>
      <c r="S302" s="3">
        <v>0.0</v>
      </c>
      <c r="T302" s="3">
        <v>687.562631188362</v>
      </c>
    </row>
    <row r="303">
      <c r="A303" s="3">
        <v>301.0</v>
      </c>
      <c r="B303" s="4">
        <v>42671.0</v>
      </c>
      <c r="C303" s="3">
        <v>672.165900958503</v>
      </c>
      <c r="D303" s="3">
        <v>-747.637571359236</v>
      </c>
      <c r="E303" s="3">
        <v>2161.1033603125</v>
      </c>
      <c r="F303" s="3">
        <v>672.165900958503</v>
      </c>
      <c r="G303" s="3">
        <v>672.165900958503</v>
      </c>
      <c r="H303" s="3">
        <v>57.7865505420989</v>
      </c>
      <c r="I303" s="3">
        <v>57.7865505420989</v>
      </c>
      <c r="J303" s="3">
        <v>57.7865505420989</v>
      </c>
      <c r="K303" s="3">
        <v>-3.50751761554759</v>
      </c>
      <c r="L303" s="3">
        <v>-3.50751761554759</v>
      </c>
      <c r="M303" s="3">
        <v>-3.50751761554759</v>
      </c>
      <c r="N303" s="3">
        <v>61.2940681576465</v>
      </c>
      <c r="O303" s="3">
        <v>61.2940681576465</v>
      </c>
      <c r="P303" s="3">
        <v>61.2940681576465</v>
      </c>
      <c r="Q303" s="3">
        <v>0.0</v>
      </c>
      <c r="R303" s="3">
        <v>0.0</v>
      </c>
      <c r="S303" s="3">
        <v>0.0</v>
      </c>
      <c r="T303" s="3">
        <v>729.952451500602</v>
      </c>
    </row>
    <row r="304">
      <c r="A304" s="3">
        <v>302.0</v>
      </c>
      <c r="B304" s="4">
        <v>42672.0</v>
      </c>
      <c r="C304" s="3">
        <v>677.745420559315</v>
      </c>
      <c r="D304" s="3">
        <v>-634.877140900117</v>
      </c>
      <c r="E304" s="3">
        <v>2288.49822127694</v>
      </c>
      <c r="F304" s="3">
        <v>677.745420559315</v>
      </c>
      <c r="G304" s="3">
        <v>677.745420559315</v>
      </c>
      <c r="H304" s="3">
        <v>92.1602119418842</v>
      </c>
      <c r="I304" s="3">
        <v>92.1602119418842</v>
      </c>
      <c r="J304" s="3">
        <v>92.1602119418842</v>
      </c>
      <c r="K304" s="3">
        <v>15.2308111740954</v>
      </c>
      <c r="L304" s="3">
        <v>15.2308111740954</v>
      </c>
      <c r="M304" s="3">
        <v>15.2308111740954</v>
      </c>
      <c r="N304" s="3">
        <v>76.9294007677887</v>
      </c>
      <c r="O304" s="3">
        <v>76.9294007677887</v>
      </c>
      <c r="P304" s="3">
        <v>76.9294007677887</v>
      </c>
      <c r="Q304" s="3">
        <v>0.0</v>
      </c>
      <c r="R304" s="3">
        <v>0.0</v>
      </c>
      <c r="S304" s="3">
        <v>0.0</v>
      </c>
      <c r="T304" s="3">
        <v>769.9056325012</v>
      </c>
    </row>
    <row r="305">
      <c r="A305" s="3">
        <v>303.0</v>
      </c>
      <c r="B305" s="4">
        <v>42673.0</v>
      </c>
      <c r="C305" s="3">
        <v>683.324940160127</v>
      </c>
      <c r="D305" s="3">
        <v>-699.126844843542</v>
      </c>
      <c r="E305" s="3">
        <v>2230.93059771519</v>
      </c>
      <c r="F305" s="3">
        <v>683.324940160127</v>
      </c>
      <c r="G305" s="3">
        <v>683.324940160127</v>
      </c>
      <c r="H305" s="3">
        <v>76.8734823875329</v>
      </c>
      <c r="I305" s="3">
        <v>76.8734823875329</v>
      </c>
      <c r="J305" s="3">
        <v>76.8734823875329</v>
      </c>
      <c r="K305" s="3">
        <v>-8.81551579583989</v>
      </c>
      <c r="L305" s="3">
        <v>-8.81551579583989</v>
      </c>
      <c r="M305" s="3">
        <v>-8.81551579583989</v>
      </c>
      <c r="N305" s="3">
        <v>85.6889981833728</v>
      </c>
      <c r="O305" s="3">
        <v>85.6889981833728</v>
      </c>
      <c r="P305" s="3">
        <v>85.6889981833728</v>
      </c>
      <c r="Q305" s="3">
        <v>0.0</v>
      </c>
      <c r="R305" s="3">
        <v>0.0</v>
      </c>
      <c r="S305" s="3">
        <v>0.0</v>
      </c>
      <c r="T305" s="3">
        <v>760.19842254766</v>
      </c>
    </row>
    <row r="306">
      <c r="A306" s="3">
        <v>304.0</v>
      </c>
      <c r="B306" s="4">
        <v>42674.0</v>
      </c>
      <c r="C306" s="3">
        <v>688.904459760939</v>
      </c>
      <c r="D306" s="3">
        <v>-736.691444354252</v>
      </c>
      <c r="E306" s="3">
        <v>2124.41027540527</v>
      </c>
      <c r="F306" s="3">
        <v>688.904459760939</v>
      </c>
      <c r="G306" s="3">
        <v>688.904459760939</v>
      </c>
      <c r="H306" s="3">
        <v>105.895119699809</v>
      </c>
      <c r="I306" s="3">
        <v>105.895119699809</v>
      </c>
      <c r="J306" s="3">
        <v>105.895119699809</v>
      </c>
      <c r="K306" s="3">
        <v>18.7897963176053</v>
      </c>
      <c r="L306" s="3">
        <v>18.7897963176053</v>
      </c>
      <c r="M306" s="3">
        <v>18.7897963176053</v>
      </c>
      <c r="N306" s="3">
        <v>87.1053233822042</v>
      </c>
      <c r="O306" s="3">
        <v>87.1053233822042</v>
      </c>
      <c r="P306" s="3">
        <v>87.1053233822042</v>
      </c>
      <c r="Q306" s="3">
        <v>0.0</v>
      </c>
      <c r="R306" s="3">
        <v>0.0</v>
      </c>
      <c r="S306" s="3">
        <v>0.0</v>
      </c>
      <c r="T306" s="3">
        <v>794.799579460749</v>
      </c>
    </row>
    <row r="307">
      <c r="A307" s="3">
        <v>305.0</v>
      </c>
      <c r="B307" s="4">
        <v>42675.0</v>
      </c>
      <c r="C307" s="3">
        <v>694.483979361751</v>
      </c>
      <c r="D307" s="3">
        <v>-736.389259306432</v>
      </c>
      <c r="E307" s="3">
        <v>2234.24430966592</v>
      </c>
      <c r="F307" s="3">
        <v>694.483979361751</v>
      </c>
      <c r="G307" s="3">
        <v>694.483979361751</v>
      </c>
      <c r="H307" s="3">
        <v>76.4493555574757</v>
      </c>
      <c r="I307" s="3">
        <v>76.4493555574757</v>
      </c>
      <c r="J307" s="3">
        <v>76.4493555574757</v>
      </c>
      <c r="K307" s="3">
        <v>-4.41447642487816</v>
      </c>
      <c r="L307" s="3">
        <v>-4.41447642487816</v>
      </c>
      <c r="M307" s="3">
        <v>-4.41447642487816</v>
      </c>
      <c r="N307" s="3">
        <v>80.8638319823539</v>
      </c>
      <c r="O307" s="3">
        <v>80.8638319823539</v>
      </c>
      <c r="P307" s="3">
        <v>80.8638319823539</v>
      </c>
      <c r="Q307" s="3">
        <v>0.0</v>
      </c>
      <c r="R307" s="3">
        <v>0.0</v>
      </c>
      <c r="S307" s="3">
        <v>0.0</v>
      </c>
      <c r="T307" s="3">
        <v>770.933334919227</v>
      </c>
    </row>
    <row r="308">
      <c r="A308" s="3">
        <v>306.0</v>
      </c>
      <c r="B308" s="4">
        <v>42676.0</v>
      </c>
      <c r="C308" s="3">
        <v>700.063498962563</v>
      </c>
      <c r="D308" s="3">
        <v>-666.093088428365</v>
      </c>
      <c r="E308" s="3">
        <v>2142.47520559607</v>
      </c>
      <c r="F308" s="3">
        <v>700.063498962563</v>
      </c>
      <c r="G308" s="3">
        <v>700.063498962563</v>
      </c>
      <c r="H308" s="3">
        <v>67.9439533833845</v>
      </c>
      <c r="I308" s="3">
        <v>67.9439533833845</v>
      </c>
      <c r="J308" s="3">
        <v>67.9439533833845</v>
      </c>
      <c r="K308" s="3">
        <v>1.12870453583063</v>
      </c>
      <c r="L308" s="3">
        <v>1.12870453583063</v>
      </c>
      <c r="M308" s="3">
        <v>1.12870453583063</v>
      </c>
      <c r="N308" s="3">
        <v>66.8152488475539</v>
      </c>
      <c r="O308" s="3">
        <v>66.8152488475539</v>
      </c>
      <c r="P308" s="3">
        <v>66.8152488475539</v>
      </c>
      <c r="Q308" s="3">
        <v>0.0</v>
      </c>
      <c r="R308" s="3">
        <v>0.0</v>
      </c>
      <c r="S308" s="3">
        <v>0.0</v>
      </c>
      <c r="T308" s="3">
        <v>768.007452345947</v>
      </c>
    </row>
    <row r="309">
      <c r="A309" s="3">
        <v>307.0</v>
      </c>
      <c r="B309" s="4">
        <v>42677.0</v>
      </c>
      <c r="C309" s="3">
        <v>705.643018563374</v>
      </c>
      <c r="D309" s="3">
        <v>-681.247416251654</v>
      </c>
      <c r="E309" s="3">
        <v>2238.78945100061</v>
      </c>
      <c r="F309" s="3">
        <v>705.643018563374</v>
      </c>
      <c r="G309" s="3">
        <v>705.643018563374</v>
      </c>
      <c r="H309" s="3">
        <v>26.5724476221643</v>
      </c>
      <c r="I309" s="3">
        <v>26.5724476221643</v>
      </c>
      <c r="J309" s="3">
        <v>26.5724476221643</v>
      </c>
      <c r="K309" s="3">
        <v>-18.4118021914838</v>
      </c>
      <c r="L309" s="3">
        <v>-18.4118021914838</v>
      </c>
      <c r="M309" s="3">
        <v>-18.4118021914838</v>
      </c>
      <c r="N309" s="3">
        <v>44.9842498136482</v>
      </c>
      <c r="O309" s="3">
        <v>44.9842498136482</v>
      </c>
      <c r="P309" s="3">
        <v>44.9842498136482</v>
      </c>
      <c r="Q309" s="3">
        <v>0.0</v>
      </c>
      <c r="R309" s="3">
        <v>0.0</v>
      </c>
      <c r="S309" s="3">
        <v>0.0</v>
      </c>
      <c r="T309" s="3">
        <v>732.215466185539</v>
      </c>
    </row>
    <row r="310">
      <c r="A310" s="3">
        <v>308.0</v>
      </c>
      <c r="B310" s="4">
        <v>42678.0</v>
      </c>
      <c r="C310" s="3">
        <v>711.222538164186</v>
      </c>
      <c r="D310" s="3">
        <v>-739.063404207984</v>
      </c>
      <c r="E310" s="3">
        <v>2180.62363319927</v>
      </c>
      <c r="F310" s="3">
        <v>711.222538164186</v>
      </c>
      <c r="G310" s="3">
        <v>711.222538164186</v>
      </c>
      <c r="H310" s="3">
        <v>12.0667210485643</v>
      </c>
      <c r="I310" s="3">
        <v>12.0667210485643</v>
      </c>
      <c r="J310" s="3">
        <v>12.0667210485643</v>
      </c>
      <c r="K310" s="3">
        <v>-3.50751761546315</v>
      </c>
      <c r="L310" s="3">
        <v>-3.50751761546315</v>
      </c>
      <c r="M310" s="3">
        <v>-3.50751761546315</v>
      </c>
      <c r="N310" s="3">
        <v>15.5742386640274</v>
      </c>
      <c r="O310" s="3">
        <v>15.5742386640274</v>
      </c>
      <c r="P310" s="3">
        <v>15.5742386640274</v>
      </c>
      <c r="Q310" s="3">
        <v>0.0</v>
      </c>
      <c r="R310" s="3">
        <v>0.0</v>
      </c>
      <c r="S310" s="3">
        <v>0.0</v>
      </c>
      <c r="T310" s="3">
        <v>723.289259212751</v>
      </c>
    </row>
    <row r="311">
      <c r="A311" s="3">
        <v>309.0</v>
      </c>
      <c r="B311" s="4">
        <v>42679.0</v>
      </c>
      <c r="C311" s="3">
        <v>716.802057764998</v>
      </c>
      <c r="D311" s="3">
        <v>-669.09348955714</v>
      </c>
      <c r="E311" s="3">
        <v>2092.01859587765</v>
      </c>
      <c r="F311" s="3">
        <v>716.802057764998</v>
      </c>
      <c r="G311" s="3">
        <v>716.802057764998</v>
      </c>
      <c r="H311" s="3">
        <v>-5.80118587556776</v>
      </c>
      <c r="I311" s="3">
        <v>-5.80118587556776</v>
      </c>
      <c r="J311" s="3">
        <v>-5.80118587556776</v>
      </c>
      <c r="K311" s="3">
        <v>15.230811174112</v>
      </c>
      <c r="L311" s="3">
        <v>15.230811174112</v>
      </c>
      <c r="M311" s="3">
        <v>15.230811174112</v>
      </c>
      <c r="N311" s="3">
        <v>-21.0319970496798</v>
      </c>
      <c r="O311" s="3">
        <v>-21.0319970496798</v>
      </c>
      <c r="P311" s="3">
        <v>-21.0319970496798</v>
      </c>
      <c r="Q311" s="3">
        <v>0.0</v>
      </c>
      <c r="R311" s="3">
        <v>0.0</v>
      </c>
      <c r="S311" s="3">
        <v>0.0</v>
      </c>
      <c r="T311" s="3">
        <v>711.00087188943</v>
      </c>
    </row>
    <row r="312">
      <c r="A312" s="3">
        <v>310.0</v>
      </c>
      <c r="B312" s="4">
        <v>42680.0</v>
      </c>
      <c r="C312" s="3">
        <v>722.38157736581</v>
      </c>
      <c r="D312" s="3">
        <v>-835.016196618836</v>
      </c>
      <c r="E312" s="3">
        <v>2135.07504561409</v>
      </c>
      <c r="F312" s="3">
        <v>722.38157736581</v>
      </c>
      <c r="G312" s="3">
        <v>722.38157736581</v>
      </c>
      <c r="H312" s="3">
        <v>-73.0913825572117</v>
      </c>
      <c r="I312" s="3">
        <v>-73.0913825572117</v>
      </c>
      <c r="J312" s="3">
        <v>-73.0913825572117</v>
      </c>
      <c r="K312" s="3">
        <v>-8.81551579580157</v>
      </c>
      <c r="L312" s="3">
        <v>-8.81551579580157</v>
      </c>
      <c r="M312" s="3">
        <v>-8.81551579580157</v>
      </c>
      <c r="N312" s="3">
        <v>-64.2758667614101</v>
      </c>
      <c r="O312" s="3">
        <v>-64.2758667614101</v>
      </c>
      <c r="P312" s="3">
        <v>-64.2758667614101</v>
      </c>
      <c r="Q312" s="3">
        <v>0.0</v>
      </c>
      <c r="R312" s="3">
        <v>0.0</v>
      </c>
      <c r="S312" s="3">
        <v>0.0</v>
      </c>
      <c r="T312" s="3">
        <v>649.290194808598</v>
      </c>
    </row>
    <row r="313">
      <c r="A313" s="3">
        <v>311.0</v>
      </c>
      <c r="B313" s="4">
        <v>42681.0</v>
      </c>
      <c r="C313" s="3">
        <v>727.961096966622</v>
      </c>
      <c r="D313" s="3">
        <v>-849.158455105327</v>
      </c>
      <c r="E313" s="3">
        <v>1982.96034981</v>
      </c>
      <c r="F313" s="3">
        <v>727.961096966622</v>
      </c>
      <c r="G313" s="3">
        <v>727.961096966622</v>
      </c>
      <c r="H313" s="3">
        <v>-94.641007422502</v>
      </c>
      <c r="I313" s="3">
        <v>-94.641007422502</v>
      </c>
      <c r="J313" s="3">
        <v>-94.641007422502</v>
      </c>
      <c r="K313" s="3">
        <v>18.7897963175937</v>
      </c>
      <c r="L313" s="3">
        <v>18.7897963175937</v>
      </c>
      <c r="M313" s="3">
        <v>18.7897963175937</v>
      </c>
      <c r="N313" s="3">
        <v>-113.430803740095</v>
      </c>
      <c r="O313" s="3">
        <v>-113.430803740095</v>
      </c>
      <c r="P313" s="3">
        <v>-113.430803740095</v>
      </c>
      <c r="Q313" s="3">
        <v>0.0</v>
      </c>
      <c r="R313" s="3">
        <v>0.0</v>
      </c>
      <c r="S313" s="3">
        <v>0.0</v>
      </c>
      <c r="T313" s="3">
        <v>633.32008954412</v>
      </c>
    </row>
    <row r="314">
      <c r="A314" s="3">
        <v>312.0</v>
      </c>
      <c r="B314" s="4">
        <v>42682.0</v>
      </c>
      <c r="C314" s="3">
        <v>733.540616567434</v>
      </c>
      <c r="D314" s="3">
        <v>-966.599106986149</v>
      </c>
      <c r="E314" s="3">
        <v>1958.61976629756</v>
      </c>
      <c r="F314" s="3">
        <v>733.540616567434</v>
      </c>
      <c r="G314" s="3">
        <v>733.540616567434</v>
      </c>
      <c r="H314" s="3">
        <v>-172.028715910621</v>
      </c>
      <c r="I314" s="3">
        <v>-172.028715910621</v>
      </c>
      <c r="J314" s="3">
        <v>-172.028715910621</v>
      </c>
      <c r="K314" s="3">
        <v>-4.41447642483643</v>
      </c>
      <c r="L314" s="3">
        <v>-4.41447642483643</v>
      </c>
      <c r="M314" s="3">
        <v>-4.41447642483643</v>
      </c>
      <c r="N314" s="3">
        <v>-167.614239485785</v>
      </c>
      <c r="O314" s="3">
        <v>-167.614239485785</v>
      </c>
      <c r="P314" s="3">
        <v>-167.614239485785</v>
      </c>
      <c r="Q314" s="3">
        <v>0.0</v>
      </c>
      <c r="R314" s="3">
        <v>0.0</v>
      </c>
      <c r="S314" s="3">
        <v>0.0</v>
      </c>
      <c r="T314" s="3">
        <v>561.511900656812</v>
      </c>
    </row>
    <row r="315">
      <c r="A315" s="3">
        <v>313.0</v>
      </c>
      <c r="B315" s="4">
        <v>42683.0</v>
      </c>
      <c r="C315" s="3">
        <v>739.120136168245</v>
      </c>
      <c r="D315" s="3">
        <v>-1007.61651798803</v>
      </c>
      <c r="E315" s="3">
        <v>2004.88602068203</v>
      </c>
      <c r="F315" s="3">
        <v>739.120136168245</v>
      </c>
      <c r="G315" s="3">
        <v>739.120136168245</v>
      </c>
      <c r="H315" s="3">
        <v>-224.674815223091</v>
      </c>
      <c r="I315" s="3">
        <v>-224.674815223091</v>
      </c>
      <c r="J315" s="3">
        <v>-224.674815223091</v>
      </c>
      <c r="K315" s="3">
        <v>1.12870453587372</v>
      </c>
      <c r="L315" s="3">
        <v>1.12870453587372</v>
      </c>
      <c r="M315" s="3">
        <v>1.12870453587372</v>
      </c>
      <c r="N315" s="3">
        <v>-225.803519758965</v>
      </c>
      <c r="O315" s="3">
        <v>-225.803519758965</v>
      </c>
      <c r="P315" s="3">
        <v>-225.803519758965</v>
      </c>
      <c r="Q315" s="3">
        <v>0.0</v>
      </c>
      <c r="R315" s="3">
        <v>0.0</v>
      </c>
      <c r="S315" s="3">
        <v>0.0</v>
      </c>
      <c r="T315" s="3">
        <v>514.445320945154</v>
      </c>
    </row>
    <row r="316">
      <c r="A316" s="3">
        <v>314.0</v>
      </c>
      <c r="B316" s="4">
        <v>42684.0</v>
      </c>
      <c r="C316" s="3">
        <v>744.699655769057</v>
      </c>
      <c r="D316" s="3">
        <v>-1058.12449293992</v>
      </c>
      <c r="E316" s="3">
        <v>1796.19274618457</v>
      </c>
      <c r="F316" s="3">
        <v>744.699655769057</v>
      </c>
      <c r="G316" s="3">
        <v>744.699655769057</v>
      </c>
      <c r="H316" s="3">
        <v>-305.267254724796</v>
      </c>
      <c r="I316" s="3">
        <v>-305.267254724796</v>
      </c>
      <c r="J316" s="3">
        <v>-305.267254724796</v>
      </c>
      <c r="K316" s="3">
        <v>-18.4118021913669</v>
      </c>
      <c r="L316" s="3">
        <v>-18.4118021913669</v>
      </c>
      <c r="M316" s="3">
        <v>-18.4118021913669</v>
      </c>
      <c r="N316" s="3">
        <v>-286.855452533429</v>
      </c>
      <c r="O316" s="3">
        <v>-286.855452533429</v>
      </c>
      <c r="P316" s="3">
        <v>-286.855452533429</v>
      </c>
      <c r="Q316" s="3">
        <v>0.0</v>
      </c>
      <c r="R316" s="3">
        <v>0.0</v>
      </c>
      <c r="S316" s="3">
        <v>0.0</v>
      </c>
      <c r="T316" s="3">
        <v>439.432401044261</v>
      </c>
    </row>
    <row r="317">
      <c r="A317" s="3">
        <v>315.0</v>
      </c>
      <c r="B317" s="4">
        <v>42685.0</v>
      </c>
      <c r="C317" s="3">
        <v>750.279175369869</v>
      </c>
      <c r="D317" s="3">
        <v>-973.345227567994</v>
      </c>
      <c r="E317" s="3">
        <v>1837.72556193158</v>
      </c>
      <c r="F317" s="3">
        <v>750.279175369869</v>
      </c>
      <c r="G317" s="3">
        <v>750.279175369869</v>
      </c>
      <c r="H317" s="3">
        <v>-353.036598390274</v>
      </c>
      <c r="I317" s="3">
        <v>-353.036598390274</v>
      </c>
      <c r="J317" s="3">
        <v>-353.036598390274</v>
      </c>
      <c r="K317" s="3">
        <v>-3.50751761547225</v>
      </c>
      <c r="L317" s="3">
        <v>-3.50751761547225</v>
      </c>
      <c r="M317" s="3">
        <v>-3.50751761547225</v>
      </c>
      <c r="N317" s="3">
        <v>-349.529080774802</v>
      </c>
      <c r="O317" s="3">
        <v>-349.529080774802</v>
      </c>
      <c r="P317" s="3">
        <v>-349.529080774802</v>
      </c>
      <c r="Q317" s="3">
        <v>0.0</v>
      </c>
      <c r="R317" s="3">
        <v>0.0</v>
      </c>
      <c r="S317" s="3">
        <v>0.0</v>
      </c>
      <c r="T317" s="3">
        <v>397.242576979595</v>
      </c>
    </row>
    <row r="318">
      <c r="A318" s="3">
        <v>316.0</v>
      </c>
      <c r="B318" s="4">
        <v>42686.0</v>
      </c>
      <c r="C318" s="3">
        <v>755.858694970681</v>
      </c>
      <c r="D318" s="3">
        <v>-1044.92524760221</v>
      </c>
      <c r="E318" s="3">
        <v>1836.5321126958</v>
      </c>
      <c r="F318" s="3">
        <v>755.858694970681</v>
      </c>
      <c r="G318" s="3">
        <v>755.858694970681</v>
      </c>
      <c r="H318" s="3">
        <v>-397.280373465255</v>
      </c>
      <c r="I318" s="3">
        <v>-397.280373465255</v>
      </c>
      <c r="J318" s="3">
        <v>-397.280373465255</v>
      </c>
      <c r="K318" s="3">
        <v>15.230811174133</v>
      </c>
      <c r="L318" s="3">
        <v>15.230811174133</v>
      </c>
      <c r="M318" s="3">
        <v>15.230811174133</v>
      </c>
      <c r="N318" s="3">
        <v>-412.511184639388</v>
      </c>
      <c r="O318" s="3">
        <v>-412.511184639388</v>
      </c>
      <c r="P318" s="3">
        <v>-412.511184639388</v>
      </c>
      <c r="Q318" s="3">
        <v>0.0</v>
      </c>
      <c r="R318" s="3">
        <v>0.0</v>
      </c>
      <c r="S318" s="3">
        <v>0.0</v>
      </c>
      <c r="T318" s="3">
        <v>358.578321505426</v>
      </c>
    </row>
    <row r="319">
      <c r="A319" s="3">
        <v>317.0</v>
      </c>
      <c r="B319" s="4">
        <v>42687.0</v>
      </c>
      <c r="C319" s="3">
        <v>761.438214571493</v>
      </c>
      <c r="D319" s="3">
        <v>-1243.08564405014</v>
      </c>
      <c r="E319" s="3">
        <v>1683.91465729715</v>
      </c>
      <c r="F319" s="3">
        <v>761.438214571493</v>
      </c>
      <c r="G319" s="3">
        <v>761.438214571493</v>
      </c>
      <c r="H319" s="3">
        <v>-483.259456742548</v>
      </c>
      <c r="I319" s="3">
        <v>-483.259456742548</v>
      </c>
      <c r="J319" s="3">
        <v>-483.259456742548</v>
      </c>
      <c r="K319" s="3">
        <v>-8.815515795814</v>
      </c>
      <c r="L319" s="3">
        <v>-8.815515795814</v>
      </c>
      <c r="M319" s="3">
        <v>-8.815515795814</v>
      </c>
      <c r="N319" s="3">
        <v>-474.443940946734</v>
      </c>
      <c r="O319" s="3">
        <v>-474.443940946734</v>
      </c>
      <c r="P319" s="3">
        <v>-474.443940946734</v>
      </c>
      <c r="Q319" s="3">
        <v>0.0</v>
      </c>
      <c r="R319" s="3">
        <v>0.0</v>
      </c>
      <c r="S319" s="3">
        <v>0.0</v>
      </c>
      <c r="T319" s="3">
        <v>278.178757828944</v>
      </c>
    </row>
    <row r="320">
      <c r="A320" s="3">
        <v>318.0</v>
      </c>
      <c r="B320" s="4">
        <v>42688.0</v>
      </c>
      <c r="C320" s="3">
        <v>767.017734172305</v>
      </c>
      <c r="D320" s="3">
        <v>-1153.33813377722</v>
      </c>
      <c r="E320" s="3">
        <v>1651.39684265201</v>
      </c>
      <c r="F320" s="3">
        <v>767.017734172305</v>
      </c>
      <c r="G320" s="3">
        <v>767.017734172305</v>
      </c>
      <c r="H320" s="3">
        <v>-515.164308476286</v>
      </c>
      <c r="I320" s="3">
        <v>-515.164308476286</v>
      </c>
      <c r="J320" s="3">
        <v>-515.164308476286</v>
      </c>
      <c r="K320" s="3">
        <v>18.7897963176029</v>
      </c>
      <c r="L320" s="3">
        <v>18.7897963176029</v>
      </c>
      <c r="M320" s="3">
        <v>18.7897963176029</v>
      </c>
      <c r="N320" s="3">
        <v>-533.954104793889</v>
      </c>
      <c r="O320" s="3">
        <v>-533.954104793889</v>
      </c>
      <c r="P320" s="3">
        <v>-533.954104793889</v>
      </c>
      <c r="Q320" s="3">
        <v>0.0</v>
      </c>
      <c r="R320" s="3">
        <v>0.0</v>
      </c>
      <c r="S320" s="3">
        <v>0.0</v>
      </c>
      <c r="T320" s="3">
        <v>251.853425696019</v>
      </c>
    </row>
    <row r="321">
      <c r="A321" s="3">
        <v>319.0</v>
      </c>
      <c r="B321" s="4">
        <v>42689.0</v>
      </c>
      <c r="C321" s="3">
        <v>772.597253773116</v>
      </c>
      <c r="D321" s="3">
        <v>-1232.32563517492</v>
      </c>
      <c r="E321" s="3">
        <v>1617.74254333264</v>
      </c>
      <c r="F321" s="3">
        <v>772.597253773116</v>
      </c>
      <c r="G321" s="3">
        <v>772.597253773116</v>
      </c>
      <c r="H321" s="3">
        <v>-594.097507217104</v>
      </c>
      <c r="I321" s="3">
        <v>-594.097507217104</v>
      </c>
      <c r="J321" s="3">
        <v>-594.097507217104</v>
      </c>
      <c r="K321" s="3">
        <v>-4.41447642487133</v>
      </c>
      <c r="L321" s="3">
        <v>-4.41447642487133</v>
      </c>
      <c r="M321" s="3">
        <v>-4.41447642487133</v>
      </c>
      <c r="N321" s="3">
        <v>-589.683030792232</v>
      </c>
      <c r="O321" s="3">
        <v>-589.683030792232</v>
      </c>
      <c r="P321" s="3">
        <v>-589.683030792232</v>
      </c>
      <c r="Q321" s="3">
        <v>0.0</v>
      </c>
      <c r="R321" s="3">
        <v>0.0</v>
      </c>
      <c r="S321" s="3">
        <v>0.0</v>
      </c>
      <c r="T321" s="3">
        <v>178.499746556012</v>
      </c>
    </row>
    <row r="322">
      <c r="A322" s="3">
        <v>320.0</v>
      </c>
      <c r="B322" s="4">
        <v>42690.0</v>
      </c>
      <c r="C322" s="3">
        <v>778.176773373928</v>
      </c>
      <c r="D322" s="3">
        <v>-1199.56589363331</v>
      </c>
      <c r="E322" s="3">
        <v>1595.38185219671</v>
      </c>
      <c r="F322" s="3">
        <v>778.176773373928</v>
      </c>
      <c r="G322" s="3">
        <v>778.176773373928</v>
      </c>
      <c r="H322" s="3">
        <v>-639.188116546518</v>
      </c>
      <c r="I322" s="3">
        <v>-639.188116546518</v>
      </c>
      <c r="J322" s="3">
        <v>-639.188116546518</v>
      </c>
      <c r="K322" s="3">
        <v>1.1287045357721</v>
      </c>
      <c r="L322" s="3">
        <v>1.1287045357721</v>
      </c>
      <c r="M322" s="3">
        <v>1.1287045357721</v>
      </c>
      <c r="N322" s="3">
        <v>-640.31682108229</v>
      </c>
      <c r="O322" s="3">
        <v>-640.31682108229</v>
      </c>
      <c r="P322" s="3">
        <v>-640.31682108229</v>
      </c>
      <c r="Q322" s="3">
        <v>0.0</v>
      </c>
      <c r="R322" s="3">
        <v>0.0</v>
      </c>
      <c r="S322" s="3">
        <v>0.0</v>
      </c>
      <c r="T322" s="3">
        <v>138.988656827409</v>
      </c>
    </row>
    <row r="323">
      <c r="A323" s="3">
        <v>321.0</v>
      </c>
      <c r="B323" s="4">
        <v>42691.0</v>
      </c>
      <c r="C323" s="3">
        <v>783.75629297474</v>
      </c>
      <c r="D323" s="3">
        <v>-1510.04249134552</v>
      </c>
      <c r="E323" s="3">
        <v>1420.06164128128</v>
      </c>
      <c r="F323" s="3">
        <v>783.75629297474</v>
      </c>
      <c r="G323" s="3">
        <v>783.75629297474</v>
      </c>
      <c r="H323" s="3">
        <v>-703.027677188846</v>
      </c>
      <c r="I323" s="3">
        <v>-703.027677188846</v>
      </c>
      <c r="J323" s="3">
        <v>-703.027677188846</v>
      </c>
      <c r="K323" s="3">
        <v>-18.4118021914449</v>
      </c>
      <c r="L323" s="3">
        <v>-18.4118021914449</v>
      </c>
      <c r="M323" s="3">
        <v>-18.4118021914449</v>
      </c>
      <c r="N323" s="3">
        <v>-684.615874997401</v>
      </c>
      <c r="O323" s="3">
        <v>-684.615874997401</v>
      </c>
      <c r="P323" s="3">
        <v>-684.615874997401</v>
      </c>
      <c r="Q323" s="3">
        <v>0.0</v>
      </c>
      <c r="R323" s="3">
        <v>0.0</v>
      </c>
      <c r="S323" s="3">
        <v>0.0</v>
      </c>
      <c r="T323" s="3">
        <v>80.728615785894</v>
      </c>
    </row>
    <row r="324">
      <c r="A324" s="3">
        <v>322.0</v>
      </c>
      <c r="B324" s="4">
        <v>42692.0</v>
      </c>
      <c r="C324" s="3">
        <v>789.335812575552</v>
      </c>
      <c r="D324" s="3">
        <v>-1344.75710132795</v>
      </c>
      <c r="E324" s="3">
        <v>1525.31128499017</v>
      </c>
      <c r="F324" s="3">
        <v>789.335812575552</v>
      </c>
      <c r="G324" s="3">
        <v>789.335812575552</v>
      </c>
      <c r="H324" s="3">
        <v>-724.950639176391</v>
      </c>
      <c r="I324" s="3">
        <v>-724.950639176391</v>
      </c>
      <c r="J324" s="3">
        <v>-724.950639176391</v>
      </c>
      <c r="K324" s="3">
        <v>-3.50751761542139</v>
      </c>
      <c r="L324" s="3">
        <v>-3.50751761542139</v>
      </c>
      <c r="M324" s="3">
        <v>-3.50751761542139</v>
      </c>
      <c r="N324" s="3">
        <v>-721.443121560969</v>
      </c>
      <c r="O324" s="3">
        <v>-721.443121560969</v>
      </c>
      <c r="P324" s="3">
        <v>-721.443121560969</v>
      </c>
      <c r="Q324" s="3">
        <v>0.0</v>
      </c>
      <c r="R324" s="3">
        <v>0.0</v>
      </c>
      <c r="S324" s="3">
        <v>0.0</v>
      </c>
      <c r="T324" s="3">
        <v>64.385173399161</v>
      </c>
    </row>
    <row r="325">
      <c r="A325" s="3">
        <v>323.0</v>
      </c>
      <c r="B325" s="4">
        <v>42693.0</v>
      </c>
      <c r="C325" s="3">
        <v>794.915332176364</v>
      </c>
      <c r="D325" s="3">
        <v>-1348.50802142846</v>
      </c>
      <c r="E325" s="3">
        <v>1474.2765945498</v>
      </c>
      <c r="F325" s="3">
        <v>794.915332176364</v>
      </c>
      <c r="G325" s="3">
        <v>794.915332176364</v>
      </c>
      <c r="H325" s="3">
        <v>-734.559429743101</v>
      </c>
      <c r="I325" s="3">
        <v>-734.559429743101</v>
      </c>
      <c r="J325" s="3">
        <v>-734.559429743101</v>
      </c>
      <c r="K325" s="3">
        <v>15.2308111741496</v>
      </c>
      <c r="L325" s="3">
        <v>15.2308111741496</v>
      </c>
      <c r="M325" s="3">
        <v>15.2308111741496</v>
      </c>
      <c r="N325" s="3">
        <v>-749.790240917251</v>
      </c>
      <c r="O325" s="3">
        <v>-749.790240917251</v>
      </c>
      <c r="P325" s="3">
        <v>-749.790240917251</v>
      </c>
      <c r="Q325" s="3">
        <v>0.0</v>
      </c>
      <c r="R325" s="3">
        <v>0.0</v>
      </c>
      <c r="S325" s="3">
        <v>0.0</v>
      </c>
      <c r="T325" s="3">
        <v>60.3559024332626</v>
      </c>
    </row>
    <row r="326">
      <c r="A326" s="3">
        <v>324.0</v>
      </c>
      <c r="B326" s="4">
        <v>42694.0</v>
      </c>
      <c r="C326" s="3">
        <v>800.494851777176</v>
      </c>
      <c r="D326" s="3">
        <v>-1466.51578961205</v>
      </c>
      <c r="E326" s="3">
        <v>1513.11255076621</v>
      </c>
      <c r="F326" s="3">
        <v>800.494851777176</v>
      </c>
      <c r="G326" s="3">
        <v>800.494851777176</v>
      </c>
      <c r="H326" s="3">
        <v>-777.616739664216</v>
      </c>
      <c r="I326" s="3">
        <v>-777.616739664216</v>
      </c>
      <c r="J326" s="3">
        <v>-777.616739664216</v>
      </c>
      <c r="K326" s="3">
        <v>-8.81551579578214</v>
      </c>
      <c r="L326" s="3">
        <v>-8.81551579578214</v>
      </c>
      <c r="M326" s="3">
        <v>-8.81551579578214</v>
      </c>
      <c r="N326" s="3">
        <v>-768.801223868434</v>
      </c>
      <c r="O326" s="3">
        <v>-768.801223868434</v>
      </c>
      <c r="P326" s="3">
        <v>-768.801223868434</v>
      </c>
      <c r="Q326" s="3">
        <v>0.0</v>
      </c>
      <c r="R326" s="3">
        <v>0.0</v>
      </c>
      <c r="S326" s="3">
        <v>0.0</v>
      </c>
      <c r="T326" s="3">
        <v>22.8781121129591</v>
      </c>
    </row>
    <row r="327">
      <c r="A327" s="3">
        <v>325.0</v>
      </c>
      <c r="B327" s="4">
        <v>42695.0</v>
      </c>
      <c r="C327" s="3">
        <v>806.074371377987</v>
      </c>
      <c r="D327" s="3">
        <v>-1471.33394431126</v>
      </c>
      <c r="E327" s="3">
        <v>1504.44001575553</v>
      </c>
      <c r="F327" s="3">
        <v>806.074371377987</v>
      </c>
      <c r="G327" s="3">
        <v>806.074371377987</v>
      </c>
      <c r="H327" s="3">
        <v>-759.002882625461</v>
      </c>
      <c r="I327" s="3">
        <v>-759.002882625461</v>
      </c>
      <c r="J327" s="3">
        <v>-759.002882625461</v>
      </c>
      <c r="K327" s="3">
        <v>18.7897963176055</v>
      </c>
      <c r="L327" s="3">
        <v>18.7897963176055</v>
      </c>
      <c r="M327" s="3">
        <v>18.7897963176055</v>
      </c>
      <c r="N327" s="3">
        <v>-777.792678943066</v>
      </c>
      <c r="O327" s="3">
        <v>-777.792678943066</v>
      </c>
      <c r="P327" s="3">
        <v>-777.792678943066</v>
      </c>
      <c r="Q327" s="3">
        <v>0.0</v>
      </c>
      <c r="R327" s="3">
        <v>0.0</v>
      </c>
      <c r="S327" s="3">
        <v>0.0</v>
      </c>
      <c r="T327" s="3">
        <v>47.0714887525266</v>
      </c>
    </row>
    <row r="328">
      <c r="A328" s="3">
        <v>326.0</v>
      </c>
      <c r="B328" s="4">
        <v>42696.0</v>
      </c>
      <c r="C328" s="3">
        <v>811.653890978799</v>
      </c>
      <c r="D328" s="3">
        <v>-1497.82228695475</v>
      </c>
      <c r="E328" s="3">
        <v>1495.46070994214</v>
      </c>
      <c r="F328" s="3">
        <v>811.653890978799</v>
      </c>
      <c r="G328" s="3">
        <v>811.653890978799</v>
      </c>
      <c r="H328" s="3">
        <v>-780.684848855211</v>
      </c>
      <c r="I328" s="3">
        <v>-780.684848855211</v>
      </c>
      <c r="J328" s="3">
        <v>-780.684848855211</v>
      </c>
      <c r="K328" s="3">
        <v>-4.41447642486791</v>
      </c>
      <c r="L328" s="3">
        <v>-4.41447642486791</v>
      </c>
      <c r="M328" s="3">
        <v>-4.41447642486791</v>
      </c>
      <c r="N328" s="3">
        <v>-776.270372430343</v>
      </c>
      <c r="O328" s="3">
        <v>-776.270372430343</v>
      </c>
      <c r="P328" s="3">
        <v>-776.270372430343</v>
      </c>
      <c r="Q328" s="3">
        <v>0.0</v>
      </c>
      <c r="R328" s="3">
        <v>0.0</v>
      </c>
      <c r="S328" s="3">
        <v>0.0</v>
      </c>
      <c r="T328" s="3">
        <v>30.9690421235885</v>
      </c>
    </row>
    <row r="329">
      <c r="A329" s="3">
        <v>327.0</v>
      </c>
      <c r="B329" s="4">
        <v>42697.0</v>
      </c>
      <c r="C329" s="3">
        <v>817.233410579611</v>
      </c>
      <c r="D329" s="3">
        <v>-1346.18575705717</v>
      </c>
      <c r="E329" s="3">
        <v>1570.81921238472</v>
      </c>
      <c r="F329" s="3">
        <v>817.233410579611</v>
      </c>
      <c r="G329" s="3">
        <v>817.233410579611</v>
      </c>
      <c r="H329" s="3">
        <v>-762.812872173677</v>
      </c>
      <c r="I329" s="3">
        <v>-762.812872173677</v>
      </c>
      <c r="J329" s="3">
        <v>-762.812872173677</v>
      </c>
      <c r="K329" s="3">
        <v>1.12870453585042</v>
      </c>
      <c r="L329" s="3">
        <v>1.12870453585042</v>
      </c>
      <c r="M329" s="3">
        <v>1.12870453585042</v>
      </c>
      <c r="N329" s="3">
        <v>-763.941576709527</v>
      </c>
      <c r="O329" s="3">
        <v>-763.941576709527</v>
      </c>
      <c r="P329" s="3">
        <v>-763.941576709527</v>
      </c>
      <c r="Q329" s="3">
        <v>0.0</v>
      </c>
      <c r="R329" s="3">
        <v>0.0</v>
      </c>
      <c r="S329" s="3">
        <v>0.0</v>
      </c>
      <c r="T329" s="3">
        <v>54.4205384059339</v>
      </c>
    </row>
    <row r="330">
      <c r="A330" s="3">
        <v>328.0</v>
      </c>
      <c r="B330" s="4">
        <v>42698.0</v>
      </c>
      <c r="C330" s="3">
        <v>822.812930409314</v>
      </c>
      <c r="D330" s="3">
        <v>-1355.66768968997</v>
      </c>
      <c r="E330" s="3">
        <v>1432.56427293782</v>
      </c>
      <c r="F330" s="3">
        <v>822.812930409314</v>
      </c>
      <c r="G330" s="3">
        <v>822.812930409314</v>
      </c>
      <c r="H330" s="3">
        <v>-759.134705917681</v>
      </c>
      <c r="I330" s="3">
        <v>-759.134705917681</v>
      </c>
      <c r="J330" s="3">
        <v>-759.134705917681</v>
      </c>
      <c r="K330" s="3">
        <v>-18.41180219142</v>
      </c>
      <c r="L330" s="3">
        <v>-18.41180219142</v>
      </c>
      <c r="M330" s="3">
        <v>-18.41180219142</v>
      </c>
      <c r="N330" s="3">
        <v>-740.722903726261</v>
      </c>
      <c r="O330" s="3">
        <v>-740.722903726261</v>
      </c>
      <c r="P330" s="3">
        <v>-740.722903726261</v>
      </c>
      <c r="Q330" s="3">
        <v>0.0</v>
      </c>
      <c r="R330" s="3">
        <v>0.0</v>
      </c>
      <c r="S330" s="3">
        <v>0.0</v>
      </c>
      <c r="T330" s="3">
        <v>63.678224491633</v>
      </c>
    </row>
    <row r="331">
      <c r="A331" s="3">
        <v>329.0</v>
      </c>
      <c r="B331" s="4">
        <v>42699.0</v>
      </c>
      <c r="C331" s="3">
        <v>828.392450239018</v>
      </c>
      <c r="D331" s="3">
        <v>-1276.05263827561</v>
      </c>
      <c r="E331" s="3">
        <v>1553.68295534884</v>
      </c>
      <c r="F331" s="3">
        <v>828.392450239018</v>
      </c>
      <c r="G331" s="3">
        <v>828.392450239018</v>
      </c>
      <c r="H331" s="3">
        <v>-710.250928650304</v>
      </c>
      <c r="I331" s="3">
        <v>-710.250928650304</v>
      </c>
      <c r="J331" s="3">
        <v>-710.250928650304</v>
      </c>
      <c r="K331" s="3">
        <v>-3.50751761552403</v>
      </c>
      <c r="L331" s="3">
        <v>-3.50751761552403</v>
      </c>
      <c r="M331" s="3">
        <v>-3.50751761552403</v>
      </c>
      <c r="N331" s="3">
        <v>-706.74341103478</v>
      </c>
      <c r="O331" s="3">
        <v>-706.74341103478</v>
      </c>
      <c r="P331" s="3">
        <v>-706.74341103478</v>
      </c>
      <c r="Q331" s="3">
        <v>0.0</v>
      </c>
      <c r="R331" s="3">
        <v>0.0</v>
      </c>
      <c r="S331" s="3">
        <v>0.0</v>
      </c>
      <c r="T331" s="3">
        <v>118.141521588714</v>
      </c>
    </row>
    <row r="332">
      <c r="A332" s="3">
        <v>330.0</v>
      </c>
      <c r="B332" s="4">
        <v>42700.0</v>
      </c>
      <c r="C332" s="3">
        <v>833.971970068721</v>
      </c>
      <c r="D332" s="3">
        <v>-1279.52862490657</v>
      </c>
      <c r="E332" s="3">
        <v>1602.33900827353</v>
      </c>
      <c r="F332" s="3">
        <v>833.971970068721</v>
      </c>
      <c r="G332" s="3">
        <v>833.971970068721</v>
      </c>
      <c r="H332" s="3">
        <v>-647.112073409303</v>
      </c>
      <c r="I332" s="3">
        <v>-647.112073409303</v>
      </c>
      <c r="J332" s="3">
        <v>-647.112073409303</v>
      </c>
      <c r="K332" s="3">
        <v>15.2308111740898</v>
      </c>
      <c r="L332" s="3">
        <v>15.2308111740898</v>
      </c>
      <c r="M332" s="3">
        <v>15.2308111740898</v>
      </c>
      <c r="N332" s="3">
        <v>-662.342884583393</v>
      </c>
      <c r="O332" s="3">
        <v>-662.342884583393</v>
      </c>
      <c r="P332" s="3">
        <v>-662.342884583393</v>
      </c>
      <c r="Q332" s="3">
        <v>0.0</v>
      </c>
      <c r="R332" s="3">
        <v>0.0</v>
      </c>
      <c r="S332" s="3">
        <v>0.0</v>
      </c>
      <c r="T332" s="3">
        <v>186.859896659418</v>
      </c>
    </row>
    <row r="333">
      <c r="A333" s="3">
        <v>331.0</v>
      </c>
      <c r="B333" s="4">
        <v>42701.0</v>
      </c>
      <c r="C333" s="3">
        <v>839.551489898425</v>
      </c>
      <c r="D333" s="3">
        <v>-1209.46853529937</v>
      </c>
      <c r="E333" s="3">
        <v>1770.36696254446</v>
      </c>
      <c r="F333" s="3">
        <v>839.551489898425</v>
      </c>
      <c r="G333" s="3">
        <v>839.551489898425</v>
      </c>
      <c r="H333" s="3">
        <v>-616.880838133782</v>
      </c>
      <c r="I333" s="3">
        <v>-616.880838133782</v>
      </c>
      <c r="J333" s="3">
        <v>-616.880838133782</v>
      </c>
      <c r="K333" s="3">
        <v>-8.81551579583886</v>
      </c>
      <c r="L333" s="3">
        <v>-8.81551579583886</v>
      </c>
      <c r="M333" s="3">
        <v>-8.81551579583886</v>
      </c>
      <c r="N333" s="3">
        <v>-608.065322337943</v>
      </c>
      <c r="O333" s="3">
        <v>-608.065322337943</v>
      </c>
      <c r="P333" s="3">
        <v>-608.065322337943</v>
      </c>
      <c r="Q333" s="3">
        <v>0.0</v>
      </c>
      <c r="R333" s="3">
        <v>0.0</v>
      </c>
      <c r="S333" s="3">
        <v>0.0</v>
      </c>
      <c r="T333" s="3">
        <v>222.670651764642</v>
      </c>
    </row>
    <row r="334">
      <c r="A334" s="3">
        <v>332.0</v>
      </c>
      <c r="B334" s="4">
        <v>42702.0</v>
      </c>
      <c r="C334" s="3">
        <v>845.131009728128</v>
      </c>
      <c r="D334" s="3">
        <v>-1100.98241850775</v>
      </c>
      <c r="E334" s="3">
        <v>1795.79868808569</v>
      </c>
      <c r="F334" s="3">
        <v>845.131009728128</v>
      </c>
      <c r="G334" s="3">
        <v>845.131009728128</v>
      </c>
      <c r="H334" s="3">
        <v>-525.857966452724</v>
      </c>
      <c r="I334" s="3">
        <v>-525.857966452724</v>
      </c>
      <c r="J334" s="3">
        <v>-525.857966452724</v>
      </c>
      <c r="K334" s="3">
        <v>18.7897963175939</v>
      </c>
      <c r="L334" s="3">
        <v>18.7897963175939</v>
      </c>
      <c r="M334" s="3">
        <v>18.7897963175939</v>
      </c>
      <c r="N334" s="3">
        <v>-544.647762770318</v>
      </c>
      <c r="O334" s="3">
        <v>-544.647762770318</v>
      </c>
      <c r="P334" s="3">
        <v>-544.647762770318</v>
      </c>
      <c r="Q334" s="3">
        <v>0.0</v>
      </c>
      <c r="R334" s="3">
        <v>0.0</v>
      </c>
      <c r="S334" s="3">
        <v>0.0</v>
      </c>
      <c r="T334" s="3">
        <v>319.273043275404</v>
      </c>
    </row>
    <row r="335">
      <c r="A335" s="3">
        <v>333.0</v>
      </c>
      <c r="B335" s="4">
        <v>42703.0</v>
      </c>
      <c r="C335" s="3">
        <v>850.710529557831</v>
      </c>
      <c r="D335" s="3">
        <v>-1044.75676283661</v>
      </c>
      <c r="E335" s="3">
        <v>1897.36619997944</v>
      </c>
      <c r="F335" s="3">
        <v>850.710529557831</v>
      </c>
      <c r="G335" s="3">
        <v>850.710529557831</v>
      </c>
      <c r="H335" s="3">
        <v>-477.41919545475</v>
      </c>
      <c r="I335" s="3">
        <v>-477.41919545475</v>
      </c>
      <c r="J335" s="3">
        <v>-477.41919545475</v>
      </c>
      <c r="K335" s="3">
        <v>-4.41447642483528</v>
      </c>
      <c r="L335" s="3">
        <v>-4.41447642483528</v>
      </c>
      <c r="M335" s="3">
        <v>-4.41447642483528</v>
      </c>
      <c r="N335" s="3">
        <v>-473.004719029914</v>
      </c>
      <c r="O335" s="3">
        <v>-473.004719029914</v>
      </c>
      <c r="P335" s="3">
        <v>-473.004719029914</v>
      </c>
      <c r="Q335" s="3">
        <v>0.0</v>
      </c>
      <c r="R335" s="3">
        <v>0.0</v>
      </c>
      <c r="S335" s="3">
        <v>0.0</v>
      </c>
      <c r="T335" s="3">
        <v>373.291334103081</v>
      </c>
    </row>
    <row r="336">
      <c r="A336" s="3">
        <v>334.0</v>
      </c>
      <c r="B336" s="4">
        <v>42704.0</v>
      </c>
      <c r="C336" s="3">
        <v>856.290049387535</v>
      </c>
      <c r="D336" s="3">
        <v>-1009.14805336067</v>
      </c>
      <c r="E336" s="3">
        <v>1937.04230488913</v>
      </c>
      <c r="F336" s="3">
        <v>856.290049387535</v>
      </c>
      <c r="G336" s="3">
        <v>856.290049387535</v>
      </c>
      <c r="H336" s="3">
        <v>-393.07988562666</v>
      </c>
      <c r="I336" s="3">
        <v>-393.07988562666</v>
      </c>
      <c r="J336" s="3">
        <v>-393.07988562666</v>
      </c>
      <c r="K336" s="3">
        <v>1.12870453582116</v>
      </c>
      <c r="L336" s="3">
        <v>1.12870453582116</v>
      </c>
      <c r="M336" s="3">
        <v>1.12870453582116</v>
      </c>
      <c r="N336" s="3">
        <v>-394.208590162481</v>
      </c>
      <c r="O336" s="3">
        <v>-394.208590162481</v>
      </c>
      <c r="P336" s="3">
        <v>-394.208590162481</v>
      </c>
      <c r="Q336" s="3">
        <v>0.0</v>
      </c>
      <c r="R336" s="3">
        <v>0.0</v>
      </c>
      <c r="S336" s="3">
        <v>0.0</v>
      </c>
      <c r="T336" s="3">
        <v>463.210163760875</v>
      </c>
    </row>
    <row r="337">
      <c r="A337" s="3">
        <v>335.0</v>
      </c>
      <c r="B337" s="4">
        <v>42705.0</v>
      </c>
      <c r="C337" s="3">
        <v>861.869569217239</v>
      </c>
      <c r="D337" s="3">
        <v>-953.921151216116</v>
      </c>
      <c r="E337" s="3">
        <v>2005.18717624846</v>
      </c>
      <c r="F337" s="3">
        <v>861.869569217239</v>
      </c>
      <c r="G337" s="3">
        <v>861.869569217239</v>
      </c>
      <c r="H337" s="3">
        <v>-327.87832429974</v>
      </c>
      <c r="I337" s="3">
        <v>-327.87832429974</v>
      </c>
      <c r="J337" s="3">
        <v>-327.87832429974</v>
      </c>
      <c r="K337" s="3">
        <v>-18.4118021913952</v>
      </c>
      <c r="L337" s="3">
        <v>-18.4118021913952</v>
      </c>
      <c r="M337" s="3">
        <v>-18.4118021913952</v>
      </c>
      <c r="N337" s="3">
        <v>-309.466522108345</v>
      </c>
      <c r="O337" s="3">
        <v>-309.466522108345</v>
      </c>
      <c r="P337" s="3">
        <v>-309.466522108345</v>
      </c>
      <c r="Q337" s="3">
        <v>0.0</v>
      </c>
      <c r="R337" s="3">
        <v>0.0</v>
      </c>
      <c r="S337" s="3">
        <v>0.0</v>
      </c>
      <c r="T337" s="3">
        <v>533.991244917498</v>
      </c>
    </row>
    <row r="338">
      <c r="A338" s="3">
        <v>336.0</v>
      </c>
      <c r="B338" s="4">
        <v>42706.0</v>
      </c>
      <c r="C338" s="3">
        <v>867.449089046942</v>
      </c>
      <c r="D338" s="3">
        <v>-830.347712358412</v>
      </c>
      <c r="E338" s="3">
        <v>2034.45286572088</v>
      </c>
      <c r="F338" s="3">
        <v>867.449089046942</v>
      </c>
      <c r="G338" s="3">
        <v>867.449089046942</v>
      </c>
      <c r="H338" s="3">
        <v>-223.601798284732</v>
      </c>
      <c r="I338" s="3">
        <v>-223.601798284732</v>
      </c>
      <c r="J338" s="3">
        <v>-223.601798284732</v>
      </c>
      <c r="K338" s="3">
        <v>-3.50751761543959</v>
      </c>
      <c r="L338" s="3">
        <v>-3.50751761543959</v>
      </c>
      <c r="M338" s="3">
        <v>-3.50751761543959</v>
      </c>
      <c r="N338" s="3">
        <v>-220.094280669293</v>
      </c>
      <c r="O338" s="3">
        <v>-220.094280669293</v>
      </c>
      <c r="P338" s="3">
        <v>-220.094280669293</v>
      </c>
      <c r="Q338" s="3">
        <v>0.0</v>
      </c>
      <c r="R338" s="3">
        <v>0.0</v>
      </c>
      <c r="S338" s="3">
        <v>0.0</v>
      </c>
      <c r="T338" s="3">
        <v>643.847290762209</v>
      </c>
    </row>
    <row r="339">
      <c r="A339" s="3">
        <v>337.0</v>
      </c>
      <c r="B339" s="4">
        <v>42707.0</v>
      </c>
      <c r="C339" s="3">
        <v>873.028608876646</v>
      </c>
      <c r="D339" s="3">
        <v>-712.533375159629</v>
      </c>
      <c r="E339" s="3">
        <v>2427.9443068361</v>
      </c>
      <c r="F339" s="3">
        <v>873.028608876646</v>
      </c>
      <c r="G339" s="3">
        <v>873.028608876646</v>
      </c>
      <c r="H339" s="3">
        <v>-112.256962627326</v>
      </c>
      <c r="I339" s="3">
        <v>-112.256962627326</v>
      </c>
      <c r="J339" s="3">
        <v>-112.256962627326</v>
      </c>
      <c r="K339" s="3">
        <v>15.2308111741851</v>
      </c>
      <c r="L339" s="3">
        <v>15.2308111741851</v>
      </c>
      <c r="M339" s="3">
        <v>15.2308111741851</v>
      </c>
      <c r="N339" s="3">
        <v>-127.487773801511</v>
      </c>
      <c r="O339" s="3">
        <v>-127.487773801511</v>
      </c>
      <c r="P339" s="3">
        <v>-127.487773801511</v>
      </c>
      <c r="Q339" s="3">
        <v>0.0</v>
      </c>
      <c r="R339" s="3">
        <v>0.0</v>
      </c>
      <c r="S339" s="3">
        <v>0.0</v>
      </c>
      <c r="T339" s="3">
        <v>760.771646249319</v>
      </c>
    </row>
    <row r="340">
      <c r="A340" s="3">
        <v>338.0</v>
      </c>
      <c r="B340" s="4">
        <v>42708.0</v>
      </c>
      <c r="C340" s="3">
        <v>878.608128706349</v>
      </c>
      <c r="D340" s="3">
        <v>-736.074703828778</v>
      </c>
      <c r="E340" s="3">
        <v>2182.49003892384</v>
      </c>
      <c r="F340" s="3">
        <v>878.608128706349</v>
      </c>
      <c r="G340" s="3">
        <v>878.608128706349</v>
      </c>
      <c r="H340" s="3">
        <v>-41.908435191356</v>
      </c>
      <c r="I340" s="3">
        <v>-41.908435191356</v>
      </c>
      <c r="J340" s="3">
        <v>-41.908435191356</v>
      </c>
      <c r="K340" s="3">
        <v>-8.81551579580054</v>
      </c>
      <c r="L340" s="3">
        <v>-8.81551579580054</v>
      </c>
      <c r="M340" s="3">
        <v>-8.81551579580054</v>
      </c>
      <c r="N340" s="3">
        <v>-33.0929193955554</v>
      </c>
      <c r="O340" s="3">
        <v>-33.0929193955554</v>
      </c>
      <c r="P340" s="3">
        <v>-33.0929193955554</v>
      </c>
      <c r="Q340" s="3">
        <v>0.0</v>
      </c>
      <c r="R340" s="3">
        <v>0.0</v>
      </c>
      <c r="S340" s="3">
        <v>0.0</v>
      </c>
      <c r="T340" s="3">
        <v>836.699693514993</v>
      </c>
    </row>
    <row r="341">
      <c r="A341" s="3">
        <v>339.0</v>
      </c>
      <c r="B341" s="4">
        <v>42709.0</v>
      </c>
      <c r="C341" s="3">
        <v>884.187648536053</v>
      </c>
      <c r="D341" s="3">
        <v>-554.85935185757</v>
      </c>
      <c r="E341" s="3">
        <v>2462.39868781936</v>
      </c>
      <c r="F341" s="3">
        <v>884.187648536053</v>
      </c>
      <c r="G341" s="3">
        <v>884.187648536053</v>
      </c>
      <c r="H341" s="3">
        <v>80.4152007276701</v>
      </c>
      <c r="I341" s="3">
        <v>80.4152007276701</v>
      </c>
      <c r="J341" s="3">
        <v>80.4152007276701</v>
      </c>
      <c r="K341" s="3">
        <v>18.7897963175998</v>
      </c>
      <c r="L341" s="3">
        <v>18.7897963175998</v>
      </c>
      <c r="M341" s="3">
        <v>18.7897963175998</v>
      </c>
      <c r="N341" s="3">
        <v>61.6254044100702</v>
      </c>
      <c r="O341" s="3">
        <v>61.6254044100702</v>
      </c>
      <c r="P341" s="3">
        <v>61.6254044100702</v>
      </c>
      <c r="Q341" s="3">
        <v>0.0</v>
      </c>
      <c r="R341" s="3">
        <v>0.0</v>
      </c>
      <c r="S341" s="3">
        <v>0.0</v>
      </c>
      <c r="T341" s="3">
        <v>964.602849263723</v>
      </c>
    </row>
    <row r="342">
      <c r="A342" s="3">
        <v>340.0</v>
      </c>
      <c r="B342" s="4">
        <v>42710.0</v>
      </c>
      <c r="C342" s="3">
        <v>889.767168365756</v>
      </c>
      <c r="D342" s="3">
        <v>-340.141989309297</v>
      </c>
      <c r="E342" s="3">
        <v>2583.49908220368</v>
      </c>
      <c r="F342" s="3">
        <v>889.767168365756</v>
      </c>
      <c r="G342" s="3">
        <v>889.767168365756</v>
      </c>
      <c r="H342" s="3">
        <v>150.800091119708</v>
      </c>
      <c r="I342" s="3">
        <v>150.800091119708</v>
      </c>
      <c r="J342" s="3">
        <v>150.800091119708</v>
      </c>
      <c r="K342" s="3">
        <v>-4.41447642483186</v>
      </c>
      <c r="L342" s="3">
        <v>-4.41447642483186</v>
      </c>
      <c r="M342" s="3">
        <v>-4.41447642483186</v>
      </c>
      <c r="N342" s="3">
        <v>155.21456754454</v>
      </c>
      <c r="O342" s="3">
        <v>155.21456754454</v>
      </c>
      <c r="P342" s="3">
        <v>155.21456754454</v>
      </c>
      <c r="Q342" s="3">
        <v>0.0</v>
      </c>
      <c r="R342" s="3">
        <v>0.0</v>
      </c>
      <c r="S342" s="3">
        <v>0.0</v>
      </c>
      <c r="T342" s="3">
        <v>1040.56725948546</v>
      </c>
    </row>
    <row r="343">
      <c r="A343" s="3">
        <v>341.0</v>
      </c>
      <c r="B343" s="4">
        <v>42711.0</v>
      </c>
      <c r="C343" s="3">
        <v>895.34668819546</v>
      </c>
      <c r="D343" s="3">
        <v>-304.283532361645</v>
      </c>
      <c r="E343" s="3">
        <v>2722.53811420599</v>
      </c>
      <c r="F343" s="3">
        <v>895.34668819546</v>
      </c>
      <c r="G343" s="3">
        <v>895.34668819546</v>
      </c>
      <c r="H343" s="3">
        <v>247.393498530334</v>
      </c>
      <c r="I343" s="3">
        <v>247.393498530334</v>
      </c>
      <c r="J343" s="3">
        <v>247.393498530334</v>
      </c>
      <c r="K343" s="3">
        <v>1.12870453586424</v>
      </c>
      <c r="L343" s="3">
        <v>1.12870453586424</v>
      </c>
      <c r="M343" s="3">
        <v>1.12870453586424</v>
      </c>
      <c r="N343" s="3">
        <v>246.26479399447</v>
      </c>
      <c r="O343" s="3">
        <v>246.26479399447</v>
      </c>
      <c r="P343" s="3">
        <v>246.26479399447</v>
      </c>
      <c r="Q343" s="3">
        <v>0.0</v>
      </c>
      <c r="R343" s="3">
        <v>0.0</v>
      </c>
      <c r="S343" s="3">
        <v>0.0</v>
      </c>
      <c r="T343" s="3">
        <v>1142.74018672579</v>
      </c>
    </row>
    <row r="344">
      <c r="A344" s="3">
        <v>342.0</v>
      </c>
      <c r="B344" s="4">
        <v>42712.0</v>
      </c>
      <c r="C344" s="3">
        <v>900.926208025163</v>
      </c>
      <c r="D344" s="3">
        <v>-238.000821931171</v>
      </c>
      <c r="E344" s="3">
        <v>2625.7640429634</v>
      </c>
      <c r="F344" s="3">
        <v>900.926208025163</v>
      </c>
      <c r="G344" s="3">
        <v>900.926208025163</v>
      </c>
      <c r="H344" s="3">
        <v>315.026619984854</v>
      </c>
      <c r="I344" s="3">
        <v>315.026619984854</v>
      </c>
      <c r="J344" s="3">
        <v>315.026619984854</v>
      </c>
      <c r="K344" s="3">
        <v>-18.4118021913703</v>
      </c>
      <c r="L344" s="3">
        <v>-18.4118021913703</v>
      </c>
      <c r="M344" s="3">
        <v>-18.4118021913703</v>
      </c>
      <c r="N344" s="3">
        <v>333.438422176224</v>
      </c>
      <c r="O344" s="3">
        <v>333.438422176224</v>
      </c>
      <c r="P344" s="3">
        <v>333.438422176224</v>
      </c>
      <c r="Q344" s="3">
        <v>0.0</v>
      </c>
      <c r="R344" s="3">
        <v>0.0</v>
      </c>
      <c r="S344" s="3">
        <v>0.0</v>
      </c>
      <c r="T344" s="3">
        <v>1215.95282801001</v>
      </c>
    </row>
    <row r="345">
      <c r="A345" s="3">
        <v>343.0</v>
      </c>
      <c r="B345" s="4">
        <v>42713.0</v>
      </c>
      <c r="C345" s="3">
        <v>906.505727854867</v>
      </c>
      <c r="D345" s="3">
        <v>-71.8093777232279</v>
      </c>
      <c r="E345" s="3">
        <v>2785.99678490185</v>
      </c>
      <c r="F345" s="3">
        <v>906.505727854867</v>
      </c>
      <c r="G345" s="3">
        <v>906.505727854867</v>
      </c>
      <c r="H345" s="3">
        <v>411.989595796066</v>
      </c>
      <c r="I345" s="3">
        <v>411.989595796066</v>
      </c>
      <c r="J345" s="3">
        <v>411.989595796066</v>
      </c>
      <c r="K345" s="3">
        <v>-3.50751761542232</v>
      </c>
      <c r="L345" s="3">
        <v>-3.50751761542232</v>
      </c>
      <c r="M345" s="3">
        <v>-3.50751761542232</v>
      </c>
      <c r="N345" s="3">
        <v>415.497113411488</v>
      </c>
      <c r="O345" s="3">
        <v>415.497113411488</v>
      </c>
      <c r="P345" s="3">
        <v>415.497113411488</v>
      </c>
      <c r="Q345" s="3">
        <v>0.0</v>
      </c>
      <c r="R345" s="3">
        <v>0.0</v>
      </c>
      <c r="S345" s="3">
        <v>0.0</v>
      </c>
      <c r="T345" s="3">
        <v>1318.49532365093</v>
      </c>
    </row>
    <row r="346">
      <c r="A346" s="3">
        <v>344.0</v>
      </c>
      <c r="B346" s="4">
        <v>42714.0</v>
      </c>
      <c r="C346" s="3">
        <v>912.08524768457</v>
      </c>
      <c r="D346" s="3">
        <v>-34.7948602938193</v>
      </c>
      <c r="E346" s="3">
        <v>2712.96865641946</v>
      </c>
      <c r="F346" s="3">
        <v>912.08524768457</v>
      </c>
      <c r="G346" s="3">
        <v>912.08524768457</v>
      </c>
      <c r="H346" s="3">
        <v>506.557168759819</v>
      </c>
      <c r="I346" s="3">
        <v>506.557168759819</v>
      </c>
      <c r="J346" s="3">
        <v>506.557168759819</v>
      </c>
      <c r="K346" s="3">
        <v>15.2308111741252</v>
      </c>
      <c r="L346" s="3">
        <v>15.2308111741252</v>
      </c>
      <c r="M346" s="3">
        <v>15.2308111741252</v>
      </c>
      <c r="N346" s="3">
        <v>491.326357585694</v>
      </c>
      <c r="O346" s="3">
        <v>491.326357585694</v>
      </c>
      <c r="P346" s="3">
        <v>491.326357585694</v>
      </c>
      <c r="Q346" s="3">
        <v>0.0</v>
      </c>
      <c r="R346" s="3">
        <v>0.0</v>
      </c>
      <c r="S346" s="3">
        <v>0.0</v>
      </c>
      <c r="T346" s="3">
        <v>1418.64241644439</v>
      </c>
    </row>
    <row r="347">
      <c r="A347" s="3">
        <v>345.0</v>
      </c>
      <c r="B347" s="4">
        <v>42715.0</v>
      </c>
      <c r="C347" s="3">
        <v>917.664767514274</v>
      </c>
      <c r="D347" s="3">
        <v>-30.768690668356</v>
      </c>
      <c r="E347" s="3">
        <v>3027.49702602967</v>
      </c>
      <c r="F347" s="3">
        <v>917.664767514274</v>
      </c>
      <c r="G347" s="3">
        <v>917.664767514274</v>
      </c>
      <c r="H347" s="3">
        <v>551.141181573282</v>
      </c>
      <c r="I347" s="3">
        <v>551.141181573282</v>
      </c>
      <c r="J347" s="3">
        <v>551.141181573282</v>
      </c>
      <c r="K347" s="3">
        <v>-8.81551579581297</v>
      </c>
      <c r="L347" s="3">
        <v>-8.81551579581297</v>
      </c>
      <c r="M347" s="3">
        <v>-8.81551579581297</v>
      </c>
      <c r="N347" s="3">
        <v>559.956697369095</v>
      </c>
      <c r="O347" s="3">
        <v>559.956697369095</v>
      </c>
      <c r="P347" s="3">
        <v>559.956697369095</v>
      </c>
      <c r="Q347" s="3">
        <v>0.0</v>
      </c>
      <c r="R347" s="3">
        <v>0.0</v>
      </c>
      <c r="S347" s="3">
        <v>0.0</v>
      </c>
      <c r="T347" s="3">
        <v>1468.80594908755</v>
      </c>
    </row>
    <row r="348">
      <c r="A348" s="3">
        <v>346.0</v>
      </c>
      <c r="B348" s="4">
        <v>42716.0</v>
      </c>
      <c r="C348" s="3">
        <v>923.244287343977</v>
      </c>
      <c r="D348" s="3">
        <v>213.505694835338</v>
      </c>
      <c r="E348" s="3">
        <v>2940.89652248948</v>
      </c>
      <c r="F348" s="3">
        <v>923.244287343977</v>
      </c>
      <c r="G348" s="3">
        <v>923.244287343977</v>
      </c>
      <c r="H348" s="3">
        <v>639.370975953986</v>
      </c>
      <c r="I348" s="3">
        <v>639.370975953986</v>
      </c>
      <c r="J348" s="3">
        <v>639.370975953986</v>
      </c>
      <c r="K348" s="3">
        <v>18.7897963176057</v>
      </c>
      <c r="L348" s="3">
        <v>18.7897963176057</v>
      </c>
      <c r="M348" s="3">
        <v>18.7897963176057</v>
      </c>
      <c r="N348" s="3">
        <v>620.58117963638</v>
      </c>
      <c r="O348" s="3">
        <v>620.58117963638</v>
      </c>
      <c r="P348" s="3">
        <v>620.58117963638</v>
      </c>
      <c r="Q348" s="3">
        <v>0.0</v>
      </c>
      <c r="R348" s="3">
        <v>0.0</v>
      </c>
      <c r="S348" s="3">
        <v>0.0</v>
      </c>
      <c r="T348" s="3">
        <v>1562.61526329796</v>
      </c>
    </row>
    <row r="349">
      <c r="A349" s="3">
        <v>347.0</v>
      </c>
      <c r="B349" s="4">
        <v>42717.0</v>
      </c>
      <c r="C349" s="3">
        <v>928.823807173681</v>
      </c>
      <c r="D349" s="3">
        <v>254.942410839006</v>
      </c>
      <c r="E349" s="3">
        <v>3144.57529130092</v>
      </c>
      <c r="F349" s="3">
        <v>928.823807173681</v>
      </c>
      <c r="G349" s="3">
        <v>928.823807173681</v>
      </c>
      <c r="H349" s="3">
        <v>668.15416624223</v>
      </c>
      <c r="I349" s="3">
        <v>668.15416624223</v>
      </c>
      <c r="J349" s="3">
        <v>668.15416624223</v>
      </c>
      <c r="K349" s="3">
        <v>-4.41447642486676</v>
      </c>
      <c r="L349" s="3">
        <v>-4.41447642486676</v>
      </c>
      <c r="M349" s="3">
        <v>-4.41447642486676</v>
      </c>
      <c r="N349" s="3">
        <v>672.568642667097</v>
      </c>
      <c r="O349" s="3">
        <v>672.568642667097</v>
      </c>
      <c r="P349" s="3">
        <v>672.568642667097</v>
      </c>
      <c r="Q349" s="3">
        <v>0.0</v>
      </c>
      <c r="R349" s="3">
        <v>0.0</v>
      </c>
      <c r="S349" s="3">
        <v>0.0</v>
      </c>
      <c r="T349" s="3">
        <v>1596.97797341591</v>
      </c>
    </row>
    <row r="350">
      <c r="A350" s="3">
        <v>348.0</v>
      </c>
      <c r="B350" s="4">
        <v>42718.0</v>
      </c>
      <c r="C350" s="3">
        <v>934.403327003384</v>
      </c>
      <c r="D350" s="3">
        <v>221.002806607374</v>
      </c>
      <c r="E350" s="3">
        <v>3162.69261276872</v>
      </c>
      <c r="F350" s="3">
        <v>934.403327003384</v>
      </c>
      <c r="G350" s="3">
        <v>934.403327003384</v>
      </c>
      <c r="H350" s="3">
        <v>716.601262147308</v>
      </c>
      <c r="I350" s="3">
        <v>716.601262147308</v>
      </c>
      <c r="J350" s="3">
        <v>716.601262147308</v>
      </c>
      <c r="K350" s="3">
        <v>1.12870453579786</v>
      </c>
      <c r="L350" s="3">
        <v>1.12870453579786</v>
      </c>
      <c r="M350" s="3">
        <v>1.12870453579786</v>
      </c>
      <c r="N350" s="3">
        <v>715.47255761151</v>
      </c>
      <c r="O350" s="3">
        <v>715.47255761151</v>
      </c>
      <c r="P350" s="3">
        <v>715.47255761151</v>
      </c>
      <c r="Q350" s="3">
        <v>0.0</v>
      </c>
      <c r="R350" s="3">
        <v>0.0</v>
      </c>
      <c r="S350" s="3">
        <v>0.0</v>
      </c>
      <c r="T350" s="3">
        <v>1651.00458915069</v>
      </c>
    </row>
    <row r="351">
      <c r="A351" s="3">
        <v>349.0</v>
      </c>
      <c r="B351" s="4">
        <v>42719.0</v>
      </c>
      <c r="C351" s="3">
        <v>939.982846833087</v>
      </c>
      <c r="D351" s="3">
        <v>269.006974815653</v>
      </c>
      <c r="E351" s="3">
        <v>3070.33000055853</v>
      </c>
      <c r="F351" s="3">
        <v>939.982846833087</v>
      </c>
      <c r="G351" s="3">
        <v>939.982846833087</v>
      </c>
      <c r="H351" s="3">
        <v>730.623457484805</v>
      </c>
      <c r="I351" s="3">
        <v>730.623457484805</v>
      </c>
      <c r="J351" s="3">
        <v>730.623457484805</v>
      </c>
      <c r="K351" s="3">
        <v>-18.4118021914482</v>
      </c>
      <c r="L351" s="3">
        <v>-18.4118021914482</v>
      </c>
      <c r="M351" s="3">
        <v>-18.4118021914482</v>
      </c>
      <c r="N351" s="3">
        <v>749.035259676253</v>
      </c>
      <c r="O351" s="3">
        <v>749.035259676253</v>
      </c>
      <c r="P351" s="3">
        <v>749.035259676253</v>
      </c>
      <c r="Q351" s="3">
        <v>0.0</v>
      </c>
      <c r="R351" s="3">
        <v>0.0</v>
      </c>
      <c r="S351" s="3">
        <v>0.0</v>
      </c>
      <c r="T351" s="3">
        <v>1670.60630431789</v>
      </c>
    </row>
    <row r="352">
      <c r="A352" s="3">
        <v>350.0</v>
      </c>
      <c r="B352" s="4">
        <v>42720.0</v>
      </c>
      <c r="C352" s="3">
        <v>945.562366662791</v>
      </c>
      <c r="D352" s="3">
        <v>321.152964214574</v>
      </c>
      <c r="E352" s="3">
        <v>3273.45901718588</v>
      </c>
      <c r="F352" s="3">
        <v>945.562366662791</v>
      </c>
      <c r="G352" s="3">
        <v>945.562366662791</v>
      </c>
      <c r="H352" s="3">
        <v>769.68000771187</v>
      </c>
      <c r="I352" s="3">
        <v>769.68000771187</v>
      </c>
      <c r="J352" s="3">
        <v>769.68000771187</v>
      </c>
      <c r="K352" s="3">
        <v>-3.50751761552495</v>
      </c>
      <c r="L352" s="3">
        <v>-3.50751761552495</v>
      </c>
      <c r="M352" s="3">
        <v>-3.50751761552495</v>
      </c>
      <c r="N352" s="3">
        <v>773.187525327395</v>
      </c>
      <c r="O352" s="3">
        <v>773.187525327395</v>
      </c>
      <c r="P352" s="3">
        <v>773.187525327395</v>
      </c>
      <c r="Q352" s="3">
        <v>0.0</v>
      </c>
      <c r="R352" s="3">
        <v>0.0</v>
      </c>
      <c r="S352" s="3">
        <v>0.0</v>
      </c>
      <c r="T352" s="3">
        <v>1715.24237437466</v>
      </c>
    </row>
    <row r="353">
      <c r="A353" s="3">
        <v>351.0</v>
      </c>
      <c r="B353" s="4">
        <v>42721.0</v>
      </c>
      <c r="C353" s="3">
        <v>951.141886492494</v>
      </c>
      <c r="D353" s="3">
        <v>319.780918061632</v>
      </c>
      <c r="E353" s="3">
        <v>3286.98912976265</v>
      </c>
      <c r="F353" s="3">
        <v>951.141886492494</v>
      </c>
      <c r="G353" s="3">
        <v>951.141886492494</v>
      </c>
      <c r="H353" s="3">
        <v>803.274384495885</v>
      </c>
      <c r="I353" s="3">
        <v>803.274384495885</v>
      </c>
      <c r="J353" s="3">
        <v>803.274384495885</v>
      </c>
      <c r="K353" s="3">
        <v>15.2308111741418</v>
      </c>
      <c r="L353" s="3">
        <v>15.2308111741418</v>
      </c>
      <c r="M353" s="3">
        <v>15.2308111741418</v>
      </c>
      <c r="N353" s="3">
        <v>788.043573321743</v>
      </c>
      <c r="O353" s="3">
        <v>788.043573321743</v>
      </c>
      <c r="P353" s="3">
        <v>788.043573321743</v>
      </c>
      <c r="Q353" s="3">
        <v>0.0</v>
      </c>
      <c r="R353" s="3">
        <v>0.0</v>
      </c>
      <c r="S353" s="3">
        <v>0.0</v>
      </c>
      <c r="T353" s="3">
        <v>1754.41627098838</v>
      </c>
    </row>
    <row r="354">
      <c r="A354" s="3">
        <v>352.0</v>
      </c>
      <c r="B354" s="4">
        <v>42722.0</v>
      </c>
      <c r="C354" s="3">
        <v>956.721406322198</v>
      </c>
      <c r="D354" s="3">
        <v>249.019441613613</v>
      </c>
      <c r="E354" s="3">
        <v>3194.75239484615</v>
      </c>
      <c r="F354" s="3">
        <v>956.721406322198</v>
      </c>
      <c r="G354" s="3">
        <v>956.721406322198</v>
      </c>
      <c r="H354" s="3">
        <v>785.076170468212</v>
      </c>
      <c r="I354" s="3">
        <v>785.076170468212</v>
      </c>
      <c r="J354" s="3">
        <v>785.076170468212</v>
      </c>
      <c r="K354" s="3">
        <v>-8.8155157958254</v>
      </c>
      <c r="L354" s="3">
        <v>-8.8155157958254</v>
      </c>
      <c r="M354" s="3">
        <v>-8.8155157958254</v>
      </c>
      <c r="N354" s="3">
        <v>793.891686264037</v>
      </c>
      <c r="O354" s="3">
        <v>793.891686264037</v>
      </c>
      <c r="P354" s="3">
        <v>793.891686264037</v>
      </c>
      <c r="Q354" s="3">
        <v>0.0</v>
      </c>
      <c r="R354" s="3">
        <v>0.0</v>
      </c>
      <c r="S354" s="3">
        <v>0.0</v>
      </c>
      <c r="T354" s="3">
        <v>1741.79757679041</v>
      </c>
    </row>
    <row r="355">
      <c r="A355" s="3">
        <v>353.0</v>
      </c>
      <c r="B355" s="4">
        <v>42723.0</v>
      </c>
      <c r="C355" s="3">
        <v>962.300926151901</v>
      </c>
      <c r="D355" s="3">
        <v>311.346492217829</v>
      </c>
      <c r="E355" s="3">
        <v>3357.41010859435</v>
      </c>
      <c r="F355" s="3">
        <v>962.300926151901</v>
      </c>
      <c r="G355" s="3">
        <v>962.300926151901</v>
      </c>
      <c r="H355" s="3">
        <v>809.970558791057</v>
      </c>
      <c r="I355" s="3">
        <v>809.970558791057</v>
      </c>
      <c r="J355" s="3">
        <v>809.970558791057</v>
      </c>
      <c r="K355" s="3">
        <v>18.7897963176116</v>
      </c>
      <c r="L355" s="3">
        <v>18.7897963176116</v>
      </c>
      <c r="M355" s="3">
        <v>18.7897963176116</v>
      </c>
      <c r="N355" s="3">
        <v>791.180762473446</v>
      </c>
      <c r="O355" s="3">
        <v>791.180762473446</v>
      </c>
      <c r="P355" s="3">
        <v>791.180762473446</v>
      </c>
      <c r="Q355" s="3">
        <v>0.0</v>
      </c>
      <c r="R355" s="3">
        <v>0.0</v>
      </c>
      <c r="S355" s="3">
        <v>0.0</v>
      </c>
      <c r="T355" s="3">
        <v>1772.27148494295</v>
      </c>
    </row>
    <row r="356">
      <c r="A356" s="3">
        <v>354.0</v>
      </c>
      <c r="B356" s="4">
        <v>42724.0</v>
      </c>
      <c r="C356" s="3">
        <v>967.880445981605</v>
      </c>
      <c r="D356" s="3">
        <v>218.658445920783</v>
      </c>
      <c r="E356" s="3">
        <v>3117.2712884757</v>
      </c>
      <c r="F356" s="3">
        <v>967.880445981605</v>
      </c>
      <c r="G356" s="3">
        <v>967.880445981605</v>
      </c>
      <c r="H356" s="3">
        <v>776.088735751861</v>
      </c>
      <c r="I356" s="3">
        <v>776.088735751861</v>
      </c>
      <c r="J356" s="3">
        <v>776.088735751861</v>
      </c>
      <c r="K356" s="3">
        <v>-4.41447642481042</v>
      </c>
      <c r="L356" s="3">
        <v>-4.41447642481042</v>
      </c>
      <c r="M356" s="3">
        <v>-4.41447642481042</v>
      </c>
      <c r="N356" s="3">
        <v>780.503212176671</v>
      </c>
      <c r="O356" s="3">
        <v>780.503212176671</v>
      </c>
      <c r="P356" s="3">
        <v>780.503212176671</v>
      </c>
      <c r="Q356" s="3">
        <v>0.0</v>
      </c>
      <c r="R356" s="3">
        <v>0.0</v>
      </c>
      <c r="S356" s="3">
        <v>0.0</v>
      </c>
      <c r="T356" s="3">
        <v>1743.96918173346</v>
      </c>
    </row>
    <row r="357">
      <c r="A357" s="3">
        <v>355.0</v>
      </c>
      <c r="B357" s="4">
        <v>42725.0</v>
      </c>
      <c r="C357" s="3">
        <v>973.459965811309</v>
      </c>
      <c r="D357" s="3">
        <v>304.870314574582</v>
      </c>
      <c r="E357" s="3">
        <v>3298.30691120116</v>
      </c>
      <c r="F357" s="3">
        <v>973.459965811309</v>
      </c>
      <c r="G357" s="3">
        <v>973.459965811309</v>
      </c>
      <c r="H357" s="3">
        <v>763.703409181664</v>
      </c>
      <c r="I357" s="3">
        <v>763.703409181664</v>
      </c>
      <c r="J357" s="3">
        <v>763.703409181664</v>
      </c>
      <c r="K357" s="3">
        <v>1.12870453584095</v>
      </c>
      <c r="L357" s="3">
        <v>1.12870453584095</v>
      </c>
      <c r="M357" s="3">
        <v>1.12870453584095</v>
      </c>
      <c r="N357" s="3">
        <v>762.574704645823</v>
      </c>
      <c r="O357" s="3">
        <v>762.574704645823</v>
      </c>
      <c r="P357" s="3">
        <v>762.574704645823</v>
      </c>
      <c r="Q357" s="3">
        <v>0.0</v>
      </c>
      <c r="R357" s="3">
        <v>0.0</v>
      </c>
      <c r="S357" s="3">
        <v>0.0</v>
      </c>
      <c r="T357" s="3">
        <v>1737.16337499297</v>
      </c>
    </row>
    <row r="358">
      <c r="A358" s="3">
        <v>356.0</v>
      </c>
      <c r="B358" s="4">
        <v>42726.0</v>
      </c>
      <c r="C358" s="3">
        <v>979.039485641012</v>
      </c>
      <c r="D358" s="3">
        <v>309.921405513734</v>
      </c>
      <c r="E358" s="3">
        <v>3214.43050778335</v>
      </c>
      <c r="F358" s="3">
        <v>979.039485641012</v>
      </c>
      <c r="G358" s="3">
        <v>979.039485641012</v>
      </c>
      <c r="H358" s="3">
        <v>719.799549181643</v>
      </c>
      <c r="I358" s="3">
        <v>719.799549181643</v>
      </c>
      <c r="J358" s="3">
        <v>719.799549181643</v>
      </c>
      <c r="K358" s="3">
        <v>-18.4118021913313</v>
      </c>
      <c r="L358" s="3">
        <v>-18.4118021913313</v>
      </c>
      <c r="M358" s="3">
        <v>-18.4118021913313</v>
      </c>
      <c r="N358" s="3">
        <v>738.211351372975</v>
      </c>
      <c r="O358" s="3">
        <v>738.211351372975</v>
      </c>
      <c r="P358" s="3">
        <v>738.211351372975</v>
      </c>
      <c r="Q358" s="3">
        <v>0.0</v>
      </c>
      <c r="R358" s="3">
        <v>0.0</v>
      </c>
      <c r="S358" s="3">
        <v>0.0</v>
      </c>
      <c r="T358" s="3">
        <v>1698.83903482265</v>
      </c>
    </row>
    <row r="359">
      <c r="A359" s="3">
        <v>357.0</v>
      </c>
      <c r="B359" s="4">
        <v>42727.0</v>
      </c>
      <c r="C359" s="3">
        <v>984.619005470715</v>
      </c>
      <c r="D359" s="3">
        <v>146.284685523779</v>
      </c>
      <c r="E359" s="3">
        <v>3080.70599018627</v>
      </c>
      <c r="F359" s="3">
        <v>984.619005470715</v>
      </c>
      <c r="G359" s="3">
        <v>984.619005470715</v>
      </c>
      <c r="H359" s="3">
        <v>704.797455042727</v>
      </c>
      <c r="I359" s="3">
        <v>704.797455042727</v>
      </c>
      <c r="J359" s="3">
        <v>704.797455042727</v>
      </c>
      <c r="K359" s="3">
        <v>-3.50751761544051</v>
      </c>
      <c r="L359" s="3">
        <v>-3.50751761544051</v>
      </c>
      <c r="M359" s="3">
        <v>-3.50751761544051</v>
      </c>
      <c r="N359" s="3">
        <v>708.304972658167</v>
      </c>
      <c r="O359" s="3">
        <v>708.304972658167</v>
      </c>
      <c r="P359" s="3">
        <v>708.304972658167</v>
      </c>
      <c r="Q359" s="3">
        <v>0.0</v>
      </c>
      <c r="R359" s="3">
        <v>0.0</v>
      </c>
      <c r="S359" s="3">
        <v>0.0</v>
      </c>
      <c r="T359" s="3">
        <v>1689.41646051344</v>
      </c>
    </row>
    <row r="360">
      <c r="A360" s="3">
        <v>358.0</v>
      </c>
      <c r="B360" s="4">
        <v>42728.0</v>
      </c>
      <c r="C360" s="3">
        <v>990.198525300419</v>
      </c>
      <c r="D360" s="3">
        <v>173.562031313682</v>
      </c>
      <c r="E360" s="3">
        <v>3195.04242540319</v>
      </c>
      <c r="F360" s="3">
        <v>990.198525300419</v>
      </c>
      <c r="G360" s="3">
        <v>990.198525300419</v>
      </c>
      <c r="H360" s="3">
        <v>689.027950581645</v>
      </c>
      <c r="I360" s="3">
        <v>689.027950581645</v>
      </c>
      <c r="J360" s="3">
        <v>689.027950581645</v>
      </c>
      <c r="K360" s="3">
        <v>15.2308111740819</v>
      </c>
      <c r="L360" s="3">
        <v>15.2308111740819</v>
      </c>
      <c r="M360" s="3">
        <v>15.2308111740819</v>
      </c>
      <c r="N360" s="3">
        <v>673.797139407563</v>
      </c>
      <c r="O360" s="3">
        <v>673.797139407563</v>
      </c>
      <c r="P360" s="3">
        <v>673.797139407563</v>
      </c>
      <c r="Q360" s="3">
        <v>0.0</v>
      </c>
      <c r="R360" s="3">
        <v>0.0</v>
      </c>
      <c r="S360" s="3">
        <v>0.0</v>
      </c>
      <c r="T360" s="3">
        <v>1679.22647588206</v>
      </c>
    </row>
    <row r="361">
      <c r="A361" s="3">
        <v>359.0</v>
      </c>
      <c r="B361" s="4">
        <v>42729.0</v>
      </c>
      <c r="C361" s="3">
        <v>995.778045130122</v>
      </c>
      <c r="D361" s="3">
        <v>46.1518598049255</v>
      </c>
      <c r="E361" s="3">
        <v>3045.54077972238</v>
      </c>
      <c r="F361" s="3">
        <v>995.778045130122</v>
      </c>
      <c r="G361" s="3">
        <v>995.778045130122</v>
      </c>
      <c r="H361" s="3">
        <v>626.837191573701</v>
      </c>
      <c r="I361" s="3">
        <v>626.837191573701</v>
      </c>
      <c r="J361" s="3">
        <v>626.837191573701</v>
      </c>
      <c r="K361" s="3">
        <v>-8.81551579583136</v>
      </c>
      <c r="L361" s="3">
        <v>-8.81551579583136</v>
      </c>
      <c r="M361" s="3">
        <v>-8.81551579583136</v>
      </c>
      <c r="N361" s="3">
        <v>635.652707369533</v>
      </c>
      <c r="O361" s="3">
        <v>635.652707369533</v>
      </c>
      <c r="P361" s="3">
        <v>635.652707369533</v>
      </c>
      <c r="Q361" s="3">
        <v>0.0</v>
      </c>
      <c r="R361" s="3">
        <v>0.0</v>
      </c>
      <c r="S361" s="3">
        <v>0.0</v>
      </c>
      <c r="T361" s="3">
        <v>1622.61523670382</v>
      </c>
    </row>
    <row r="362">
      <c r="A362" s="3">
        <v>360.0</v>
      </c>
      <c r="B362" s="4">
        <v>42730.0</v>
      </c>
      <c r="C362" s="3">
        <v>1001.35756495982</v>
      </c>
      <c r="D362" s="3">
        <v>45.3092721234544</v>
      </c>
      <c r="E362" s="3">
        <v>3153.23644951009</v>
      </c>
      <c r="F362" s="3">
        <v>1001.35756495982</v>
      </c>
      <c r="G362" s="3">
        <v>1001.35756495982</v>
      </c>
      <c r="H362" s="3">
        <v>613.623363141163</v>
      </c>
      <c r="I362" s="3">
        <v>613.623363141163</v>
      </c>
      <c r="J362" s="3">
        <v>613.623363141163</v>
      </c>
      <c r="K362" s="3">
        <v>18.7897963175858</v>
      </c>
      <c r="L362" s="3">
        <v>18.7897963175858</v>
      </c>
      <c r="M362" s="3">
        <v>18.7897963175858</v>
      </c>
      <c r="N362" s="3">
        <v>594.833566823577</v>
      </c>
      <c r="O362" s="3">
        <v>594.833566823577</v>
      </c>
      <c r="P362" s="3">
        <v>594.833566823577</v>
      </c>
      <c r="Q362" s="3">
        <v>0.0</v>
      </c>
      <c r="R362" s="3">
        <v>0.0</v>
      </c>
      <c r="S362" s="3">
        <v>0.0</v>
      </c>
      <c r="T362" s="3">
        <v>1614.98092810098</v>
      </c>
    </row>
    <row r="363">
      <c r="A363" s="3">
        <v>361.0</v>
      </c>
      <c r="B363" s="4">
        <v>42731.0</v>
      </c>
      <c r="C363" s="3">
        <v>1006.93708478952</v>
      </c>
      <c r="D363" s="3">
        <v>-48.1318458532768</v>
      </c>
      <c r="E363" s="3">
        <v>3044.00193696789</v>
      </c>
      <c r="F363" s="3">
        <v>1006.93708478952</v>
      </c>
      <c r="G363" s="3">
        <v>1006.93708478952</v>
      </c>
      <c r="H363" s="3">
        <v>547.858840373653</v>
      </c>
      <c r="I363" s="3">
        <v>547.858840373653</v>
      </c>
      <c r="J363" s="3">
        <v>547.858840373653</v>
      </c>
      <c r="K363" s="3">
        <v>-4.41447642484532</v>
      </c>
      <c r="L363" s="3">
        <v>-4.41447642484532</v>
      </c>
      <c r="M363" s="3">
        <v>-4.41447642484532</v>
      </c>
      <c r="N363" s="3">
        <v>552.273316798498</v>
      </c>
      <c r="O363" s="3">
        <v>552.273316798498</v>
      </c>
      <c r="P363" s="3">
        <v>552.273316798498</v>
      </c>
      <c r="Q363" s="3">
        <v>0.0</v>
      </c>
      <c r="R363" s="3">
        <v>0.0</v>
      </c>
      <c r="S363" s="3">
        <v>0.0</v>
      </c>
      <c r="T363" s="3">
        <v>1554.79592516318</v>
      </c>
    </row>
    <row r="364">
      <c r="A364" s="3">
        <v>362.0</v>
      </c>
      <c r="B364" s="4">
        <v>42732.0</v>
      </c>
      <c r="C364" s="3">
        <v>1012.51660461923</v>
      </c>
      <c r="D364" s="3">
        <v>84.4894056917828</v>
      </c>
      <c r="E364" s="3">
        <v>3055.89883039069</v>
      </c>
      <c r="F364" s="3">
        <v>1012.51660461923</v>
      </c>
      <c r="G364" s="3">
        <v>1012.51660461923</v>
      </c>
      <c r="H364" s="3">
        <v>509.982244221902</v>
      </c>
      <c r="I364" s="3">
        <v>509.982244221902</v>
      </c>
      <c r="J364" s="3">
        <v>509.982244221902</v>
      </c>
      <c r="K364" s="3">
        <v>1.12870453581168</v>
      </c>
      <c r="L364" s="3">
        <v>1.12870453581168</v>
      </c>
      <c r="M364" s="3">
        <v>1.12870453581168</v>
      </c>
      <c r="N364" s="3">
        <v>508.853539686091</v>
      </c>
      <c r="O364" s="3">
        <v>508.853539686091</v>
      </c>
      <c r="P364" s="3">
        <v>508.853539686091</v>
      </c>
      <c r="Q364" s="3">
        <v>0.0</v>
      </c>
      <c r="R364" s="3">
        <v>0.0</v>
      </c>
      <c r="S364" s="3">
        <v>0.0</v>
      </c>
      <c r="T364" s="3">
        <v>1522.49884884113</v>
      </c>
    </row>
    <row r="365">
      <c r="A365" s="3">
        <v>363.0</v>
      </c>
      <c r="B365" s="4">
        <v>42733.0</v>
      </c>
      <c r="C365" s="3">
        <v>1018.09612444893</v>
      </c>
      <c r="D365" s="3">
        <v>-79.1033470431236</v>
      </c>
      <c r="E365" s="3">
        <v>2763.17078549115</v>
      </c>
      <c r="F365" s="3">
        <v>1018.09612444893</v>
      </c>
      <c r="G365" s="3">
        <v>1018.09612444893</v>
      </c>
      <c r="H365" s="3">
        <v>446.970498400338</v>
      </c>
      <c r="I365" s="3">
        <v>446.970498400338</v>
      </c>
      <c r="J365" s="3">
        <v>446.970498400338</v>
      </c>
      <c r="K365" s="3">
        <v>-18.4118021913985</v>
      </c>
      <c r="L365" s="3">
        <v>-18.4118021913985</v>
      </c>
      <c r="M365" s="3">
        <v>-18.4118021913985</v>
      </c>
      <c r="N365" s="3">
        <v>465.382300591737</v>
      </c>
      <c r="O365" s="3">
        <v>465.382300591737</v>
      </c>
      <c r="P365" s="3">
        <v>465.382300591737</v>
      </c>
      <c r="Q365" s="3">
        <v>0.0</v>
      </c>
      <c r="R365" s="3">
        <v>0.0</v>
      </c>
      <c r="S365" s="3">
        <v>0.0</v>
      </c>
      <c r="T365" s="3">
        <v>1465.06662284927</v>
      </c>
    </row>
    <row r="366">
      <c r="A366" s="3">
        <v>364.0</v>
      </c>
      <c r="B366" s="4">
        <v>42734.0</v>
      </c>
      <c r="C366" s="3">
        <v>1023.67564427864</v>
      </c>
      <c r="D366" s="3">
        <v>-61.1796287186848</v>
      </c>
      <c r="E366" s="3">
        <v>2965.57528732074</v>
      </c>
      <c r="F366" s="3">
        <v>1023.67564427864</v>
      </c>
      <c r="G366" s="3">
        <v>1023.67564427864</v>
      </c>
      <c r="H366" s="3">
        <v>419.067909818393</v>
      </c>
      <c r="I366" s="3">
        <v>419.067909818393</v>
      </c>
      <c r="J366" s="3">
        <v>419.067909818393</v>
      </c>
      <c r="K366" s="3">
        <v>-3.50751761548319</v>
      </c>
      <c r="L366" s="3">
        <v>-3.50751761548319</v>
      </c>
      <c r="M366" s="3">
        <v>-3.50751761548319</v>
      </c>
      <c r="N366" s="3">
        <v>422.575427433876</v>
      </c>
      <c r="O366" s="3">
        <v>422.575427433876</v>
      </c>
      <c r="P366" s="3">
        <v>422.575427433876</v>
      </c>
      <c r="Q366" s="3">
        <v>0.0</v>
      </c>
      <c r="R366" s="3">
        <v>0.0</v>
      </c>
      <c r="S366" s="3">
        <v>0.0</v>
      </c>
      <c r="T366" s="3">
        <v>1442.74355409703</v>
      </c>
    </row>
    <row r="367">
      <c r="A367" s="3">
        <v>365.0</v>
      </c>
      <c r="B367" s="4">
        <v>42735.0</v>
      </c>
      <c r="C367" s="3">
        <v>1029.25516410834</v>
      </c>
      <c r="D367" s="3">
        <v>-82.6262253057535</v>
      </c>
      <c r="E367" s="3">
        <v>2926.01339830891</v>
      </c>
      <c r="F367" s="3">
        <v>1029.25516410834</v>
      </c>
      <c r="G367" s="3">
        <v>1029.25516410834</v>
      </c>
      <c r="H367" s="3">
        <v>396.271855756796</v>
      </c>
      <c r="I367" s="3">
        <v>396.271855756796</v>
      </c>
      <c r="J367" s="3">
        <v>396.271855756796</v>
      </c>
      <c r="K367" s="3">
        <v>15.2308111741772</v>
      </c>
      <c r="L367" s="3">
        <v>15.2308111741772</v>
      </c>
      <c r="M367" s="3">
        <v>15.2308111741772</v>
      </c>
      <c r="N367" s="3">
        <v>381.041044582619</v>
      </c>
      <c r="O367" s="3">
        <v>381.041044582619</v>
      </c>
      <c r="P367" s="3">
        <v>381.041044582619</v>
      </c>
      <c r="Q367" s="3">
        <v>0.0</v>
      </c>
      <c r="R367" s="3">
        <v>0.0</v>
      </c>
      <c r="S367" s="3">
        <v>0.0</v>
      </c>
      <c r="T367" s="3">
        <v>1425.52701986514</v>
      </c>
    </row>
    <row r="368">
      <c r="A368" s="3">
        <v>366.0</v>
      </c>
      <c r="B368" s="4">
        <v>42736.0</v>
      </c>
      <c r="C368" s="3">
        <v>1034.83468393804</v>
      </c>
      <c r="D368" s="3">
        <v>-77.9249327601721</v>
      </c>
      <c r="E368" s="3">
        <v>2657.93673785204</v>
      </c>
      <c r="F368" s="3">
        <v>1034.83468393804</v>
      </c>
      <c r="G368" s="3">
        <v>1034.83468393804</v>
      </c>
      <c r="H368" s="3">
        <v>332.452221289237</v>
      </c>
      <c r="I368" s="3">
        <v>332.452221289237</v>
      </c>
      <c r="J368" s="3">
        <v>332.452221289237</v>
      </c>
      <c r="K368" s="3">
        <v>-8.8155157957995</v>
      </c>
      <c r="L368" s="3">
        <v>-8.8155157957995</v>
      </c>
      <c r="M368" s="3">
        <v>-8.8155157957995</v>
      </c>
      <c r="N368" s="3">
        <v>341.267737085036</v>
      </c>
      <c r="O368" s="3">
        <v>341.267737085036</v>
      </c>
      <c r="P368" s="3">
        <v>341.267737085036</v>
      </c>
      <c r="Q368" s="3">
        <v>0.0</v>
      </c>
      <c r="R368" s="3">
        <v>0.0</v>
      </c>
      <c r="S368" s="3">
        <v>0.0</v>
      </c>
      <c r="T368" s="3">
        <v>1367.28690522728</v>
      </c>
    </row>
    <row r="369">
      <c r="A369" s="3">
        <v>367.0</v>
      </c>
      <c r="B369" s="4">
        <v>42737.0</v>
      </c>
      <c r="C369" s="3">
        <v>1040.41420376775</v>
      </c>
      <c r="D369" s="3">
        <v>-240.521978437889</v>
      </c>
      <c r="E369" s="3">
        <v>2741.25123941927</v>
      </c>
      <c r="F369" s="3">
        <v>1040.41420376775</v>
      </c>
      <c r="G369" s="3">
        <v>1040.41420376775</v>
      </c>
      <c r="H369" s="3">
        <v>322.406413252478</v>
      </c>
      <c r="I369" s="3">
        <v>322.406413252478</v>
      </c>
      <c r="J369" s="3">
        <v>322.406413252478</v>
      </c>
      <c r="K369" s="3">
        <v>18.789796317595</v>
      </c>
      <c r="L369" s="3">
        <v>18.789796317595</v>
      </c>
      <c r="M369" s="3">
        <v>18.789796317595</v>
      </c>
      <c r="N369" s="3">
        <v>303.616616934883</v>
      </c>
      <c r="O369" s="3">
        <v>303.616616934883</v>
      </c>
      <c r="P369" s="3">
        <v>303.616616934883</v>
      </c>
      <c r="Q369" s="3">
        <v>0.0</v>
      </c>
      <c r="R369" s="3">
        <v>0.0</v>
      </c>
      <c r="S369" s="3">
        <v>0.0</v>
      </c>
      <c r="T369" s="3">
        <v>1362.82061702022</v>
      </c>
    </row>
    <row r="370">
      <c r="A370" s="3">
        <v>368.0</v>
      </c>
      <c r="B370" s="4">
        <v>42738.0</v>
      </c>
      <c r="C370" s="3">
        <v>1045.99372359745</v>
      </c>
      <c r="D370" s="3">
        <v>-58.4502009617412</v>
      </c>
      <c r="E370" s="3">
        <v>2704.97895032728</v>
      </c>
      <c r="F370" s="3">
        <v>1045.99372359745</v>
      </c>
      <c r="G370" s="3">
        <v>1045.99372359745</v>
      </c>
      <c r="H370" s="3">
        <v>263.902973950286</v>
      </c>
      <c r="I370" s="3">
        <v>263.902973950286</v>
      </c>
      <c r="J370" s="3">
        <v>263.902973950286</v>
      </c>
      <c r="K370" s="3">
        <v>-4.41447642488021</v>
      </c>
      <c r="L370" s="3">
        <v>-4.41447642488021</v>
      </c>
      <c r="M370" s="3">
        <v>-4.41447642488021</v>
      </c>
      <c r="N370" s="3">
        <v>268.317450375166</v>
      </c>
      <c r="O370" s="3">
        <v>268.317450375166</v>
      </c>
      <c r="P370" s="3">
        <v>268.317450375166</v>
      </c>
      <c r="Q370" s="3">
        <v>0.0</v>
      </c>
      <c r="R370" s="3">
        <v>0.0</v>
      </c>
      <c r="S370" s="3">
        <v>0.0</v>
      </c>
      <c r="T370" s="3">
        <v>1309.89669754774</v>
      </c>
    </row>
    <row r="371">
      <c r="A371" s="3">
        <v>369.0</v>
      </c>
      <c r="B371" s="4">
        <v>42739.0</v>
      </c>
      <c r="C371" s="3">
        <v>1051.57324342715</v>
      </c>
      <c r="D371" s="3">
        <v>-170.419714468459</v>
      </c>
      <c r="E371" s="3">
        <v>2671.00479982149</v>
      </c>
      <c r="F371" s="3">
        <v>1051.57324342715</v>
      </c>
      <c r="G371" s="3">
        <v>1051.57324342715</v>
      </c>
      <c r="H371" s="3">
        <v>236.597593546797</v>
      </c>
      <c r="I371" s="3">
        <v>236.597593546797</v>
      </c>
      <c r="J371" s="3">
        <v>236.597593546797</v>
      </c>
      <c r="K371" s="3">
        <v>1.12870453578242</v>
      </c>
      <c r="L371" s="3">
        <v>1.12870453578242</v>
      </c>
      <c r="M371" s="3">
        <v>1.12870453578242</v>
      </c>
      <c r="N371" s="3">
        <v>235.468889011015</v>
      </c>
      <c r="O371" s="3">
        <v>235.468889011015</v>
      </c>
      <c r="P371" s="3">
        <v>235.468889011015</v>
      </c>
      <c r="Q371" s="3">
        <v>0.0</v>
      </c>
      <c r="R371" s="3">
        <v>0.0</v>
      </c>
      <c r="S371" s="3">
        <v>0.0</v>
      </c>
      <c r="T371" s="3">
        <v>1288.17083697395</v>
      </c>
    </row>
    <row r="372">
      <c r="A372" s="3">
        <v>370.0</v>
      </c>
      <c r="B372" s="4">
        <v>42740.0</v>
      </c>
      <c r="C372" s="3">
        <v>1057.15276325686</v>
      </c>
      <c r="D372" s="3">
        <v>-313.873872022815</v>
      </c>
      <c r="E372" s="3">
        <v>2791.77678056373</v>
      </c>
      <c r="F372" s="3">
        <v>1057.15276325686</v>
      </c>
      <c r="G372" s="3">
        <v>1057.15276325686</v>
      </c>
      <c r="H372" s="3">
        <v>186.630928603197</v>
      </c>
      <c r="I372" s="3">
        <v>186.630928603197</v>
      </c>
      <c r="J372" s="3">
        <v>186.630928603197</v>
      </c>
      <c r="K372" s="3">
        <v>-18.4118021913844</v>
      </c>
      <c r="L372" s="3">
        <v>-18.4118021913844</v>
      </c>
      <c r="M372" s="3">
        <v>-18.4118021913844</v>
      </c>
      <c r="N372" s="3">
        <v>205.042730794582</v>
      </c>
      <c r="O372" s="3">
        <v>205.042730794582</v>
      </c>
      <c r="P372" s="3">
        <v>205.042730794582</v>
      </c>
      <c r="Q372" s="3">
        <v>0.0</v>
      </c>
      <c r="R372" s="3">
        <v>0.0</v>
      </c>
      <c r="S372" s="3">
        <v>0.0</v>
      </c>
      <c r="T372" s="3">
        <v>1243.78369186005</v>
      </c>
    </row>
    <row r="373">
      <c r="A373" s="3">
        <v>371.0</v>
      </c>
      <c r="B373" s="4">
        <v>42741.0</v>
      </c>
      <c r="C373" s="3">
        <v>1062.73228308656</v>
      </c>
      <c r="D373" s="3">
        <v>-183.527170794311</v>
      </c>
      <c r="E373" s="3">
        <v>2709.57094515286</v>
      </c>
      <c r="F373" s="3">
        <v>1062.73228308656</v>
      </c>
      <c r="G373" s="3">
        <v>1062.73228308656</v>
      </c>
      <c r="H373" s="3">
        <v>173.384505363817</v>
      </c>
      <c r="I373" s="3">
        <v>173.384505363817</v>
      </c>
      <c r="J373" s="3">
        <v>173.384505363817</v>
      </c>
      <c r="K373" s="3">
        <v>-3.50751761549229</v>
      </c>
      <c r="L373" s="3">
        <v>-3.50751761549229</v>
      </c>
      <c r="M373" s="3">
        <v>-3.50751761549229</v>
      </c>
      <c r="N373" s="3">
        <v>176.89202297931</v>
      </c>
      <c r="O373" s="3">
        <v>176.89202297931</v>
      </c>
      <c r="P373" s="3">
        <v>176.89202297931</v>
      </c>
      <c r="Q373" s="3">
        <v>0.0</v>
      </c>
      <c r="R373" s="3">
        <v>0.0</v>
      </c>
      <c r="S373" s="3">
        <v>0.0</v>
      </c>
      <c r="T373" s="3">
        <v>1236.11678845038</v>
      </c>
    </row>
    <row r="374">
      <c r="A374" s="3">
        <v>372.0</v>
      </c>
      <c r="B374" s="4">
        <v>42742.0</v>
      </c>
      <c r="C374" s="3">
        <v>1068.31180291626</v>
      </c>
      <c r="D374" s="3">
        <v>-191.701768956863</v>
      </c>
      <c r="E374" s="3">
        <v>2742.04807308598</v>
      </c>
      <c r="F374" s="3">
        <v>1068.31180291626</v>
      </c>
      <c r="G374" s="3">
        <v>1068.31180291626</v>
      </c>
      <c r="H374" s="3">
        <v>165.993522254583</v>
      </c>
      <c r="I374" s="3">
        <v>165.993522254583</v>
      </c>
      <c r="J374" s="3">
        <v>165.993522254583</v>
      </c>
      <c r="K374" s="3">
        <v>15.2308111741174</v>
      </c>
      <c r="L374" s="3">
        <v>15.2308111741174</v>
      </c>
      <c r="M374" s="3">
        <v>15.2308111741174</v>
      </c>
      <c r="N374" s="3">
        <v>150.762711080466</v>
      </c>
      <c r="O374" s="3">
        <v>150.762711080466</v>
      </c>
      <c r="P374" s="3">
        <v>150.762711080466</v>
      </c>
      <c r="Q374" s="3">
        <v>0.0</v>
      </c>
      <c r="R374" s="3">
        <v>0.0</v>
      </c>
      <c r="S374" s="3">
        <v>0.0</v>
      </c>
      <c r="T374" s="3">
        <v>1234.30532517085</v>
      </c>
    </row>
    <row r="375">
      <c r="A375" s="3">
        <v>373.0</v>
      </c>
      <c r="B375" s="4">
        <v>42743.0</v>
      </c>
      <c r="C375" s="3">
        <v>1073.89132274597</v>
      </c>
      <c r="D375" s="3">
        <v>-222.620482425824</v>
      </c>
      <c r="E375" s="3">
        <v>2746.18238212348</v>
      </c>
      <c r="F375" s="3">
        <v>1073.89132274597</v>
      </c>
      <c r="G375" s="3">
        <v>1073.89132274597</v>
      </c>
      <c r="H375" s="3">
        <v>117.492922932961</v>
      </c>
      <c r="I375" s="3">
        <v>117.492922932961</v>
      </c>
      <c r="J375" s="3">
        <v>117.492922932961</v>
      </c>
      <c r="K375" s="3">
        <v>-8.81551579585622</v>
      </c>
      <c r="L375" s="3">
        <v>-8.81551579585622</v>
      </c>
      <c r="M375" s="3">
        <v>-8.81551579585622</v>
      </c>
      <c r="N375" s="3">
        <v>126.308438728817</v>
      </c>
      <c r="O375" s="3">
        <v>126.308438728817</v>
      </c>
      <c r="P375" s="3">
        <v>126.308438728817</v>
      </c>
      <c r="Q375" s="3">
        <v>0.0</v>
      </c>
      <c r="R375" s="3">
        <v>0.0</v>
      </c>
      <c r="S375" s="3">
        <v>0.0</v>
      </c>
      <c r="T375" s="3">
        <v>1191.38424567893</v>
      </c>
    </row>
    <row r="376">
      <c r="A376" s="3">
        <v>374.0</v>
      </c>
      <c r="B376" s="4">
        <v>42744.0</v>
      </c>
      <c r="C376" s="3">
        <v>1079.47084257567</v>
      </c>
      <c r="D376" s="3">
        <v>-387.327480830767</v>
      </c>
      <c r="E376" s="3">
        <v>2564.97503736942</v>
      </c>
      <c r="F376" s="3">
        <v>1079.47084257567</v>
      </c>
      <c r="G376" s="3">
        <v>1079.47084257567</v>
      </c>
      <c r="H376" s="3">
        <v>121.897812110844</v>
      </c>
      <c r="I376" s="3">
        <v>121.897812110844</v>
      </c>
      <c r="J376" s="3">
        <v>121.897812110844</v>
      </c>
      <c r="K376" s="3">
        <v>18.7897963175976</v>
      </c>
      <c r="L376" s="3">
        <v>18.7897963175976</v>
      </c>
      <c r="M376" s="3">
        <v>18.7897963175976</v>
      </c>
      <c r="N376" s="3">
        <v>103.108015793247</v>
      </c>
      <c r="O376" s="3">
        <v>103.108015793247</v>
      </c>
      <c r="P376" s="3">
        <v>103.108015793247</v>
      </c>
      <c r="Q376" s="3">
        <v>0.0</v>
      </c>
      <c r="R376" s="3">
        <v>0.0</v>
      </c>
      <c r="S376" s="3">
        <v>0.0</v>
      </c>
      <c r="T376" s="3">
        <v>1201.36865468651</v>
      </c>
    </row>
    <row r="377">
      <c r="A377" s="3">
        <v>375.0</v>
      </c>
      <c r="B377" s="4">
        <v>42745.0</v>
      </c>
      <c r="C377" s="3">
        <v>1085.05036240537</v>
      </c>
      <c r="D377" s="3">
        <v>-296.541043233407</v>
      </c>
      <c r="E377" s="3">
        <v>2599.70163007665</v>
      </c>
      <c r="F377" s="3">
        <v>1085.05036240537</v>
      </c>
      <c r="G377" s="3">
        <v>1085.05036240537</v>
      </c>
      <c r="H377" s="3">
        <v>76.2705222744125</v>
      </c>
      <c r="I377" s="3">
        <v>76.2705222744125</v>
      </c>
      <c r="J377" s="3">
        <v>76.2705222744125</v>
      </c>
      <c r="K377" s="3">
        <v>-4.41447642486219</v>
      </c>
      <c r="L377" s="3">
        <v>-4.41447642486219</v>
      </c>
      <c r="M377" s="3">
        <v>-4.41447642486219</v>
      </c>
      <c r="N377" s="3">
        <v>80.6849986992747</v>
      </c>
      <c r="O377" s="3">
        <v>80.6849986992747</v>
      </c>
      <c r="P377" s="3">
        <v>80.6849986992747</v>
      </c>
      <c r="Q377" s="3">
        <v>0.0</v>
      </c>
      <c r="R377" s="3">
        <v>0.0</v>
      </c>
      <c r="S377" s="3">
        <v>0.0</v>
      </c>
      <c r="T377" s="3">
        <v>1161.32088467979</v>
      </c>
    </row>
    <row r="378">
      <c r="A378" s="3">
        <v>376.0</v>
      </c>
      <c r="B378" s="4">
        <v>42746.0</v>
      </c>
      <c r="C378" s="3">
        <v>1090.62988223508</v>
      </c>
      <c r="D378" s="3">
        <v>-311.684666366482</v>
      </c>
      <c r="E378" s="3">
        <v>2609.70777251816</v>
      </c>
      <c r="F378" s="3">
        <v>1090.62988223508</v>
      </c>
      <c r="G378" s="3">
        <v>1090.62988223508</v>
      </c>
      <c r="H378" s="3">
        <v>59.6574740197744</v>
      </c>
      <c r="I378" s="3">
        <v>59.6574740197744</v>
      </c>
      <c r="J378" s="3">
        <v>59.6574740197744</v>
      </c>
      <c r="K378" s="3">
        <v>1.12870453578839</v>
      </c>
      <c r="L378" s="3">
        <v>1.12870453578839</v>
      </c>
      <c r="M378" s="3">
        <v>1.12870453578839</v>
      </c>
      <c r="N378" s="3">
        <v>58.528769483986</v>
      </c>
      <c r="O378" s="3">
        <v>58.528769483986</v>
      </c>
      <c r="P378" s="3">
        <v>58.528769483986</v>
      </c>
      <c r="Q378" s="3">
        <v>0.0</v>
      </c>
      <c r="R378" s="3">
        <v>0.0</v>
      </c>
      <c r="S378" s="3">
        <v>0.0</v>
      </c>
      <c r="T378" s="3">
        <v>1150.28735625485</v>
      </c>
    </row>
    <row r="379">
      <c r="A379" s="3">
        <v>377.0</v>
      </c>
      <c r="B379" s="4">
        <v>42747.0</v>
      </c>
      <c r="C379" s="3">
        <v>1096.20940206478</v>
      </c>
      <c r="D379" s="3">
        <v>-383.340291305552</v>
      </c>
      <c r="E379" s="3">
        <v>2506.32607783488</v>
      </c>
      <c r="F379" s="3">
        <v>1096.20940206478</v>
      </c>
      <c r="G379" s="3">
        <v>1096.20940206478</v>
      </c>
      <c r="H379" s="3">
        <v>17.7046581916851</v>
      </c>
      <c r="I379" s="3">
        <v>17.7046581916851</v>
      </c>
      <c r="J379" s="3">
        <v>17.7046581916851</v>
      </c>
      <c r="K379" s="3">
        <v>-18.4118021914623</v>
      </c>
      <c r="L379" s="3">
        <v>-18.4118021914623</v>
      </c>
      <c r="M379" s="3">
        <v>-18.4118021914623</v>
      </c>
      <c r="N379" s="3">
        <v>36.1164603831474</v>
      </c>
      <c r="O379" s="3">
        <v>36.1164603831474</v>
      </c>
      <c r="P379" s="3">
        <v>36.1164603831474</v>
      </c>
      <c r="Q379" s="3">
        <v>0.0</v>
      </c>
      <c r="R379" s="3">
        <v>0.0</v>
      </c>
      <c r="S379" s="3">
        <v>0.0</v>
      </c>
      <c r="T379" s="3">
        <v>1113.91406025647</v>
      </c>
    </row>
    <row r="380">
      <c r="A380" s="3">
        <v>378.0</v>
      </c>
      <c r="B380" s="4">
        <v>42748.0</v>
      </c>
      <c r="C380" s="3">
        <v>1101.78892189448</v>
      </c>
      <c r="D380" s="3">
        <v>-347.483868291069</v>
      </c>
      <c r="E380" s="3">
        <v>2524.65881376329</v>
      </c>
      <c r="F380" s="3">
        <v>1101.78892189448</v>
      </c>
      <c r="G380" s="3">
        <v>1101.78892189448</v>
      </c>
      <c r="H380" s="3">
        <v>9.42753207959512</v>
      </c>
      <c r="I380" s="3">
        <v>9.42753207959512</v>
      </c>
      <c r="J380" s="3">
        <v>9.42753207959512</v>
      </c>
      <c r="K380" s="3">
        <v>-3.50751761550138</v>
      </c>
      <c r="L380" s="3">
        <v>-3.50751761550138</v>
      </c>
      <c r="M380" s="3">
        <v>-3.50751761550138</v>
      </c>
      <c r="N380" s="3">
        <v>12.9350496950965</v>
      </c>
      <c r="O380" s="3">
        <v>12.9350496950965</v>
      </c>
      <c r="P380" s="3">
        <v>12.9350496950965</v>
      </c>
      <c r="Q380" s="3">
        <v>0.0</v>
      </c>
      <c r="R380" s="3">
        <v>0.0</v>
      </c>
      <c r="S380" s="3">
        <v>0.0</v>
      </c>
      <c r="T380" s="3">
        <v>1111.21645397408</v>
      </c>
    </row>
    <row r="381">
      <c r="A381" s="3">
        <v>379.0</v>
      </c>
      <c r="B381" s="4">
        <v>42749.0</v>
      </c>
      <c r="C381" s="3">
        <v>1107.36844172419</v>
      </c>
      <c r="D381" s="3">
        <v>-385.987628547402</v>
      </c>
      <c r="E381" s="3">
        <v>2654.8387391576</v>
      </c>
      <c r="F381" s="3">
        <v>1107.36844172419</v>
      </c>
      <c r="G381" s="3">
        <v>1107.36844172419</v>
      </c>
      <c r="H381" s="3">
        <v>3.73376403281855</v>
      </c>
      <c r="I381" s="3">
        <v>3.73376403281855</v>
      </c>
      <c r="J381" s="3">
        <v>3.73376403281855</v>
      </c>
      <c r="K381" s="3">
        <v>15.2308111740575</v>
      </c>
      <c r="L381" s="3">
        <v>15.2308111740575</v>
      </c>
      <c r="M381" s="3">
        <v>15.2308111740575</v>
      </c>
      <c r="N381" s="3">
        <v>-11.4970471412389</v>
      </c>
      <c r="O381" s="3">
        <v>-11.4970471412389</v>
      </c>
      <c r="P381" s="3">
        <v>-11.4970471412389</v>
      </c>
      <c r="Q381" s="3">
        <v>0.0</v>
      </c>
      <c r="R381" s="3">
        <v>0.0</v>
      </c>
      <c r="S381" s="3">
        <v>0.0</v>
      </c>
      <c r="T381" s="3">
        <v>1111.10220575701</v>
      </c>
    </row>
    <row r="382">
      <c r="A382" s="3">
        <v>380.0</v>
      </c>
      <c r="B382" s="4">
        <v>42750.0</v>
      </c>
      <c r="C382" s="3">
        <v>1112.94796155389</v>
      </c>
      <c r="D382" s="3">
        <v>-469.616853289295</v>
      </c>
      <c r="E382" s="3">
        <v>2495.47166461631</v>
      </c>
      <c r="F382" s="3">
        <v>1112.94796155389</v>
      </c>
      <c r="G382" s="3">
        <v>1112.94796155389</v>
      </c>
      <c r="H382" s="3">
        <v>-46.4250656624943</v>
      </c>
      <c r="I382" s="3">
        <v>-46.4250656624943</v>
      </c>
      <c r="J382" s="3">
        <v>-46.4250656624943</v>
      </c>
      <c r="K382" s="3">
        <v>-8.81551579582437</v>
      </c>
      <c r="L382" s="3">
        <v>-8.81551579582437</v>
      </c>
      <c r="M382" s="3">
        <v>-8.81551579582437</v>
      </c>
      <c r="N382" s="3">
        <v>-37.6095498666699</v>
      </c>
      <c r="O382" s="3">
        <v>-37.6095498666699</v>
      </c>
      <c r="P382" s="3">
        <v>-37.6095498666699</v>
      </c>
      <c r="Q382" s="3">
        <v>0.0</v>
      </c>
      <c r="R382" s="3">
        <v>0.0</v>
      </c>
      <c r="S382" s="3">
        <v>0.0</v>
      </c>
      <c r="T382" s="3">
        <v>1066.5228958914</v>
      </c>
    </row>
    <row r="383">
      <c r="A383" s="3">
        <v>381.0</v>
      </c>
      <c r="B383" s="4">
        <v>42751.0</v>
      </c>
      <c r="C383" s="3">
        <v>1118.52748138359</v>
      </c>
      <c r="D383" s="3">
        <v>-478.052222647916</v>
      </c>
      <c r="E383" s="3">
        <v>2546.30652616844</v>
      </c>
      <c r="F383" s="3">
        <v>1118.52748138359</v>
      </c>
      <c r="G383" s="3">
        <v>1118.52748138359</v>
      </c>
      <c r="H383" s="3">
        <v>-46.9718752671298</v>
      </c>
      <c r="I383" s="3">
        <v>-46.9718752671298</v>
      </c>
      <c r="J383" s="3">
        <v>-46.9718752671298</v>
      </c>
      <c r="K383" s="3">
        <v>18.7897963175893</v>
      </c>
      <c r="L383" s="3">
        <v>18.7897963175893</v>
      </c>
      <c r="M383" s="3">
        <v>18.7897963175893</v>
      </c>
      <c r="N383" s="3">
        <v>-65.7616715847192</v>
      </c>
      <c r="O383" s="3">
        <v>-65.7616715847192</v>
      </c>
      <c r="P383" s="3">
        <v>-65.7616715847192</v>
      </c>
      <c r="Q383" s="3">
        <v>0.0</v>
      </c>
      <c r="R383" s="3">
        <v>0.0</v>
      </c>
      <c r="S383" s="3">
        <v>0.0</v>
      </c>
      <c r="T383" s="3">
        <v>1071.55560611646</v>
      </c>
    </row>
    <row r="384">
      <c r="A384" s="3">
        <v>382.0</v>
      </c>
      <c r="B384" s="4">
        <v>42752.0</v>
      </c>
      <c r="C384" s="3">
        <v>1124.1070012133</v>
      </c>
      <c r="D384" s="3">
        <v>-476.961295569497</v>
      </c>
      <c r="E384" s="3">
        <v>2575.19633443335</v>
      </c>
      <c r="F384" s="3">
        <v>1124.1070012133</v>
      </c>
      <c r="G384" s="3">
        <v>1124.1070012133</v>
      </c>
      <c r="H384" s="3">
        <v>-100.640307870316</v>
      </c>
      <c r="I384" s="3">
        <v>-100.640307870316</v>
      </c>
      <c r="J384" s="3">
        <v>-100.640307870316</v>
      </c>
      <c r="K384" s="3">
        <v>-4.41447642485877</v>
      </c>
      <c r="L384" s="3">
        <v>-4.41447642485877</v>
      </c>
      <c r="M384" s="3">
        <v>-4.41447642485877</v>
      </c>
      <c r="N384" s="3">
        <v>-96.2258314454575</v>
      </c>
      <c r="O384" s="3">
        <v>-96.2258314454575</v>
      </c>
      <c r="P384" s="3">
        <v>-96.2258314454575</v>
      </c>
      <c r="Q384" s="3">
        <v>0.0</v>
      </c>
      <c r="R384" s="3">
        <v>0.0</v>
      </c>
      <c r="S384" s="3">
        <v>0.0</v>
      </c>
      <c r="T384" s="3">
        <v>1023.46669334298</v>
      </c>
    </row>
    <row r="385">
      <c r="A385" s="3">
        <v>383.0</v>
      </c>
      <c r="B385" s="4">
        <v>42753.0</v>
      </c>
      <c r="C385" s="3">
        <v>1129.68652243867</v>
      </c>
      <c r="D385" s="3">
        <v>-463.053726706785</v>
      </c>
      <c r="E385" s="3">
        <v>2452.25371299288</v>
      </c>
      <c r="F385" s="3">
        <v>1129.68652243867</v>
      </c>
      <c r="G385" s="3">
        <v>1129.68652243867</v>
      </c>
      <c r="H385" s="3">
        <v>-128.045516015957</v>
      </c>
      <c r="I385" s="3">
        <v>-128.045516015957</v>
      </c>
      <c r="J385" s="3">
        <v>-128.045516015957</v>
      </c>
      <c r="K385" s="3">
        <v>1.12870453583147</v>
      </c>
      <c r="L385" s="3">
        <v>1.12870453583147</v>
      </c>
      <c r="M385" s="3">
        <v>1.12870453583147</v>
      </c>
      <c r="N385" s="3">
        <v>-129.174220551789</v>
      </c>
      <c r="O385" s="3">
        <v>-129.174220551789</v>
      </c>
      <c r="P385" s="3">
        <v>-129.174220551789</v>
      </c>
      <c r="Q385" s="3">
        <v>0.0</v>
      </c>
      <c r="R385" s="3">
        <v>0.0</v>
      </c>
      <c r="S385" s="3">
        <v>0.0</v>
      </c>
      <c r="T385" s="3">
        <v>1001.64100642271</v>
      </c>
    </row>
    <row r="386">
      <c r="A386" s="3">
        <v>384.0</v>
      </c>
      <c r="B386" s="4">
        <v>42754.0</v>
      </c>
      <c r="C386" s="3">
        <v>1135.26604366403</v>
      </c>
      <c r="D386" s="3">
        <v>-596.342967978976</v>
      </c>
      <c r="E386" s="3">
        <v>2489.5459560215</v>
      </c>
      <c r="F386" s="3">
        <v>1135.26604366403</v>
      </c>
      <c r="G386" s="3">
        <v>1135.26604366403</v>
      </c>
      <c r="H386" s="3">
        <v>-183.080437954143</v>
      </c>
      <c r="I386" s="3">
        <v>-183.080437954143</v>
      </c>
      <c r="J386" s="3">
        <v>-183.080437954143</v>
      </c>
      <c r="K386" s="3">
        <v>-18.4118021913454</v>
      </c>
      <c r="L386" s="3">
        <v>-18.4118021913454</v>
      </c>
      <c r="M386" s="3">
        <v>-18.4118021913454</v>
      </c>
      <c r="N386" s="3">
        <v>-164.668635762797</v>
      </c>
      <c r="O386" s="3">
        <v>-164.668635762797</v>
      </c>
      <c r="P386" s="3">
        <v>-164.668635762797</v>
      </c>
      <c r="Q386" s="3">
        <v>0.0</v>
      </c>
      <c r="R386" s="3">
        <v>0.0</v>
      </c>
      <c r="S386" s="3">
        <v>0.0</v>
      </c>
      <c r="T386" s="3">
        <v>952.185605709896</v>
      </c>
    </row>
    <row r="387">
      <c r="A387" s="3">
        <v>385.0</v>
      </c>
      <c r="B387" s="4">
        <v>42755.0</v>
      </c>
      <c r="C387" s="3">
        <v>1140.8455648894</v>
      </c>
      <c r="D387" s="3">
        <v>-475.23573996915</v>
      </c>
      <c r="E387" s="3">
        <v>2439.82251902529</v>
      </c>
      <c r="F387" s="3">
        <v>1140.8455648894</v>
      </c>
      <c r="G387" s="3">
        <v>1140.8455648894</v>
      </c>
      <c r="H387" s="3">
        <v>-206.161417929735</v>
      </c>
      <c r="I387" s="3">
        <v>-206.161417929735</v>
      </c>
      <c r="J387" s="3">
        <v>-206.161417929735</v>
      </c>
      <c r="K387" s="3">
        <v>-3.50751761541694</v>
      </c>
      <c r="L387" s="3">
        <v>-3.50751761541694</v>
      </c>
      <c r="M387" s="3">
        <v>-3.50751761541694</v>
      </c>
      <c r="N387" s="3">
        <v>-202.653900314318</v>
      </c>
      <c r="O387" s="3">
        <v>-202.653900314318</v>
      </c>
      <c r="P387" s="3">
        <v>-202.653900314318</v>
      </c>
      <c r="Q387" s="3">
        <v>0.0</v>
      </c>
      <c r="R387" s="3">
        <v>0.0</v>
      </c>
      <c r="S387" s="3">
        <v>0.0</v>
      </c>
      <c r="T387" s="3">
        <v>934.684146959672</v>
      </c>
    </row>
    <row r="388">
      <c r="A388" s="3">
        <v>386.0</v>
      </c>
      <c r="B388" s="4">
        <v>42756.0</v>
      </c>
      <c r="C388" s="3">
        <v>1146.42508611477</v>
      </c>
      <c r="D388" s="3">
        <v>-498.578227532003</v>
      </c>
      <c r="E388" s="3">
        <v>2458.83505134678</v>
      </c>
      <c r="F388" s="3">
        <v>1146.42508611477</v>
      </c>
      <c r="G388" s="3">
        <v>1146.42508611477</v>
      </c>
      <c r="H388" s="3">
        <v>-227.724274229514</v>
      </c>
      <c r="I388" s="3">
        <v>-227.724274229514</v>
      </c>
      <c r="J388" s="3">
        <v>-227.724274229514</v>
      </c>
      <c r="K388" s="3">
        <v>15.2308111741528</v>
      </c>
      <c r="L388" s="3">
        <v>15.2308111741528</v>
      </c>
      <c r="M388" s="3">
        <v>15.2308111741528</v>
      </c>
      <c r="N388" s="3">
        <v>-242.955085403667</v>
      </c>
      <c r="O388" s="3">
        <v>-242.955085403667</v>
      </c>
      <c r="P388" s="3">
        <v>-242.955085403667</v>
      </c>
      <c r="Q388" s="3">
        <v>0.0</v>
      </c>
      <c r="R388" s="3">
        <v>0.0</v>
      </c>
      <c r="S388" s="3">
        <v>0.0</v>
      </c>
      <c r="T388" s="3">
        <v>918.700811885261</v>
      </c>
    </row>
    <row r="389">
      <c r="A389" s="3">
        <v>387.0</v>
      </c>
      <c r="B389" s="4">
        <v>42757.0</v>
      </c>
      <c r="C389" s="3">
        <v>1152.00460734014</v>
      </c>
      <c r="D389" s="3">
        <v>-623.57909078408</v>
      </c>
      <c r="E389" s="3">
        <v>2318.9390614348</v>
      </c>
      <c r="F389" s="3">
        <v>1152.00460734014</v>
      </c>
      <c r="G389" s="3">
        <v>1152.00460734014</v>
      </c>
      <c r="H389" s="3">
        <v>-294.094151869658</v>
      </c>
      <c r="I389" s="3">
        <v>-294.094151869658</v>
      </c>
      <c r="J389" s="3">
        <v>-294.094151869658</v>
      </c>
      <c r="K389" s="3">
        <v>-8.81551579582386</v>
      </c>
      <c r="L389" s="3">
        <v>-8.81551579582386</v>
      </c>
      <c r="M389" s="3">
        <v>-8.81551579582386</v>
      </c>
      <c r="N389" s="3">
        <v>-285.278636073834</v>
      </c>
      <c r="O389" s="3">
        <v>-285.278636073834</v>
      </c>
      <c r="P389" s="3">
        <v>-285.278636073834</v>
      </c>
      <c r="Q389" s="3">
        <v>0.0</v>
      </c>
      <c r="R389" s="3">
        <v>0.0</v>
      </c>
      <c r="S389" s="3">
        <v>0.0</v>
      </c>
      <c r="T389" s="3">
        <v>857.910455470485</v>
      </c>
    </row>
    <row r="390">
      <c r="A390" s="3">
        <v>388.0</v>
      </c>
      <c r="B390" s="4">
        <v>42758.0</v>
      </c>
      <c r="C390" s="3">
        <v>1157.58412856551</v>
      </c>
      <c r="D390" s="3">
        <v>-613.669933946207</v>
      </c>
      <c r="E390" s="3">
        <v>2130.90966013673</v>
      </c>
      <c r="F390" s="3">
        <v>1157.58412856551</v>
      </c>
      <c r="G390" s="3">
        <v>1157.58412856551</v>
      </c>
      <c r="H390" s="3">
        <v>-310.427594681144</v>
      </c>
      <c r="I390" s="3">
        <v>-310.427594681144</v>
      </c>
      <c r="J390" s="3">
        <v>-310.427594681144</v>
      </c>
      <c r="K390" s="3">
        <v>18.7897963175952</v>
      </c>
      <c r="L390" s="3">
        <v>18.7897963175952</v>
      </c>
      <c r="M390" s="3">
        <v>18.7897963175952</v>
      </c>
      <c r="N390" s="3">
        <v>-329.217390998739</v>
      </c>
      <c r="O390" s="3">
        <v>-329.217390998739</v>
      </c>
      <c r="P390" s="3">
        <v>-329.217390998739</v>
      </c>
      <c r="Q390" s="3">
        <v>0.0</v>
      </c>
      <c r="R390" s="3">
        <v>0.0</v>
      </c>
      <c r="S390" s="3">
        <v>0.0</v>
      </c>
      <c r="T390" s="3">
        <v>847.156533884368</v>
      </c>
    </row>
    <row r="391">
      <c r="A391" s="3">
        <v>389.0</v>
      </c>
      <c r="B391" s="4">
        <v>42759.0</v>
      </c>
      <c r="C391" s="3">
        <v>1163.16364979088</v>
      </c>
      <c r="D391" s="3">
        <v>-775.187168075446</v>
      </c>
      <c r="E391" s="3">
        <v>2249.6128436558</v>
      </c>
      <c r="F391" s="3">
        <v>1163.16364979088</v>
      </c>
      <c r="G391" s="3">
        <v>1163.16364979088</v>
      </c>
      <c r="H391" s="3">
        <v>-378.67384875828</v>
      </c>
      <c r="I391" s="3">
        <v>-378.67384875828</v>
      </c>
      <c r="J391" s="3">
        <v>-378.67384875828</v>
      </c>
      <c r="K391" s="3">
        <v>-4.41447642485536</v>
      </c>
      <c r="L391" s="3">
        <v>-4.41447642485536</v>
      </c>
      <c r="M391" s="3">
        <v>-4.41447642485536</v>
      </c>
      <c r="N391" s="3">
        <v>-374.259372333424</v>
      </c>
      <c r="O391" s="3">
        <v>-374.259372333424</v>
      </c>
      <c r="P391" s="3">
        <v>-374.259372333424</v>
      </c>
      <c r="Q391" s="3">
        <v>0.0</v>
      </c>
      <c r="R391" s="3">
        <v>0.0</v>
      </c>
      <c r="S391" s="3">
        <v>0.0</v>
      </c>
      <c r="T391" s="3">
        <v>784.4898010326</v>
      </c>
    </row>
    <row r="392">
      <c r="A392" s="3">
        <v>390.0</v>
      </c>
      <c r="B392" s="4">
        <v>42760.0</v>
      </c>
      <c r="C392" s="3">
        <v>1168.74317101624</v>
      </c>
      <c r="D392" s="3">
        <v>-620.98613396974</v>
      </c>
      <c r="E392" s="3">
        <v>2290.79861654078</v>
      </c>
      <c r="F392" s="3">
        <v>1168.74317101624</v>
      </c>
      <c r="G392" s="3">
        <v>1168.74317101624</v>
      </c>
      <c r="H392" s="3">
        <v>-418.671407299339</v>
      </c>
      <c r="I392" s="3">
        <v>-418.671407299339</v>
      </c>
      <c r="J392" s="3">
        <v>-418.671407299339</v>
      </c>
      <c r="K392" s="3">
        <v>1.12870453572986</v>
      </c>
      <c r="L392" s="3">
        <v>1.12870453572986</v>
      </c>
      <c r="M392" s="3">
        <v>1.12870453572986</v>
      </c>
      <c r="N392" s="3">
        <v>-419.800111835069</v>
      </c>
      <c r="O392" s="3">
        <v>-419.800111835069</v>
      </c>
      <c r="P392" s="3">
        <v>-419.800111835069</v>
      </c>
      <c r="Q392" s="3">
        <v>0.0</v>
      </c>
      <c r="R392" s="3">
        <v>0.0</v>
      </c>
      <c r="S392" s="3">
        <v>0.0</v>
      </c>
      <c r="T392" s="3">
        <v>750.071763716909</v>
      </c>
    </row>
    <row r="393">
      <c r="A393" s="3">
        <v>391.0</v>
      </c>
      <c r="B393" s="4">
        <v>42761.0</v>
      </c>
      <c r="C393" s="3">
        <v>1174.32269224161</v>
      </c>
      <c r="D393" s="3">
        <v>-752.860068371432</v>
      </c>
      <c r="E393" s="3">
        <v>2091.95539262423</v>
      </c>
      <c r="F393" s="3">
        <v>1174.32269224161</v>
      </c>
      <c r="G393" s="3">
        <v>1174.32269224161</v>
      </c>
      <c r="H393" s="3">
        <v>-483.569978277289</v>
      </c>
      <c r="I393" s="3">
        <v>-483.569978277289</v>
      </c>
      <c r="J393" s="3">
        <v>-483.569978277289</v>
      </c>
      <c r="K393" s="3">
        <v>-18.4118021914234</v>
      </c>
      <c r="L393" s="3">
        <v>-18.4118021914234</v>
      </c>
      <c r="M393" s="3">
        <v>-18.4118021914234</v>
      </c>
      <c r="N393" s="3">
        <v>-465.158176085866</v>
      </c>
      <c r="O393" s="3">
        <v>-465.158176085866</v>
      </c>
      <c r="P393" s="3">
        <v>-465.158176085866</v>
      </c>
      <c r="Q393" s="3">
        <v>0.0</v>
      </c>
      <c r="R393" s="3">
        <v>0.0</v>
      </c>
      <c r="S393" s="3">
        <v>0.0</v>
      </c>
      <c r="T393" s="3">
        <v>690.752713964328</v>
      </c>
    </row>
    <row r="394">
      <c r="A394" s="3">
        <v>392.0</v>
      </c>
      <c r="B394" s="4">
        <v>42762.0</v>
      </c>
      <c r="C394" s="3">
        <v>1179.90221346698</v>
      </c>
      <c r="D394" s="3">
        <v>-783.583358737701</v>
      </c>
      <c r="E394" s="3">
        <v>2142.37289686633</v>
      </c>
      <c r="F394" s="3">
        <v>1179.90221346698</v>
      </c>
      <c r="G394" s="3">
        <v>1179.90221346698</v>
      </c>
      <c r="H394" s="3">
        <v>-513.100977364737</v>
      </c>
      <c r="I394" s="3">
        <v>-513.100977364737</v>
      </c>
      <c r="J394" s="3">
        <v>-513.100977364737</v>
      </c>
      <c r="K394" s="3">
        <v>-3.50751761545962</v>
      </c>
      <c r="L394" s="3">
        <v>-3.50751761545962</v>
      </c>
      <c r="M394" s="3">
        <v>-3.50751761545962</v>
      </c>
      <c r="N394" s="3">
        <v>-509.593459749278</v>
      </c>
      <c r="O394" s="3">
        <v>-509.593459749278</v>
      </c>
      <c r="P394" s="3">
        <v>-509.593459749278</v>
      </c>
      <c r="Q394" s="3">
        <v>0.0</v>
      </c>
      <c r="R394" s="3">
        <v>0.0</v>
      </c>
      <c r="S394" s="3">
        <v>0.0</v>
      </c>
      <c r="T394" s="3">
        <v>666.801236102247</v>
      </c>
    </row>
    <row r="395">
      <c r="A395" s="3">
        <v>393.0</v>
      </c>
      <c r="B395" s="4">
        <v>42763.0</v>
      </c>
      <c r="C395" s="3">
        <v>1185.48173469235</v>
      </c>
      <c r="D395" s="3">
        <v>-773.905675799101</v>
      </c>
      <c r="E395" s="3">
        <v>1947.08666688145</v>
      </c>
      <c r="F395" s="3">
        <v>1185.48173469235</v>
      </c>
      <c r="G395" s="3">
        <v>1185.48173469235</v>
      </c>
      <c r="H395" s="3">
        <v>-537.096922852058</v>
      </c>
      <c r="I395" s="3">
        <v>-537.096922852058</v>
      </c>
      <c r="J395" s="3">
        <v>-537.096922852058</v>
      </c>
      <c r="K395" s="3">
        <v>15.2308111740929</v>
      </c>
      <c r="L395" s="3">
        <v>15.2308111740929</v>
      </c>
      <c r="M395" s="3">
        <v>15.2308111740929</v>
      </c>
      <c r="N395" s="3">
        <v>-552.327734026151</v>
      </c>
      <c r="O395" s="3">
        <v>-552.327734026151</v>
      </c>
      <c r="P395" s="3">
        <v>-552.327734026151</v>
      </c>
      <c r="Q395" s="3">
        <v>0.0</v>
      </c>
      <c r="R395" s="3">
        <v>0.0</v>
      </c>
      <c r="S395" s="3">
        <v>0.0</v>
      </c>
      <c r="T395" s="3">
        <v>648.384811840295</v>
      </c>
    </row>
    <row r="396">
      <c r="A396" s="3">
        <v>394.0</v>
      </c>
      <c r="B396" s="4">
        <v>42764.0</v>
      </c>
      <c r="C396" s="3">
        <v>1191.06125591772</v>
      </c>
      <c r="D396" s="3">
        <v>-895.136180185297</v>
      </c>
      <c r="E396" s="3">
        <v>2119.09737507844</v>
      </c>
      <c r="F396" s="3">
        <v>1191.06125591772</v>
      </c>
      <c r="G396" s="3">
        <v>1191.06125591772</v>
      </c>
      <c r="H396" s="3">
        <v>-601.382385906442</v>
      </c>
      <c r="I396" s="3">
        <v>-601.382385906442</v>
      </c>
      <c r="J396" s="3">
        <v>-601.382385906442</v>
      </c>
      <c r="K396" s="3">
        <v>-8.815515795792</v>
      </c>
      <c r="L396" s="3">
        <v>-8.815515795792</v>
      </c>
      <c r="M396" s="3">
        <v>-8.815515795792</v>
      </c>
      <c r="N396" s="3">
        <v>-592.56687011065</v>
      </c>
      <c r="O396" s="3">
        <v>-592.56687011065</v>
      </c>
      <c r="P396" s="3">
        <v>-592.56687011065</v>
      </c>
      <c r="Q396" s="3">
        <v>0.0</v>
      </c>
      <c r="R396" s="3">
        <v>0.0</v>
      </c>
      <c r="S396" s="3">
        <v>0.0</v>
      </c>
      <c r="T396" s="3">
        <v>589.678870011279</v>
      </c>
    </row>
    <row r="397">
      <c r="A397" s="3">
        <v>395.0</v>
      </c>
      <c r="B397" s="4">
        <v>42765.0</v>
      </c>
      <c r="C397" s="3">
        <v>1196.64077714309</v>
      </c>
      <c r="D397" s="3">
        <v>-914.535271095301</v>
      </c>
      <c r="E397" s="3">
        <v>2003.26143241223</v>
      </c>
      <c r="F397" s="3">
        <v>1196.64077714309</v>
      </c>
      <c r="G397" s="3">
        <v>1196.64077714309</v>
      </c>
      <c r="H397" s="3">
        <v>-610.734310085389</v>
      </c>
      <c r="I397" s="3">
        <v>-610.734310085389</v>
      </c>
      <c r="J397" s="3">
        <v>-610.734310085389</v>
      </c>
      <c r="K397" s="3">
        <v>18.7897963176012</v>
      </c>
      <c r="L397" s="3">
        <v>18.7897963176012</v>
      </c>
      <c r="M397" s="3">
        <v>18.7897963176012</v>
      </c>
      <c r="N397" s="3">
        <v>-629.52410640299</v>
      </c>
      <c r="O397" s="3">
        <v>-629.52410640299</v>
      </c>
      <c r="P397" s="3">
        <v>-629.52410640299</v>
      </c>
      <c r="Q397" s="3">
        <v>0.0</v>
      </c>
      <c r="R397" s="3">
        <v>0.0</v>
      </c>
      <c r="S397" s="3">
        <v>0.0</v>
      </c>
      <c r="T397" s="3">
        <v>585.9064670577</v>
      </c>
    </row>
    <row r="398">
      <c r="A398" s="3">
        <v>396.0</v>
      </c>
      <c r="B398" s="4">
        <v>42766.0</v>
      </c>
      <c r="C398" s="3">
        <v>1202.22029836845</v>
      </c>
      <c r="D398" s="3">
        <v>-925.003963526204</v>
      </c>
      <c r="E398" s="3">
        <v>2073.2068478438</v>
      </c>
      <c r="F398" s="3">
        <v>1202.22029836845</v>
      </c>
      <c r="G398" s="3">
        <v>1202.22029836845</v>
      </c>
      <c r="H398" s="3">
        <v>-666.858171339889</v>
      </c>
      <c r="I398" s="3">
        <v>-666.858171339889</v>
      </c>
      <c r="J398" s="3">
        <v>-666.858171339889</v>
      </c>
      <c r="K398" s="3">
        <v>-4.41447642489025</v>
      </c>
      <c r="L398" s="3">
        <v>-4.41447642489025</v>
      </c>
      <c r="M398" s="3">
        <v>-4.41447642489025</v>
      </c>
      <c r="N398" s="3">
        <v>-662.443694914999</v>
      </c>
      <c r="O398" s="3">
        <v>-662.443694914999</v>
      </c>
      <c r="P398" s="3">
        <v>-662.443694914999</v>
      </c>
      <c r="Q398" s="3">
        <v>0.0</v>
      </c>
      <c r="R398" s="3">
        <v>0.0</v>
      </c>
      <c r="S398" s="3">
        <v>0.0</v>
      </c>
      <c r="T398" s="3">
        <v>535.362127028569</v>
      </c>
    </row>
    <row r="399">
      <c r="A399" s="3">
        <v>397.0</v>
      </c>
      <c r="B399" s="4">
        <v>42767.0</v>
      </c>
      <c r="C399" s="3">
        <v>1207.79981959382</v>
      </c>
      <c r="D399" s="3">
        <v>-990.997359439291</v>
      </c>
      <c r="E399" s="3">
        <v>1966.68862056675</v>
      </c>
      <c r="F399" s="3">
        <v>1207.79981959382</v>
      </c>
      <c r="G399" s="3">
        <v>1207.79981959382</v>
      </c>
      <c r="H399" s="3">
        <v>-689.495543127837</v>
      </c>
      <c r="I399" s="3">
        <v>-689.495543127837</v>
      </c>
      <c r="J399" s="3">
        <v>-689.495543127837</v>
      </c>
      <c r="K399" s="3">
        <v>1.12870453580818</v>
      </c>
      <c r="L399" s="3">
        <v>1.12870453580818</v>
      </c>
      <c r="M399" s="3">
        <v>1.12870453580818</v>
      </c>
      <c r="N399" s="3">
        <v>-690.624247663645</v>
      </c>
      <c r="O399" s="3">
        <v>-690.624247663645</v>
      </c>
      <c r="P399" s="3">
        <v>-690.624247663645</v>
      </c>
      <c r="Q399" s="3">
        <v>0.0</v>
      </c>
      <c r="R399" s="3">
        <v>0.0</v>
      </c>
      <c r="S399" s="3">
        <v>0.0</v>
      </c>
      <c r="T399" s="3">
        <v>518.304276465989</v>
      </c>
    </row>
    <row r="400">
      <c r="A400" s="3">
        <v>398.0</v>
      </c>
      <c r="B400" s="4">
        <v>42768.0</v>
      </c>
      <c r="C400" s="3">
        <v>1213.37934081919</v>
      </c>
      <c r="D400" s="3">
        <v>-1067.02068817745</v>
      </c>
      <c r="E400" s="3">
        <v>2009.63932081582</v>
      </c>
      <c r="F400" s="3">
        <v>1213.37934081919</v>
      </c>
      <c r="G400" s="3">
        <v>1213.37934081919</v>
      </c>
      <c r="H400" s="3">
        <v>-731.852910480355</v>
      </c>
      <c r="I400" s="3">
        <v>-731.852910480355</v>
      </c>
      <c r="J400" s="3">
        <v>-731.852910480355</v>
      </c>
      <c r="K400" s="3">
        <v>-18.4118021913985</v>
      </c>
      <c r="L400" s="3">
        <v>-18.4118021913985</v>
      </c>
      <c r="M400" s="3">
        <v>-18.4118021913985</v>
      </c>
      <c r="N400" s="3">
        <v>-713.441108288957</v>
      </c>
      <c r="O400" s="3">
        <v>-713.441108288957</v>
      </c>
      <c r="P400" s="3">
        <v>-713.441108288957</v>
      </c>
      <c r="Q400" s="3">
        <v>0.0</v>
      </c>
      <c r="R400" s="3">
        <v>0.0</v>
      </c>
      <c r="S400" s="3">
        <v>0.0</v>
      </c>
      <c r="T400" s="3">
        <v>481.526430338839</v>
      </c>
    </row>
    <row r="401">
      <c r="A401" s="3">
        <v>399.0</v>
      </c>
      <c r="B401" s="4">
        <v>42769.0</v>
      </c>
      <c r="C401" s="3">
        <v>1218.95886204456</v>
      </c>
      <c r="D401" s="3">
        <v>-899.460910795673</v>
      </c>
      <c r="E401" s="3">
        <v>2045.12396566508</v>
      </c>
      <c r="F401" s="3">
        <v>1218.95886204456</v>
      </c>
      <c r="G401" s="3">
        <v>1218.95886204456</v>
      </c>
      <c r="H401" s="3">
        <v>-733.874615144959</v>
      </c>
      <c r="I401" s="3">
        <v>-733.874615144959</v>
      </c>
      <c r="J401" s="3">
        <v>-733.874615144959</v>
      </c>
      <c r="K401" s="3">
        <v>-3.50751761546872</v>
      </c>
      <c r="L401" s="3">
        <v>-3.50751761546872</v>
      </c>
      <c r="M401" s="3">
        <v>-3.50751761546872</v>
      </c>
      <c r="N401" s="3">
        <v>-730.36709752949</v>
      </c>
      <c r="O401" s="3">
        <v>-730.36709752949</v>
      </c>
      <c r="P401" s="3">
        <v>-730.36709752949</v>
      </c>
      <c r="Q401" s="3">
        <v>0.0</v>
      </c>
      <c r="R401" s="3">
        <v>0.0</v>
      </c>
      <c r="S401" s="3">
        <v>0.0</v>
      </c>
      <c r="T401" s="3">
        <v>485.084246899603</v>
      </c>
    </row>
    <row r="402">
      <c r="A402" s="3">
        <v>400.0</v>
      </c>
      <c r="B402" s="4">
        <v>42770.0</v>
      </c>
      <c r="C402" s="3">
        <v>1224.53838326993</v>
      </c>
      <c r="D402" s="3">
        <v>-839.646337368849</v>
      </c>
      <c r="E402" s="3">
        <v>2030.57087334932</v>
      </c>
      <c r="F402" s="3">
        <v>1224.53838326993</v>
      </c>
      <c r="G402" s="3">
        <v>1224.53838326993</v>
      </c>
      <c r="H402" s="3">
        <v>-725.760211731002</v>
      </c>
      <c r="I402" s="3">
        <v>-725.760211731002</v>
      </c>
      <c r="J402" s="3">
        <v>-725.760211731002</v>
      </c>
      <c r="K402" s="3">
        <v>15.2308111741095</v>
      </c>
      <c r="L402" s="3">
        <v>15.2308111741095</v>
      </c>
      <c r="M402" s="3">
        <v>15.2308111741095</v>
      </c>
      <c r="N402" s="3">
        <v>-740.991022905111</v>
      </c>
      <c r="O402" s="3">
        <v>-740.991022905111</v>
      </c>
      <c r="P402" s="3">
        <v>-740.991022905111</v>
      </c>
      <c r="Q402" s="3">
        <v>0.0</v>
      </c>
      <c r="R402" s="3">
        <v>0.0</v>
      </c>
      <c r="S402" s="3">
        <v>0.0</v>
      </c>
      <c r="T402" s="3">
        <v>498.778171538929</v>
      </c>
    </row>
    <row r="403">
      <c r="A403" s="3">
        <v>401.0</v>
      </c>
      <c r="B403" s="4">
        <v>42771.0</v>
      </c>
      <c r="C403" s="3">
        <v>1230.11790449529</v>
      </c>
      <c r="D403" s="3">
        <v>-1039.07281014647</v>
      </c>
      <c r="E403" s="3">
        <v>1929.84548899289</v>
      </c>
      <c r="F403" s="3">
        <v>1230.11790449529</v>
      </c>
      <c r="G403" s="3">
        <v>1230.11790449529</v>
      </c>
      <c r="H403" s="3">
        <v>-753.848917610042</v>
      </c>
      <c r="I403" s="3">
        <v>-753.848917610042</v>
      </c>
      <c r="J403" s="3">
        <v>-753.848917610042</v>
      </c>
      <c r="K403" s="3">
        <v>-8.81551579584872</v>
      </c>
      <c r="L403" s="3">
        <v>-8.81551579584872</v>
      </c>
      <c r="M403" s="3">
        <v>-8.81551579584872</v>
      </c>
      <c r="N403" s="3">
        <v>-745.033401814193</v>
      </c>
      <c r="O403" s="3">
        <v>-745.033401814193</v>
      </c>
      <c r="P403" s="3">
        <v>-745.033401814193</v>
      </c>
      <c r="Q403" s="3">
        <v>0.0</v>
      </c>
      <c r="R403" s="3">
        <v>0.0</v>
      </c>
      <c r="S403" s="3">
        <v>0.0</v>
      </c>
      <c r="T403" s="3">
        <v>476.268986885257</v>
      </c>
    </row>
    <row r="404">
      <c r="A404" s="3">
        <v>402.0</v>
      </c>
      <c r="B404" s="4">
        <v>42772.0</v>
      </c>
      <c r="C404" s="3">
        <v>1235.69742572066</v>
      </c>
      <c r="D404" s="3">
        <v>-931.375417487471</v>
      </c>
      <c r="E404" s="3">
        <v>2115.8563493142</v>
      </c>
      <c r="F404" s="3">
        <v>1235.69742572066</v>
      </c>
      <c r="G404" s="3">
        <v>1235.69742572066</v>
      </c>
      <c r="H404" s="3">
        <v>-723.569125308306</v>
      </c>
      <c r="I404" s="3">
        <v>-723.569125308306</v>
      </c>
      <c r="J404" s="3">
        <v>-723.569125308306</v>
      </c>
      <c r="K404" s="3">
        <v>18.7897963175895</v>
      </c>
      <c r="L404" s="3">
        <v>18.7897963175895</v>
      </c>
      <c r="M404" s="3">
        <v>18.7897963175895</v>
      </c>
      <c r="N404" s="3">
        <v>-742.358921625896</v>
      </c>
      <c r="O404" s="3">
        <v>-742.358921625896</v>
      </c>
      <c r="P404" s="3">
        <v>-742.358921625896</v>
      </c>
      <c r="Q404" s="3">
        <v>0.0</v>
      </c>
      <c r="R404" s="3">
        <v>0.0</v>
      </c>
      <c r="S404" s="3">
        <v>0.0</v>
      </c>
      <c r="T404" s="3">
        <v>512.128300412361</v>
      </c>
    </row>
    <row r="405">
      <c r="A405" s="3">
        <v>403.0</v>
      </c>
      <c r="B405" s="4">
        <v>42773.0</v>
      </c>
      <c r="C405" s="3">
        <v>1241.27694694603</v>
      </c>
      <c r="D405" s="3">
        <v>-970.221160984872</v>
      </c>
      <c r="E405" s="3">
        <v>1837.90940214115</v>
      </c>
      <c r="F405" s="3">
        <v>1241.27694694603</v>
      </c>
      <c r="G405" s="3">
        <v>1241.27694694603</v>
      </c>
      <c r="H405" s="3">
        <v>-737.39972458999</v>
      </c>
      <c r="I405" s="3">
        <v>-737.39972458999</v>
      </c>
      <c r="J405" s="3">
        <v>-737.39972458999</v>
      </c>
      <c r="K405" s="3">
        <v>-4.41447642483392</v>
      </c>
      <c r="L405" s="3">
        <v>-4.41447642483392</v>
      </c>
      <c r="M405" s="3">
        <v>-4.41447642483392</v>
      </c>
      <c r="N405" s="3">
        <v>-732.985248165156</v>
      </c>
      <c r="O405" s="3">
        <v>-732.985248165156</v>
      </c>
      <c r="P405" s="3">
        <v>-732.985248165156</v>
      </c>
      <c r="Q405" s="3">
        <v>0.0</v>
      </c>
      <c r="R405" s="3">
        <v>0.0</v>
      </c>
      <c r="S405" s="3">
        <v>0.0</v>
      </c>
      <c r="T405" s="3">
        <v>503.877222356046</v>
      </c>
    </row>
    <row r="406">
      <c r="A406" s="3">
        <v>404.0</v>
      </c>
      <c r="B406" s="4">
        <v>42774.0</v>
      </c>
      <c r="C406" s="3">
        <v>1246.8564681714</v>
      </c>
      <c r="D406" s="3">
        <v>-923.845302012383</v>
      </c>
      <c r="E406" s="3">
        <v>1974.83026256677</v>
      </c>
      <c r="F406" s="3">
        <v>1246.8564681714</v>
      </c>
      <c r="G406" s="3">
        <v>1246.8564681714</v>
      </c>
      <c r="H406" s="3">
        <v>-715.959188268764</v>
      </c>
      <c r="I406" s="3">
        <v>-715.959188268764</v>
      </c>
      <c r="J406" s="3">
        <v>-715.959188268764</v>
      </c>
      <c r="K406" s="3">
        <v>1.1287045358865</v>
      </c>
      <c r="L406" s="3">
        <v>1.1287045358865</v>
      </c>
      <c r="M406" s="3">
        <v>1.1287045358865</v>
      </c>
      <c r="N406" s="3">
        <v>-717.087892804651</v>
      </c>
      <c r="O406" s="3">
        <v>-717.087892804651</v>
      </c>
      <c r="P406" s="3">
        <v>-717.087892804651</v>
      </c>
      <c r="Q406" s="3">
        <v>0.0</v>
      </c>
      <c r="R406" s="3">
        <v>0.0</v>
      </c>
      <c r="S406" s="3">
        <v>0.0</v>
      </c>
      <c r="T406" s="3">
        <v>530.89727990264</v>
      </c>
    </row>
    <row r="407">
      <c r="A407" s="3">
        <v>405.0</v>
      </c>
      <c r="B407" s="4">
        <v>42775.0</v>
      </c>
      <c r="C407" s="3">
        <v>1252.43598939677</v>
      </c>
      <c r="D407" s="3">
        <v>-927.645504298798</v>
      </c>
      <c r="E407" s="3">
        <v>1944.69504533237</v>
      </c>
      <c r="F407" s="3">
        <v>1252.43598939677</v>
      </c>
      <c r="G407" s="3">
        <v>1252.43598939677</v>
      </c>
      <c r="H407" s="3">
        <v>-713.412757649469</v>
      </c>
      <c r="I407" s="3">
        <v>-713.412757649469</v>
      </c>
      <c r="J407" s="3">
        <v>-713.412757649469</v>
      </c>
      <c r="K407" s="3">
        <v>-18.4118021913737</v>
      </c>
      <c r="L407" s="3">
        <v>-18.4118021913737</v>
      </c>
      <c r="M407" s="3">
        <v>-18.4118021913737</v>
      </c>
      <c r="N407" s="3">
        <v>-695.000955458095</v>
      </c>
      <c r="O407" s="3">
        <v>-695.000955458095</v>
      </c>
      <c r="P407" s="3">
        <v>-695.000955458095</v>
      </c>
      <c r="Q407" s="3">
        <v>0.0</v>
      </c>
      <c r="R407" s="3">
        <v>0.0</v>
      </c>
      <c r="S407" s="3">
        <v>0.0</v>
      </c>
      <c r="T407" s="3">
        <v>539.023231747303</v>
      </c>
    </row>
    <row r="408">
      <c r="A408" s="3">
        <v>406.0</v>
      </c>
      <c r="B408" s="4">
        <v>42776.0</v>
      </c>
      <c r="C408" s="3">
        <v>1258.01551062214</v>
      </c>
      <c r="D408" s="3">
        <v>-779.200522966807</v>
      </c>
      <c r="E408" s="3">
        <v>1961.88339924837</v>
      </c>
      <c r="F408" s="3">
        <v>1258.01551062214</v>
      </c>
      <c r="G408" s="3">
        <v>1258.01551062214</v>
      </c>
      <c r="H408" s="3">
        <v>-670.721190748406</v>
      </c>
      <c r="I408" s="3">
        <v>-670.721190748406</v>
      </c>
      <c r="J408" s="3">
        <v>-670.721190748406</v>
      </c>
      <c r="K408" s="3">
        <v>-3.50751761547782</v>
      </c>
      <c r="L408" s="3">
        <v>-3.50751761547782</v>
      </c>
      <c r="M408" s="3">
        <v>-3.50751761547782</v>
      </c>
      <c r="N408" s="3">
        <v>-667.213673132928</v>
      </c>
      <c r="O408" s="3">
        <v>-667.213673132928</v>
      </c>
      <c r="P408" s="3">
        <v>-667.213673132928</v>
      </c>
      <c r="Q408" s="3">
        <v>0.0</v>
      </c>
      <c r="R408" s="3">
        <v>0.0</v>
      </c>
      <c r="S408" s="3">
        <v>0.0</v>
      </c>
      <c r="T408" s="3">
        <v>587.294319873735</v>
      </c>
    </row>
    <row r="409">
      <c r="A409" s="3">
        <v>407.0</v>
      </c>
      <c r="B409" s="4">
        <v>42777.0</v>
      </c>
      <c r="C409" s="3">
        <v>1263.59503184751</v>
      </c>
      <c r="D409" s="3">
        <v>-794.876828103014</v>
      </c>
      <c r="E409" s="3">
        <v>2108.32886456426</v>
      </c>
      <c r="F409" s="3">
        <v>1263.59503184751</v>
      </c>
      <c r="G409" s="3">
        <v>1263.59503184751</v>
      </c>
      <c r="H409" s="3">
        <v>-619.132007074631</v>
      </c>
      <c r="I409" s="3">
        <v>-619.132007074631</v>
      </c>
      <c r="J409" s="3">
        <v>-619.132007074631</v>
      </c>
      <c r="K409" s="3">
        <v>15.2308111741261</v>
      </c>
      <c r="L409" s="3">
        <v>15.2308111741261</v>
      </c>
      <c r="M409" s="3">
        <v>15.2308111741261</v>
      </c>
      <c r="N409" s="3">
        <v>-634.362818248758</v>
      </c>
      <c r="O409" s="3">
        <v>-634.362818248758</v>
      </c>
      <c r="P409" s="3">
        <v>-634.362818248758</v>
      </c>
      <c r="Q409" s="3">
        <v>0.0</v>
      </c>
      <c r="R409" s="3">
        <v>0.0</v>
      </c>
      <c r="S409" s="3">
        <v>0.0</v>
      </c>
      <c r="T409" s="3">
        <v>644.463024772878</v>
      </c>
    </row>
    <row r="410">
      <c r="A410" s="3">
        <v>408.0</v>
      </c>
      <c r="B410" s="4">
        <v>42778.0</v>
      </c>
      <c r="C410" s="3">
        <v>1269.17455307287</v>
      </c>
      <c r="D410" s="3">
        <v>-779.89238463687</v>
      </c>
      <c r="E410" s="3">
        <v>2229.43618677191</v>
      </c>
      <c r="F410" s="3">
        <v>1269.17455307287</v>
      </c>
      <c r="G410" s="3">
        <v>1269.17455307287</v>
      </c>
      <c r="H410" s="3">
        <v>-606.036620271589</v>
      </c>
      <c r="I410" s="3">
        <v>-606.036620271589</v>
      </c>
      <c r="J410" s="3">
        <v>-606.036620271589</v>
      </c>
      <c r="K410" s="3">
        <v>-8.81551579581039</v>
      </c>
      <c r="L410" s="3">
        <v>-8.81551579581039</v>
      </c>
      <c r="M410" s="3">
        <v>-8.81551579581039</v>
      </c>
      <c r="N410" s="3">
        <v>-597.221104475778</v>
      </c>
      <c r="O410" s="3">
        <v>-597.221104475778</v>
      </c>
      <c r="P410" s="3">
        <v>-597.221104475778</v>
      </c>
      <c r="Q410" s="3">
        <v>0.0</v>
      </c>
      <c r="R410" s="3">
        <v>0.0</v>
      </c>
      <c r="S410" s="3">
        <v>0.0</v>
      </c>
      <c r="T410" s="3">
        <v>663.137932801288</v>
      </c>
    </row>
    <row r="411">
      <c r="A411" s="3">
        <v>409.0</v>
      </c>
      <c r="B411" s="4">
        <v>42779.0</v>
      </c>
      <c r="C411" s="3">
        <v>1274.75407429824</v>
      </c>
      <c r="D411" s="3">
        <v>-690.12891250396</v>
      </c>
      <c r="E411" s="3">
        <v>2223.60143229897</v>
      </c>
      <c r="F411" s="3">
        <v>1274.75407429824</v>
      </c>
      <c r="G411" s="3">
        <v>1274.75407429824</v>
      </c>
      <c r="H411" s="3">
        <v>-537.892070950633</v>
      </c>
      <c r="I411" s="3">
        <v>-537.892070950633</v>
      </c>
      <c r="J411" s="3">
        <v>-537.892070950633</v>
      </c>
      <c r="K411" s="3">
        <v>18.7897963175988</v>
      </c>
      <c r="L411" s="3">
        <v>18.7897963175988</v>
      </c>
      <c r="M411" s="3">
        <v>18.7897963175988</v>
      </c>
      <c r="N411" s="3">
        <v>-556.681867268232</v>
      </c>
      <c r="O411" s="3">
        <v>-556.681867268232</v>
      </c>
      <c r="P411" s="3">
        <v>-556.681867268232</v>
      </c>
      <c r="Q411" s="3">
        <v>0.0</v>
      </c>
      <c r="R411" s="3">
        <v>0.0</v>
      </c>
      <c r="S411" s="3">
        <v>0.0</v>
      </c>
      <c r="T411" s="3">
        <v>736.862003347612</v>
      </c>
    </row>
    <row r="412">
      <c r="A412" s="3">
        <v>410.0</v>
      </c>
      <c r="B412" s="4">
        <v>42780.0</v>
      </c>
      <c r="C412" s="3">
        <v>1280.33359552361</v>
      </c>
      <c r="D412" s="3">
        <v>-799.173537027808</v>
      </c>
      <c r="E412" s="3">
        <v>2257.54673677612</v>
      </c>
      <c r="F412" s="3">
        <v>1280.33359552361</v>
      </c>
      <c r="G412" s="3">
        <v>1280.33359552361</v>
      </c>
      <c r="H412" s="3">
        <v>-518.154864973327</v>
      </c>
      <c r="I412" s="3">
        <v>-518.154864973327</v>
      </c>
      <c r="J412" s="3">
        <v>-518.154864973327</v>
      </c>
      <c r="K412" s="3">
        <v>-4.41447642486881</v>
      </c>
      <c r="L412" s="3">
        <v>-4.41447642486881</v>
      </c>
      <c r="M412" s="3">
        <v>-4.41447642486881</v>
      </c>
      <c r="N412" s="3">
        <v>-513.740388548458</v>
      </c>
      <c r="O412" s="3">
        <v>-513.740388548458</v>
      </c>
      <c r="P412" s="3">
        <v>-513.740388548458</v>
      </c>
      <c r="Q412" s="3">
        <v>0.0</v>
      </c>
      <c r="R412" s="3">
        <v>0.0</v>
      </c>
      <c r="S412" s="3">
        <v>0.0</v>
      </c>
      <c r="T412" s="3">
        <v>762.178730550287</v>
      </c>
    </row>
    <row r="413">
      <c r="A413" s="3">
        <v>411.0</v>
      </c>
      <c r="B413" s="4">
        <v>42781.0</v>
      </c>
      <c r="C413" s="3">
        <v>1285.91311674898</v>
      </c>
      <c r="D413" s="3">
        <v>-624.060806228682</v>
      </c>
      <c r="E413" s="3">
        <v>2172.25551365646</v>
      </c>
      <c r="F413" s="3">
        <v>1285.91311674898</v>
      </c>
      <c r="G413" s="3">
        <v>1285.91311674898</v>
      </c>
      <c r="H413" s="3">
        <v>-468.343622769587</v>
      </c>
      <c r="I413" s="3">
        <v>-468.343622769587</v>
      </c>
      <c r="J413" s="3">
        <v>-468.343622769587</v>
      </c>
      <c r="K413" s="3">
        <v>1.12870453585723</v>
      </c>
      <c r="L413" s="3">
        <v>1.12870453585723</v>
      </c>
      <c r="M413" s="3">
        <v>1.12870453585723</v>
      </c>
      <c r="N413" s="3">
        <v>-469.472327305445</v>
      </c>
      <c r="O413" s="3">
        <v>-469.472327305445</v>
      </c>
      <c r="P413" s="3">
        <v>-469.472327305445</v>
      </c>
      <c r="Q413" s="3">
        <v>0.0</v>
      </c>
      <c r="R413" s="3">
        <v>0.0</v>
      </c>
      <c r="S413" s="3">
        <v>0.0</v>
      </c>
      <c r="T413" s="3">
        <v>817.569493979395</v>
      </c>
    </row>
    <row r="414">
      <c r="A414" s="3">
        <v>412.0</v>
      </c>
      <c r="B414" s="4">
        <v>42782.0</v>
      </c>
      <c r="C414" s="3">
        <v>1291.49263797435</v>
      </c>
      <c r="D414" s="3">
        <v>-678.650340129154</v>
      </c>
      <c r="E414" s="3">
        <v>2505.70556429577</v>
      </c>
      <c r="F414" s="3">
        <v>1291.49263797435</v>
      </c>
      <c r="G414" s="3">
        <v>1291.49263797435</v>
      </c>
      <c r="H414" s="3">
        <v>-443.421599890982</v>
      </c>
      <c r="I414" s="3">
        <v>-443.421599890982</v>
      </c>
      <c r="J414" s="3">
        <v>-443.421599890982</v>
      </c>
      <c r="K414" s="3">
        <v>-18.4118021913488</v>
      </c>
      <c r="L414" s="3">
        <v>-18.4118021913488</v>
      </c>
      <c r="M414" s="3">
        <v>-18.4118021913488</v>
      </c>
      <c r="N414" s="3">
        <v>-425.009797699633</v>
      </c>
      <c r="O414" s="3">
        <v>-425.009797699633</v>
      </c>
      <c r="P414" s="3">
        <v>-425.009797699633</v>
      </c>
      <c r="Q414" s="3">
        <v>0.0</v>
      </c>
      <c r="R414" s="3">
        <v>0.0</v>
      </c>
      <c r="S414" s="3">
        <v>0.0</v>
      </c>
      <c r="T414" s="3">
        <v>848.071038083368</v>
      </c>
    </row>
    <row r="415">
      <c r="A415" s="3">
        <v>413.0</v>
      </c>
      <c r="B415" s="4">
        <v>42783.0</v>
      </c>
      <c r="C415" s="3">
        <v>1297.07215919971</v>
      </c>
      <c r="D415" s="3">
        <v>-588.733427900392</v>
      </c>
      <c r="E415" s="3">
        <v>2362.01277822166</v>
      </c>
      <c r="F415" s="3">
        <v>1297.07215919971</v>
      </c>
      <c r="G415" s="3">
        <v>1297.07215919971</v>
      </c>
      <c r="H415" s="3">
        <v>-385.023219019651</v>
      </c>
      <c r="I415" s="3">
        <v>-385.023219019651</v>
      </c>
      <c r="J415" s="3">
        <v>-385.023219019651</v>
      </c>
      <c r="K415" s="3">
        <v>-3.50751761542696</v>
      </c>
      <c r="L415" s="3">
        <v>-3.50751761542696</v>
      </c>
      <c r="M415" s="3">
        <v>-3.50751761542696</v>
      </c>
      <c r="N415" s="3">
        <v>-381.515701404224</v>
      </c>
      <c r="O415" s="3">
        <v>-381.515701404224</v>
      </c>
      <c r="P415" s="3">
        <v>-381.515701404224</v>
      </c>
      <c r="Q415" s="3">
        <v>0.0</v>
      </c>
      <c r="R415" s="3">
        <v>0.0</v>
      </c>
      <c r="S415" s="3">
        <v>0.0</v>
      </c>
      <c r="T415" s="3">
        <v>912.048940180067</v>
      </c>
    </row>
    <row r="416">
      <c r="A416" s="3">
        <v>414.0</v>
      </c>
      <c r="B416" s="4">
        <v>42784.0</v>
      </c>
      <c r="C416" s="3">
        <v>1302.65168042508</v>
      </c>
      <c r="D416" s="3">
        <v>-445.39911196786</v>
      </c>
      <c r="E416" s="3">
        <v>2394.68770087423</v>
      </c>
      <c r="F416" s="3">
        <v>1302.65168042508</v>
      </c>
      <c r="G416" s="3">
        <v>1302.65168042508</v>
      </c>
      <c r="H416" s="3">
        <v>-324.926158443748</v>
      </c>
      <c r="I416" s="3">
        <v>-324.926158443748</v>
      </c>
      <c r="J416" s="3">
        <v>-324.926158443748</v>
      </c>
      <c r="K416" s="3">
        <v>15.2308111741449</v>
      </c>
      <c r="L416" s="3">
        <v>15.2308111741449</v>
      </c>
      <c r="M416" s="3">
        <v>15.2308111741449</v>
      </c>
      <c r="N416" s="3">
        <v>-340.156969617893</v>
      </c>
      <c r="O416" s="3">
        <v>-340.156969617893</v>
      </c>
      <c r="P416" s="3">
        <v>-340.156969617893</v>
      </c>
      <c r="Q416" s="3">
        <v>0.0</v>
      </c>
      <c r="R416" s="3">
        <v>0.0</v>
      </c>
      <c r="S416" s="3">
        <v>0.0</v>
      </c>
      <c r="T416" s="3">
        <v>977.725521981339</v>
      </c>
    </row>
    <row r="417">
      <c r="A417" s="3">
        <v>415.0</v>
      </c>
      <c r="B417" s="4">
        <v>42785.0</v>
      </c>
      <c r="C417" s="3">
        <v>1308.23120165045</v>
      </c>
      <c r="D417" s="3">
        <v>-460.15667681066</v>
      </c>
      <c r="E417" s="3">
        <v>2518.09578037449</v>
      </c>
      <c r="F417" s="3">
        <v>1308.23120165045</v>
      </c>
      <c r="G417" s="3">
        <v>1308.23120165045</v>
      </c>
      <c r="H417" s="3">
        <v>-310.892916906162</v>
      </c>
      <c r="I417" s="3">
        <v>-310.892916906162</v>
      </c>
      <c r="J417" s="3">
        <v>-310.892916906162</v>
      </c>
      <c r="K417" s="3">
        <v>-8.81551579577854</v>
      </c>
      <c r="L417" s="3">
        <v>-8.81551579577854</v>
      </c>
      <c r="M417" s="3">
        <v>-8.81551579577854</v>
      </c>
      <c r="N417" s="3">
        <v>-302.077401110384</v>
      </c>
      <c r="O417" s="3">
        <v>-302.077401110384</v>
      </c>
      <c r="P417" s="3">
        <v>-302.077401110384</v>
      </c>
      <c r="Q417" s="3">
        <v>0.0</v>
      </c>
      <c r="R417" s="3">
        <v>0.0</v>
      </c>
      <c r="S417" s="3">
        <v>0.0</v>
      </c>
      <c r="T417" s="3">
        <v>997.338284744292</v>
      </c>
    </row>
    <row r="418">
      <c r="A418" s="3">
        <v>416.0</v>
      </c>
      <c r="B418" s="4">
        <v>42786.0</v>
      </c>
      <c r="C418" s="3">
        <v>1313.81072287582</v>
      </c>
      <c r="D418" s="3">
        <v>-336.366324403202</v>
      </c>
      <c r="E418" s="3">
        <v>2476.32465527465</v>
      </c>
      <c r="F418" s="3">
        <v>1313.81072287582</v>
      </c>
      <c r="G418" s="3">
        <v>1313.81072287582</v>
      </c>
      <c r="H418" s="3">
        <v>-249.580998704714</v>
      </c>
      <c r="I418" s="3">
        <v>-249.580998704714</v>
      </c>
      <c r="J418" s="3">
        <v>-249.580998704714</v>
      </c>
      <c r="K418" s="3">
        <v>18.7897963176014</v>
      </c>
      <c r="L418" s="3">
        <v>18.7897963176014</v>
      </c>
      <c r="M418" s="3">
        <v>18.7897963176014</v>
      </c>
      <c r="N418" s="3">
        <v>-268.370795022315</v>
      </c>
      <c r="O418" s="3">
        <v>-268.370795022315</v>
      </c>
      <c r="P418" s="3">
        <v>-268.370795022315</v>
      </c>
      <c r="Q418" s="3">
        <v>0.0</v>
      </c>
      <c r="R418" s="3">
        <v>0.0</v>
      </c>
      <c r="S418" s="3">
        <v>0.0</v>
      </c>
      <c r="T418" s="3">
        <v>1064.2297241711</v>
      </c>
    </row>
    <row r="419">
      <c r="A419" s="3">
        <v>417.0</v>
      </c>
      <c r="B419" s="4">
        <v>42787.0</v>
      </c>
      <c r="C419" s="3">
        <v>1319.39024410119</v>
      </c>
      <c r="D419" s="3">
        <v>-397.648832419777</v>
      </c>
      <c r="E419" s="3">
        <v>2622.04040023372</v>
      </c>
      <c r="F419" s="3">
        <v>1319.39024410119</v>
      </c>
      <c r="G419" s="3">
        <v>1319.39024410119</v>
      </c>
      <c r="H419" s="3">
        <v>-244.469547027694</v>
      </c>
      <c r="I419" s="3">
        <v>-244.469547027694</v>
      </c>
      <c r="J419" s="3">
        <v>-244.469547027694</v>
      </c>
      <c r="K419" s="3">
        <v>-4.41447642486539</v>
      </c>
      <c r="L419" s="3">
        <v>-4.41447642486539</v>
      </c>
      <c r="M419" s="3">
        <v>-4.41447642486539</v>
      </c>
      <c r="N419" s="3">
        <v>-240.055070602828</v>
      </c>
      <c r="O419" s="3">
        <v>-240.055070602828</v>
      </c>
      <c r="P419" s="3">
        <v>-240.055070602828</v>
      </c>
      <c r="Q419" s="3">
        <v>0.0</v>
      </c>
      <c r="R419" s="3">
        <v>0.0</v>
      </c>
      <c r="S419" s="3">
        <v>0.0</v>
      </c>
      <c r="T419" s="3">
        <v>1074.92069707349</v>
      </c>
    </row>
    <row r="420">
      <c r="A420" s="3">
        <v>418.0</v>
      </c>
      <c r="B420" s="4">
        <v>42788.0</v>
      </c>
      <c r="C420" s="3">
        <v>1324.96976532656</v>
      </c>
      <c r="D420" s="3">
        <v>-280.297215396844</v>
      </c>
      <c r="E420" s="3">
        <v>2580.57030314545</v>
      </c>
      <c r="F420" s="3">
        <v>1324.96976532656</v>
      </c>
      <c r="G420" s="3">
        <v>1324.96976532656</v>
      </c>
      <c r="H420" s="3">
        <v>-216.919336323189</v>
      </c>
      <c r="I420" s="3">
        <v>-216.919336323189</v>
      </c>
      <c r="J420" s="3">
        <v>-216.919336323189</v>
      </c>
      <c r="K420" s="3">
        <v>1.1287045358632</v>
      </c>
      <c r="L420" s="3">
        <v>1.1287045358632</v>
      </c>
      <c r="M420" s="3">
        <v>1.1287045358632</v>
      </c>
      <c r="N420" s="3">
        <v>-218.048040859053</v>
      </c>
      <c r="O420" s="3">
        <v>-218.048040859053</v>
      </c>
      <c r="P420" s="3">
        <v>-218.048040859053</v>
      </c>
      <c r="Q420" s="3">
        <v>0.0</v>
      </c>
      <c r="R420" s="3">
        <v>0.0</v>
      </c>
      <c r="S420" s="3">
        <v>0.0</v>
      </c>
      <c r="T420" s="3">
        <v>1108.05042900337</v>
      </c>
    </row>
    <row r="421">
      <c r="A421" s="3">
        <v>419.0</v>
      </c>
      <c r="B421" s="4">
        <v>42789.0</v>
      </c>
      <c r="C421" s="3">
        <v>1330.54928655192</v>
      </c>
      <c r="D421" s="3">
        <v>-373.561822005223</v>
      </c>
      <c r="E421" s="3">
        <v>2532.29520131456</v>
      </c>
      <c r="F421" s="3">
        <v>1330.54928655192</v>
      </c>
      <c r="G421" s="3">
        <v>1330.54928655192</v>
      </c>
      <c r="H421" s="3">
        <v>-221.557266143678</v>
      </c>
      <c r="I421" s="3">
        <v>-221.557266143678</v>
      </c>
      <c r="J421" s="3">
        <v>-221.557266143678</v>
      </c>
      <c r="K421" s="3">
        <v>-18.4118021914267</v>
      </c>
      <c r="L421" s="3">
        <v>-18.4118021914267</v>
      </c>
      <c r="M421" s="3">
        <v>-18.4118021914267</v>
      </c>
      <c r="N421" s="3">
        <v>-203.145463952251</v>
      </c>
      <c r="O421" s="3">
        <v>-203.145463952251</v>
      </c>
      <c r="P421" s="3">
        <v>-203.145463952251</v>
      </c>
      <c r="Q421" s="3">
        <v>0.0</v>
      </c>
      <c r="R421" s="3">
        <v>0.0</v>
      </c>
      <c r="S421" s="3">
        <v>0.0</v>
      </c>
      <c r="T421" s="3">
        <v>1108.99202040825</v>
      </c>
    </row>
    <row r="422">
      <c r="A422" s="3">
        <v>420.0</v>
      </c>
      <c r="B422" s="4">
        <v>42790.0</v>
      </c>
      <c r="C422" s="3">
        <v>1336.12880777729</v>
      </c>
      <c r="D422" s="3">
        <v>-258.23756893046</v>
      </c>
      <c r="E422" s="3">
        <v>2613.03962228148</v>
      </c>
      <c r="F422" s="3">
        <v>1336.12880777729</v>
      </c>
      <c r="G422" s="3">
        <v>1336.12880777729</v>
      </c>
      <c r="H422" s="3">
        <v>-199.509453914845</v>
      </c>
      <c r="I422" s="3">
        <v>-199.509453914845</v>
      </c>
      <c r="J422" s="3">
        <v>-199.509453914845</v>
      </c>
      <c r="K422" s="3">
        <v>-3.50751761552959</v>
      </c>
      <c r="L422" s="3">
        <v>-3.50751761552959</v>
      </c>
      <c r="M422" s="3">
        <v>-3.50751761552959</v>
      </c>
      <c r="N422" s="3">
        <v>-196.001936299316</v>
      </c>
      <c r="O422" s="3">
        <v>-196.001936299316</v>
      </c>
      <c r="P422" s="3">
        <v>-196.001936299316</v>
      </c>
      <c r="Q422" s="3">
        <v>0.0</v>
      </c>
      <c r="R422" s="3">
        <v>0.0</v>
      </c>
      <c r="S422" s="3">
        <v>0.0</v>
      </c>
      <c r="T422" s="3">
        <v>1136.61935386245</v>
      </c>
    </row>
    <row r="423">
      <c r="A423" s="3">
        <v>421.0</v>
      </c>
      <c r="B423" s="4">
        <v>42791.0</v>
      </c>
      <c r="C423" s="3">
        <v>1341.70832900266</v>
      </c>
      <c r="D423" s="3">
        <v>-320.362797253502</v>
      </c>
      <c r="E423" s="3">
        <v>2584.54413084867</v>
      </c>
      <c r="F423" s="3">
        <v>1341.70832900266</v>
      </c>
      <c r="G423" s="3">
        <v>1341.70832900266</v>
      </c>
      <c r="H423" s="3">
        <v>-181.88430526546</v>
      </c>
      <c r="I423" s="3">
        <v>-181.88430526546</v>
      </c>
      <c r="J423" s="3">
        <v>-181.88430526546</v>
      </c>
      <c r="K423" s="3">
        <v>15.2308111740873</v>
      </c>
      <c r="L423" s="3">
        <v>15.2308111740873</v>
      </c>
      <c r="M423" s="3">
        <v>15.2308111740873</v>
      </c>
      <c r="N423" s="3">
        <v>-197.115116439548</v>
      </c>
      <c r="O423" s="3">
        <v>-197.115116439548</v>
      </c>
      <c r="P423" s="3">
        <v>-197.115116439548</v>
      </c>
      <c r="Q423" s="3">
        <v>0.0</v>
      </c>
      <c r="R423" s="3">
        <v>0.0</v>
      </c>
      <c r="S423" s="3">
        <v>0.0</v>
      </c>
      <c r="T423" s="3">
        <v>1159.8240237372</v>
      </c>
    </row>
    <row r="424">
      <c r="A424" s="3">
        <v>422.0</v>
      </c>
      <c r="B424" s="4">
        <v>42792.0</v>
      </c>
      <c r="C424" s="3">
        <v>1347.28785022803</v>
      </c>
      <c r="D424" s="3">
        <v>-366.532045021298</v>
      </c>
      <c r="E424" s="3">
        <v>2561.18736784576</v>
      </c>
      <c r="F424" s="3">
        <v>1347.28785022803</v>
      </c>
      <c r="G424" s="3">
        <v>1347.28785022803</v>
      </c>
      <c r="H424" s="3">
        <v>-215.629196654748</v>
      </c>
      <c r="I424" s="3">
        <v>-215.629196654748</v>
      </c>
      <c r="J424" s="3">
        <v>-215.629196654748</v>
      </c>
      <c r="K424" s="3">
        <v>-8.81551579583526</v>
      </c>
      <c r="L424" s="3">
        <v>-8.81551579583526</v>
      </c>
      <c r="M424" s="3">
        <v>-8.81551579583526</v>
      </c>
      <c r="N424" s="3">
        <v>-206.813680858913</v>
      </c>
      <c r="O424" s="3">
        <v>-206.813680858913</v>
      </c>
      <c r="P424" s="3">
        <v>-206.813680858913</v>
      </c>
      <c r="Q424" s="3">
        <v>0.0</v>
      </c>
      <c r="R424" s="3">
        <v>0.0</v>
      </c>
      <c r="S424" s="3">
        <v>0.0</v>
      </c>
      <c r="T424" s="3">
        <v>1131.65865357328</v>
      </c>
    </row>
    <row r="425">
      <c r="A425" s="3">
        <v>423.0</v>
      </c>
      <c r="B425" s="4">
        <v>42793.0</v>
      </c>
      <c r="C425" s="3">
        <v>1352.8673714534</v>
      </c>
      <c r="D425" s="3">
        <v>-269.711764652096</v>
      </c>
      <c r="E425" s="3">
        <v>2578.80642009419</v>
      </c>
      <c r="F425" s="3">
        <v>1352.8673714534</v>
      </c>
      <c r="G425" s="3">
        <v>1352.8673714534</v>
      </c>
      <c r="H425" s="3">
        <v>-206.459518267424</v>
      </c>
      <c r="I425" s="3">
        <v>-206.459518267424</v>
      </c>
      <c r="J425" s="3">
        <v>-206.459518267424</v>
      </c>
      <c r="K425" s="3">
        <v>18.7897963176073</v>
      </c>
      <c r="L425" s="3">
        <v>18.7897963176073</v>
      </c>
      <c r="M425" s="3">
        <v>18.7897963176073</v>
      </c>
      <c r="N425" s="3">
        <v>-225.249314585032</v>
      </c>
      <c r="O425" s="3">
        <v>-225.249314585032</v>
      </c>
      <c r="P425" s="3">
        <v>-225.249314585032</v>
      </c>
      <c r="Q425" s="3">
        <v>0.0</v>
      </c>
      <c r="R425" s="3">
        <v>0.0</v>
      </c>
      <c r="S425" s="3">
        <v>0.0</v>
      </c>
      <c r="T425" s="3">
        <v>1146.40785318597</v>
      </c>
    </row>
    <row r="426">
      <c r="A426" s="3">
        <v>424.0</v>
      </c>
      <c r="B426" s="4">
        <v>42794.0</v>
      </c>
      <c r="C426" s="3">
        <v>1358.44689267877</v>
      </c>
      <c r="D426" s="3">
        <v>-324.166766256509</v>
      </c>
      <c r="E426" s="3">
        <v>2544.51579451823</v>
      </c>
      <c r="F426" s="3">
        <v>1358.44689267877</v>
      </c>
      <c r="G426" s="3">
        <v>1358.44689267877</v>
      </c>
      <c r="H426" s="3">
        <v>-256.807409601704</v>
      </c>
      <c r="I426" s="3">
        <v>-256.807409601704</v>
      </c>
      <c r="J426" s="3">
        <v>-256.807409601704</v>
      </c>
      <c r="K426" s="3">
        <v>-4.41447642484737</v>
      </c>
      <c r="L426" s="3">
        <v>-4.41447642484737</v>
      </c>
      <c r="M426" s="3">
        <v>-4.41447642484737</v>
      </c>
      <c r="N426" s="3">
        <v>-252.392933176856</v>
      </c>
      <c r="O426" s="3">
        <v>-252.392933176856</v>
      </c>
      <c r="P426" s="3">
        <v>-252.392933176856</v>
      </c>
      <c r="Q426" s="3">
        <v>0.0</v>
      </c>
      <c r="R426" s="3">
        <v>0.0</v>
      </c>
      <c r="S426" s="3">
        <v>0.0</v>
      </c>
      <c r="T426" s="3">
        <v>1101.63948307706</v>
      </c>
    </row>
    <row r="427">
      <c r="A427" s="3">
        <v>425.0</v>
      </c>
      <c r="B427" s="4">
        <v>42795.0</v>
      </c>
      <c r="C427" s="3">
        <v>1364.02641390413</v>
      </c>
      <c r="D427" s="3">
        <v>-302.999103337568</v>
      </c>
      <c r="E427" s="3">
        <v>2633.54828981225</v>
      </c>
      <c r="F427" s="3">
        <v>1364.02641390413</v>
      </c>
      <c r="G427" s="3">
        <v>1364.02641390413</v>
      </c>
      <c r="H427" s="3">
        <v>-286.906517122492</v>
      </c>
      <c r="I427" s="3">
        <v>-286.906517122492</v>
      </c>
      <c r="J427" s="3">
        <v>-286.906517122492</v>
      </c>
      <c r="K427" s="3">
        <v>1.12870453583393</v>
      </c>
      <c r="L427" s="3">
        <v>1.12870453583393</v>
      </c>
      <c r="M427" s="3">
        <v>1.12870453583393</v>
      </c>
      <c r="N427" s="3">
        <v>-288.035221658326</v>
      </c>
      <c r="O427" s="3">
        <v>-288.035221658326</v>
      </c>
      <c r="P427" s="3">
        <v>-288.035221658326</v>
      </c>
      <c r="Q427" s="3">
        <v>0.0</v>
      </c>
      <c r="R427" s="3">
        <v>0.0</v>
      </c>
      <c r="S427" s="3">
        <v>0.0</v>
      </c>
      <c r="T427" s="3">
        <v>1077.11989678164</v>
      </c>
    </row>
    <row r="428">
      <c r="A428" s="3">
        <v>426.0</v>
      </c>
      <c r="B428" s="4">
        <v>42796.0</v>
      </c>
      <c r="C428" s="3">
        <v>1369.6059351295</v>
      </c>
      <c r="D428" s="3">
        <v>-385.700881707723</v>
      </c>
      <c r="E428" s="3">
        <v>2537.28857912959</v>
      </c>
      <c r="F428" s="3">
        <v>1369.6059351295</v>
      </c>
      <c r="G428" s="3">
        <v>1369.6059351295</v>
      </c>
      <c r="H428" s="3">
        <v>-350.203265210974</v>
      </c>
      <c r="I428" s="3">
        <v>-350.203265210974</v>
      </c>
      <c r="J428" s="3">
        <v>-350.203265210974</v>
      </c>
      <c r="K428" s="3">
        <v>-18.4118021913098</v>
      </c>
      <c r="L428" s="3">
        <v>-18.4118021913098</v>
      </c>
      <c r="M428" s="3">
        <v>-18.4118021913098</v>
      </c>
      <c r="N428" s="3">
        <v>-331.791463019664</v>
      </c>
      <c r="O428" s="3">
        <v>-331.791463019664</v>
      </c>
      <c r="P428" s="3">
        <v>-331.791463019664</v>
      </c>
      <c r="Q428" s="3">
        <v>0.0</v>
      </c>
      <c r="R428" s="3">
        <v>0.0</v>
      </c>
      <c r="S428" s="3">
        <v>0.0</v>
      </c>
      <c r="T428" s="3">
        <v>1019.40266991853</v>
      </c>
    </row>
    <row r="429">
      <c r="A429" s="3">
        <v>427.0</v>
      </c>
      <c r="B429" s="4">
        <v>42797.0</v>
      </c>
      <c r="C429" s="3">
        <v>1375.18545635487</v>
      </c>
      <c r="D429" s="3">
        <v>-511.937885227659</v>
      </c>
      <c r="E429" s="3">
        <v>2316.67300438261</v>
      </c>
      <c r="F429" s="3">
        <v>1375.18545635487</v>
      </c>
      <c r="G429" s="3">
        <v>1375.18545635487</v>
      </c>
      <c r="H429" s="3">
        <v>-386.618034825927</v>
      </c>
      <c r="I429" s="3">
        <v>-386.618034825927</v>
      </c>
      <c r="J429" s="3">
        <v>-386.618034825927</v>
      </c>
      <c r="K429" s="3">
        <v>-3.50751761544515</v>
      </c>
      <c r="L429" s="3">
        <v>-3.50751761544515</v>
      </c>
      <c r="M429" s="3">
        <v>-3.50751761544515</v>
      </c>
      <c r="N429" s="3">
        <v>-383.110517210482</v>
      </c>
      <c r="O429" s="3">
        <v>-383.110517210482</v>
      </c>
      <c r="P429" s="3">
        <v>-383.110517210482</v>
      </c>
      <c r="Q429" s="3">
        <v>0.0</v>
      </c>
      <c r="R429" s="3">
        <v>0.0</v>
      </c>
      <c r="S429" s="3">
        <v>0.0</v>
      </c>
      <c r="T429" s="3">
        <v>988.567421528947</v>
      </c>
    </row>
    <row r="430">
      <c r="A430" s="3">
        <v>428.0</v>
      </c>
      <c r="B430" s="4">
        <v>42798.0</v>
      </c>
      <c r="C430" s="3">
        <v>1380.76497758024</v>
      </c>
      <c r="D430" s="3">
        <v>-488.684558876349</v>
      </c>
      <c r="E430" s="3">
        <v>2445.46182291182</v>
      </c>
      <c r="F430" s="3">
        <v>1380.76497758024</v>
      </c>
      <c r="G430" s="3">
        <v>1380.76497758024</v>
      </c>
      <c r="H430" s="3">
        <v>-426.056892930813</v>
      </c>
      <c r="I430" s="3">
        <v>-426.056892930813</v>
      </c>
      <c r="J430" s="3">
        <v>-426.056892930813</v>
      </c>
      <c r="K430" s="3">
        <v>15.2308111741039</v>
      </c>
      <c r="L430" s="3">
        <v>15.2308111741039</v>
      </c>
      <c r="M430" s="3">
        <v>15.2308111741039</v>
      </c>
      <c r="N430" s="3">
        <v>-441.287704104917</v>
      </c>
      <c r="O430" s="3">
        <v>-441.287704104917</v>
      </c>
      <c r="P430" s="3">
        <v>-441.287704104917</v>
      </c>
      <c r="Q430" s="3">
        <v>0.0</v>
      </c>
      <c r="R430" s="3">
        <v>0.0</v>
      </c>
      <c r="S430" s="3">
        <v>0.0</v>
      </c>
      <c r="T430" s="3">
        <v>954.708084649429</v>
      </c>
    </row>
    <row r="431">
      <c r="A431" s="3">
        <v>429.0</v>
      </c>
      <c r="B431" s="4">
        <v>42799.0</v>
      </c>
      <c r="C431" s="3">
        <v>1386.34449880561</v>
      </c>
      <c r="D431" s="3">
        <v>-644.259513759392</v>
      </c>
      <c r="E431" s="3">
        <v>2273.28596575842</v>
      </c>
      <c r="F431" s="3">
        <v>1386.34449880561</v>
      </c>
      <c r="G431" s="3">
        <v>1386.34449880561</v>
      </c>
      <c r="H431" s="3">
        <v>-514.296759415843</v>
      </c>
      <c r="I431" s="3">
        <v>-514.296759415843</v>
      </c>
      <c r="J431" s="3">
        <v>-514.296759415843</v>
      </c>
      <c r="K431" s="3">
        <v>-8.81551579579693</v>
      </c>
      <c r="L431" s="3">
        <v>-8.81551579579693</v>
      </c>
      <c r="M431" s="3">
        <v>-8.81551579579693</v>
      </c>
      <c r="N431" s="3">
        <v>-505.481243620046</v>
      </c>
      <c r="O431" s="3">
        <v>-505.481243620046</v>
      </c>
      <c r="P431" s="3">
        <v>-505.481243620046</v>
      </c>
      <c r="Q431" s="3">
        <v>0.0</v>
      </c>
      <c r="R431" s="3">
        <v>0.0</v>
      </c>
      <c r="S431" s="3">
        <v>0.0</v>
      </c>
      <c r="T431" s="3">
        <v>872.047739389767</v>
      </c>
    </row>
    <row r="432">
      <c r="A432" s="3">
        <v>430.0</v>
      </c>
      <c r="B432" s="4">
        <v>42800.0</v>
      </c>
      <c r="C432" s="3">
        <v>1391.92402003097</v>
      </c>
      <c r="D432" s="3">
        <v>-571.567252471059</v>
      </c>
      <c r="E432" s="3">
        <v>2275.69716051821</v>
      </c>
      <c r="F432" s="3">
        <v>1391.92402003097</v>
      </c>
      <c r="G432" s="3">
        <v>1391.92402003097</v>
      </c>
      <c r="H432" s="3">
        <v>-555.942019387861</v>
      </c>
      <c r="I432" s="3">
        <v>-555.942019387861</v>
      </c>
      <c r="J432" s="3">
        <v>-555.942019387861</v>
      </c>
      <c r="K432" s="3">
        <v>18.7897963175957</v>
      </c>
      <c r="L432" s="3">
        <v>18.7897963175957</v>
      </c>
      <c r="M432" s="3">
        <v>18.7897963175957</v>
      </c>
      <c r="N432" s="3">
        <v>-574.731815705456</v>
      </c>
      <c r="O432" s="3">
        <v>-574.731815705456</v>
      </c>
      <c r="P432" s="3">
        <v>-574.731815705456</v>
      </c>
      <c r="Q432" s="3">
        <v>0.0</v>
      </c>
      <c r="R432" s="3">
        <v>0.0</v>
      </c>
      <c r="S432" s="3">
        <v>0.0</v>
      </c>
      <c r="T432" s="3">
        <v>835.982000643118</v>
      </c>
    </row>
    <row r="433">
      <c r="A433" s="3">
        <v>431.0</v>
      </c>
      <c r="B433" s="4">
        <v>42801.0</v>
      </c>
      <c r="C433" s="3">
        <v>1397.50354125634</v>
      </c>
      <c r="D433" s="3">
        <v>-603.210314561037</v>
      </c>
      <c r="E433" s="3">
        <v>2244.42142539523</v>
      </c>
      <c r="F433" s="3">
        <v>1397.50354125634</v>
      </c>
      <c r="G433" s="3">
        <v>1397.50354125634</v>
      </c>
      <c r="H433" s="3">
        <v>-652.399201106819</v>
      </c>
      <c r="I433" s="3">
        <v>-652.399201106819</v>
      </c>
      <c r="J433" s="3">
        <v>-652.399201106819</v>
      </c>
      <c r="K433" s="3">
        <v>-4.41447642482935</v>
      </c>
      <c r="L433" s="3">
        <v>-4.41447642482935</v>
      </c>
      <c r="M433" s="3">
        <v>-4.41447642482935</v>
      </c>
      <c r="N433" s="3">
        <v>-647.98472468199</v>
      </c>
      <c r="O433" s="3">
        <v>-647.98472468199</v>
      </c>
      <c r="P433" s="3">
        <v>-647.98472468199</v>
      </c>
      <c r="Q433" s="3">
        <v>0.0</v>
      </c>
      <c r="R433" s="3">
        <v>0.0</v>
      </c>
      <c r="S433" s="3">
        <v>0.0</v>
      </c>
      <c r="T433" s="3">
        <v>745.104340149528</v>
      </c>
    </row>
    <row r="434">
      <c r="A434" s="3">
        <v>432.0</v>
      </c>
      <c r="B434" s="4">
        <v>42802.0</v>
      </c>
      <c r="C434" s="3">
        <v>1403.08306248171</v>
      </c>
      <c r="D434" s="3">
        <v>-716.792987666296</v>
      </c>
      <c r="E434" s="3">
        <v>2184.36608646793</v>
      </c>
      <c r="F434" s="3">
        <v>1403.08306248171</v>
      </c>
      <c r="G434" s="3">
        <v>1403.08306248171</v>
      </c>
      <c r="H434" s="3">
        <v>-722.985383917496</v>
      </c>
      <c r="I434" s="3">
        <v>-722.985383917496</v>
      </c>
      <c r="J434" s="3">
        <v>-722.985383917496</v>
      </c>
      <c r="K434" s="3">
        <v>1.12870453587702</v>
      </c>
      <c r="L434" s="3">
        <v>1.12870453587702</v>
      </c>
      <c r="M434" s="3">
        <v>1.12870453587702</v>
      </c>
      <c r="N434" s="3">
        <v>-724.114088453373</v>
      </c>
      <c r="O434" s="3">
        <v>-724.114088453373</v>
      </c>
      <c r="P434" s="3">
        <v>-724.114088453373</v>
      </c>
      <c r="Q434" s="3">
        <v>0.0</v>
      </c>
      <c r="R434" s="3">
        <v>0.0</v>
      </c>
      <c r="S434" s="3">
        <v>0.0</v>
      </c>
      <c r="T434" s="3">
        <v>680.097678564219</v>
      </c>
    </row>
    <row r="435">
      <c r="A435" s="3">
        <v>433.0</v>
      </c>
      <c r="B435" s="4">
        <v>42803.0</v>
      </c>
      <c r="C435" s="3">
        <v>1408.66258370708</v>
      </c>
      <c r="D435" s="3">
        <v>-803.330059887253</v>
      </c>
      <c r="E435" s="3">
        <v>2064.47829794642</v>
      </c>
      <c r="F435" s="3">
        <v>1408.66258370708</v>
      </c>
      <c r="G435" s="3">
        <v>1408.66258370708</v>
      </c>
      <c r="H435" s="3">
        <v>-820.360227263852</v>
      </c>
      <c r="I435" s="3">
        <v>-820.360227263852</v>
      </c>
      <c r="J435" s="3">
        <v>-820.360227263852</v>
      </c>
      <c r="K435" s="3">
        <v>-18.411802191377</v>
      </c>
      <c r="L435" s="3">
        <v>-18.411802191377</v>
      </c>
      <c r="M435" s="3">
        <v>-18.411802191377</v>
      </c>
      <c r="N435" s="3">
        <v>-801.948425072475</v>
      </c>
      <c r="O435" s="3">
        <v>-801.948425072475</v>
      </c>
      <c r="P435" s="3">
        <v>-801.948425072475</v>
      </c>
      <c r="Q435" s="3">
        <v>0.0</v>
      </c>
      <c r="R435" s="3">
        <v>0.0</v>
      </c>
      <c r="S435" s="3">
        <v>0.0</v>
      </c>
      <c r="T435" s="3">
        <v>588.302356443231</v>
      </c>
    </row>
    <row r="436">
      <c r="A436" s="3">
        <v>434.0</v>
      </c>
      <c r="B436" s="4">
        <v>42804.0</v>
      </c>
      <c r="C436" s="3">
        <v>1414.24210493245</v>
      </c>
      <c r="D436" s="3">
        <v>-1002.03010474352</v>
      </c>
      <c r="E436" s="3">
        <v>2051.43076373054</v>
      </c>
      <c r="F436" s="3">
        <v>1414.24210493245</v>
      </c>
      <c r="G436" s="3">
        <v>1414.24210493245</v>
      </c>
      <c r="H436" s="3">
        <v>-883.804495849005</v>
      </c>
      <c r="I436" s="3">
        <v>-883.804495849005</v>
      </c>
      <c r="J436" s="3">
        <v>-883.804495849005</v>
      </c>
      <c r="K436" s="3">
        <v>-3.50751761545425</v>
      </c>
      <c r="L436" s="3">
        <v>-3.50751761545425</v>
      </c>
      <c r="M436" s="3">
        <v>-3.50751761545425</v>
      </c>
      <c r="N436" s="3">
        <v>-880.296978233551</v>
      </c>
      <c r="O436" s="3">
        <v>-880.296978233551</v>
      </c>
      <c r="P436" s="3">
        <v>-880.296978233551</v>
      </c>
      <c r="Q436" s="3">
        <v>0.0</v>
      </c>
      <c r="R436" s="3">
        <v>0.0</v>
      </c>
      <c r="S436" s="3">
        <v>0.0</v>
      </c>
      <c r="T436" s="3">
        <v>530.437609083447</v>
      </c>
    </row>
    <row r="437">
      <c r="A437" s="3">
        <v>435.0</v>
      </c>
      <c r="B437" s="4">
        <v>42805.0</v>
      </c>
      <c r="C437" s="3">
        <v>1419.82162615782</v>
      </c>
      <c r="D437" s="3">
        <v>-968.427083097701</v>
      </c>
      <c r="E437" s="3">
        <v>1926.67096149464</v>
      </c>
      <c r="F437" s="3">
        <v>1419.82162615782</v>
      </c>
      <c r="G437" s="3">
        <v>1419.82162615782</v>
      </c>
      <c r="H437" s="3">
        <v>-942.745298994914</v>
      </c>
      <c r="I437" s="3">
        <v>-942.745298994914</v>
      </c>
      <c r="J437" s="3">
        <v>-942.745298994914</v>
      </c>
      <c r="K437" s="3">
        <v>15.2308111741227</v>
      </c>
      <c r="L437" s="3">
        <v>15.2308111741227</v>
      </c>
      <c r="M437" s="3">
        <v>15.2308111741227</v>
      </c>
      <c r="N437" s="3">
        <v>-957.976110169037</v>
      </c>
      <c r="O437" s="3">
        <v>-957.976110169037</v>
      </c>
      <c r="P437" s="3">
        <v>-957.976110169037</v>
      </c>
      <c r="Q437" s="3">
        <v>0.0</v>
      </c>
      <c r="R437" s="3">
        <v>0.0</v>
      </c>
      <c r="S437" s="3">
        <v>0.0</v>
      </c>
      <c r="T437" s="3">
        <v>477.076327162906</v>
      </c>
    </row>
    <row r="438">
      <c r="A438" s="3">
        <v>436.0</v>
      </c>
      <c r="B438" s="4">
        <v>42806.0</v>
      </c>
      <c r="C438" s="3">
        <v>1425.40114738318</v>
      </c>
      <c r="D438" s="3">
        <v>-1101.36107108897</v>
      </c>
      <c r="E438" s="3">
        <v>1902.90827706045</v>
      </c>
      <c r="F438" s="3">
        <v>1425.40114738318</v>
      </c>
      <c r="G438" s="3">
        <v>1425.40114738318</v>
      </c>
      <c r="H438" s="3">
        <v>-1042.65061121373</v>
      </c>
      <c r="I438" s="3">
        <v>-1042.65061121373</v>
      </c>
      <c r="J438" s="3">
        <v>-1042.65061121373</v>
      </c>
      <c r="K438" s="3">
        <v>-8.81551579580936</v>
      </c>
      <c r="L438" s="3">
        <v>-8.81551579580936</v>
      </c>
      <c r="M438" s="3">
        <v>-8.81551579580936</v>
      </c>
      <c r="N438" s="3">
        <v>-1033.83509541792</v>
      </c>
      <c r="O438" s="3">
        <v>-1033.83509541792</v>
      </c>
      <c r="P438" s="3">
        <v>-1033.83509541792</v>
      </c>
      <c r="Q438" s="3">
        <v>0.0</v>
      </c>
      <c r="R438" s="3">
        <v>0.0</v>
      </c>
      <c r="S438" s="3">
        <v>0.0</v>
      </c>
      <c r="T438" s="3">
        <v>382.75053616945</v>
      </c>
    </row>
    <row r="439">
      <c r="A439" s="3">
        <v>437.0</v>
      </c>
      <c r="B439" s="4">
        <v>42807.0</v>
      </c>
      <c r="C439" s="3">
        <v>1430.9806634503</v>
      </c>
      <c r="D439" s="3">
        <v>-1140.49326163635</v>
      </c>
      <c r="E439" s="3">
        <v>1954.88742269327</v>
      </c>
      <c r="F439" s="3">
        <v>1430.9806634503</v>
      </c>
      <c r="G439" s="3">
        <v>1430.9806634503</v>
      </c>
      <c r="H439" s="3">
        <v>-1087.99087536864</v>
      </c>
      <c r="I439" s="3">
        <v>-1087.99087536864</v>
      </c>
      <c r="J439" s="3">
        <v>-1087.99087536864</v>
      </c>
      <c r="K439" s="3">
        <v>18.7897963176049</v>
      </c>
      <c r="L439" s="3">
        <v>18.7897963176049</v>
      </c>
      <c r="M439" s="3">
        <v>18.7897963176049</v>
      </c>
      <c r="N439" s="3">
        <v>-1106.78067168624</v>
      </c>
      <c r="O439" s="3">
        <v>-1106.78067168624</v>
      </c>
      <c r="P439" s="3">
        <v>-1106.78067168624</v>
      </c>
      <c r="Q439" s="3">
        <v>0.0</v>
      </c>
      <c r="R439" s="3">
        <v>0.0</v>
      </c>
      <c r="S439" s="3">
        <v>0.0</v>
      </c>
      <c r="T439" s="3">
        <v>342.989788081663</v>
      </c>
    </row>
    <row r="440">
      <c r="A440" s="3">
        <v>438.0</v>
      </c>
      <c r="B440" s="4">
        <v>42808.0</v>
      </c>
      <c r="C440" s="3">
        <v>1436.56017951742</v>
      </c>
      <c r="D440" s="3">
        <v>-1218.84905747153</v>
      </c>
      <c r="E440" s="3">
        <v>1701.84294818731</v>
      </c>
      <c r="F440" s="3">
        <v>1436.56017951742</v>
      </c>
      <c r="G440" s="3">
        <v>1436.56017951742</v>
      </c>
      <c r="H440" s="3">
        <v>-1180.21422023959</v>
      </c>
      <c r="I440" s="3">
        <v>-1180.21422023959</v>
      </c>
      <c r="J440" s="3">
        <v>-1180.21422023959</v>
      </c>
      <c r="K440" s="3">
        <v>-4.41447642486424</v>
      </c>
      <c r="L440" s="3">
        <v>-4.41447642486424</v>
      </c>
      <c r="M440" s="3">
        <v>-4.41447642486424</v>
      </c>
      <c r="N440" s="3">
        <v>-1175.79974381472</v>
      </c>
      <c r="O440" s="3">
        <v>-1175.79974381472</v>
      </c>
      <c r="P440" s="3">
        <v>-1175.79974381472</v>
      </c>
      <c r="Q440" s="3">
        <v>0.0</v>
      </c>
      <c r="R440" s="3">
        <v>0.0</v>
      </c>
      <c r="S440" s="3">
        <v>0.0</v>
      </c>
      <c r="T440" s="3">
        <v>256.345959277828</v>
      </c>
    </row>
    <row r="441">
      <c r="A441" s="3">
        <v>439.0</v>
      </c>
      <c r="B441" s="4">
        <v>42809.0</v>
      </c>
      <c r="C441" s="3">
        <v>1442.13969558453</v>
      </c>
      <c r="D441" s="3">
        <v>-1205.27670696794</v>
      </c>
      <c r="E441" s="3">
        <v>1713.13599866264</v>
      </c>
      <c r="F441" s="3">
        <v>1442.13969558453</v>
      </c>
      <c r="G441" s="3">
        <v>1442.13969558453</v>
      </c>
      <c r="H441" s="3">
        <v>-1238.85098791005</v>
      </c>
      <c r="I441" s="3">
        <v>-1238.85098791005</v>
      </c>
      <c r="J441" s="3">
        <v>-1238.85098791005</v>
      </c>
      <c r="K441" s="3">
        <v>1.12870453577541</v>
      </c>
      <c r="L441" s="3">
        <v>1.12870453577541</v>
      </c>
      <c r="M441" s="3">
        <v>1.12870453577541</v>
      </c>
      <c r="N441" s="3">
        <v>-1239.97969244582</v>
      </c>
      <c r="O441" s="3">
        <v>-1239.97969244582</v>
      </c>
      <c r="P441" s="3">
        <v>-1239.97969244582</v>
      </c>
      <c r="Q441" s="3">
        <v>0.0</v>
      </c>
      <c r="R441" s="3">
        <v>0.0</v>
      </c>
      <c r="S441" s="3">
        <v>0.0</v>
      </c>
      <c r="T441" s="3">
        <v>203.288707674485</v>
      </c>
    </row>
    <row r="442">
      <c r="A442" s="3">
        <v>440.0</v>
      </c>
      <c r="B442" s="4">
        <v>42810.0</v>
      </c>
      <c r="C442" s="3">
        <v>1447.71921165165</v>
      </c>
      <c r="D442" s="3">
        <v>-1343.95477658416</v>
      </c>
      <c r="E442" s="3">
        <v>1596.80649601019</v>
      </c>
      <c r="F442" s="3">
        <v>1447.71921165165</v>
      </c>
      <c r="G442" s="3">
        <v>1447.71921165165</v>
      </c>
      <c r="H442" s="3">
        <v>-1316.93761091573</v>
      </c>
      <c r="I442" s="3">
        <v>-1316.93761091573</v>
      </c>
      <c r="J442" s="3">
        <v>-1316.93761091573</v>
      </c>
      <c r="K442" s="3">
        <v>-18.411802191455</v>
      </c>
      <c r="L442" s="3">
        <v>-18.411802191455</v>
      </c>
      <c r="M442" s="3">
        <v>-18.411802191455</v>
      </c>
      <c r="N442" s="3">
        <v>-1298.52580872428</v>
      </c>
      <c r="O442" s="3">
        <v>-1298.52580872428</v>
      </c>
      <c r="P442" s="3">
        <v>-1298.52580872428</v>
      </c>
      <c r="Q442" s="3">
        <v>0.0</v>
      </c>
      <c r="R442" s="3">
        <v>0.0</v>
      </c>
      <c r="S442" s="3">
        <v>0.0</v>
      </c>
      <c r="T442" s="3">
        <v>130.781600735916</v>
      </c>
    </row>
    <row r="443">
      <c r="A443" s="3">
        <v>441.0</v>
      </c>
      <c r="B443" s="4">
        <v>42811.0</v>
      </c>
      <c r="C443" s="3">
        <v>1453.29872771877</v>
      </c>
      <c r="D443" s="3">
        <v>-1382.72180900653</v>
      </c>
      <c r="E443" s="3">
        <v>1557.9300843536</v>
      </c>
      <c r="F443" s="3">
        <v>1453.29872771877</v>
      </c>
      <c r="G443" s="3">
        <v>1453.29872771877</v>
      </c>
      <c r="H443" s="3">
        <v>-1354.28297583466</v>
      </c>
      <c r="I443" s="3">
        <v>-1354.28297583466</v>
      </c>
      <c r="J443" s="3">
        <v>-1354.28297583466</v>
      </c>
      <c r="K443" s="3">
        <v>-3.50751761549693</v>
      </c>
      <c r="L443" s="3">
        <v>-3.50751761549693</v>
      </c>
      <c r="M443" s="3">
        <v>-3.50751761549693</v>
      </c>
      <c r="N443" s="3">
        <v>-1350.77545821917</v>
      </c>
      <c r="O443" s="3">
        <v>-1350.77545821917</v>
      </c>
      <c r="P443" s="3">
        <v>-1350.77545821917</v>
      </c>
      <c r="Q443" s="3">
        <v>0.0</v>
      </c>
      <c r="R443" s="3">
        <v>0.0</v>
      </c>
      <c r="S443" s="3">
        <v>0.0</v>
      </c>
      <c r="T443" s="3">
        <v>99.0157518841047</v>
      </c>
    </row>
    <row r="444">
      <c r="A444" s="3">
        <v>442.0</v>
      </c>
      <c r="B444" s="4">
        <v>42812.0</v>
      </c>
      <c r="C444" s="3">
        <v>1458.87824378588</v>
      </c>
      <c r="D444" s="3">
        <v>-1388.83047254285</v>
      </c>
      <c r="E444" s="3">
        <v>1397.90783030864</v>
      </c>
      <c r="F444" s="3">
        <v>1458.87824378588</v>
      </c>
      <c r="G444" s="3">
        <v>1458.87824378588</v>
      </c>
      <c r="H444" s="3">
        <v>-1380.97785772344</v>
      </c>
      <c r="I444" s="3">
        <v>-1380.97785772344</v>
      </c>
      <c r="J444" s="3">
        <v>-1380.97785772344</v>
      </c>
      <c r="K444" s="3">
        <v>15.2308111741393</v>
      </c>
      <c r="L444" s="3">
        <v>15.2308111741393</v>
      </c>
      <c r="M444" s="3">
        <v>15.2308111741393</v>
      </c>
      <c r="N444" s="3">
        <v>-1396.20866889758</v>
      </c>
      <c r="O444" s="3">
        <v>-1396.20866889758</v>
      </c>
      <c r="P444" s="3">
        <v>-1396.20866889758</v>
      </c>
      <c r="Q444" s="3">
        <v>0.0</v>
      </c>
      <c r="R444" s="3">
        <v>0.0</v>
      </c>
      <c r="S444" s="3">
        <v>0.0</v>
      </c>
      <c r="T444" s="3">
        <v>77.9003860624404</v>
      </c>
    </row>
    <row r="445">
      <c r="A445" s="3">
        <v>443.0</v>
      </c>
      <c r="B445" s="4">
        <v>42813.0</v>
      </c>
      <c r="C445" s="3">
        <v>1464.457759853</v>
      </c>
      <c r="D445" s="3">
        <v>-1436.80727590492</v>
      </c>
      <c r="E445" s="3">
        <v>1507.97701811606</v>
      </c>
      <c r="F445" s="3">
        <v>1464.457759853</v>
      </c>
      <c r="G445" s="3">
        <v>1464.457759853</v>
      </c>
      <c r="H445" s="3">
        <v>-1443.2704526011</v>
      </c>
      <c r="I445" s="3">
        <v>-1443.2704526011</v>
      </c>
      <c r="J445" s="3">
        <v>-1443.2704526011</v>
      </c>
      <c r="K445" s="3">
        <v>-8.81551579582179</v>
      </c>
      <c r="L445" s="3">
        <v>-8.81551579582179</v>
      </c>
      <c r="M445" s="3">
        <v>-8.81551579582179</v>
      </c>
      <c r="N445" s="3">
        <v>-1434.45493680527</v>
      </c>
      <c r="O445" s="3">
        <v>-1434.45493680527</v>
      </c>
      <c r="P445" s="3">
        <v>-1434.45493680527</v>
      </c>
      <c r="Q445" s="3">
        <v>0.0</v>
      </c>
      <c r="R445" s="3">
        <v>0.0</v>
      </c>
      <c r="S445" s="3">
        <v>0.0</v>
      </c>
      <c r="T445" s="3">
        <v>21.1873072519042</v>
      </c>
    </row>
    <row r="446">
      <c r="A446" s="3">
        <v>444.0</v>
      </c>
      <c r="B446" s="4">
        <v>42814.0</v>
      </c>
      <c r="C446" s="3">
        <v>1470.03727592012</v>
      </c>
      <c r="D446" s="3">
        <v>-1470.99813481433</v>
      </c>
      <c r="E446" s="3">
        <v>1440.54224556976</v>
      </c>
      <c r="F446" s="3">
        <v>1470.03727592012</v>
      </c>
      <c r="G446" s="3">
        <v>1470.03727592012</v>
      </c>
      <c r="H446" s="3">
        <v>-1446.50635003299</v>
      </c>
      <c r="I446" s="3">
        <v>-1446.50635003299</v>
      </c>
      <c r="J446" s="3">
        <v>-1446.50635003299</v>
      </c>
      <c r="K446" s="3">
        <v>18.7897963176075</v>
      </c>
      <c r="L446" s="3">
        <v>18.7897963176075</v>
      </c>
      <c r="M446" s="3">
        <v>18.7897963176075</v>
      </c>
      <c r="N446" s="3">
        <v>-1465.2961463506</v>
      </c>
      <c r="O446" s="3">
        <v>-1465.2961463506</v>
      </c>
      <c r="P446" s="3">
        <v>-1465.2961463506</v>
      </c>
      <c r="Q446" s="3">
        <v>0.0</v>
      </c>
      <c r="R446" s="3">
        <v>0.0</v>
      </c>
      <c r="S446" s="3">
        <v>0.0</v>
      </c>
      <c r="T446" s="3">
        <v>23.5309258871275</v>
      </c>
    </row>
    <row r="447">
      <c r="A447" s="3">
        <v>445.0</v>
      </c>
      <c r="B447" s="4">
        <v>42815.0</v>
      </c>
      <c r="C447" s="3">
        <v>1475.61679198723</v>
      </c>
      <c r="D447" s="3">
        <v>-1484.3241631408</v>
      </c>
      <c r="E447" s="3">
        <v>1466.48143868706</v>
      </c>
      <c r="F447" s="3">
        <v>1475.61679198723</v>
      </c>
      <c r="G447" s="3">
        <v>1475.61679198723</v>
      </c>
      <c r="H447" s="3">
        <v>-1493.08008331209</v>
      </c>
      <c r="I447" s="3">
        <v>-1493.08008331209</v>
      </c>
      <c r="J447" s="3">
        <v>-1493.08008331209</v>
      </c>
      <c r="K447" s="3">
        <v>-4.41447642484622</v>
      </c>
      <c r="L447" s="3">
        <v>-4.41447642484622</v>
      </c>
      <c r="M447" s="3">
        <v>-4.41447642484622</v>
      </c>
      <c r="N447" s="3">
        <v>-1488.66560688724</v>
      </c>
      <c r="O447" s="3">
        <v>-1488.66560688724</v>
      </c>
      <c r="P447" s="3">
        <v>-1488.66560688724</v>
      </c>
      <c r="Q447" s="3">
        <v>0.0</v>
      </c>
      <c r="R447" s="3">
        <v>0.0</v>
      </c>
      <c r="S447" s="3">
        <v>0.0</v>
      </c>
      <c r="T447" s="3">
        <v>-17.4632913248569</v>
      </c>
    </row>
    <row r="448">
      <c r="A448" s="3">
        <v>446.0</v>
      </c>
      <c r="B448" s="4">
        <v>42816.0</v>
      </c>
      <c r="C448" s="3">
        <v>1481.19630805435</v>
      </c>
      <c r="D448" s="3">
        <v>-1688.95533549917</v>
      </c>
      <c r="E448" s="3">
        <v>1436.74679489657</v>
      </c>
      <c r="F448" s="3">
        <v>1481.19630805435</v>
      </c>
      <c r="G448" s="3">
        <v>1481.19630805435</v>
      </c>
      <c r="H448" s="3">
        <v>-1503.51460621235</v>
      </c>
      <c r="I448" s="3">
        <v>-1503.51460621235</v>
      </c>
      <c r="J448" s="3">
        <v>-1503.51460621235</v>
      </c>
      <c r="K448" s="3">
        <v>1.12870453585373</v>
      </c>
      <c r="L448" s="3">
        <v>1.12870453585373</v>
      </c>
      <c r="M448" s="3">
        <v>1.12870453585373</v>
      </c>
      <c r="N448" s="3">
        <v>-1504.6433107482</v>
      </c>
      <c r="O448" s="3">
        <v>-1504.6433107482</v>
      </c>
      <c r="P448" s="3">
        <v>-1504.6433107482</v>
      </c>
      <c r="Q448" s="3">
        <v>0.0</v>
      </c>
      <c r="R448" s="3">
        <v>0.0</v>
      </c>
      <c r="S448" s="3">
        <v>0.0</v>
      </c>
      <c r="T448" s="3">
        <v>-22.318298157998</v>
      </c>
    </row>
    <row r="449">
      <c r="A449" s="3">
        <v>447.0</v>
      </c>
      <c r="B449" s="4">
        <v>42817.0</v>
      </c>
      <c r="C449" s="3">
        <v>1486.77582412147</v>
      </c>
      <c r="D449" s="3">
        <v>-1429.89196850484</v>
      </c>
      <c r="E449" s="3">
        <v>1410.65452457334</v>
      </c>
      <c r="F449" s="3">
        <v>1486.77582412147</v>
      </c>
      <c r="G449" s="3">
        <v>1486.77582412147</v>
      </c>
      <c r="H449" s="3">
        <v>-1531.8594193851</v>
      </c>
      <c r="I449" s="3">
        <v>-1531.8594193851</v>
      </c>
      <c r="J449" s="3">
        <v>-1531.8594193851</v>
      </c>
      <c r="K449" s="3">
        <v>-18.4118021914301</v>
      </c>
      <c r="L449" s="3">
        <v>-18.4118021914301</v>
      </c>
      <c r="M449" s="3">
        <v>-18.4118021914301</v>
      </c>
      <c r="N449" s="3">
        <v>-1513.44761719367</v>
      </c>
      <c r="O449" s="3">
        <v>-1513.44761719367</v>
      </c>
      <c r="P449" s="3">
        <v>-1513.44761719367</v>
      </c>
      <c r="Q449" s="3">
        <v>0.0</v>
      </c>
      <c r="R449" s="3">
        <v>0.0</v>
      </c>
      <c r="S449" s="3">
        <v>0.0</v>
      </c>
      <c r="T449" s="3">
        <v>-45.0835952636291</v>
      </c>
    </row>
    <row r="450">
      <c r="A450" s="3">
        <v>448.0</v>
      </c>
      <c r="B450" s="4">
        <v>42818.0</v>
      </c>
      <c r="C450" s="3">
        <v>1492.35534018858</v>
      </c>
      <c r="D450" s="3">
        <v>-1501.16061460847</v>
      </c>
      <c r="E450" s="3">
        <v>1505.44595044742</v>
      </c>
      <c r="F450" s="3">
        <v>1492.35534018858</v>
      </c>
      <c r="G450" s="3">
        <v>1492.35534018858</v>
      </c>
      <c r="H450" s="3">
        <v>-1518.93117682584</v>
      </c>
      <c r="I450" s="3">
        <v>-1518.93117682584</v>
      </c>
      <c r="J450" s="3">
        <v>-1518.93117682584</v>
      </c>
      <c r="K450" s="3">
        <v>-3.50751761553961</v>
      </c>
      <c r="L450" s="3">
        <v>-3.50751761553961</v>
      </c>
      <c r="M450" s="3">
        <v>-3.50751761553961</v>
      </c>
      <c r="N450" s="3">
        <v>-1515.4236592103</v>
      </c>
      <c r="O450" s="3">
        <v>-1515.4236592103</v>
      </c>
      <c r="P450" s="3">
        <v>-1515.4236592103</v>
      </c>
      <c r="Q450" s="3">
        <v>0.0</v>
      </c>
      <c r="R450" s="3">
        <v>0.0</v>
      </c>
      <c r="S450" s="3">
        <v>0.0</v>
      </c>
      <c r="T450" s="3">
        <v>-26.5758366372538</v>
      </c>
    </row>
    <row r="451">
      <c r="A451" s="3">
        <v>449.0</v>
      </c>
      <c r="B451" s="4">
        <v>42819.0</v>
      </c>
      <c r="C451" s="3">
        <v>1497.9348562557</v>
      </c>
      <c r="D451" s="3">
        <v>-1564.29914987858</v>
      </c>
      <c r="E451" s="3">
        <v>1407.37536887553</v>
      </c>
      <c r="F451" s="3">
        <v>1497.9348562557</v>
      </c>
      <c r="G451" s="3">
        <v>1497.9348562557</v>
      </c>
      <c r="H451" s="3">
        <v>-1495.79804210465</v>
      </c>
      <c r="I451" s="3">
        <v>-1495.79804210465</v>
      </c>
      <c r="J451" s="3">
        <v>-1495.79804210465</v>
      </c>
      <c r="K451" s="3">
        <v>15.2308111740794</v>
      </c>
      <c r="L451" s="3">
        <v>15.2308111740794</v>
      </c>
      <c r="M451" s="3">
        <v>15.2308111740794</v>
      </c>
      <c r="N451" s="3">
        <v>-1511.02885327873</v>
      </c>
      <c r="O451" s="3">
        <v>-1511.02885327873</v>
      </c>
      <c r="P451" s="3">
        <v>-1511.02885327873</v>
      </c>
      <c r="Q451" s="3">
        <v>0.0</v>
      </c>
      <c r="R451" s="3">
        <v>0.0</v>
      </c>
      <c r="S451" s="3">
        <v>0.0</v>
      </c>
      <c r="T451" s="3">
        <v>2.13681415105293</v>
      </c>
    </row>
    <row r="452">
      <c r="A452" s="3">
        <v>450.0</v>
      </c>
      <c r="B452" s="4">
        <v>42820.0</v>
      </c>
      <c r="C452" s="3">
        <v>1503.51437232282</v>
      </c>
      <c r="D452" s="3">
        <v>-1508.31749826322</v>
      </c>
      <c r="E452" s="3">
        <v>1405.30505353412</v>
      </c>
      <c r="F452" s="3">
        <v>1503.51437232282</v>
      </c>
      <c r="G452" s="3">
        <v>1503.51437232282</v>
      </c>
      <c r="H452" s="3">
        <v>-1509.63147972065</v>
      </c>
      <c r="I452" s="3">
        <v>-1509.63147972065</v>
      </c>
      <c r="J452" s="3">
        <v>-1509.63147972065</v>
      </c>
      <c r="K452" s="3">
        <v>-8.81551579583422</v>
      </c>
      <c r="L452" s="3">
        <v>-8.81551579583422</v>
      </c>
      <c r="M452" s="3">
        <v>-8.81551579583422</v>
      </c>
      <c r="N452" s="3">
        <v>-1500.81596392481</v>
      </c>
      <c r="O452" s="3">
        <v>-1500.81596392481</v>
      </c>
      <c r="P452" s="3">
        <v>-1500.81596392481</v>
      </c>
      <c r="Q452" s="3">
        <v>0.0</v>
      </c>
      <c r="R452" s="3">
        <v>0.0</v>
      </c>
      <c r="S452" s="3">
        <v>0.0</v>
      </c>
      <c r="T452" s="3">
        <v>-6.11710739783302</v>
      </c>
    </row>
    <row r="453">
      <c r="A453" s="3">
        <v>451.0</v>
      </c>
      <c r="B453" s="4">
        <v>42821.0</v>
      </c>
      <c r="C453" s="3">
        <v>1509.09388838993</v>
      </c>
      <c r="D453" s="3">
        <v>-1465.36430806881</v>
      </c>
      <c r="E453" s="3">
        <v>1493.5047656312</v>
      </c>
      <c r="F453" s="3">
        <v>1509.09388838993</v>
      </c>
      <c r="G453" s="3">
        <v>1509.09388838993</v>
      </c>
      <c r="H453" s="3">
        <v>-1466.62443693239</v>
      </c>
      <c r="I453" s="3">
        <v>-1466.62443693239</v>
      </c>
      <c r="J453" s="3">
        <v>-1466.62443693239</v>
      </c>
      <c r="K453" s="3">
        <v>18.7897963175959</v>
      </c>
      <c r="L453" s="3">
        <v>18.7897963175959</v>
      </c>
      <c r="M453" s="3">
        <v>18.7897963175959</v>
      </c>
      <c r="N453" s="3">
        <v>-1485.41423324999</v>
      </c>
      <c r="O453" s="3">
        <v>-1485.41423324999</v>
      </c>
      <c r="P453" s="3">
        <v>-1485.41423324999</v>
      </c>
      <c r="Q453" s="3">
        <v>0.0</v>
      </c>
      <c r="R453" s="3">
        <v>0.0</v>
      </c>
      <c r="S453" s="3">
        <v>0.0</v>
      </c>
      <c r="T453" s="3">
        <v>42.4694514575376</v>
      </c>
    </row>
    <row r="454">
      <c r="A454" s="3">
        <v>452.0</v>
      </c>
      <c r="B454" s="4">
        <v>42822.0</v>
      </c>
      <c r="C454" s="3">
        <v>1514.67340445705</v>
      </c>
      <c r="D454" s="3">
        <v>-1363.03338782156</v>
      </c>
      <c r="E454" s="3">
        <v>1597.26954884054</v>
      </c>
      <c r="F454" s="3">
        <v>1514.67340445705</v>
      </c>
      <c r="G454" s="3">
        <v>1514.67340445705</v>
      </c>
      <c r="H454" s="3">
        <v>-1469.92360566212</v>
      </c>
      <c r="I454" s="3">
        <v>-1469.92360566212</v>
      </c>
      <c r="J454" s="3">
        <v>-1469.92360566212</v>
      </c>
      <c r="K454" s="3">
        <v>-4.4144764248428</v>
      </c>
      <c r="L454" s="3">
        <v>-4.4144764248428</v>
      </c>
      <c r="M454" s="3">
        <v>-4.4144764248428</v>
      </c>
      <c r="N454" s="3">
        <v>-1465.50912923728</v>
      </c>
      <c r="O454" s="3">
        <v>-1465.50912923728</v>
      </c>
      <c r="P454" s="3">
        <v>-1465.50912923728</v>
      </c>
      <c r="Q454" s="3">
        <v>0.0</v>
      </c>
      <c r="R454" s="3">
        <v>0.0</v>
      </c>
      <c r="S454" s="3">
        <v>0.0</v>
      </c>
      <c r="T454" s="3">
        <v>44.7497987949263</v>
      </c>
    </row>
    <row r="455">
      <c r="A455" s="3">
        <v>453.0</v>
      </c>
      <c r="B455" s="4">
        <v>42823.0</v>
      </c>
      <c r="C455" s="3">
        <v>1520.25292052417</v>
      </c>
      <c r="D455" s="3">
        <v>-1341.32897934297</v>
      </c>
      <c r="E455" s="3">
        <v>1555.15368935159</v>
      </c>
      <c r="F455" s="3">
        <v>1520.25292052417</v>
      </c>
      <c r="G455" s="3">
        <v>1520.25292052417</v>
      </c>
      <c r="H455" s="3">
        <v>-1440.69258989317</v>
      </c>
      <c r="I455" s="3">
        <v>-1440.69258989317</v>
      </c>
      <c r="J455" s="3">
        <v>-1440.69258989317</v>
      </c>
      <c r="K455" s="3">
        <v>1.12870453582446</v>
      </c>
      <c r="L455" s="3">
        <v>1.12870453582446</v>
      </c>
      <c r="M455" s="3">
        <v>1.12870453582446</v>
      </c>
      <c r="N455" s="3">
        <v>-1441.82129442899</v>
      </c>
      <c r="O455" s="3">
        <v>-1441.82129442899</v>
      </c>
      <c r="P455" s="3">
        <v>-1441.82129442899</v>
      </c>
      <c r="Q455" s="3">
        <v>0.0</v>
      </c>
      <c r="R455" s="3">
        <v>0.0</v>
      </c>
      <c r="S455" s="3">
        <v>0.0</v>
      </c>
      <c r="T455" s="3">
        <v>79.5603306309997</v>
      </c>
    </row>
    <row r="456">
      <c r="A456" s="3">
        <v>454.0</v>
      </c>
      <c r="B456" s="4">
        <v>42824.0</v>
      </c>
      <c r="C456" s="3">
        <v>1525.83243659128</v>
      </c>
      <c r="D456" s="3">
        <v>-1358.19703044668</v>
      </c>
      <c r="E456" s="3">
        <v>1535.92766567062</v>
      </c>
      <c r="F456" s="3">
        <v>1525.83243659128</v>
      </c>
      <c r="G456" s="3">
        <v>1525.83243659128</v>
      </c>
      <c r="H456" s="3">
        <v>-1433.49709017768</v>
      </c>
      <c r="I456" s="3">
        <v>-1433.49709017768</v>
      </c>
      <c r="J456" s="3">
        <v>-1433.49709017768</v>
      </c>
      <c r="K456" s="3">
        <v>-18.4118021914053</v>
      </c>
      <c r="L456" s="3">
        <v>-18.4118021914053</v>
      </c>
      <c r="M456" s="3">
        <v>-18.4118021914053</v>
      </c>
      <c r="N456" s="3">
        <v>-1415.08528798627</v>
      </c>
      <c r="O456" s="3">
        <v>-1415.08528798627</v>
      </c>
      <c r="P456" s="3">
        <v>-1415.08528798627</v>
      </c>
      <c r="Q456" s="3">
        <v>0.0</v>
      </c>
      <c r="R456" s="3">
        <v>0.0</v>
      </c>
      <c r="S456" s="3">
        <v>0.0</v>
      </c>
      <c r="T456" s="3">
        <v>92.3353464136041</v>
      </c>
    </row>
    <row r="457">
      <c r="A457" s="3">
        <v>455.0</v>
      </c>
      <c r="B457" s="4">
        <v>42825.0</v>
      </c>
      <c r="C457" s="3">
        <v>1531.4119526584</v>
      </c>
      <c r="D457" s="3">
        <v>-1337.6211416006</v>
      </c>
      <c r="E457" s="3">
        <v>1487.66035535228</v>
      </c>
      <c r="F457" s="3">
        <v>1531.4119526584</v>
      </c>
      <c r="G457" s="3">
        <v>1531.4119526584</v>
      </c>
      <c r="H457" s="3">
        <v>-1389.53622667386</v>
      </c>
      <c r="I457" s="3">
        <v>-1389.53622667386</v>
      </c>
      <c r="J457" s="3">
        <v>-1389.53622667386</v>
      </c>
      <c r="K457" s="3">
        <v>-3.50751761545517</v>
      </c>
      <c r="L457" s="3">
        <v>-3.50751761545517</v>
      </c>
      <c r="M457" s="3">
        <v>-3.50751761545517</v>
      </c>
      <c r="N457" s="3">
        <v>-1386.02870905841</v>
      </c>
      <c r="O457" s="3">
        <v>-1386.02870905841</v>
      </c>
      <c r="P457" s="3">
        <v>-1386.02870905841</v>
      </c>
      <c r="Q457" s="3">
        <v>0.0</v>
      </c>
      <c r="R457" s="3">
        <v>0.0</v>
      </c>
      <c r="S457" s="3">
        <v>0.0</v>
      </c>
      <c r="T457" s="3">
        <v>141.875725984538</v>
      </c>
    </row>
    <row r="458">
      <c r="A458" s="3">
        <v>456.0</v>
      </c>
      <c r="B458" s="4">
        <v>42826.0</v>
      </c>
      <c r="C458" s="3">
        <v>1536.99146872551</v>
      </c>
      <c r="D458" s="3">
        <v>-1246.12701166984</v>
      </c>
      <c r="E458" s="3">
        <v>1595.86345642605</v>
      </c>
      <c r="F458" s="3">
        <v>1536.99146872551</v>
      </c>
      <c r="G458" s="3">
        <v>1536.99146872551</v>
      </c>
      <c r="H458" s="3">
        <v>-1340.12145697678</v>
      </c>
      <c r="I458" s="3">
        <v>-1340.12145697678</v>
      </c>
      <c r="J458" s="3">
        <v>-1340.12145697678</v>
      </c>
      <c r="K458" s="3">
        <v>15.2308111741747</v>
      </c>
      <c r="L458" s="3">
        <v>15.2308111741747</v>
      </c>
      <c r="M458" s="3">
        <v>15.2308111741747</v>
      </c>
      <c r="N458" s="3">
        <v>-1355.35226815095</v>
      </c>
      <c r="O458" s="3">
        <v>-1355.35226815095</v>
      </c>
      <c r="P458" s="3">
        <v>-1355.35226815095</v>
      </c>
      <c r="Q458" s="3">
        <v>0.0</v>
      </c>
      <c r="R458" s="3">
        <v>0.0</v>
      </c>
      <c r="S458" s="3">
        <v>0.0</v>
      </c>
      <c r="T458" s="3">
        <v>196.870011748739</v>
      </c>
    </row>
    <row r="459">
      <c r="A459" s="3">
        <v>457.0</v>
      </c>
      <c r="B459" s="4">
        <v>42827.0</v>
      </c>
      <c r="C459" s="3">
        <v>1542.57098479263</v>
      </c>
      <c r="D459" s="3">
        <v>-1248.19824198465</v>
      </c>
      <c r="E459" s="3">
        <v>1644.60219616396</v>
      </c>
      <c r="F459" s="3">
        <v>1542.57098479263</v>
      </c>
      <c r="G459" s="3">
        <v>1542.57098479263</v>
      </c>
      <c r="H459" s="3">
        <v>-1332.52685237314</v>
      </c>
      <c r="I459" s="3">
        <v>-1332.52685237314</v>
      </c>
      <c r="J459" s="3">
        <v>-1332.52685237314</v>
      </c>
      <c r="K459" s="3">
        <v>-8.8155157957959</v>
      </c>
      <c r="L459" s="3">
        <v>-8.8155157957959</v>
      </c>
      <c r="M459" s="3">
        <v>-8.8155157957959</v>
      </c>
      <c r="N459" s="3">
        <v>-1323.71133657734</v>
      </c>
      <c r="O459" s="3">
        <v>-1323.71133657734</v>
      </c>
      <c r="P459" s="3">
        <v>-1323.71133657734</v>
      </c>
      <c r="Q459" s="3">
        <v>0.0</v>
      </c>
      <c r="R459" s="3">
        <v>0.0</v>
      </c>
      <c r="S459" s="3">
        <v>0.0</v>
      </c>
      <c r="T459" s="3">
        <v>210.044132419491</v>
      </c>
    </row>
    <row r="460">
      <c r="A460" s="3">
        <v>458.0</v>
      </c>
      <c r="B460" s="4">
        <v>42828.0</v>
      </c>
      <c r="C460" s="3">
        <v>1548.15050085975</v>
      </c>
      <c r="D460" s="3">
        <v>-1242.86138145907</v>
      </c>
      <c r="E460" s="3">
        <v>1759.76906688108</v>
      </c>
      <c r="F460" s="3">
        <v>1548.15050085975</v>
      </c>
      <c r="G460" s="3">
        <v>1548.15050085975</v>
      </c>
      <c r="H460" s="3">
        <v>-1272.90965700801</v>
      </c>
      <c r="I460" s="3">
        <v>-1272.90965700801</v>
      </c>
      <c r="J460" s="3">
        <v>-1272.90965700801</v>
      </c>
      <c r="K460" s="3">
        <v>18.7897963176051</v>
      </c>
      <c r="L460" s="3">
        <v>18.7897963176051</v>
      </c>
      <c r="M460" s="3">
        <v>18.7897963176051</v>
      </c>
      <c r="N460" s="3">
        <v>-1291.69945332562</v>
      </c>
      <c r="O460" s="3">
        <v>-1291.69945332562</v>
      </c>
      <c r="P460" s="3">
        <v>-1291.69945332562</v>
      </c>
      <c r="Q460" s="3">
        <v>0.0</v>
      </c>
      <c r="R460" s="3">
        <v>0.0</v>
      </c>
      <c r="S460" s="3">
        <v>0.0</v>
      </c>
      <c r="T460" s="3">
        <v>275.240843851733</v>
      </c>
    </row>
    <row r="461">
      <c r="A461" s="3">
        <v>459.0</v>
      </c>
      <c r="B461" s="4">
        <v>42829.0</v>
      </c>
      <c r="C461" s="3">
        <v>1553.73001692686</v>
      </c>
      <c r="D461" s="3">
        <v>-1268.12558609433</v>
      </c>
      <c r="E461" s="3">
        <v>1715.01678832459</v>
      </c>
      <c r="F461" s="3">
        <v>1553.73001692686</v>
      </c>
      <c r="G461" s="3">
        <v>1553.73001692686</v>
      </c>
      <c r="H461" s="3">
        <v>-1264.24868178063</v>
      </c>
      <c r="I461" s="3">
        <v>-1264.24868178063</v>
      </c>
      <c r="J461" s="3">
        <v>-1264.24868178063</v>
      </c>
      <c r="K461" s="3">
        <v>-4.41447642483938</v>
      </c>
      <c r="L461" s="3">
        <v>-4.41447642483938</v>
      </c>
      <c r="M461" s="3">
        <v>-4.41447642483938</v>
      </c>
      <c r="N461" s="3">
        <v>-1259.83420535579</v>
      </c>
      <c r="O461" s="3">
        <v>-1259.83420535579</v>
      </c>
      <c r="P461" s="3">
        <v>-1259.83420535579</v>
      </c>
      <c r="Q461" s="3">
        <v>0.0</v>
      </c>
      <c r="R461" s="3">
        <v>0.0</v>
      </c>
      <c r="S461" s="3">
        <v>0.0</v>
      </c>
      <c r="T461" s="3">
        <v>289.481335146235</v>
      </c>
    </row>
    <row r="462">
      <c r="A462" s="3">
        <v>460.0</v>
      </c>
      <c r="B462" s="4">
        <v>42830.0</v>
      </c>
      <c r="C462" s="3">
        <v>1559.30953299398</v>
      </c>
      <c r="D462" s="3">
        <v>-1097.128278971</v>
      </c>
      <c r="E462" s="3">
        <v>1715.0438142854</v>
      </c>
      <c r="F462" s="3">
        <v>1559.30953299398</v>
      </c>
      <c r="G462" s="3">
        <v>1559.30953299398</v>
      </c>
      <c r="H462" s="3">
        <v>-1227.41711885934</v>
      </c>
      <c r="I462" s="3">
        <v>-1227.41711885934</v>
      </c>
      <c r="J462" s="3">
        <v>-1227.41711885934</v>
      </c>
      <c r="K462" s="3">
        <v>1.1287045357952</v>
      </c>
      <c r="L462" s="3">
        <v>1.1287045357952</v>
      </c>
      <c r="M462" s="3">
        <v>1.1287045357952</v>
      </c>
      <c r="N462" s="3">
        <v>-1228.54582339514</v>
      </c>
      <c r="O462" s="3">
        <v>-1228.54582339514</v>
      </c>
      <c r="P462" s="3">
        <v>-1228.54582339514</v>
      </c>
      <c r="Q462" s="3">
        <v>0.0</v>
      </c>
      <c r="R462" s="3">
        <v>0.0</v>
      </c>
      <c r="S462" s="3">
        <v>0.0</v>
      </c>
      <c r="T462" s="3">
        <v>331.892414134636</v>
      </c>
    </row>
    <row r="463">
      <c r="A463" s="3">
        <v>461.0</v>
      </c>
      <c r="B463" s="4">
        <v>42831.0</v>
      </c>
      <c r="C463" s="3">
        <v>1564.8890490611</v>
      </c>
      <c r="D463" s="3">
        <v>-1163.73003406392</v>
      </c>
      <c r="E463" s="3">
        <v>1703.22210017587</v>
      </c>
      <c r="F463" s="3">
        <v>1564.8890490611</v>
      </c>
      <c r="G463" s="3">
        <v>1564.8890490611</v>
      </c>
      <c r="H463" s="3">
        <v>-1216.58055510811</v>
      </c>
      <c r="I463" s="3">
        <v>-1216.58055510811</v>
      </c>
      <c r="J463" s="3">
        <v>-1216.58055510811</v>
      </c>
      <c r="K463" s="3">
        <v>-18.4118021913804</v>
      </c>
      <c r="L463" s="3">
        <v>-18.4118021913804</v>
      </c>
      <c r="M463" s="3">
        <v>-18.4118021913804</v>
      </c>
      <c r="N463" s="3">
        <v>-1198.16875291673</v>
      </c>
      <c r="O463" s="3">
        <v>-1198.16875291673</v>
      </c>
      <c r="P463" s="3">
        <v>-1198.16875291673</v>
      </c>
      <c r="Q463" s="3">
        <v>0.0</v>
      </c>
      <c r="R463" s="3">
        <v>0.0</v>
      </c>
      <c r="S463" s="3">
        <v>0.0</v>
      </c>
      <c r="T463" s="3">
        <v>348.308493952983</v>
      </c>
    </row>
    <row r="464">
      <c r="A464" s="3">
        <v>462.0</v>
      </c>
      <c r="B464" s="4">
        <v>42832.0</v>
      </c>
      <c r="C464" s="3">
        <v>1570.46856512821</v>
      </c>
      <c r="D464" s="3">
        <v>-1095.68031484618</v>
      </c>
      <c r="E464" s="3">
        <v>1806.42773679971</v>
      </c>
      <c r="F464" s="3">
        <v>1570.46856512821</v>
      </c>
      <c r="G464" s="3">
        <v>1570.46856512821</v>
      </c>
      <c r="H464" s="3">
        <v>-1172.44388920184</v>
      </c>
      <c r="I464" s="3">
        <v>-1172.44388920184</v>
      </c>
      <c r="J464" s="3">
        <v>-1172.44388920184</v>
      </c>
      <c r="K464" s="3">
        <v>-3.50751761540432</v>
      </c>
      <c r="L464" s="3">
        <v>-3.50751761540432</v>
      </c>
      <c r="M464" s="3">
        <v>-3.50751761540432</v>
      </c>
      <c r="N464" s="3">
        <v>-1168.93637158644</v>
      </c>
      <c r="O464" s="3">
        <v>-1168.93637158644</v>
      </c>
      <c r="P464" s="3">
        <v>-1168.93637158644</v>
      </c>
      <c r="Q464" s="3">
        <v>0.0</v>
      </c>
      <c r="R464" s="3">
        <v>0.0</v>
      </c>
      <c r="S464" s="3">
        <v>0.0</v>
      </c>
      <c r="T464" s="3">
        <v>398.024675926373</v>
      </c>
    </row>
    <row r="465">
      <c r="A465" s="3">
        <v>463.0</v>
      </c>
      <c r="B465" s="4">
        <v>42833.0</v>
      </c>
      <c r="C465" s="3">
        <v>1576.04808119533</v>
      </c>
      <c r="D465" s="3">
        <v>-1040.02873102195</v>
      </c>
      <c r="E465" s="3">
        <v>1877.56397220513</v>
      </c>
      <c r="F465" s="3">
        <v>1576.04808119533</v>
      </c>
      <c r="G465" s="3">
        <v>1576.04808119533</v>
      </c>
      <c r="H465" s="3">
        <v>-1125.748121425</v>
      </c>
      <c r="I465" s="3">
        <v>-1125.748121425</v>
      </c>
      <c r="J465" s="3">
        <v>-1125.748121425</v>
      </c>
      <c r="K465" s="3">
        <v>15.2308111741149</v>
      </c>
      <c r="L465" s="3">
        <v>15.2308111741149</v>
      </c>
      <c r="M465" s="3">
        <v>15.2308111741149</v>
      </c>
      <c r="N465" s="3">
        <v>-1140.97893259911</v>
      </c>
      <c r="O465" s="3">
        <v>-1140.97893259911</v>
      </c>
      <c r="P465" s="3">
        <v>-1140.97893259911</v>
      </c>
      <c r="Q465" s="3">
        <v>0.0</v>
      </c>
      <c r="R465" s="3">
        <v>0.0</v>
      </c>
      <c r="S465" s="3">
        <v>0.0</v>
      </c>
      <c r="T465" s="3">
        <v>450.299959770332</v>
      </c>
    </row>
    <row r="466">
      <c r="A466" s="3">
        <v>464.0</v>
      </c>
      <c r="B466" s="4">
        <v>42834.0</v>
      </c>
      <c r="C466" s="3">
        <v>1581.62759726245</v>
      </c>
      <c r="D466" s="3">
        <v>-1064.85414042857</v>
      </c>
      <c r="E466" s="3">
        <v>1957.87501120069</v>
      </c>
      <c r="F466" s="3">
        <v>1581.62759726245</v>
      </c>
      <c r="G466" s="3">
        <v>1581.62759726245</v>
      </c>
      <c r="H466" s="3">
        <v>-1123.14023640404</v>
      </c>
      <c r="I466" s="3">
        <v>-1123.14023640404</v>
      </c>
      <c r="J466" s="3">
        <v>-1123.14023640404</v>
      </c>
      <c r="K466" s="3">
        <v>-8.81551579580833</v>
      </c>
      <c r="L466" s="3">
        <v>-8.81551579580833</v>
      </c>
      <c r="M466" s="3">
        <v>-8.81551579580833</v>
      </c>
      <c r="N466" s="3">
        <v>-1114.32472060823</v>
      </c>
      <c r="O466" s="3">
        <v>-1114.32472060823</v>
      </c>
      <c r="P466" s="3">
        <v>-1114.32472060823</v>
      </c>
      <c r="Q466" s="3">
        <v>0.0</v>
      </c>
      <c r="R466" s="3">
        <v>0.0</v>
      </c>
      <c r="S466" s="3">
        <v>0.0</v>
      </c>
      <c r="T466" s="3">
        <v>458.487360858408</v>
      </c>
    </row>
    <row r="467">
      <c r="A467" s="3">
        <v>465.0</v>
      </c>
      <c r="B467" s="4">
        <v>42835.0</v>
      </c>
      <c r="C467" s="3">
        <v>1587.20711332956</v>
      </c>
      <c r="D467" s="3">
        <v>-942.750638535741</v>
      </c>
      <c r="E467" s="3">
        <v>1888.15173417899</v>
      </c>
      <c r="F467" s="3">
        <v>1587.20711332956</v>
      </c>
      <c r="G467" s="3">
        <v>1587.20711332956</v>
      </c>
      <c r="H467" s="3">
        <v>-1070.11451969745</v>
      </c>
      <c r="I467" s="3">
        <v>-1070.11451969745</v>
      </c>
      <c r="J467" s="3">
        <v>-1070.11451969745</v>
      </c>
      <c r="K467" s="3">
        <v>18.7897963175935</v>
      </c>
      <c r="L467" s="3">
        <v>18.7897963175935</v>
      </c>
      <c r="M467" s="3">
        <v>18.7897963175935</v>
      </c>
      <c r="N467" s="3">
        <v>-1088.90431601505</v>
      </c>
      <c r="O467" s="3">
        <v>-1088.90431601505</v>
      </c>
      <c r="P467" s="3">
        <v>-1088.90431601505</v>
      </c>
      <c r="Q467" s="3">
        <v>0.0</v>
      </c>
      <c r="R467" s="3">
        <v>0.0</v>
      </c>
      <c r="S467" s="3">
        <v>0.0</v>
      </c>
      <c r="T467" s="3">
        <v>517.092593632109</v>
      </c>
    </row>
    <row r="468">
      <c r="A468" s="3">
        <v>466.0</v>
      </c>
      <c r="B468" s="4">
        <v>42836.0</v>
      </c>
      <c r="C468" s="3">
        <v>1592.78662939668</v>
      </c>
      <c r="D468" s="3">
        <v>-973.325550639874</v>
      </c>
      <c r="E468" s="3">
        <v>2132.57942644391</v>
      </c>
      <c r="F468" s="3">
        <v>1592.78662939668</v>
      </c>
      <c r="G468" s="3">
        <v>1592.78662939668</v>
      </c>
      <c r="H468" s="3">
        <v>-1068.97225315459</v>
      </c>
      <c r="I468" s="3">
        <v>-1068.97225315459</v>
      </c>
      <c r="J468" s="3">
        <v>-1068.97225315459</v>
      </c>
      <c r="K468" s="3">
        <v>-4.41447642487428</v>
      </c>
      <c r="L468" s="3">
        <v>-4.41447642487428</v>
      </c>
      <c r="M468" s="3">
        <v>-4.41447642487428</v>
      </c>
      <c r="N468" s="3">
        <v>-1064.55777672971</v>
      </c>
      <c r="O468" s="3">
        <v>-1064.55777672971</v>
      </c>
      <c r="P468" s="3">
        <v>-1064.55777672971</v>
      </c>
      <c r="Q468" s="3">
        <v>0.0</v>
      </c>
      <c r="R468" s="3">
        <v>0.0</v>
      </c>
      <c r="S468" s="3">
        <v>0.0</v>
      </c>
      <c r="T468" s="3">
        <v>523.814376242095</v>
      </c>
    </row>
    <row r="469">
      <c r="A469" s="3">
        <v>467.0</v>
      </c>
      <c r="B469" s="4">
        <v>42837.0</v>
      </c>
      <c r="C469" s="3">
        <v>1598.3661454638</v>
      </c>
      <c r="D469" s="3">
        <v>-897.295825641117</v>
      </c>
      <c r="E469" s="3">
        <v>1973.73557912786</v>
      </c>
      <c r="F469" s="3">
        <v>1598.3661454638</v>
      </c>
      <c r="G469" s="3">
        <v>1598.3661454638</v>
      </c>
      <c r="H469" s="3">
        <v>-1039.91576202596</v>
      </c>
      <c r="I469" s="3">
        <v>-1039.91576202596</v>
      </c>
      <c r="J469" s="3">
        <v>-1039.91576202596</v>
      </c>
      <c r="K469" s="3">
        <v>1.12870453580116</v>
      </c>
      <c r="L469" s="3">
        <v>1.12870453580116</v>
      </c>
      <c r="M469" s="3">
        <v>1.12870453580116</v>
      </c>
      <c r="N469" s="3">
        <v>-1041.04446656176</v>
      </c>
      <c r="O469" s="3">
        <v>-1041.04446656176</v>
      </c>
      <c r="P469" s="3">
        <v>-1041.04446656176</v>
      </c>
      <c r="Q469" s="3">
        <v>0.0</v>
      </c>
      <c r="R469" s="3">
        <v>0.0</v>
      </c>
      <c r="S469" s="3">
        <v>0.0</v>
      </c>
      <c r="T469" s="3">
        <v>558.450383437836</v>
      </c>
    </row>
    <row r="470">
      <c r="A470" s="3">
        <v>468.0</v>
      </c>
      <c r="B470" s="4">
        <v>42838.0</v>
      </c>
      <c r="C470" s="3">
        <v>1603.94566153091</v>
      </c>
      <c r="D470" s="3">
        <v>-936.84472635847</v>
      </c>
      <c r="E470" s="3">
        <v>2126.8351745001</v>
      </c>
      <c r="F470" s="3">
        <v>1603.94566153091</v>
      </c>
      <c r="G470" s="3">
        <v>1603.94566153091</v>
      </c>
      <c r="H470" s="3">
        <v>-1036.46699046144</v>
      </c>
      <c r="I470" s="3">
        <v>-1036.46699046144</v>
      </c>
      <c r="J470" s="3">
        <v>-1036.46699046144</v>
      </c>
      <c r="K470" s="3">
        <v>-18.4118021914584</v>
      </c>
      <c r="L470" s="3">
        <v>-18.4118021914584</v>
      </c>
      <c r="M470" s="3">
        <v>-18.4118021914584</v>
      </c>
      <c r="N470" s="3">
        <v>-1018.05518826998</v>
      </c>
      <c r="O470" s="3">
        <v>-1018.05518826998</v>
      </c>
      <c r="P470" s="3">
        <v>-1018.05518826998</v>
      </c>
      <c r="Q470" s="3">
        <v>0.0</v>
      </c>
      <c r="R470" s="3">
        <v>0.0</v>
      </c>
      <c r="S470" s="3">
        <v>0.0</v>
      </c>
      <c r="T470" s="3">
        <v>567.47867106947</v>
      </c>
    </row>
    <row r="471">
      <c r="A471" s="3">
        <v>469.0</v>
      </c>
      <c r="B471" s="4">
        <v>42839.0</v>
      </c>
      <c r="C471" s="3">
        <v>1609.52517759803</v>
      </c>
      <c r="D471" s="3">
        <v>-871.537341996084</v>
      </c>
      <c r="E471" s="3">
        <v>2012.78549210982</v>
      </c>
      <c r="F471" s="3">
        <v>1609.52517759803</v>
      </c>
      <c r="G471" s="3">
        <v>1609.52517759803</v>
      </c>
      <c r="H471" s="3">
        <v>-998.733736533574</v>
      </c>
      <c r="I471" s="3">
        <v>-998.733736533574</v>
      </c>
      <c r="J471" s="3">
        <v>-998.733736533574</v>
      </c>
      <c r="K471" s="3">
        <v>-3.50751761550695</v>
      </c>
      <c r="L471" s="3">
        <v>-3.50751761550695</v>
      </c>
      <c r="M471" s="3">
        <v>-3.50751761550695</v>
      </c>
      <c r="N471" s="3">
        <v>-995.226218918067</v>
      </c>
      <c r="O471" s="3">
        <v>-995.226218918067</v>
      </c>
      <c r="P471" s="3">
        <v>-995.226218918067</v>
      </c>
      <c r="Q471" s="3">
        <v>0.0</v>
      </c>
      <c r="R471" s="3">
        <v>0.0</v>
      </c>
      <c r="S471" s="3">
        <v>0.0</v>
      </c>
      <c r="T471" s="3">
        <v>610.79144106446</v>
      </c>
    </row>
    <row r="472">
      <c r="A472" s="3">
        <v>470.0</v>
      </c>
      <c r="B472" s="4">
        <v>42840.0</v>
      </c>
      <c r="C472" s="3">
        <v>1615.10469366515</v>
      </c>
      <c r="D472" s="3">
        <v>-731.730594810159</v>
      </c>
      <c r="E472" s="3">
        <v>2180.54678943199</v>
      </c>
      <c r="F472" s="3">
        <v>1615.10469366515</v>
      </c>
      <c r="G472" s="3">
        <v>1615.10469366515</v>
      </c>
      <c r="H472" s="3">
        <v>-956.923985908143</v>
      </c>
      <c r="I472" s="3">
        <v>-956.923985908143</v>
      </c>
      <c r="J472" s="3">
        <v>-956.923985908143</v>
      </c>
      <c r="K472" s="3">
        <v>15.2308111741315</v>
      </c>
      <c r="L472" s="3">
        <v>15.2308111741315</v>
      </c>
      <c r="M472" s="3">
        <v>15.2308111741315</v>
      </c>
      <c r="N472" s="3">
        <v>-972.154797082274</v>
      </c>
      <c r="O472" s="3">
        <v>-972.154797082274</v>
      </c>
      <c r="P472" s="3">
        <v>-972.154797082274</v>
      </c>
      <c r="Q472" s="3">
        <v>0.0</v>
      </c>
      <c r="R472" s="3">
        <v>0.0</v>
      </c>
      <c r="S472" s="3">
        <v>0.0</v>
      </c>
      <c r="T472" s="3">
        <v>658.180707757007</v>
      </c>
    </row>
    <row r="473">
      <c r="A473" s="3">
        <v>471.0</v>
      </c>
      <c r="B473" s="4">
        <v>42841.0</v>
      </c>
      <c r="C473" s="3">
        <v>1620.68420973226</v>
      </c>
      <c r="D473" s="3">
        <v>-750.438128155929</v>
      </c>
      <c r="E473" s="3">
        <v>2141.72929515955</v>
      </c>
      <c r="F473" s="3">
        <v>1620.68420973226</v>
      </c>
      <c r="G473" s="3">
        <v>1620.68420973226</v>
      </c>
      <c r="H473" s="3">
        <v>-957.231092653109</v>
      </c>
      <c r="I473" s="3">
        <v>-957.231092653109</v>
      </c>
      <c r="J473" s="3">
        <v>-957.231092653109</v>
      </c>
      <c r="K473" s="3">
        <v>-8.81551579582076</v>
      </c>
      <c r="L473" s="3">
        <v>-8.81551579582076</v>
      </c>
      <c r="M473" s="3">
        <v>-8.81551579582076</v>
      </c>
      <c r="N473" s="3">
        <v>-948.415576857288</v>
      </c>
      <c r="O473" s="3">
        <v>-948.415576857288</v>
      </c>
      <c r="P473" s="3">
        <v>-948.415576857288</v>
      </c>
      <c r="Q473" s="3">
        <v>0.0</v>
      </c>
      <c r="R473" s="3">
        <v>0.0</v>
      </c>
      <c r="S473" s="3">
        <v>0.0</v>
      </c>
      <c r="T473" s="3">
        <v>663.453117079158</v>
      </c>
    </row>
    <row r="474">
      <c r="A474" s="3">
        <v>472.0</v>
      </c>
      <c r="B474" s="4">
        <v>42842.0</v>
      </c>
      <c r="C474" s="3">
        <v>1626.26372579938</v>
      </c>
      <c r="D474" s="3">
        <v>-774.738750651218</v>
      </c>
      <c r="E474" s="3">
        <v>2174.23822158588</v>
      </c>
      <c r="F474" s="3">
        <v>1626.26372579938</v>
      </c>
      <c r="G474" s="3">
        <v>1626.26372579938</v>
      </c>
      <c r="H474" s="3">
        <v>-904.787746961917</v>
      </c>
      <c r="I474" s="3">
        <v>-904.787746961917</v>
      </c>
      <c r="J474" s="3">
        <v>-904.787746961917</v>
      </c>
      <c r="K474" s="3">
        <v>18.7897963175852</v>
      </c>
      <c r="L474" s="3">
        <v>18.7897963175852</v>
      </c>
      <c r="M474" s="3">
        <v>18.7897963175852</v>
      </c>
      <c r="N474" s="3">
        <v>-923.577543279502</v>
      </c>
      <c r="O474" s="3">
        <v>-923.577543279502</v>
      </c>
      <c r="P474" s="3">
        <v>-923.577543279502</v>
      </c>
      <c r="Q474" s="3">
        <v>0.0</v>
      </c>
      <c r="R474" s="3">
        <v>0.0</v>
      </c>
      <c r="S474" s="3">
        <v>0.0</v>
      </c>
      <c r="T474" s="3">
        <v>721.475978837467</v>
      </c>
    </row>
    <row r="475">
      <c r="A475" s="3">
        <v>473.0</v>
      </c>
      <c r="B475" s="4">
        <v>42843.0</v>
      </c>
      <c r="C475" s="3">
        <v>1631.8432418665</v>
      </c>
      <c r="D475" s="3">
        <v>-660.648235425462</v>
      </c>
      <c r="E475" s="3">
        <v>2293.53347148953</v>
      </c>
      <c r="F475" s="3">
        <v>1631.8432418665</v>
      </c>
      <c r="G475" s="3">
        <v>1631.8432418665</v>
      </c>
      <c r="H475" s="3">
        <v>-901.635354567871</v>
      </c>
      <c r="I475" s="3">
        <v>-901.635354567871</v>
      </c>
      <c r="J475" s="3">
        <v>-901.635354567871</v>
      </c>
      <c r="K475" s="3">
        <v>-4.41447642481794</v>
      </c>
      <c r="L475" s="3">
        <v>-4.41447642481794</v>
      </c>
      <c r="M475" s="3">
        <v>-4.41447642481794</v>
      </c>
      <c r="N475" s="3">
        <v>-897.220878143053</v>
      </c>
      <c r="O475" s="3">
        <v>-897.220878143053</v>
      </c>
      <c r="P475" s="3">
        <v>-897.220878143053</v>
      </c>
      <c r="Q475" s="3">
        <v>0.0</v>
      </c>
      <c r="R475" s="3">
        <v>0.0</v>
      </c>
      <c r="S475" s="3">
        <v>0.0</v>
      </c>
      <c r="T475" s="3">
        <v>730.207887298628</v>
      </c>
    </row>
    <row r="476">
      <c r="A476" s="3">
        <v>474.0</v>
      </c>
      <c r="B476" s="4">
        <v>42844.0</v>
      </c>
      <c r="C476" s="3">
        <v>1637.42275793361</v>
      </c>
      <c r="D476" s="3">
        <v>-801.649083142105</v>
      </c>
      <c r="E476" s="3">
        <v>2159.66661101176</v>
      </c>
      <c r="F476" s="3">
        <v>1637.42275793361</v>
      </c>
      <c r="G476" s="3">
        <v>1637.42275793361</v>
      </c>
      <c r="H476" s="3">
        <v>-867.824569630169</v>
      </c>
      <c r="I476" s="3">
        <v>-867.824569630169</v>
      </c>
      <c r="J476" s="3">
        <v>-867.824569630169</v>
      </c>
      <c r="K476" s="3">
        <v>1.12870453584425</v>
      </c>
      <c r="L476" s="3">
        <v>1.12870453584425</v>
      </c>
      <c r="M476" s="3">
        <v>1.12870453584425</v>
      </c>
      <c r="N476" s="3">
        <v>-868.953274166013</v>
      </c>
      <c r="O476" s="3">
        <v>-868.953274166013</v>
      </c>
      <c r="P476" s="3">
        <v>-868.953274166013</v>
      </c>
      <c r="Q476" s="3">
        <v>0.0</v>
      </c>
      <c r="R476" s="3">
        <v>0.0</v>
      </c>
      <c r="S476" s="3">
        <v>0.0</v>
      </c>
      <c r="T476" s="3">
        <v>769.598188303448</v>
      </c>
    </row>
    <row r="477">
      <c r="A477" s="3">
        <v>475.0</v>
      </c>
      <c r="B477" s="4">
        <v>42845.0</v>
      </c>
      <c r="C477" s="3">
        <v>1643.00227400073</v>
      </c>
      <c r="D477" s="3">
        <v>-587.479330039846</v>
      </c>
      <c r="E477" s="3">
        <v>2267.33059619362</v>
      </c>
      <c r="F477" s="3">
        <v>1643.00227400073</v>
      </c>
      <c r="G477" s="3">
        <v>1643.00227400073</v>
      </c>
      <c r="H477" s="3">
        <v>-856.837020829671</v>
      </c>
      <c r="I477" s="3">
        <v>-856.837020829671</v>
      </c>
      <c r="J477" s="3">
        <v>-856.837020829671</v>
      </c>
      <c r="K477" s="3">
        <v>-18.4118021913522</v>
      </c>
      <c r="L477" s="3">
        <v>-18.4118021913522</v>
      </c>
      <c r="M477" s="3">
        <v>-18.4118021913522</v>
      </c>
      <c r="N477" s="3">
        <v>-838.425218638318</v>
      </c>
      <c r="O477" s="3">
        <v>-838.425218638318</v>
      </c>
      <c r="P477" s="3">
        <v>-838.425218638318</v>
      </c>
      <c r="Q477" s="3">
        <v>0.0</v>
      </c>
      <c r="R477" s="3">
        <v>0.0</v>
      </c>
      <c r="S477" s="3">
        <v>0.0</v>
      </c>
      <c r="T477" s="3">
        <v>786.165253171062</v>
      </c>
    </row>
    <row r="478">
      <c r="A478" s="3">
        <v>476.0</v>
      </c>
      <c r="B478" s="4">
        <v>42846.0</v>
      </c>
      <c r="C478" s="3">
        <v>1648.58179006785</v>
      </c>
      <c r="D478" s="3">
        <v>-672.897366984696</v>
      </c>
      <c r="E478" s="3">
        <v>2270.22869959931</v>
      </c>
      <c r="F478" s="3">
        <v>1648.58179006785</v>
      </c>
      <c r="G478" s="3">
        <v>1648.58179006785</v>
      </c>
      <c r="H478" s="3">
        <v>-808.851321798347</v>
      </c>
      <c r="I478" s="3">
        <v>-808.851321798347</v>
      </c>
      <c r="J478" s="3">
        <v>-808.851321798347</v>
      </c>
      <c r="K478" s="3">
        <v>-3.50751761542251</v>
      </c>
      <c r="L478" s="3">
        <v>-3.50751761542251</v>
      </c>
      <c r="M478" s="3">
        <v>-3.50751761542251</v>
      </c>
      <c r="N478" s="3">
        <v>-805.343804182925</v>
      </c>
      <c r="O478" s="3">
        <v>-805.343804182925</v>
      </c>
      <c r="P478" s="3">
        <v>-805.343804182925</v>
      </c>
      <c r="Q478" s="3">
        <v>0.0</v>
      </c>
      <c r="R478" s="3">
        <v>0.0</v>
      </c>
      <c r="S478" s="3">
        <v>0.0</v>
      </c>
      <c r="T478" s="3">
        <v>839.730468269502</v>
      </c>
    </row>
    <row r="479">
      <c r="A479" s="3">
        <v>477.0</v>
      </c>
      <c r="B479" s="4">
        <v>42847.0</v>
      </c>
      <c r="C479" s="3">
        <v>1654.16130613496</v>
      </c>
      <c r="D479" s="3">
        <v>-643.923652738025</v>
      </c>
      <c r="E479" s="3">
        <v>2302.04541182718</v>
      </c>
      <c r="F479" s="3">
        <v>1654.16130613496</v>
      </c>
      <c r="G479" s="3">
        <v>1654.16130613496</v>
      </c>
      <c r="H479" s="3">
        <v>-754.253861725788</v>
      </c>
      <c r="I479" s="3">
        <v>-754.253861725788</v>
      </c>
      <c r="J479" s="3">
        <v>-754.253861725788</v>
      </c>
      <c r="K479" s="3">
        <v>15.2308111741481</v>
      </c>
      <c r="L479" s="3">
        <v>15.2308111741481</v>
      </c>
      <c r="M479" s="3">
        <v>15.2308111741481</v>
      </c>
      <c r="N479" s="3">
        <v>-769.484672899936</v>
      </c>
      <c r="O479" s="3">
        <v>-769.484672899936</v>
      </c>
      <c r="P479" s="3">
        <v>-769.484672899936</v>
      </c>
      <c r="Q479" s="3">
        <v>0.0</v>
      </c>
      <c r="R479" s="3">
        <v>0.0</v>
      </c>
      <c r="S479" s="3">
        <v>0.0</v>
      </c>
      <c r="T479" s="3">
        <v>899.907444409178</v>
      </c>
    </row>
    <row r="480">
      <c r="A480" s="3">
        <v>478.0</v>
      </c>
      <c r="B480" s="4">
        <v>42848.0</v>
      </c>
      <c r="C480" s="3">
        <v>1659.74082220208</v>
      </c>
      <c r="D480" s="3">
        <v>-480.825166956708</v>
      </c>
      <c r="E480" s="3">
        <v>2439.65090922964</v>
      </c>
      <c r="F480" s="3">
        <v>1659.74082220208</v>
      </c>
      <c r="G480" s="3">
        <v>1659.74082220208</v>
      </c>
      <c r="H480" s="3">
        <v>-739.517275153539</v>
      </c>
      <c r="I480" s="3">
        <v>-739.517275153539</v>
      </c>
      <c r="J480" s="3">
        <v>-739.517275153539</v>
      </c>
      <c r="K480" s="3">
        <v>-8.81551579582672</v>
      </c>
      <c r="L480" s="3">
        <v>-8.81551579582672</v>
      </c>
      <c r="M480" s="3">
        <v>-8.81551579582672</v>
      </c>
      <c r="N480" s="3">
        <v>-730.701759357712</v>
      </c>
      <c r="O480" s="3">
        <v>-730.701759357712</v>
      </c>
      <c r="P480" s="3">
        <v>-730.701759357712</v>
      </c>
      <c r="Q480" s="3">
        <v>0.0</v>
      </c>
      <c r="R480" s="3">
        <v>0.0</v>
      </c>
      <c r="S480" s="3">
        <v>0.0</v>
      </c>
      <c r="T480" s="3">
        <v>920.223547048544</v>
      </c>
    </row>
    <row r="481">
      <c r="A481" s="3">
        <v>479.0</v>
      </c>
      <c r="B481" s="4">
        <v>42849.0</v>
      </c>
      <c r="C481" s="3">
        <v>1665.3203382692</v>
      </c>
      <c r="D481" s="3">
        <v>-332.51077229641</v>
      </c>
      <c r="E481" s="3">
        <v>2517.15760809222</v>
      </c>
      <c r="F481" s="3">
        <v>1665.3203382692</v>
      </c>
      <c r="G481" s="3">
        <v>1665.3203382692</v>
      </c>
      <c r="H481" s="3">
        <v>-670.144769544267</v>
      </c>
      <c r="I481" s="3">
        <v>-670.144769544267</v>
      </c>
      <c r="J481" s="3">
        <v>-670.144769544267</v>
      </c>
      <c r="K481" s="3">
        <v>18.7897963175911</v>
      </c>
      <c r="L481" s="3">
        <v>18.7897963175911</v>
      </c>
      <c r="M481" s="3">
        <v>18.7897963175911</v>
      </c>
      <c r="N481" s="3">
        <v>-688.934565861858</v>
      </c>
      <c r="O481" s="3">
        <v>-688.934565861858</v>
      </c>
      <c r="P481" s="3">
        <v>-688.934565861858</v>
      </c>
      <c r="Q481" s="3">
        <v>0.0</v>
      </c>
      <c r="R481" s="3">
        <v>0.0</v>
      </c>
      <c r="S481" s="3">
        <v>0.0</v>
      </c>
      <c r="T481" s="3">
        <v>995.175568724932</v>
      </c>
    </row>
    <row r="482">
      <c r="A482" s="3">
        <v>480.0</v>
      </c>
      <c r="B482" s="4">
        <v>42850.0</v>
      </c>
      <c r="C482" s="3">
        <v>1670.89985433631</v>
      </c>
      <c r="D482" s="3">
        <v>-448.023114090749</v>
      </c>
      <c r="E482" s="3">
        <v>2439.31349471144</v>
      </c>
      <c r="F482" s="3">
        <v>1670.89985433631</v>
      </c>
      <c r="G482" s="3">
        <v>1670.89985433631</v>
      </c>
      <c r="H482" s="3">
        <v>-648.62725451245</v>
      </c>
      <c r="I482" s="3">
        <v>-648.62725451245</v>
      </c>
      <c r="J482" s="3">
        <v>-648.62725451245</v>
      </c>
      <c r="K482" s="3">
        <v>-4.41447642485284</v>
      </c>
      <c r="L482" s="3">
        <v>-4.41447642485284</v>
      </c>
      <c r="M482" s="3">
        <v>-4.41447642485284</v>
      </c>
      <c r="N482" s="3">
        <v>-644.212778087597</v>
      </c>
      <c r="O482" s="3">
        <v>-644.212778087597</v>
      </c>
      <c r="P482" s="3">
        <v>-644.212778087597</v>
      </c>
      <c r="Q482" s="3">
        <v>0.0</v>
      </c>
      <c r="R482" s="3">
        <v>0.0</v>
      </c>
      <c r="S482" s="3">
        <v>0.0</v>
      </c>
      <c r="T482" s="3">
        <v>1022.27259982386</v>
      </c>
    </row>
    <row r="483">
      <c r="A483" s="3">
        <v>481.0</v>
      </c>
      <c r="B483" s="4">
        <v>42851.0</v>
      </c>
      <c r="C483" s="3">
        <v>1676.47937040343</v>
      </c>
      <c r="D483" s="3">
        <v>-254.797544279221</v>
      </c>
      <c r="E483" s="3">
        <v>2459.03974163627</v>
      </c>
      <c r="F483" s="3">
        <v>1676.47937040343</v>
      </c>
      <c r="G483" s="3">
        <v>1676.47937040343</v>
      </c>
      <c r="H483" s="3">
        <v>-595.529403775234</v>
      </c>
      <c r="I483" s="3">
        <v>-595.529403775234</v>
      </c>
      <c r="J483" s="3">
        <v>-595.529403775234</v>
      </c>
      <c r="K483" s="3">
        <v>1.12870453581499</v>
      </c>
      <c r="L483" s="3">
        <v>1.12870453581499</v>
      </c>
      <c r="M483" s="3">
        <v>1.12870453581499</v>
      </c>
      <c r="N483" s="3">
        <v>-596.658108311049</v>
      </c>
      <c r="O483" s="3">
        <v>-596.658108311049</v>
      </c>
      <c r="P483" s="3">
        <v>-596.658108311049</v>
      </c>
      <c r="Q483" s="3">
        <v>0.0</v>
      </c>
      <c r="R483" s="3">
        <v>0.0</v>
      </c>
      <c r="S483" s="3">
        <v>0.0</v>
      </c>
      <c r="T483" s="3">
        <v>1080.94996662819</v>
      </c>
    </row>
    <row r="484">
      <c r="A484" s="3">
        <v>482.0</v>
      </c>
      <c r="B484" s="4">
        <v>42852.0</v>
      </c>
      <c r="C484" s="3">
        <v>1682.05888647054</v>
      </c>
      <c r="D484" s="3">
        <v>-403.526566604411</v>
      </c>
      <c r="E484" s="3">
        <v>2494.76598956694</v>
      </c>
      <c r="F484" s="3">
        <v>1682.05888647054</v>
      </c>
      <c r="G484" s="3">
        <v>1682.05888647054</v>
      </c>
      <c r="H484" s="3">
        <v>-564.89513698445</v>
      </c>
      <c r="I484" s="3">
        <v>-564.89513698445</v>
      </c>
      <c r="J484" s="3">
        <v>-564.89513698445</v>
      </c>
      <c r="K484" s="3">
        <v>-18.4118021914194</v>
      </c>
      <c r="L484" s="3">
        <v>-18.4118021914194</v>
      </c>
      <c r="M484" s="3">
        <v>-18.4118021914194</v>
      </c>
      <c r="N484" s="3">
        <v>-546.48333479303</v>
      </c>
      <c r="O484" s="3">
        <v>-546.48333479303</v>
      </c>
      <c r="P484" s="3">
        <v>-546.48333479303</v>
      </c>
      <c r="Q484" s="3">
        <v>0.0</v>
      </c>
      <c r="R484" s="3">
        <v>0.0</v>
      </c>
      <c r="S484" s="3">
        <v>0.0</v>
      </c>
      <c r="T484" s="3">
        <v>1117.16374948609</v>
      </c>
    </row>
    <row r="485">
      <c r="A485" s="3">
        <v>483.0</v>
      </c>
      <c r="B485" s="4">
        <v>42853.0</v>
      </c>
      <c r="C485" s="3">
        <v>1687.63840253766</v>
      </c>
      <c r="D485" s="3">
        <v>-284.155441219573</v>
      </c>
      <c r="E485" s="3">
        <v>2685.84349026718</v>
      </c>
      <c r="F485" s="3">
        <v>1687.63840253766</v>
      </c>
      <c r="G485" s="3">
        <v>1687.63840253766</v>
      </c>
      <c r="H485" s="3">
        <v>-497.496104634542</v>
      </c>
      <c r="I485" s="3">
        <v>-497.496104634542</v>
      </c>
      <c r="J485" s="3">
        <v>-497.496104634542</v>
      </c>
      <c r="K485" s="3">
        <v>-3.50751761546519</v>
      </c>
      <c r="L485" s="3">
        <v>-3.50751761546519</v>
      </c>
      <c r="M485" s="3">
        <v>-3.50751761546519</v>
      </c>
      <c r="N485" s="3">
        <v>-493.988587019077</v>
      </c>
      <c r="O485" s="3">
        <v>-493.988587019077</v>
      </c>
      <c r="P485" s="3">
        <v>-493.988587019077</v>
      </c>
      <c r="Q485" s="3">
        <v>0.0</v>
      </c>
      <c r="R485" s="3">
        <v>0.0</v>
      </c>
      <c r="S485" s="3">
        <v>0.0</v>
      </c>
      <c r="T485" s="3">
        <v>1190.14229790312</v>
      </c>
    </row>
    <row r="486">
      <c r="A486" s="3">
        <v>484.0</v>
      </c>
      <c r="B486" s="4">
        <v>42854.0</v>
      </c>
      <c r="C486" s="3">
        <v>1693.21791860478</v>
      </c>
      <c r="D486" s="3">
        <v>-217.326108562156</v>
      </c>
      <c r="E486" s="3">
        <v>2878.84537022082</v>
      </c>
      <c r="F486" s="3">
        <v>1693.21791860478</v>
      </c>
      <c r="G486" s="3">
        <v>1693.21791860478</v>
      </c>
      <c r="H486" s="3">
        <v>-424.324193993448</v>
      </c>
      <c r="I486" s="3">
        <v>-424.324193993448</v>
      </c>
      <c r="J486" s="3">
        <v>-424.324193993448</v>
      </c>
      <c r="K486" s="3">
        <v>15.2308111741669</v>
      </c>
      <c r="L486" s="3">
        <v>15.2308111741669</v>
      </c>
      <c r="M486" s="3">
        <v>15.2308111741669</v>
      </c>
      <c r="N486" s="3">
        <v>-439.555005167615</v>
      </c>
      <c r="O486" s="3">
        <v>-439.555005167615</v>
      </c>
      <c r="P486" s="3">
        <v>-439.555005167615</v>
      </c>
      <c r="Q486" s="3">
        <v>0.0</v>
      </c>
      <c r="R486" s="3">
        <v>0.0</v>
      </c>
      <c r="S486" s="3">
        <v>0.0</v>
      </c>
      <c r="T486" s="3">
        <v>1268.89372461133</v>
      </c>
    </row>
    <row r="487">
      <c r="A487" s="3">
        <v>485.0</v>
      </c>
      <c r="B487" s="4">
        <v>42855.0</v>
      </c>
      <c r="C487" s="3">
        <v>1698.79743467189</v>
      </c>
      <c r="D487" s="3">
        <v>-207.202791557388</v>
      </c>
      <c r="E487" s="3">
        <v>2802.62814366259</v>
      </c>
      <c r="F487" s="3">
        <v>1698.79743467189</v>
      </c>
      <c r="G487" s="3">
        <v>1698.79743467189</v>
      </c>
      <c r="H487" s="3">
        <v>-392.451491949312</v>
      </c>
      <c r="I487" s="3">
        <v>-392.451491949312</v>
      </c>
      <c r="J487" s="3">
        <v>-392.451491949312</v>
      </c>
      <c r="K487" s="3">
        <v>-8.81551579579486</v>
      </c>
      <c r="L487" s="3">
        <v>-8.81551579579486</v>
      </c>
      <c r="M487" s="3">
        <v>-8.81551579579486</v>
      </c>
      <c r="N487" s="3">
        <v>-383.635976153517</v>
      </c>
      <c r="O487" s="3">
        <v>-383.635976153517</v>
      </c>
      <c r="P487" s="3">
        <v>-383.635976153517</v>
      </c>
      <c r="Q487" s="3">
        <v>0.0</v>
      </c>
      <c r="R487" s="3">
        <v>0.0</v>
      </c>
      <c r="S487" s="3">
        <v>0.0</v>
      </c>
      <c r="T487" s="3">
        <v>1306.34594272258</v>
      </c>
    </row>
    <row r="488">
      <c r="A488" s="3">
        <v>486.0</v>
      </c>
      <c r="B488" s="4">
        <v>42856.0</v>
      </c>
      <c r="C488" s="3">
        <v>1704.37695073901</v>
      </c>
      <c r="D488" s="3">
        <v>-124.049942973187</v>
      </c>
      <c r="E488" s="3">
        <v>2946.91304064391</v>
      </c>
      <c r="F488" s="3">
        <v>1704.37695073901</v>
      </c>
      <c r="G488" s="3">
        <v>1704.37695073901</v>
      </c>
      <c r="H488" s="3">
        <v>-307.956419521178</v>
      </c>
      <c r="I488" s="3">
        <v>-307.956419521178</v>
      </c>
      <c r="J488" s="3">
        <v>-307.956419521178</v>
      </c>
      <c r="K488" s="3">
        <v>18.7897963175971</v>
      </c>
      <c r="L488" s="3">
        <v>18.7897963175971</v>
      </c>
      <c r="M488" s="3">
        <v>18.7897963175971</v>
      </c>
      <c r="N488" s="3">
        <v>-326.746215838775</v>
      </c>
      <c r="O488" s="3">
        <v>-326.746215838775</v>
      </c>
      <c r="P488" s="3">
        <v>-326.746215838775</v>
      </c>
      <c r="Q488" s="3">
        <v>0.0</v>
      </c>
      <c r="R488" s="3">
        <v>0.0</v>
      </c>
      <c r="S488" s="3">
        <v>0.0</v>
      </c>
      <c r="T488" s="3">
        <v>1396.42053121783</v>
      </c>
    </row>
    <row r="489">
      <c r="A489" s="3">
        <v>487.0</v>
      </c>
      <c r="B489" s="4">
        <v>42857.0</v>
      </c>
      <c r="C489" s="3">
        <v>1709.95646680613</v>
      </c>
      <c r="D489" s="3">
        <v>-33.5923400798364</v>
      </c>
      <c r="E489" s="3">
        <v>2964.56824599023</v>
      </c>
      <c r="F489" s="3">
        <v>1709.95646680613</v>
      </c>
      <c r="G489" s="3">
        <v>1709.95646680613</v>
      </c>
      <c r="H489" s="3">
        <v>-273.863502110764</v>
      </c>
      <c r="I489" s="3">
        <v>-273.863502110764</v>
      </c>
      <c r="J489" s="3">
        <v>-273.863502110764</v>
      </c>
      <c r="K489" s="3">
        <v>-4.41447642488773</v>
      </c>
      <c r="L489" s="3">
        <v>-4.41447642488773</v>
      </c>
      <c r="M489" s="3">
        <v>-4.41447642488773</v>
      </c>
      <c r="N489" s="3">
        <v>-269.449025685876</v>
      </c>
      <c r="O489" s="3">
        <v>-269.449025685876</v>
      </c>
      <c r="P489" s="3">
        <v>-269.449025685876</v>
      </c>
      <c r="Q489" s="3">
        <v>0.0</v>
      </c>
      <c r="R489" s="3">
        <v>0.0</v>
      </c>
      <c r="S489" s="3">
        <v>0.0</v>
      </c>
      <c r="T489" s="3">
        <v>1436.09296469536</v>
      </c>
    </row>
    <row r="490">
      <c r="A490" s="3">
        <v>488.0</v>
      </c>
      <c r="B490" s="4">
        <v>42858.0</v>
      </c>
      <c r="C490" s="3">
        <v>1715.53598287324</v>
      </c>
      <c r="D490" s="3">
        <v>53.4304276865013</v>
      </c>
      <c r="E490" s="3">
        <v>3089.05360438896</v>
      </c>
      <c r="F490" s="3">
        <v>1715.53598287324</v>
      </c>
      <c r="G490" s="3">
        <v>1715.53598287324</v>
      </c>
      <c r="H490" s="3">
        <v>-211.213396158264</v>
      </c>
      <c r="I490" s="3">
        <v>-211.213396158264</v>
      </c>
      <c r="J490" s="3">
        <v>-211.213396158264</v>
      </c>
      <c r="K490" s="3">
        <v>1.12870453578572</v>
      </c>
      <c r="L490" s="3">
        <v>1.12870453578572</v>
      </c>
      <c r="M490" s="3">
        <v>1.12870453578572</v>
      </c>
      <c r="N490" s="3">
        <v>-212.342100694049</v>
      </c>
      <c r="O490" s="3">
        <v>-212.342100694049</v>
      </c>
      <c r="P490" s="3">
        <v>-212.342100694049</v>
      </c>
      <c r="Q490" s="3">
        <v>0.0</v>
      </c>
      <c r="R490" s="3">
        <v>0.0</v>
      </c>
      <c r="S490" s="3">
        <v>0.0</v>
      </c>
      <c r="T490" s="3">
        <v>1504.32258671498</v>
      </c>
    </row>
    <row r="491">
      <c r="A491" s="3">
        <v>489.0</v>
      </c>
      <c r="B491" s="4">
        <v>42859.0</v>
      </c>
      <c r="C491" s="3">
        <v>1721.11549894036</v>
      </c>
      <c r="D491" s="3">
        <v>150.167776606763</v>
      </c>
      <c r="E491" s="3">
        <v>2916.20366720812</v>
      </c>
      <c r="F491" s="3">
        <v>1721.11549894036</v>
      </c>
      <c r="G491" s="3">
        <v>1721.11549894036</v>
      </c>
      <c r="H491" s="3">
        <v>-174.454104854224</v>
      </c>
      <c r="I491" s="3">
        <v>-174.454104854224</v>
      </c>
      <c r="J491" s="3">
        <v>-174.454104854224</v>
      </c>
      <c r="K491" s="3">
        <v>-18.4118021914053</v>
      </c>
      <c r="L491" s="3">
        <v>-18.4118021914053</v>
      </c>
      <c r="M491" s="3">
        <v>-18.4118021914053</v>
      </c>
      <c r="N491" s="3">
        <v>-156.042302662818</v>
      </c>
      <c r="O491" s="3">
        <v>-156.042302662818</v>
      </c>
      <c r="P491" s="3">
        <v>-156.042302662818</v>
      </c>
      <c r="Q491" s="3">
        <v>0.0</v>
      </c>
      <c r="R491" s="3">
        <v>0.0</v>
      </c>
      <c r="S491" s="3">
        <v>0.0</v>
      </c>
      <c r="T491" s="3">
        <v>1546.66139408614</v>
      </c>
    </row>
    <row r="492">
      <c r="A492" s="3">
        <v>490.0</v>
      </c>
      <c r="B492" s="4">
        <v>42860.0</v>
      </c>
      <c r="C492" s="3">
        <v>1726.69501500748</v>
      </c>
      <c r="D492" s="3">
        <v>86.565603155331</v>
      </c>
      <c r="E492" s="3">
        <v>2997.93077858072</v>
      </c>
      <c r="F492" s="3">
        <v>1726.69501500748</v>
      </c>
      <c r="G492" s="3">
        <v>1726.69501500748</v>
      </c>
      <c r="H492" s="3">
        <v>-104.677355378827</v>
      </c>
      <c r="I492" s="3">
        <v>-104.677355378827</v>
      </c>
      <c r="J492" s="3">
        <v>-104.677355378827</v>
      </c>
      <c r="K492" s="3">
        <v>-3.50751761547429</v>
      </c>
      <c r="L492" s="3">
        <v>-3.50751761547429</v>
      </c>
      <c r="M492" s="3">
        <v>-3.50751761547429</v>
      </c>
      <c r="N492" s="3">
        <v>-101.169837763353</v>
      </c>
      <c r="O492" s="3">
        <v>-101.169837763353</v>
      </c>
      <c r="P492" s="3">
        <v>-101.169837763353</v>
      </c>
      <c r="Q492" s="3">
        <v>0.0</v>
      </c>
      <c r="R492" s="3">
        <v>0.0</v>
      </c>
      <c r="S492" s="3">
        <v>0.0</v>
      </c>
      <c r="T492" s="3">
        <v>1622.01765962865</v>
      </c>
    </row>
    <row r="493">
      <c r="A493" s="3">
        <v>491.0</v>
      </c>
      <c r="B493" s="4">
        <v>42861.0</v>
      </c>
      <c r="C493" s="3">
        <v>1732.27453107459</v>
      </c>
      <c r="D493" s="3">
        <v>254.667791013843</v>
      </c>
      <c r="E493" s="3">
        <v>3076.2392417203</v>
      </c>
      <c r="F493" s="3">
        <v>1732.27453107459</v>
      </c>
      <c r="G493" s="3">
        <v>1732.27453107459</v>
      </c>
      <c r="H493" s="3">
        <v>-33.1014783557703</v>
      </c>
      <c r="I493" s="3">
        <v>-33.1014783557703</v>
      </c>
      <c r="J493" s="3">
        <v>-33.1014783557703</v>
      </c>
      <c r="K493" s="3">
        <v>15.230811174107</v>
      </c>
      <c r="L493" s="3">
        <v>15.230811174107</v>
      </c>
      <c r="M493" s="3">
        <v>15.230811174107</v>
      </c>
      <c r="N493" s="3">
        <v>-48.3322895298773</v>
      </c>
      <c r="O493" s="3">
        <v>-48.3322895298773</v>
      </c>
      <c r="P493" s="3">
        <v>-48.3322895298773</v>
      </c>
      <c r="Q493" s="3">
        <v>0.0</v>
      </c>
      <c r="R493" s="3">
        <v>0.0</v>
      </c>
      <c r="S493" s="3">
        <v>0.0</v>
      </c>
      <c r="T493" s="3">
        <v>1699.17305271882</v>
      </c>
    </row>
    <row r="494">
      <c r="A494" s="3">
        <v>492.0</v>
      </c>
      <c r="B494" s="4">
        <v>42862.0</v>
      </c>
      <c r="C494" s="3">
        <v>1737.85404692497</v>
      </c>
      <c r="D494" s="3">
        <v>258.574094230955</v>
      </c>
      <c r="E494" s="3">
        <v>3121.32850062515</v>
      </c>
      <c r="F494" s="3">
        <v>1737.85404692497</v>
      </c>
      <c r="G494" s="3">
        <v>1737.85404692497</v>
      </c>
      <c r="H494" s="3">
        <v>-6.92447332539728</v>
      </c>
      <c r="I494" s="3">
        <v>-6.92447332539728</v>
      </c>
      <c r="J494" s="3">
        <v>-6.92447332539728</v>
      </c>
      <c r="K494" s="3">
        <v>-8.81551579584511</v>
      </c>
      <c r="L494" s="3">
        <v>-8.81551579584511</v>
      </c>
      <c r="M494" s="3">
        <v>-8.81551579584511</v>
      </c>
      <c r="N494" s="3">
        <v>1.89104247044783</v>
      </c>
      <c r="O494" s="3">
        <v>1.89104247044783</v>
      </c>
      <c r="P494" s="3">
        <v>1.89104247044783</v>
      </c>
      <c r="Q494" s="3">
        <v>0.0</v>
      </c>
      <c r="R494" s="3">
        <v>0.0</v>
      </c>
      <c r="S494" s="3">
        <v>0.0</v>
      </c>
      <c r="T494" s="3">
        <v>1730.92957359957</v>
      </c>
    </row>
    <row r="495">
      <c r="A495" s="3">
        <v>493.0</v>
      </c>
      <c r="B495" s="4">
        <v>42863.0</v>
      </c>
      <c r="C495" s="3">
        <v>1743.43356277534</v>
      </c>
      <c r="D495" s="3">
        <v>319.677872878614</v>
      </c>
      <c r="E495" s="3">
        <v>3257.15677975313</v>
      </c>
      <c r="F495" s="3">
        <v>1743.43356277534</v>
      </c>
      <c r="G495" s="3">
        <v>1743.43356277534</v>
      </c>
      <c r="H495" s="3">
        <v>67.7538579604214</v>
      </c>
      <c r="I495" s="3">
        <v>67.7538579604214</v>
      </c>
      <c r="J495" s="3">
        <v>67.7538579604214</v>
      </c>
      <c r="K495" s="3">
        <v>18.7897963175997</v>
      </c>
      <c r="L495" s="3">
        <v>18.7897963175997</v>
      </c>
      <c r="M495" s="3">
        <v>18.7897963175997</v>
      </c>
      <c r="N495" s="3">
        <v>48.9640616428217</v>
      </c>
      <c r="O495" s="3">
        <v>48.9640616428217</v>
      </c>
      <c r="P495" s="3">
        <v>48.9640616428217</v>
      </c>
      <c r="Q495" s="3">
        <v>0.0</v>
      </c>
      <c r="R495" s="3">
        <v>0.0</v>
      </c>
      <c r="S495" s="3">
        <v>0.0</v>
      </c>
      <c r="T495" s="3">
        <v>1811.18742073576</v>
      </c>
    </row>
    <row r="496">
      <c r="A496" s="3">
        <v>494.0</v>
      </c>
      <c r="B496" s="4">
        <v>42864.0</v>
      </c>
      <c r="C496" s="3">
        <v>1749.01307862572</v>
      </c>
      <c r="D496" s="3">
        <v>345.394739525031</v>
      </c>
      <c r="E496" s="3">
        <v>3309.7546233289</v>
      </c>
      <c r="F496" s="3">
        <v>1749.01307862572</v>
      </c>
      <c r="G496" s="3">
        <v>1749.01307862572</v>
      </c>
      <c r="H496" s="3">
        <v>87.9931637920564</v>
      </c>
      <c r="I496" s="3">
        <v>87.9931637920564</v>
      </c>
      <c r="J496" s="3">
        <v>87.9931637920564</v>
      </c>
      <c r="K496" s="3">
        <v>-4.4144764248314</v>
      </c>
      <c r="L496" s="3">
        <v>-4.4144764248314</v>
      </c>
      <c r="M496" s="3">
        <v>-4.4144764248314</v>
      </c>
      <c r="N496" s="3">
        <v>92.4076402168878</v>
      </c>
      <c r="O496" s="3">
        <v>92.4076402168878</v>
      </c>
      <c r="P496" s="3">
        <v>92.4076402168878</v>
      </c>
      <c r="Q496" s="3">
        <v>0.0</v>
      </c>
      <c r="R496" s="3">
        <v>0.0</v>
      </c>
      <c r="S496" s="3">
        <v>0.0</v>
      </c>
      <c r="T496" s="3">
        <v>1837.00624241777</v>
      </c>
    </row>
    <row r="497">
      <c r="A497" s="3">
        <v>495.0</v>
      </c>
      <c r="B497" s="4">
        <v>42865.0</v>
      </c>
      <c r="C497" s="3">
        <v>1754.59259447609</v>
      </c>
      <c r="D497" s="3">
        <v>396.517503309862</v>
      </c>
      <c r="E497" s="3">
        <v>3287.29054015925</v>
      </c>
      <c r="F497" s="3">
        <v>1754.59259447609</v>
      </c>
      <c r="G497" s="3">
        <v>1754.59259447609</v>
      </c>
      <c r="H497" s="3">
        <v>132.940562763923</v>
      </c>
      <c r="I497" s="3">
        <v>132.940562763923</v>
      </c>
      <c r="J497" s="3">
        <v>132.940562763923</v>
      </c>
      <c r="K497" s="3">
        <v>1.12870453579169</v>
      </c>
      <c r="L497" s="3">
        <v>1.12870453579169</v>
      </c>
      <c r="M497" s="3">
        <v>1.12870453579169</v>
      </c>
      <c r="N497" s="3">
        <v>131.811858228131</v>
      </c>
      <c r="O497" s="3">
        <v>131.811858228131</v>
      </c>
      <c r="P497" s="3">
        <v>131.811858228131</v>
      </c>
      <c r="Q497" s="3">
        <v>0.0</v>
      </c>
      <c r="R497" s="3">
        <v>0.0</v>
      </c>
      <c r="S497" s="3">
        <v>0.0</v>
      </c>
      <c r="T497" s="3">
        <v>1887.53315724002</v>
      </c>
    </row>
    <row r="498">
      <c r="A498" s="3">
        <v>496.0</v>
      </c>
      <c r="B498" s="4">
        <v>42866.0</v>
      </c>
      <c r="C498" s="3">
        <v>1760.17211032647</v>
      </c>
      <c r="D498" s="3">
        <v>392.973654599175</v>
      </c>
      <c r="E498" s="3">
        <v>3372.78757325163</v>
      </c>
      <c r="F498" s="3">
        <v>1760.17211032647</v>
      </c>
      <c r="G498" s="3">
        <v>1760.17211032647</v>
      </c>
      <c r="H498" s="3">
        <v>148.434586898294</v>
      </c>
      <c r="I498" s="3">
        <v>148.434586898294</v>
      </c>
      <c r="J498" s="3">
        <v>148.434586898294</v>
      </c>
      <c r="K498" s="3">
        <v>-18.4118021913804</v>
      </c>
      <c r="L498" s="3">
        <v>-18.4118021913804</v>
      </c>
      <c r="M498" s="3">
        <v>-18.4118021913804</v>
      </c>
      <c r="N498" s="3">
        <v>166.846389089675</v>
      </c>
      <c r="O498" s="3">
        <v>166.846389089675</v>
      </c>
      <c r="P498" s="3">
        <v>166.846389089675</v>
      </c>
      <c r="Q498" s="3">
        <v>0.0</v>
      </c>
      <c r="R498" s="3">
        <v>0.0</v>
      </c>
      <c r="S498" s="3">
        <v>0.0</v>
      </c>
      <c r="T498" s="3">
        <v>1908.60669722476</v>
      </c>
    </row>
    <row r="499">
      <c r="A499" s="3">
        <v>497.0</v>
      </c>
      <c r="B499" s="4">
        <v>42867.0</v>
      </c>
      <c r="C499" s="3">
        <v>1765.75162617684</v>
      </c>
      <c r="D499" s="3">
        <v>521.937918370707</v>
      </c>
      <c r="E499" s="3">
        <v>3456.90522582901</v>
      </c>
      <c r="F499" s="3">
        <v>1765.75162617684</v>
      </c>
      <c r="G499" s="3">
        <v>1765.75162617684</v>
      </c>
      <c r="H499" s="3">
        <v>193.761243354469</v>
      </c>
      <c r="I499" s="3">
        <v>193.761243354469</v>
      </c>
      <c r="J499" s="3">
        <v>193.761243354469</v>
      </c>
      <c r="K499" s="3">
        <v>-3.50751761548338</v>
      </c>
      <c r="L499" s="3">
        <v>-3.50751761548338</v>
      </c>
      <c r="M499" s="3">
        <v>-3.50751761548338</v>
      </c>
      <c r="N499" s="3">
        <v>197.268760969952</v>
      </c>
      <c r="O499" s="3">
        <v>197.268760969952</v>
      </c>
      <c r="P499" s="3">
        <v>197.268760969952</v>
      </c>
      <c r="Q499" s="3">
        <v>0.0</v>
      </c>
      <c r="R499" s="3">
        <v>0.0</v>
      </c>
      <c r="S499" s="3">
        <v>0.0</v>
      </c>
      <c r="T499" s="3">
        <v>1959.51286953131</v>
      </c>
    </row>
    <row r="500">
      <c r="A500" s="3">
        <v>498.0</v>
      </c>
      <c r="B500" s="4">
        <v>42868.0</v>
      </c>
      <c r="C500" s="3">
        <v>1771.33114202722</v>
      </c>
      <c r="D500" s="3">
        <v>600.539513233578</v>
      </c>
      <c r="E500" s="3">
        <v>3462.52593936579</v>
      </c>
      <c r="F500" s="3">
        <v>1771.33114202722</v>
      </c>
      <c r="G500" s="3">
        <v>1771.33114202722</v>
      </c>
      <c r="H500" s="3">
        <v>238.161096995335</v>
      </c>
      <c r="I500" s="3">
        <v>238.161096995335</v>
      </c>
      <c r="J500" s="3">
        <v>238.161096995335</v>
      </c>
      <c r="K500" s="3">
        <v>15.2308111740471</v>
      </c>
      <c r="L500" s="3">
        <v>15.2308111740471</v>
      </c>
      <c r="M500" s="3">
        <v>15.2308111740471</v>
      </c>
      <c r="N500" s="3">
        <v>222.930285821288</v>
      </c>
      <c r="O500" s="3">
        <v>222.930285821288</v>
      </c>
      <c r="P500" s="3">
        <v>222.930285821288</v>
      </c>
      <c r="Q500" s="3">
        <v>0.0</v>
      </c>
      <c r="R500" s="3">
        <v>0.0</v>
      </c>
      <c r="S500" s="3">
        <v>0.0</v>
      </c>
      <c r="T500" s="3">
        <v>2009.49223902255</v>
      </c>
    </row>
    <row r="501">
      <c r="A501" s="3">
        <v>499.0</v>
      </c>
      <c r="B501" s="4">
        <v>42869.0</v>
      </c>
      <c r="C501" s="3">
        <v>1776.91065787759</v>
      </c>
      <c r="D501" s="3">
        <v>673.698855805124</v>
      </c>
      <c r="E501" s="3">
        <v>3516.58987521836</v>
      </c>
      <c r="F501" s="3">
        <v>1776.91065787759</v>
      </c>
      <c r="G501" s="3">
        <v>1776.91065787759</v>
      </c>
      <c r="H501" s="3">
        <v>234.96399970634</v>
      </c>
      <c r="I501" s="3">
        <v>234.96399970634</v>
      </c>
      <c r="J501" s="3">
        <v>234.96399970634</v>
      </c>
      <c r="K501" s="3">
        <v>-8.81551579580678</v>
      </c>
      <c r="L501" s="3">
        <v>-8.81551579580678</v>
      </c>
      <c r="M501" s="3">
        <v>-8.81551579580678</v>
      </c>
      <c r="N501" s="3">
        <v>243.779515502147</v>
      </c>
      <c r="O501" s="3">
        <v>243.779515502147</v>
      </c>
      <c r="P501" s="3">
        <v>243.779515502147</v>
      </c>
      <c r="Q501" s="3">
        <v>0.0</v>
      </c>
      <c r="R501" s="3">
        <v>0.0</v>
      </c>
      <c r="S501" s="3">
        <v>0.0</v>
      </c>
      <c r="T501" s="3">
        <v>2011.87465758393</v>
      </c>
    </row>
    <row r="502">
      <c r="A502" s="3">
        <v>500.0</v>
      </c>
      <c r="B502" s="4">
        <v>42870.0</v>
      </c>
      <c r="C502" s="3">
        <v>1782.49017372797</v>
      </c>
      <c r="D502" s="3">
        <v>634.889286355564</v>
      </c>
      <c r="E502" s="3">
        <v>3681.03902563276</v>
      </c>
      <c r="F502" s="3">
        <v>1782.49017372797</v>
      </c>
      <c r="G502" s="3">
        <v>1782.49017372797</v>
      </c>
      <c r="H502" s="3">
        <v>278.65295133443</v>
      </c>
      <c r="I502" s="3">
        <v>278.65295133443</v>
      </c>
      <c r="J502" s="3">
        <v>278.65295133443</v>
      </c>
      <c r="K502" s="3">
        <v>18.7897963175914</v>
      </c>
      <c r="L502" s="3">
        <v>18.7897963175914</v>
      </c>
      <c r="M502" s="3">
        <v>18.7897963175914</v>
      </c>
      <c r="N502" s="3">
        <v>259.863155016839</v>
      </c>
      <c r="O502" s="3">
        <v>259.863155016839</v>
      </c>
      <c r="P502" s="3">
        <v>259.863155016839</v>
      </c>
      <c r="Q502" s="3">
        <v>0.0</v>
      </c>
      <c r="R502" s="3">
        <v>0.0</v>
      </c>
      <c r="S502" s="3">
        <v>0.0</v>
      </c>
      <c r="T502" s="3">
        <v>2061.1431250624</v>
      </c>
    </row>
    <row r="503">
      <c r="A503" s="3">
        <v>501.0</v>
      </c>
      <c r="B503" s="4">
        <v>42871.0</v>
      </c>
      <c r="C503" s="3">
        <v>1788.06968957834</v>
      </c>
      <c r="D503" s="3">
        <v>579.926254259731</v>
      </c>
      <c r="E503" s="3">
        <v>3563.19272057591</v>
      </c>
      <c r="F503" s="3">
        <v>1788.06968957834</v>
      </c>
      <c r="G503" s="3">
        <v>1788.06968957834</v>
      </c>
      <c r="H503" s="3">
        <v>266.909957976577</v>
      </c>
      <c r="I503" s="3">
        <v>266.909957976577</v>
      </c>
      <c r="J503" s="3">
        <v>266.909957976577</v>
      </c>
      <c r="K503" s="3">
        <v>-4.41447642486629</v>
      </c>
      <c r="L503" s="3">
        <v>-4.41447642486629</v>
      </c>
      <c r="M503" s="3">
        <v>-4.41447642486629</v>
      </c>
      <c r="N503" s="3">
        <v>271.324434401443</v>
      </c>
      <c r="O503" s="3">
        <v>271.324434401443</v>
      </c>
      <c r="P503" s="3">
        <v>271.324434401443</v>
      </c>
      <c r="Q503" s="3">
        <v>0.0</v>
      </c>
      <c r="R503" s="3">
        <v>0.0</v>
      </c>
      <c r="S503" s="3">
        <v>0.0</v>
      </c>
      <c r="T503" s="3">
        <v>2054.97964755492</v>
      </c>
    </row>
    <row r="504">
      <c r="A504" s="3">
        <v>502.0</v>
      </c>
      <c r="B504" s="4">
        <v>42872.0</v>
      </c>
      <c r="C504" s="3">
        <v>1793.64920542871</v>
      </c>
      <c r="D504" s="3">
        <v>654.673124810863</v>
      </c>
      <c r="E504" s="3">
        <v>3495.35551567032</v>
      </c>
      <c r="F504" s="3">
        <v>1793.64920542871</v>
      </c>
      <c r="G504" s="3">
        <v>1793.64920542871</v>
      </c>
      <c r="H504" s="3">
        <v>279.527715695191</v>
      </c>
      <c r="I504" s="3">
        <v>279.527715695191</v>
      </c>
      <c r="J504" s="3">
        <v>279.527715695191</v>
      </c>
      <c r="K504" s="3">
        <v>1.12870453583478</v>
      </c>
      <c r="L504" s="3">
        <v>1.12870453583478</v>
      </c>
      <c r="M504" s="3">
        <v>1.12870453583478</v>
      </c>
      <c r="N504" s="3">
        <v>278.399011159356</v>
      </c>
      <c r="O504" s="3">
        <v>278.399011159356</v>
      </c>
      <c r="P504" s="3">
        <v>278.399011159356</v>
      </c>
      <c r="Q504" s="3">
        <v>0.0</v>
      </c>
      <c r="R504" s="3">
        <v>0.0</v>
      </c>
      <c r="S504" s="3">
        <v>0.0</v>
      </c>
      <c r="T504" s="3">
        <v>2073.17692112391</v>
      </c>
    </row>
    <row r="505">
      <c r="A505" s="3">
        <v>503.0</v>
      </c>
      <c r="B505" s="4">
        <v>42873.0</v>
      </c>
      <c r="C505" s="3">
        <v>1799.22872127909</v>
      </c>
      <c r="D505" s="3">
        <v>578.651741023476</v>
      </c>
      <c r="E505" s="3">
        <v>3470.27041499341</v>
      </c>
      <c r="F505" s="3">
        <v>1799.22872127909</v>
      </c>
      <c r="G505" s="3">
        <v>1799.22872127909</v>
      </c>
      <c r="H505" s="3">
        <v>262.99674022412</v>
      </c>
      <c r="I505" s="3">
        <v>262.99674022412</v>
      </c>
      <c r="J505" s="3">
        <v>262.99674022412</v>
      </c>
      <c r="K505" s="3">
        <v>-18.4118021913556</v>
      </c>
      <c r="L505" s="3">
        <v>-18.4118021913556</v>
      </c>
      <c r="M505" s="3">
        <v>-18.4118021913556</v>
      </c>
      <c r="N505" s="3">
        <v>281.408542415476</v>
      </c>
      <c r="O505" s="3">
        <v>281.408542415476</v>
      </c>
      <c r="P505" s="3">
        <v>281.408542415476</v>
      </c>
      <c r="Q505" s="3">
        <v>0.0</v>
      </c>
      <c r="R505" s="3">
        <v>0.0</v>
      </c>
      <c r="S505" s="3">
        <v>0.0</v>
      </c>
      <c r="T505" s="3">
        <v>2062.22546150321</v>
      </c>
    </row>
    <row r="506">
      <c r="A506" s="3">
        <v>504.0</v>
      </c>
      <c r="B506" s="4">
        <v>42874.0</v>
      </c>
      <c r="C506" s="3">
        <v>1804.80823712946</v>
      </c>
      <c r="D506" s="3">
        <v>725.166729427099</v>
      </c>
      <c r="E506" s="3">
        <v>3648.80065610839</v>
      </c>
      <c r="F506" s="3">
        <v>1804.80823712946</v>
      </c>
      <c r="G506" s="3">
        <v>1804.80823712946</v>
      </c>
      <c r="H506" s="3">
        <v>277.244610628316</v>
      </c>
      <c r="I506" s="3">
        <v>277.244610628316</v>
      </c>
      <c r="J506" s="3">
        <v>277.244610628316</v>
      </c>
      <c r="K506" s="3">
        <v>-3.50751761539895</v>
      </c>
      <c r="L506" s="3">
        <v>-3.50751761539895</v>
      </c>
      <c r="M506" s="3">
        <v>-3.50751761539895</v>
      </c>
      <c r="N506" s="3">
        <v>280.752128243715</v>
      </c>
      <c r="O506" s="3">
        <v>280.752128243715</v>
      </c>
      <c r="P506" s="3">
        <v>280.752128243715</v>
      </c>
      <c r="Q506" s="3">
        <v>0.0</v>
      </c>
      <c r="R506" s="3">
        <v>0.0</v>
      </c>
      <c r="S506" s="3">
        <v>0.0</v>
      </c>
      <c r="T506" s="3">
        <v>2082.05284775778</v>
      </c>
    </row>
    <row r="507">
      <c r="A507" s="3">
        <v>505.0</v>
      </c>
      <c r="B507" s="4">
        <v>42875.0</v>
      </c>
      <c r="C507" s="3">
        <v>1810.38775297984</v>
      </c>
      <c r="D507" s="3">
        <v>613.23170420469</v>
      </c>
      <c r="E507" s="3">
        <v>3477.75053060719</v>
      </c>
      <c r="F507" s="3">
        <v>1810.38775297984</v>
      </c>
      <c r="G507" s="3">
        <v>1810.38775297984</v>
      </c>
      <c r="H507" s="3">
        <v>292.126694418723</v>
      </c>
      <c r="I507" s="3">
        <v>292.126694418723</v>
      </c>
      <c r="J507" s="3">
        <v>292.126694418723</v>
      </c>
      <c r="K507" s="3">
        <v>15.2308111741424</v>
      </c>
      <c r="L507" s="3">
        <v>15.2308111741424</v>
      </c>
      <c r="M507" s="3">
        <v>15.2308111741424</v>
      </c>
      <c r="N507" s="3">
        <v>276.89588324458</v>
      </c>
      <c r="O507" s="3">
        <v>276.89588324458</v>
      </c>
      <c r="P507" s="3">
        <v>276.89588324458</v>
      </c>
      <c r="Q507" s="3">
        <v>0.0</v>
      </c>
      <c r="R507" s="3">
        <v>0.0</v>
      </c>
      <c r="S507" s="3">
        <v>0.0</v>
      </c>
      <c r="T507" s="3">
        <v>2102.51444739856</v>
      </c>
    </row>
    <row r="508">
      <c r="A508" s="3">
        <v>506.0</v>
      </c>
      <c r="B508" s="4">
        <v>42876.0</v>
      </c>
      <c r="C508" s="3">
        <v>1815.96726883021</v>
      </c>
      <c r="D508" s="3">
        <v>703.588019778509</v>
      </c>
      <c r="E508" s="3">
        <v>3546.50672981098</v>
      </c>
      <c r="F508" s="3">
        <v>1815.96726883021</v>
      </c>
      <c r="G508" s="3">
        <v>1815.96726883021</v>
      </c>
      <c r="H508" s="3">
        <v>261.545425133153</v>
      </c>
      <c r="I508" s="3">
        <v>261.545425133153</v>
      </c>
      <c r="J508" s="3">
        <v>261.545425133153</v>
      </c>
      <c r="K508" s="3">
        <v>-8.81551579581922</v>
      </c>
      <c r="L508" s="3">
        <v>-8.81551579581922</v>
      </c>
      <c r="M508" s="3">
        <v>-8.81551579581922</v>
      </c>
      <c r="N508" s="3">
        <v>270.360940928972</v>
      </c>
      <c r="O508" s="3">
        <v>270.360940928972</v>
      </c>
      <c r="P508" s="3">
        <v>270.360940928972</v>
      </c>
      <c r="Q508" s="3">
        <v>0.0</v>
      </c>
      <c r="R508" s="3">
        <v>0.0</v>
      </c>
      <c r="S508" s="3">
        <v>0.0</v>
      </c>
      <c r="T508" s="3">
        <v>2077.51269396337</v>
      </c>
    </row>
    <row r="509">
      <c r="A509" s="3">
        <v>507.0</v>
      </c>
      <c r="B509" s="4">
        <v>42877.0</v>
      </c>
      <c r="C509" s="3">
        <v>1821.54678468059</v>
      </c>
      <c r="D509" s="3">
        <v>572.159314036206</v>
      </c>
      <c r="E509" s="3">
        <v>3528.19506413351</v>
      </c>
      <c r="F509" s="3">
        <v>1821.54678468059</v>
      </c>
      <c r="G509" s="3">
        <v>1821.54678468059</v>
      </c>
      <c r="H509" s="3">
        <v>280.500029910926</v>
      </c>
      <c r="I509" s="3">
        <v>280.500029910926</v>
      </c>
      <c r="J509" s="3">
        <v>280.500029910926</v>
      </c>
      <c r="K509" s="3">
        <v>18.7897963175973</v>
      </c>
      <c r="L509" s="3">
        <v>18.7897963175973</v>
      </c>
      <c r="M509" s="3">
        <v>18.7897963175973</v>
      </c>
      <c r="N509" s="3">
        <v>261.710233593329</v>
      </c>
      <c r="O509" s="3">
        <v>261.710233593329</v>
      </c>
      <c r="P509" s="3">
        <v>261.710233593329</v>
      </c>
      <c r="Q509" s="3">
        <v>0.0</v>
      </c>
      <c r="R509" s="3">
        <v>0.0</v>
      </c>
      <c r="S509" s="3">
        <v>0.0</v>
      </c>
      <c r="T509" s="3">
        <v>2102.04681459151</v>
      </c>
    </row>
    <row r="510">
      <c r="A510" s="3">
        <v>508.0</v>
      </c>
      <c r="B510" s="4">
        <v>42878.0</v>
      </c>
      <c r="C510" s="3">
        <v>1827.12630053096</v>
      </c>
      <c r="D510" s="3">
        <v>611.603869416986</v>
      </c>
      <c r="E510" s="3">
        <v>3617.18924431102</v>
      </c>
      <c r="F510" s="3">
        <v>1827.12630053096</v>
      </c>
      <c r="G510" s="3">
        <v>1827.12630053096</v>
      </c>
      <c r="H510" s="3">
        <v>247.119941795608</v>
      </c>
      <c r="I510" s="3">
        <v>247.119941795608</v>
      </c>
      <c r="J510" s="3">
        <v>247.119941795608</v>
      </c>
      <c r="K510" s="3">
        <v>-4.41447642486287</v>
      </c>
      <c r="L510" s="3">
        <v>-4.41447642486287</v>
      </c>
      <c r="M510" s="3">
        <v>-4.41447642486287</v>
      </c>
      <c r="N510" s="3">
        <v>251.534418220471</v>
      </c>
      <c r="O510" s="3">
        <v>251.534418220471</v>
      </c>
      <c r="P510" s="3">
        <v>251.534418220471</v>
      </c>
      <c r="Q510" s="3">
        <v>0.0</v>
      </c>
      <c r="R510" s="3">
        <v>0.0</v>
      </c>
      <c r="S510" s="3">
        <v>0.0</v>
      </c>
      <c r="T510" s="3">
        <v>2074.24624232657</v>
      </c>
    </row>
    <row r="511">
      <c r="A511" s="3">
        <v>509.0</v>
      </c>
      <c r="B511" s="4">
        <v>42879.0</v>
      </c>
      <c r="C511" s="3">
        <v>1832.70581638134</v>
      </c>
      <c r="D511" s="3">
        <v>687.507175910727</v>
      </c>
      <c r="E511" s="3">
        <v>3523.51614388738</v>
      </c>
      <c r="F511" s="3">
        <v>1832.70581638134</v>
      </c>
      <c r="G511" s="3">
        <v>1832.70581638134</v>
      </c>
      <c r="H511" s="3">
        <v>241.566040449269</v>
      </c>
      <c r="I511" s="3">
        <v>241.566040449269</v>
      </c>
      <c r="J511" s="3">
        <v>241.566040449269</v>
      </c>
      <c r="K511" s="3">
        <v>1.12870453576839</v>
      </c>
      <c r="L511" s="3">
        <v>1.12870453576839</v>
      </c>
      <c r="M511" s="3">
        <v>1.12870453576839</v>
      </c>
      <c r="N511" s="3">
        <v>240.437335913501</v>
      </c>
      <c r="O511" s="3">
        <v>240.437335913501</v>
      </c>
      <c r="P511" s="3">
        <v>240.437335913501</v>
      </c>
      <c r="Q511" s="3">
        <v>0.0</v>
      </c>
      <c r="R511" s="3">
        <v>0.0</v>
      </c>
      <c r="S511" s="3">
        <v>0.0</v>
      </c>
      <c r="T511" s="3">
        <v>2074.27185683061</v>
      </c>
    </row>
    <row r="512">
      <c r="A512" s="3">
        <v>510.0</v>
      </c>
      <c r="B512" s="4">
        <v>42880.0</v>
      </c>
      <c r="C512" s="3">
        <v>1838.28533223171</v>
      </c>
      <c r="D512" s="3">
        <v>525.93637501266</v>
      </c>
      <c r="E512" s="3">
        <v>3484.80955184176</v>
      </c>
      <c r="F512" s="3">
        <v>1838.28533223171</v>
      </c>
      <c r="G512" s="3">
        <v>1838.28533223171</v>
      </c>
      <c r="H512" s="3">
        <v>210.609595964421</v>
      </c>
      <c r="I512" s="3">
        <v>210.609595964421</v>
      </c>
      <c r="J512" s="3">
        <v>210.609595964421</v>
      </c>
      <c r="K512" s="3">
        <v>-18.4118021914335</v>
      </c>
      <c r="L512" s="3">
        <v>-18.4118021914335</v>
      </c>
      <c r="M512" s="3">
        <v>-18.4118021914335</v>
      </c>
      <c r="N512" s="3">
        <v>229.021398155854</v>
      </c>
      <c r="O512" s="3">
        <v>229.021398155854</v>
      </c>
      <c r="P512" s="3">
        <v>229.021398155854</v>
      </c>
      <c r="Q512" s="3">
        <v>0.0</v>
      </c>
      <c r="R512" s="3">
        <v>0.0</v>
      </c>
      <c r="S512" s="3">
        <v>0.0</v>
      </c>
      <c r="T512" s="3">
        <v>2048.89492819613</v>
      </c>
    </row>
    <row r="513">
      <c r="A513" s="3">
        <v>511.0</v>
      </c>
      <c r="B513" s="4">
        <v>42881.0</v>
      </c>
      <c r="C513" s="3">
        <v>1843.86484808209</v>
      </c>
      <c r="D513" s="3">
        <v>526.088962842066</v>
      </c>
      <c r="E513" s="3">
        <v>3504.21214836425</v>
      </c>
      <c r="F513" s="3">
        <v>1843.86484808209</v>
      </c>
      <c r="G513" s="3">
        <v>1843.86484808209</v>
      </c>
      <c r="H513" s="3">
        <v>214.365770242548</v>
      </c>
      <c r="I513" s="3">
        <v>214.365770242548</v>
      </c>
      <c r="J513" s="3">
        <v>214.365770242548</v>
      </c>
      <c r="K513" s="3">
        <v>-3.50751761553516</v>
      </c>
      <c r="L513" s="3">
        <v>-3.50751761553516</v>
      </c>
      <c r="M513" s="3">
        <v>-3.50751761553516</v>
      </c>
      <c r="N513" s="3">
        <v>217.873287858083</v>
      </c>
      <c r="O513" s="3">
        <v>217.873287858083</v>
      </c>
      <c r="P513" s="3">
        <v>217.873287858083</v>
      </c>
      <c r="Q513" s="3">
        <v>0.0</v>
      </c>
      <c r="R513" s="3">
        <v>0.0</v>
      </c>
      <c r="S513" s="3">
        <v>0.0</v>
      </c>
      <c r="T513" s="3">
        <v>2058.23061832464</v>
      </c>
    </row>
    <row r="514">
      <c r="A514" s="3">
        <v>512.0</v>
      </c>
      <c r="B514" s="4">
        <v>42882.0</v>
      </c>
      <c r="C514" s="3">
        <v>1849.44436393246</v>
      </c>
      <c r="D514" s="3">
        <v>497.827846948582</v>
      </c>
      <c r="E514" s="3">
        <v>3493.39041294009</v>
      </c>
      <c r="F514" s="3">
        <v>1849.44436393246</v>
      </c>
      <c r="G514" s="3">
        <v>1849.44436393246</v>
      </c>
      <c r="H514" s="3">
        <v>222.78115821677</v>
      </c>
      <c r="I514" s="3">
        <v>222.78115821677</v>
      </c>
      <c r="J514" s="3">
        <v>222.78115821677</v>
      </c>
      <c r="K514" s="3">
        <v>15.2308111740826</v>
      </c>
      <c r="L514" s="3">
        <v>15.2308111740826</v>
      </c>
      <c r="M514" s="3">
        <v>15.2308111740826</v>
      </c>
      <c r="N514" s="3">
        <v>207.550347042687</v>
      </c>
      <c r="O514" s="3">
        <v>207.550347042687</v>
      </c>
      <c r="P514" s="3">
        <v>207.550347042687</v>
      </c>
      <c r="Q514" s="3">
        <v>0.0</v>
      </c>
      <c r="R514" s="3">
        <v>0.0</v>
      </c>
      <c r="S514" s="3">
        <v>0.0</v>
      </c>
      <c r="T514" s="3">
        <v>2072.22552214923</v>
      </c>
    </row>
    <row r="515">
      <c r="A515" s="3">
        <v>513.0</v>
      </c>
      <c r="B515" s="4">
        <v>42883.0</v>
      </c>
      <c r="C515" s="3">
        <v>1855.02387978284</v>
      </c>
      <c r="D515" s="3">
        <v>648.71435309844</v>
      </c>
      <c r="E515" s="3">
        <v>3513.65143025565</v>
      </c>
      <c r="F515" s="3">
        <v>1855.02387978284</v>
      </c>
      <c r="G515" s="3">
        <v>1855.02387978284</v>
      </c>
      <c r="H515" s="3">
        <v>189.752481012382</v>
      </c>
      <c r="I515" s="3">
        <v>189.752481012382</v>
      </c>
      <c r="J515" s="3">
        <v>189.752481012382</v>
      </c>
      <c r="K515" s="3">
        <v>-8.81551579583165</v>
      </c>
      <c r="L515" s="3">
        <v>-8.81551579583165</v>
      </c>
      <c r="M515" s="3">
        <v>-8.81551579583165</v>
      </c>
      <c r="N515" s="3">
        <v>198.567996808214</v>
      </c>
      <c r="O515" s="3">
        <v>198.567996808214</v>
      </c>
      <c r="P515" s="3">
        <v>198.567996808214</v>
      </c>
      <c r="Q515" s="3">
        <v>0.0</v>
      </c>
      <c r="R515" s="3">
        <v>0.0</v>
      </c>
      <c r="S515" s="3">
        <v>0.0</v>
      </c>
      <c r="T515" s="3">
        <v>2044.77636079522</v>
      </c>
    </row>
    <row r="516">
      <c r="A516" s="3">
        <v>514.0</v>
      </c>
      <c r="B516" s="4">
        <v>42884.0</v>
      </c>
      <c r="C516" s="3">
        <v>1860.60339563321</v>
      </c>
      <c r="D516" s="3">
        <v>582.115327088727</v>
      </c>
      <c r="E516" s="3">
        <v>3610.7585951336</v>
      </c>
      <c r="F516" s="3">
        <v>1860.60339563321</v>
      </c>
      <c r="G516" s="3">
        <v>1860.60339563321</v>
      </c>
      <c r="H516" s="3">
        <v>210.178296167784</v>
      </c>
      <c r="I516" s="3">
        <v>210.178296167784</v>
      </c>
      <c r="J516" s="3">
        <v>210.178296167784</v>
      </c>
      <c r="K516" s="3">
        <v>18.7897963176032</v>
      </c>
      <c r="L516" s="3">
        <v>18.7897963176032</v>
      </c>
      <c r="M516" s="3">
        <v>18.7897963176032</v>
      </c>
      <c r="N516" s="3">
        <v>191.38849985018</v>
      </c>
      <c r="O516" s="3">
        <v>191.38849985018</v>
      </c>
      <c r="P516" s="3">
        <v>191.38849985018</v>
      </c>
      <c r="Q516" s="3">
        <v>0.0</v>
      </c>
      <c r="R516" s="3">
        <v>0.0</v>
      </c>
      <c r="S516" s="3">
        <v>0.0</v>
      </c>
      <c r="T516" s="3">
        <v>2070.781691801</v>
      </c>
    </row>
    <row r="517">
      <c r="A517" s="3">
        <v>515.0</v>
      </c>
      <c r="B517" s="4">
        <v>42885.0</v>
      </c>
      <c r="C517" s="3">
        <v>1866.18291148359</v>
      </c>
      <c r="D517" s="3">
        <v>560.456145777106</v>
      </c>
      <c r="E517" s="3">
        <v>3510.0287451734</v>
      </c>
      <c r="F517" s="3">
        <v>1866.18291148359</v>
      </c>
      <c r="G517" s="3">
        <v>1866.18291148359</v>
      </c>
      <c r="H517" s="3">
        <v>181.996856067292</v>
      </c>
      <c r="I517" s="3">
        <v>181.996856067292</v>
      </c>
      <c r="J517" s="3">
        <v>181.996856067292</v>
      </c>
      <c r="K517" s="3">
        <v>-4.41447642489777</v>
      </c>
      <c r="L517" s="3">
        <v>-4.41447642489777</v>
      </c>
      <c r="M517" s="3">
        <v>-4.41447642489777</v>
      </c>
      <c r="N517" s="3">
        <v>186.41133249219</v>
      </c>
      <c r="O517" s="3">
        <v>186.41133249219</v>
      </c>
      <c r="P517" s="3">
        <v>186.41133249219</v>
      </c>
      <c r="Q517" s="3">
        <v>0.0</v>
      </c>
      <c r="R517" s="3">
        <v>0.0</v>
      </c>
      <c r="S517" s="3">
        <v>0.0</v>
      </c>
      <c r="T517" s="3">
        <v>2048.17976755088</v>
      </c>
    </row>
    <row r="518">
      <c r="A518" s="3">
        <v>516.0</v>
      </c>
      <c r="B518" s="4">
        <v>42886.0</v>
      </c>
      <c r="C518" s="3">
        <v>1871.76242733396</v>
      </c>
      <c r="D518" s="3">
        <v>660.990394933816</v>
      </c>
      <c r="E518" s="3">
        <v>3599.13243617149</v>
      </c>
      <c r="F518" s="3">
        <v>1871.76242733396</v>
      </c>
      <c r="G518" s="3">
        <v>1871.76242733396</v>
      </c>
      <c r="H518" s="3">
        <v>185.094087833674</v>
      </c>
      <c r="I518" s="3">
        <v>185.094087833674</v>
      </c>
      <c r="J518" s="3">
        <v>185.094087833674</v>
      </c>
      <c r="K518" s="3">
        <v>1.12870453584671</v>
      </c>
      <c r="L518" s="3">
        <v>1.12870453584671</v>
      </c>
      <c r="M518" s="3">
        <v>1.12870453584671</v>
      </c>
      <c r="N518" s="3">
        <v>183.965383297827</v>
      </c>
      <c r="O518" s="3">
        <v>183.965383297827</v>
      </c>
      <c r="P518" s="3">
        <v>183.965383297827</v>
      </c>
      <c r="Q518" s="3">
        <v>0.0</v>
      </c>
      <c r="R518" s="3">
        <v>0.0</v>
      </c>
      <c r="S518" s="3">
        <v>0.0</v>
      </c>
      <c r="T518" s="3">
        <v>2056.85651516763</v>
      </c>
    </row>
    <row r="519">
      <c r="A519" s="3">
        <v>517.0</v>
      </c>
      <c r="B519" s="4">
        <v>42887.0</v>
      </c>
      <c r="C519" s="3">
        <v>1877.34194318434</v>
      </c>
      <c r="D519" s="3">
        <v>513.360894696198</v>
      </c>
      <c r="E519" s="3">
        <v>3526.67095549268</v>
      </c>
      <c r="F519" s="3">
        <v>1877.34194318434</v>
      </c>
      <c r="G519" s="3">
        <v>1877.34194318434</v>
      </c>
      <c r="H519" s="3">
        <v>165.8913382708</v>
      </c>
      <c r="I519" s="3">
        <v>165.8913382708</v>
      </c>
      <c r="J519" s="3">
        <v>165.8913382708</v>
      </c>
      <c r="K519" s="3">
        <v>-18.4118021914086</v>
      </c>
      <c r="L519" s="3">
        <v>-18.4118021914086</v>
      </c>
      <c r="M519" s="3">
        <v>-18.4118021914086</v>
      </c>
      <c r="N519" s="3">
        <v>184.303140462209</v>
      </c>
      <c r="O519" s="3">
        <v>184.303140462209</v>
      </c>
      <c r="P519" s="3">
        <v>184.303140462209</v>
      </c>
      <c r="Q519" s="3">
        <v>0.0</v>
      </c>
      <c r="R519" s="3">
        <v>0.0</v>
      </c>
      <c r="S519" s="3">
        <v>0.0</v>
      </c>
      <c r="T519" s="3">
        <v>2043.23328145514</v>
      </c>
    </row>
    <row r="520">
      <c r="A520" s="3">
        <v>518.0</v>
      </c>
      <c r="B520" s="4">
        <v>42888.0</v>
      </c>
      <c r="C520" s="3">
        <v>1882.92145903471</v>
      </c>
      <c r="D520" s="3">
        <v>668.202953001807</v>
      </c>
      <c r="E520" s="3">
        <v>3546.41940620126</v>
      </c>
      <c r="F520" s="3">
        <v>1882.92145903471</v>
      </c>
      <c r="G520" s="3">
        <v>1882.92145903471</v>
      </c>
      <c r="H520" s="3">
        <v>184.089454382993</v>
      </c>
      <c r="I520" s="3">
        <v>184.089454382993</v>
      </c>
      <c r="J520" s="3">
        <v>184.089454382993</v>
      </c>
      <c r="K520" s="3">
        <v>-3.50751761545072</v>
      </c>
      <c r="L520" s="3">
        <v>-3.50751761545072</v>
      </c>
      <c r="M520" s="3">
        <v>-3.50751761545072</v>
      </c>
      <c r="N520" s="3">
        <v>187.596971998444</v>
      </c>
      <c r="O520" s="3">
        <v>187.596971998444</v>
      </c>
      <c r="P520" s="3">
        <v>187.596971998444</v>
      </c>
      <c r="Q520" s="3">
        <v>0.0</v>
      </c>
      <c r="R520" s="3">
        <v>0.0</v>
      </c>
      <c r="S520" s="3">
        <v>0.0</v>
      </c>
      <c r="T520" s="3">
        <v>2067.0109134177</v>
      </c>
    </row>
    <row r="521">
      <c r="A521" s="3">
        <v>519.0</v>
      </c>
      <c r="B521" s="4">
        <v>42889.0</v>
      </c>
      <c r="C521" s="3">
        <v>1888.50097488508</v>
      </c>
      <c r="D521" s="3">
        <v>619.462917826106</v>
      </c>
      <c r="E521" s="3">
        <v>3557.27102132361</v>
      </c>
      <c r="F521" s="3">
        <v>1888.50097488508</v>
      </c>
      <c r="G521" s="3">
        <v>1888.50097488508</v>
      </c>
      <c r="H521" s="3">
        <v>209.168354156437</v>
      </c>
      <c r="I521" s="3">
        <v>209.168354156437</v>
      </c>
      <c r="J521" s="3">
        <v>209.168354156437</v>
      </c>
      <c r="K521" s="3">
        <v>15.2308111741014</v>
      </c>
      <c r="L521" s="3">
        <v>15.2308111741014</v>
      </c>
      <c r="M521" s="3">
        <v>15.2308111741014</v>
      </c>
      <c r="N521" s="3">
        <v>193.937542982336</v>
      </c>
      <c r="O521" s="3">
        <v>193.937542982336</v>
      </c>
      <c r="P521" s="3">
        <v>193.937542982336</v>
      </c>
      <c r="Q521" s="3">
        <v>0.0</v>
      </c>
      <c r="R521" s="3">
        <v>0.0</v>
      </c>
      <c r="S521" s="3">
        <v>0.0</v>
      </c>
      <c r="T521" s="3">
        <v>2097.66932904152</v>
      </c>
    </row>
    <row r="522">
      <c r="A522" s="3">
        <v>520.0</v>
      </c>
      <c r="B522" s="4">
        <v>42890.0</v>
      </c>
      <c r="C522" s="3">
        <v>1894.08049073546</v>
      </c>
      <c r="D522" s="3">
        <v>555.009392430129</v>
      </c>
      <c r="E522" s="3">
        <v>3465.18856556395</v>
      </c>
      <c r="F522" s="3">
        <v>1894.08049073546</v>
      </c>
      <c r="G522" s="3">
        <v>1894.08049073546</v>
      </c>
      <c r="H522" s="3">
        <v>194.518838759016</v>
      </c>
      <c r="I522" s="3">
        <v>194.518838759016</v>
      </c>
      <c r="J522" s="3">
        <v>194.518838759016</v>
      </c>
      <c r="K522" s="3">
        <v>-8.81551579584408</v>
      </c>
      <c r="L522" s="3">
        <v>-8.81551579584408</v>
      </c>
      <c r="M522" s="3">
        <v>-8.81551579584408</v>
      </c>
      <c r="N522" s="3">
        <v>203.33435455486</v>
      </c>
      <c r="O522" s="3">
        <v>203.33435455486</v>
      </c>
      <c r="P522" s="3">
        <v>203.33435455486</v>
      </c>
      <c r="Q522" s="3">
        <v>0.0</v>
      </c>
      <c r="R522" s="3">
        <v>0.0</v>
      </c>
      <c r="S522" s="3">
        <v>0.0</v>
      </c>
      <c r="T522" s="3">
        <v>2088.59932949448</v>
      </c>
    </row>
    <row r="523">
      <c r="A523" s="3">
        <v>521.0</v>
      </c>
      <c r="B523" s="4">
        <v>42891.0</v>
      </c>
      <c r="C523" s="3">
        <v>1899.66000658583</v>
      </c>
      <c r="D523" s="3">
        <v>717.954140829197</v>
      </c>
      <c r="E523" s="3">
        <v>3553.59760192728</v>
      </c>
      <c r="F523" s="3">
        <v>1899.66000658583</v>
      </c>
      <c r="G523" s="3">
        <v>1899.66000658583</v>
      </c>
      <c r="H523" s="3">
        <v>234.508128024097</v>
      </c>
      <c r="I523" s="3">
        <v>234.508128024097</v>
      </c>
      <c r="J523" s="3">
        <v>234.508128024097</v>
      </c>
      <c r="K523" s="3">
        <v>18.7897963175916</v>
      </c>
      <c r="L523" s="3">
        <v>18.7897963175916</v>
      </c>
      <c r="M523" s="3">
        <v>18.7897963175916</v>
      </c>
      <c r="N523" s="3">
        <v>215.718331706506</v>
      </c>
      <c r="O523" s="3">
        <v>215.718331706506</v>
      </c>
      <c r="P523" s="3">
        <v>215.718331706506</v>
      </c>
      <c r="Q523" s="3">
        <v>0.0</v>
      </c>
      <c r="R523" s="3">
        <v>0.0</v>
      </c>
      <c r="S523" s="3">
        <v>0.0</v>
      </c>
      <c r="T523" s="3">
        <v>2134.16813460993</v>
      </c>
    </row>
    <row r="524">
      <c r="A524" s="3">
        <v>522.0</v>
      </c>
      <c r="B524" s="4">
        <v>42892.0</v>
      </c>
      <c r="C524" s="3">
        <v>1905.23952243621</v>
      </c>
      <c r="D524" s="3">
        <v>746.476161051672</v>
      </c>
      <c r="E524" s="3">
        <v>3584.92341306493</v>
      </c>
      <c r="F524" s="3">
        <v>1905.23952243621</v>
      </c>
      <c r="G524" s="3">
        <v>1905.23952243621</v>
      </c>
      <c r="H524" s="3">
        <v>226.53185629523</v>
      </c>
      <c r="I524" s="3">
        <v>226.53185629523</v>
      </c>
      <c r="J524" s="3">
        <v>226.53185629523</v>
      </c>
      <c r="K524" s="3">
        <v>-4.41447642484144</v>
      </c>
      <c r="L524" s="3">
        <v>-4.41447642484144</v>
      </c>
      <c r="M524" s="3">
        <v>-4.41447642484144</v>
      </c>
      <c r="N524" s="3">
        <v>230.946332720071</v>
      </c>
      <c r="O524" s="3">
        <v>230.946332720071</v>
      </c>
      <c r="P524" s="3">
        <v>230.946332720071</v>
      </c>
      <c r="Q524" s="3">
        <v>0.0</v>
      </c>
      <c r="R524" s="3">
        <v>0.0</v>
      </c>
      <c r="S524" s="3">
        <v>0.0</v>
      </c>
      <c r="T524" s="3">
        <v>2131.77137873144</v>
      </c>
    </row>
    <row r="525">
      <c r="A525" s="3">
        <v>523.0</v>
      </c>
      <c r="B525" s="4">
        <v>42893.0</v>
      </c>
      <c r="C525" s="3">
        <v>1910.81903828658</v>
      </c>
      <c r="D525" s="3">
        <v>788.260351066981</v>
      </c>
      <c r="E525" s="3">
        <v>3688.64595132208</v>
      </c>
      <c r="F525" s="3">
        <v>1910.81903828658</v>
      </c>
      <c r="G525" s="3">
        <v>1910.81903828658</v>
      </c>
      <c r="H525" s="3">
        <v>249.936108518079</v>
      </c>
      <c r="I525" s="3">
        <v>249.936108518079</v>
      </c>
      <c r="J525" s="3">
        <v>249.936108518079</v>
      </c>
      <c r="K525" s="3">
        <v>1.1287045358898</v>
      </c>
      <c r="L525" s="3">
        <v>1.1287045358898</v>
      </c>
      <c r="M525" s="3">
        <v>1.1287045358898</v>
      </c>
      <c r="N525" s="3">
        <v>248.807403982189</v>
      </c>
      <c r="O525" s="3">
        <v>248.807403982189</v>
      </c>
      <c r="P525" s="3">
        <v>248.807403982189</v>
      </c>
      <c r="Q525" s="3">
        <v>0.0</v>
      </c>
      <c r="R525" s="3">
        <v>0.0</v>
      </c>
      <c r="S525" s="3">
        <v>0.0</v>
      </c>
      <c r="T525" s="3">
        <v>2160.75514680466</v>
      </c>
    </row>
    <row r="526">
      <c r="A526" s="3">
        <v>524.0</v>
      </c>
      <c r="B526" s="4">
        <v>42894.0</v>
      </c>
      <c r="C526" s="3">
        <v>1916.39855413696</v>
      </c>
      <c r="D526" s="3">
        <v>693.615380143866</v>
      </c>
      <c r="E526" s="3">
        <v>3572.08949661899</v>
      </c>
      <c r="F526" s="3">
        <v>1916.39855413696</v>
      </c>
      <c r="G526" s="3">
        <v>1916.39855413696</v>
      </c>
      <c r="H526" s="3">
        <v>250.61875882572</v>
      </c>
      <c r="I526" s="3">
        <v>250.61875882572</v>
      </c>
      <c r="J526" s="3">
        <v>250.61875882572</v>
      </c>
      <c r="K526" s="3">
        <v>-18.4118021913838</v>
      </c>
      <c r="L526" s="3">
        <v>-18.4118021913838</v>
      </c>
      <c r="M526" s="3">
        <v>-18.4118021913838</v>
      </c>
      <c r="N526" s="3">
        <v>269.030561017104</v>
      </c>
      <c r="O526" s="3">
        <v>269.030561017104</v>
      </c>
      <c r="P526" s="3">
        <v>269.030561017104</v>
      </c>
      <c r="Q526" s="3">
        <v>0.0</v>
      </c>
      <c r="R526" s="3">
        <v>0.0</v>
      </c>
      <c r="S526" s="3">
        <v>0.0</v>
      </c>
      <c r="T526" s="3">
        <v>2167.01731296268</v>
      </c>
    </row>
    <row r="527">
      <c r="A527" s="3">
        <v>525.0</v>
      </c>
      <c r="B527" s="4">
        <v>42895.0</v>
      </c>
      <c r="C527" s="3">
        <v>1921.97806998733</v>
      </c>
      <c r="D527" s="3">
        <v>748.966841276078</v>
      </c>
      <c r="E527" s="3">
        <v>3615.68368902136</v>
      </c>
      <c r="F527" s="3">
        <v>1921.97806998733</v>
      </c>
      <c r="G527" s="3">
        <v>1921.97806998733</v>
      </c>
      <c r="H527" s="3">
        <v>287.786323500246</v>
      </c>
      <c r="I527" s="3">
        <v>287.786323500246</v>
      </c>
      <c r="J527" s="3">
        <v>287.786323500246</v>
      </c>
      <c r="K527" s="3">
        <v>-3.50751761545982</v>
      </c>
      <c r="L527" s="3">
        <v>-3.50751761545982</v>
      </c>
      <c r="M527" s="3">
        <v>-3.50751761545982</v>
      </c>
      <c r="N527" s="3">
        <v>291.293841115706</v>
      </c>
      <c r="O527" s="3">
        <v>291.293841115706</v>
      </c>
      <c r="P527" s="3">
        <v>291.293841115706</v>
      </c>
      <c r="Q527" s="3">
        <v>0.0</v>
      </c>
      <c r="R527" s="3">
        <v>0.0</v>
      </c>
      <c r="S527" s="3">
        <v>0.0</v>
      </c>
      <c r="T527" s="3">
        <v>2209.76439348758</v>
      </c>
    </row>
    <row r="528">
      <c r="A528" s="3">
        <v>526.0</v>
      </c>
      <c r="B528" s="4">
        <v>42896.0</v>
      </c>
      <c r="C528" s="3">
        <v>1927.55758583771</v>
      </c>
      <c r="D528" s="3">
        <v>859.922412292349</v>
      </c>
      <c r="E528" s="3">
        <v>3822.85376509328</v>
      </c>
      <c r="F528" s="3">
        <v>1927.55758583771</v>
      </c>
      <c r="G528" s="3">
        <v>1927.55758583771</v>
      </c>
      <c r="H528" s="3">
        <v>330.465156862038</v>
      </c>
      <c r="I528" s="3">
        <v>330.465156862038</v>
      </c>
      <c r="J528" s="3">
        <v>330.465156862038</v>
      </c>
      <c r="K528" s="3">
        <v>15.2308111741202</v>
      </c>
      <c r="L528" s="3">
        <v>15.2308111741202</v>
      </c>
      <c r="M528" s="3">
        <v>15.2308111741202</v>
      </c>
      <c r="N528" s="3">
        <v>315.234345687918</v>
      </c>
      <c r="O528" s="3">
        <v>315.234345687918</v>
      </c>
      <c r="P528" s="3">
        <v>315.234345687918</v>
      </c>
      <c r="Q528" s="3">
        <v>0.0</v>
      </c>
      <c r="R528" s="3">
        <v>0.0</v>
      </c>
      <c r="S528" s="3">
        <v>0.0</v>
      </c>
      <c r="T528" s="3">
        <v>2258.02274269975</v>
      </c>
    </row>
    <row r="529">
      <c r="A529" s="3">
        <v>527.0</v>
      </c>
      <c r="B529" s="4">
        <v>42897.0</v>
      </c>
      <c r="C529" s="3">
        <v>1933.13710168808</v>
      </c>
      <c r="D529" s="3">
        <v>757.978597050612</v>
      </c>
      <c r="E529" s="3">
        <v>3831.44053746287</v>
      </c>
      <c r="F529" s="3">
        <v>1933.13710168808</v>
      </c>
      <c r="G529" s="3">
        <v>1933.13710168808</v>
      </c>
      <c r="H529" s="3">
        <v>331.643456227282</v>
      </c>
      <c r="I529" s="3">
        <v>331.643456227282</v>
      </c>
      <c r="J529" s="3">
        <v>331.643456227282</v>
      </c>
      <c r="K529" s="3">
        <v>-8.81551579580575</v>
      </c>
      <c r="L529" s="3">
        <v>-8.81551579580575</v>
      </c>
      <c r="M529" s="3">
        <v>-8.81551579580575</v>
      </c>
      <c r="N529" s="3">
        <v>340.458972023087</v>
      </c>
      <c r="O529" s="3">
        <v>340.458972023087</v>
      </c>
      <c r="P529" s="3">
        <v>340.458972023087</v>
      </c>
      <c r="Q529" s="3">
        <v>0.0</v>
      </c>
      <c r="R529" s="3">
        <v>0.0</v>
      </c>
      <c r="S529" s="3">
        <v>0.0</v>
      </c>
      <c r="T529" s="3">
        <v>2264.78055791536</v>
      </c>
    </row>
    <row r="530">
      <c r="A530" s="3">
        <v>528.0</v>
      </c>
      <c r="B530" s="4">
        <v>42898.0</v>
      </c>
      <c r="C530" s="3">
        <v>1938.71661753846</v>
      </c>
      <c r="D530" s="3">
        <v>878.386467934179</v>
      </c>
      <c r="E530" s="3">
        <v>3782.32571708135</v>
      </c>
      <c r="F530" s="3">
        <v>1938.71661753846</v>
      </c>
      <c r="G530" s="3">
        <v>1938.71661753846</v>
      </c>
      <c r="H530" s="3">
        <v>385.34532113986</v>
      </c>
      <c r="I530" s="3">
        <v>385.34532113986</v>
      </c>
      <c r="J530" s="3">
        <v>385.34532113986</v>
      </c>
      <c r="K530" s="3">
        <v>18.7897963176008</v>
      </c>
      <c r="L530" s="3">
        <v>18.7897963176008</v>
      </c>
      <c r="M530" s="3">
        <v>18.7897963176008</v>
      </c>
      <c r="N530" s="3">
        <v>366.555524822259</v>
      </c>
      <c r="O530" s="3">
        <v>366.555524822259</v>
      </c>
      <c r="P530" s="3">
        <v>366.555524822259</v>
      </c>
      <c r="Q530" s="3">
        <v>0.0</v>
      </c>
      <c r="R530" s="3">
        <v>0.0</v>
      </c>
      <c r="S530" s="3">
        <v>0.0</v>
      </c>
      <c r="T530" s="3">
        <v>2324.06193867832</v>
      </c>
    </row>
    <row r="531">
      <c r="A531" s="3">
        <v>529.0</v>
      </c>
      <c r="B531" s="4">
        <v>42899.0</v>
      </c>
      <c r="C531" s="3">
        <v>1944.29613338883</v>
      </c>
      <c r="D531" s="3">
        <v>889.694248012153</v>
      </c>
      <c r="E531" s="3">
        <v>3690.37646060824</v>
      </c>
      <c r="F531" s="3">
        <v>1944.29613338883</v>
      </c>
      <c r="G531" s="3">
        <v>1944.29613338883</v>
      </c>
      <c r="H531" s="3">
        <v>388.689421257211</v>
      </c>
      <c r="I531" s="3">
        <v>388.689421257211</v>
      </c>
      <c r="J531" s="3">
        <v>388.689421257211</v>
      </c>
      <c r="K531" s="3">
        <v>-4.41447642487633</v>
      </c>
      <c r="L531" s="3">
        <v>-4.41447642487633</v>
      </c>
      <c r="M531" s="3">
        <v>-4.41447642487633</v>
      </c>
      <c r="N531" s="3">
        <v>393.103897682087</v>
      </c>
      <c r="O531" s="3">
        <v>393.103897682087</v>
      </c>
      <c r="P531" s="3">
        <v>393.103897682087</v>
      </c>
      <c r="Q531" s="3">
        <v>0.0</v>
      </c>
      <c r="R531" s="3">
        <v>0.0</v>
      </c>
      <c r="S531" s="3">
        <v>0.0</v>
      </c>
      <c r="T531" s="3">
        <v>2332.98555464604</v>
      </c>
    </row>
    <row r="532">
      <c r="A532" s="3">
        <v>530.0</v>
      </c>
      <c r="B532" s="4">
        <v>42900.0</v>
      </c>
      <c r="C532" s="3">
        <v>1949.87564923921</v>
      </c>
      <c r="D532" s="3">
        <v>975.502503793837</v>
      </c>
      <c r="E532" s="3">
        <v>3891.35572395793</v>
      </c>
      <c r="F532" s="3">
        <v>1949.87564923921</v>
      </c>
      <c r="G532" s="3">
        <v>1949.87564923921</v>
      </c>
      <c r="H532" s="3">
        <v>420.815727960202</v>
      </c>
      <c r="I532" s="3">
        <v>420.815727960202</v>
      </c>
      <c r="J532" s="3">
        <v>420.815727960202</v>
      </c>
      <c r="K532" s="3">
        <v>1.12870453578818</v>
      </c>
      <c r="L532" s="3">
        <v>1.12870453578818</v>
      </c>
      <c r="M532" s="3">
        <v>1.12870453578818</v>
      </c>
      <c r="N532" s="3">
        <v>419.687023424414</v>
      </c>
      <c r="O532" s="3">
        <v>419.687023424414</v>
      </c>
      <c r="P532" s="3">
        <v>419.687023424414</v>
      </c>
      <c r="Q532" s="3">
        <v>0.0</v>
      </c>
      <c r="R532" s="3">
        <v>0.0</v>
      </c>
      <c r="S532" s="3">
        <v>0.0</v>
      </c>
      <c r="T532" s="3">
        <v>2370.69137719941</v>
      </c>
    </row>
    <row r="533">
      <c r="A533" s="3">
        <v>531.0</v>
      </c>
      <c r="B533" s="4">
        <v>42901.0</v>
      </c>
      <c r="C533" s="3">
        <v>1955.45516508958</v>
      </c>
      <c r="D533" s="3">
        <v>888.429646221761</v>
      </c>
      <c r="E533" s="3">
        <v>3810.48492050035</v>
      </c>
      <c r="F533" s="3">
        <v>1955.45516508958</v>
      </c>
      <c r="G533" s="3">
        <v>1955.45516508958</v>
      </c>
      <c r="H533" s="3">
        <v>427.489507076882</v>
      </c>
      <c r="I533" s="3">
        <v>427.489507076882</v>
      </c>
      <c r="J533" s="3">
        <v>427.489507076882</v>
      </c>
      <c r="K533" s="3">
        <v>-18.4118021913589</v>
      </c>
      <c r="L533" s="3">
        <v>-18.4118021913589</v>
      </c>
      <c r="M533" s="3">
        <v>-18.4118021913589</v>
      </c>
      <c r="N533" s="3">
        <v>445.901309268241</v>
      </c>
      <c r="O533" s="3">
        <v>445.901309268241</v>
      </c>
      <c r="P533" s="3">
        <v>445.901309268241</v>
      </c>
      <c r="Q533" s="3">
        <v>0.0</v>
      </c>
      <c r="R533" s="3">
        <v>0.0</v>
      </c>
      <c r="S533" s="3">
        <v>0.0</v>
      </c>
      <c r="T533" s="3">
        <v>2382.94467216646</v>
      </c>
    </row>
    <row r="534">
      <c r="A534" s="3">
        <v>532.0</v>
      </c>
      <c r="B534" s="4">
        <v>42902.0</v>
      </c>
      <c r="C534" s="3">
        <v>1961.03468093995</v>
      </c>
      <c r="D534" s="3">
        <v>884.139520437745</v>
      </c>
      <c r="E534" s="3">
        <v>3758.94590241241</v>
      </c>
      <c r="F534" s="3">
        <v>1961.03468093995</v>
      </c>
      <c r="G534" s="3">
        <v>1961.03468093995</v>
      </c>
      <c r="H534" s="3">
        <v>467.858779966728</v>
      </c>
      <c r="I534" s="3">
        <v>467.858779966728</v>
      </c>
      <c r="J534" s="3">
        <v>467.858779966728</v>
      </c>
      <c r="K534" s="3">
        <v>-3.5075176155025</v>
      </c>
      <c r="L534" s="3">
        <v>-3.5075176155025</v>
      </c>
      <c r="M534" s="3">
        <v>-3.5075176155025</v>
      </c>
      <c r="N534" s="3">
        <v>471.366297582231</v>
      </c>
      <c r="O534" s="3">
        <v>471.366297582231</v>
      </c>
      <c r="P534" s="3">
        <v>471.366297582231</v>
      </c>
      <c r="Q534" s="3">
        <v>0.0</v>
      </c>
      <c r="R534" s="3">
        <v>0.0</v>
      </c>
      <c r="S534" s="3">
        <v>0.0</v>
      </c>
      <c r="T534" s="3">
        <v>2428.89346090668</v>
      </c>
    </row>
    <row r="535">
      <c r="A535" s="3">
        <v>533.0</v>
      </c>
      <c r="B535" s="4">
        <v>42903.0</v>
      </c>
      <c r="C535" s="3">
        <v>1966.61419679033</v>
      </c>
      <c r="D535" s="3">
        <v>1041.4998317512</v>
      </c>
      <c r="E535" s="3">
        <v>3953.73849586967</v>
      </c>
      <c r="F535" s="3">
        <v>1966.61419679033</v>
      </c>
      <c r="G535" s="3">
        <v>1966.61419679033</v>
      </c>
      <c r="H535" s="3">
        <v>510.964135562504</v>
      </c>
      <c r="I535" s="3">
        <v>510.964135562504</v>
      </c>
      <c r="J535" s="3">
        <v>510.964135562504</v>
      </c>
      <c r="K535" s="3">
        <v>15.2308111741368</v>
      </c>
      <c r="L535" s="3">
        <v>15.2308111741368</v>
      </c>
      <c r="M535" s="3">
        <v>15.2308111741368</v>
      </c>
      <c r="N535" s="3">
        <v>495.733324388367</v>
      </c>
      <c r="O535" s="3">
        <v>495.733324388367</v>
      </c>
      <c r="P535" s="3">
        <v>495.733324388367</v>
      </c>
      <c r="Q535" s="3">
        <v>0.0</v>
      </c>
      <c r="R535" s="3">
        <v>0.0</v>
      </c>
      <c r="S535" s="3">
        <v>0.0</v>
      </c>
      <c r="T535" s="3">
        <v>2477.57833235283</v>
      </c>
    </row>
    <row r="536">
      <c r="A536" s="3">
        <v>534.0</v>
      </c>
      <c r="B536" s="4">
        <v>42904.0</v>
      </c>
      <c r="C536" s="3">
        <v>1972.1937126407</v>
      </c>
      <c r="D536" s="3">
        <v>950.69794479315</v>
      </c>
      <c r="E536" s="3">
        <v>3886.29507724111</v>
      </c>
      <c r="F536" s="3">
        <v>1972.1937126407</v>
      </c>
      <c r="G536" s="3">
        <v>1972.1937126407</v>
      </c>
      <c r="H536" s="3">
        <v>509.877468960252</v>
      </c>
      <c r="I536" s="3">
        <v>509.877468960252</v>
      </c>
      <c r="J536" s="3">
        <v>509.877468960252</v>
      </c>
      <c r="K536" s="3">
        <v>-8.8155157957739</v>
      </c>
      <c r="L536" s="3">
        <v>-8.8155157957739</v>
      </c>
      <c r="M536" s="3">
        <v>-8.8155157957739</v>
      </c>
      <c r="N536" s="3">
        <v>518.692984756026</v>
      </c>
      <c r="O536" s="3">
        <v>518.692984756026</v>
      </c>
      <c r="P536" s="3">
        <v>518.692984756026</v>
      </c>
      <c r="Q536" s="3">
        <v>0.0</v>
      </c>
      <c r="R536" s="3">
        <v>0.0</v>
      </c>
      <c r="S536" s="3">
        <v>0.0</v>
      </c>
      <c r="T536" s="3">
        <v>2482.07118160096</v>
      </c>
    </row>
    <row r="537">
      <c r="A537" s="3">
        <v>535.0</v>
      </c>
      <c r="B537" s="4">
        <v>42905.0</v>
      </c>
      <c r="C537" s="3">
        <v>1977.77322849108</v>
      </c>
      <c r="D537" s="3">
        <v>1187.55555736488</v>
      </c>
      <c r="E537" s="3">
        <v>3994.86439675162</v>
      </c>
      <c r="F537" s="3">
        <v>1977.77322849108</v>
      </c>
      <c r="G537" s="3">
        <v>1977.77322849108</v>
      </c>
      <c r="H537" s="3">
        <v>558.771051798316</v>
      </c>
      <c r="I537" s="3">
        <v>558.771051798316</v>
      </c>
      <c r="J537" s="3">
        <v>558.771051798316</v>
      </c>
      <c r="K537" s="3">
        <v>18.7897963176034</v>
      </c>
      <c r="L537" s="3">
        <v>18.7897963176034</v>
      </c>
      <c r="M537" s="3">
        <v>18.7897963176034</v>
      </c>
      <c r="N537" s="3">
        <v>539.981255480713</v>
      </c>
      <c r="O537" s="3">
        <v>539.981255480713</v>
      </c>
      <c r="P537" s="3">
        <v>539.981255480713</v>
      </c>
      <c r="Q537" s="3">
        <v>0.0</v>
      </c>
      <c r="R537" s="3">
        <v>0.0</v>
      </c>
      <c r="S537" s="3">
        <v>0.0</v>
      </c>
      <c r="T537" s="3">
        <v>2536.5442802894</v>
      </c>
    </row>
    <row r="538">
      <c r="A538" s="3">
        <v>536.0</v>
      </c>
      <c r="B538" s="4">
        <v>42906.0</v>
      </c>
      <c r="C538" s="3">
        <v>1983.35274434145</v>
      </c>
      <c r="D538" s="3">
        <v>1132.16970248348</v>
      </c>
      <c r="E538" s="3">
        <v>3970.82436674605</v>
      </c>
      <c r="F538" s="3">
        <v>1983.35274434145</v>
      </c>
      <c r="G538" s="3">
        <v>1983.35274434145</v>
      </c>
      <c r="H538" s="3">
        <v>554.96969316074</v>
      </c>
      <c r="I538" s="3">
        <v>554.96969316074</v>
      </c>
      <c r="J538" s="3">
        <v>554.96969316074</v>
      </c>
      <c r="K538" s="3">
        <v>-4.41447642485831</v>
      </c>
      <c r="L538" s="3">
        <v>-4.41447642485831</v>
      </c>
      <c r="M538" s="3">
        <v>-4.41447642485831</v>
      </c>
      <c r="N538" s="3">
        <v>559.384169585598</v>
      </c>
      <c r="O538" s="3">
        <v>559.384169585598</v>
      </c>
      <c r="P538" s="3">
        <v>559.384169585598</v>
      </c>
      <c r="Q538" s="3">
        <v>0.0</v>
      </c>
      <c r="R538" s="3">
        <v>0.0</v>
      </c>
      <c r="S538" s="3">
        <v>0.0</v>
      </c>
      <c r="T538" s="3">
        <v>2538.32243750219</v>
      </c>
    </row>
    <row r="539">
      <c r="A539" s="3">
        <v>537.0</v>
      </c>
      <c r="B539" s="4">
        <v>42907.0</v>
      </c>
      <c r="C539" s="3">
        <v>1988.93226019183</v>
      </c>
      <c r="D539" s="3">
        <v>1054.84164764158</v>
      </c>
      <c r="E539" s="3">
        <v>4010.7052260547</v>
      </c>
      <c r="F539" s="3">
        <v>1988.93226019183</v>
      </c>
      <c r="G539" s="3">
        <v>1988.93226019183</v>
      </c>
      <c r="H539" s="3">
        <v>577.869687346661</v>
      </c>
      <c r="I539" s="3">
        <v>577.869687346661</v>
      </c>
      <c r="J539" s="3">
        <v>577.869687346661</v>
      </c>
      <c r="K539" s="3">
        <v>1.1287045358665</v>
      </c>
      <c r="L539" s="3">
        <v>1.1287045358665</v>
      </c>
      <c r="M539" s="3">
        <v>1.1287045358665</v>
      </c>
      <c r="N539" s="3">
        <v>576.740982810794</v>
      </c>
      <c r="O539" s="3">
        <v>576.740982810794</v>
      </c>
      <c r="P539" s="3">
        <v>576.740982810794</v>
      </c>
      <c r="Q539" s="3">
        <v>0.0</v>
      </c>
      <c r="R539" s="3">
        <v>0.0</v>
      </c>
      <c r="S539" s="3">
        <v>0.0</v>
      </c>
      <c r="T539" s="3">
        <v>2566.80194753849</v>
      </c>
    </row>
    <row r="540">
      <c r="A540" s="3">
        <v>538.0</v>
      </c>
      <c r="B540" s="4">
        <v>42908.0</v>
      </c>
      <c r="C540" s="3">
        <v>1994.5117760422</v>
      </c>
      <c r="D540" s="3">
        <v>1142.893802594</v>
      </c>
      <c r="E540" s="3">
        <v>4042.9496488437</v>
      </c>
      <c r="F540" s="3">
        <v>1994.5117760422</v>
      </c>
      <c r="G540" s="3">
        <v>1994.5117760422</v>
      </c>
      <c r="H540" s="3">
        <v>573.534015731163</v>
      </c>
      <c r="I540" s="3">
        <v>573.534015731163</v>
      </c>
      <c r="J540" s="3">
        <v>573.534015731163</v>
      </c>
      <c r="K540" s="3">
        <v>-18.4118021914369</v>
      </c>
      <c r="L540" s="3">
        <v>-18.4118021914369</v>
      </c>
      <c r="M540" s="3">
        <v>-18.4118021914369</v>
      </c>
      <c r="N540" s="3">
        <v>591.9458179226</v>
      </c>
      <c r="O540" s="3">
        <v>591.9458179226</v>
      </c>
      <c r="P540" s="3">
        <v>591.9458179226</v>
      </c>
      <c r="Q540" s="3">
        <v>0.0</v>
      </c>
      <c r="R540" s="3">
        <v>0.0</v>
      </c>
      <c r="S540" s="3">
        <v>0.0</v>
      </c>
      <c r="T540" s="3">
        <v>2568.04579177337</v>
      </c>
    </row>
    <row r="541">
      <c r="A541" s="3">
        <v>539.0</v>
      </c>
      <c r="B541" s="4">
        <v>42909.0</v>
      </c>
      <c r="C541" s="3">
        <v>2000.09129189258</v>
      </c>
      <c r="D541" s="3">
        <v>1089.45717646647</v>
      </c>
      <c r="E541" s="3">
        <v>3960.84879599084</v>
      </c>
      <c r="F541" s="3">
        <v>2000.09129189258</v>
      </c>
      <c r="G541" s="3">
        <v>2000.09129189258</v>
      </c>
      <c r="H541" s="3">
        <v>601.440299380372</v>
      </c>
      <c r="I541" s="3">
        <v>601.440299380372</v>
      </c>
      <c r="J541" s="3">
        <v>601.440299380372</v>
      </c>
      <c r="K541" s="3">
        <v>-3.5075176155116</v>
      </c>
      <c r="L541" s="3">
        <v>-3.5075176155116</v>
      </c>
      <c r="M541" s="3">
        <v>-3.5075176155116</v>
      </c>
      <c r="N541" s="3">
        <v>604.947816995883</v>
      </c>
      <c r="O541" s="3">
        <v>604.947816995883</v>
      </c>
      <c r="P541" s="3">
        <v>604.947816995883</v>
      </c>
      <c r="Q541" s="3">
        <v>0.0</v>
      </c>
      <c r="R541" s="3">
        <v>0.0</v>
      </c>
      <c r="S541" s="3">
        <v>0.0</v>
      </c>
      <c r="T541" s="3">
        <v>2601.53159127295</v>
      </c>
    </row>
    <row r="542">
      <c r="A542" s="3">
        <v>540.0</v>
      </c>
      <c r="B542" s="4">
        <v>42910.0</v>
      </c>
      <c r="C542" s="3">
        <v>2005.67080774295</v>
      </c>
      <c r="D542" s="3">
        <v>1114.10133418084</v>
      </c>
      <c r="E542" s="3">
        <v>4125.88817514645</v>
      </c>
      <c r="F542" s="3">
        <v>2005.67080774295</v>
      </c>
      <c r="G542" s="3">
        <v>2005.67080774295</v>
      </c>
      <c r="H542" s="3">
        <v>630.980684647976</v>
      </c>
      <c r="I542" s="3">
        <v>630.980684647976</v>
      </c>
      <c r="J542" s="3">
        <v>630.980684647976</v>
      </c>
      <c r="K542" s="3">
        <v>15.2308111740769</v>
      </c>
      <c r="L542" s="3">
        <v>15.2308111740769</v>
      </c>
      <c r="M542" s="3">
        <v>15.2308111740769</v>
      </c>
      <c r="N542" s="3">
        <v>615.7498734739</v>
      </c>
      <c r="O542" s="3">
        <v>615.7498734739</v>
      </c>
      <c r="P542" s="3">
        <v>615.7498734739</v>
      </c>
      <c r="Q542" s="3">
        <v>0.0</v>
      </c>
      <c r="R542" s="3">
        <v>0.0</v>
      </c>
      <c r="S542" s="3">
        <v>0.0</v>
      </c>
      <c r="T542" s="3">
        <v>2636.65149239093</v>
      </c>
    </row>
    <row r="543">
      <c r="A543" s="3">
        <v>541.0</v>
      </c>
      <c r="B543" s="4">
        <v>42911.0</v>
      </c>
      <c r="C543" s="3">
        <v>2011.25032359333</v>
      </c>
      <c r="D543" s="3">
        <v>1114.93412547262</v>
      </c>
      <c r="E543" s="3">
        <v>4178.1921694314</v>
      </c>
      <c r="F543" s="3">
        <v>2011.25032359333</v>
      </c>
      <c r="G543" s="3">
        <v>2011.25032359333</v>
      </c>
      <c r="H543" s="3">
        <v>615.590537809858</v>
      </c>
      <c r="I543" s="3">
        <v>615.590537809858</v>
      </c>
      <c r="J543" s="3">
        <v>615.590537809858</v>
      </c>
      <c r="K543" s="3">
        <v>-8.81551579583061</v>
      </c>
      <c r="L543" s="3">
        <v>-8.81551579583061</v>
      </c>
      <c r="M543" s="3">
        <v>-8.81551579583061</v>
      </c>
      <c r="N543" s="3">
        <v>624.406053605689</v>
      </c>
      <c r="O543" s="3">
        <v>624.406053605689</v>
      </c>
      <c r="P543" s="3">
        <v>624.406053605689</v>
      </c>
      <c r="Q543" s="3">
        <v>0.0</v>
      </c>
      <c r="R543" s="3">
        <v>0.0</v>
      </c>
      <c r="S543" s="3">
        <v>0.0</v>
      </c>
      <c r="T543" s="3">
        <v>2626.84086140319</v>
      </c>
    </row>
    <row r="544">
      <c r="A544" s="3">
        <v>542.0</v>
      </c>
      <c r="B544" s="4">
        <v>42912.0</v>
      </c>
      <c r="C544" s="3">
        <v>2016.8298394437</v>
      </c>
      <c r="D544" s="3">
        <v>1240.2132935344</v>
      </c>
      <c r="E544" s="3">
        <v>4134.40184564316</v>
      </c>
      <c r="F544" s="3">
        <v>2016.8298394437</v>
      </c>
      <c r="G544" s="3">
        <v>2016.8298394437</v>
      </c>
      <c r="H544" s="3">
        <v>649.807646069775</v>
      </c>
      <c r="I544" s="3">
        <v>649.807646069775</v>
      </c>
      <c r="J544" s="3">
        <v>649.807646069775</v>
      </c>
      <c r="K544" s="3">
        <v>18.7897963176093</v>
      </c>
      <c r="L544" s="3">
        <v>18.7897963176093</v>
      </c>
      <c r="M544" s="3">
        <v>18.7897963176093</v>
      </c>
      <c r="N544" s="3">
        <v>631.017849752166</v>
      </c>
      <c r="O544" s="3">
        <v>631.017849752166</v>
      </c>
      <c r="P544" s="3">
        <v>631.017849752166</v>
      </c>
      <c r="Q544" s="3">
        <v>0.0</v>
      </c>
      <c r="R544" s="3">
        <v>0.0</v>
      </c>
      <c r="S544" s="3">
        <v>0.0</v>
      </c>
      <c r="T544" s="3">
        <v>2666.63748551348</v>
      </c>
    </row>
    <row r="545">
      <c r="A545" s="3">
        <v>543.0</v>
      </c>
      <c r="B545" s="4">
        <v>42913.0</v>
      </c>
      <c r="C545" s="3">
        <v>2022.40935529408</v>
      </c>
      <c r="D545" s="3">
        <v>1185.47843209534</v>
      </c>
      <c r="E545" s="3">
        <v>4066.55248563921</v>
      </c>
      <c r="F545" s="3">
        <v>2022.40935529408</v>
      </c>
      <c r="G545" s="3">
        <v>2022.40935529408</v>
      </c>
      <c r="H545" s="3">
        <v>631.314958760875</v>
      </c>
      <c r="I545" s="3">
        <v>631.314958760875</v>
      </c>
      <c r="J545" s="3">
        <v>631.314958760875</v>
      </c>
      <c r="K545" s="3">
        <v>-4.41447642484028</v>
      </c>
      <c r="L545" s="3">
        <v>-4.41447642484028</v>
      </c>
      <c r="M545" s="3">
        <v>-4.41447642484028</v>
      </c>
      <c r="N545" s="3">
        <v>635.729435185715</v>
      </c>
      <c r="O545" s="3">
        <v>635.729435185715</v>
      </c>
      <c r="P545" s="3">
        <v>635.729435185715</v>
      </c>
      <c r="Q545" s="3">
        <v>0.0</v>
      </c>
      <c r="R545" s="3">
        <v>0.0</v>
      </c>
      <c r="S545" s="3">
        <v>0.0</v>
      </c>
      <c r="T545" s="3">
        <v>2653.72431405495</v>
      </c>
    </row>
    <row r="546">
      <c r="A546" s="3">
        <v>544.0</v>
      </c>
      <c r="B546" s="4">
        <v>42914.0</v>
      </c>
      <c r="C546" s="3">
        <v>2027.98887114445</v>
      </c>
      <c r="D546" s="3">
        <v>1153.65204910762</v>
      </c>
      <c r="E546" s="3">
        <v>4070.57666591098</v>
      </c>
      <c r="F546" s="3">
        <v>2027.98887114445</v>
      </c>
      <c r="G546" s="3">
        <v>2027.98887114445</v>
      </c>
      <c r="H546" s="3">
        <v>639.850815268563</v>
      </c>
      <c r="I546" s="3">
        <v>639.850815268563</v>
      </c>
      <c r="J546" s="3">
        <v>639.850815268563</v>
      </c>
      <c r="K546" s="3">
        <v>1.12870453583724</v>
      </c>
      <c r="L546" s="3">
        <v>1.12870453583724</v>
      </c>
      <c r="M546" s="3">
        <v>1.12870453583724</v>
      </c>
      <c r="N546" s="3">
        <v>638.722110732726</v>
      </c>
      <c r="O546" s="3">
        <v>638.722110732726</v>
      </c>
      <c r="P546" s="3">
        <v>638.722110732726</v>
      </c>
      <c r="Q546" s="3">
        <v>0.0</v>
      </c>
      <c r="R546" s="3">
        <v>0.0</v>
      </c>
      <c r="S546" s="3">
        <v>0.0</v>
      </c>
      <c r="T546" s="3">
        <v>2667.83968641301</v>
      </c>
    </row>
    <row r="547">
      <c r="A547" s="3">
        <v>545.0</v>
      </c>
      <c r="B547" s="4">
        <v>42915.0</v>
      </c>
      <c r="C547" s="3">
        <v>2033.56838699483</v>
      </c>
      <c r="D547" s="3">
        <v>1288.88455154199</v>
      </c>
      <c r="E547" s="3">
        <v>4281.08432462778</v>
      </c>
      <c r="F547" s="3">
        <v>2033.56838699483</v>
      </c>
      <c r="G547" s="3">
        <v>2033.56838699483</v>
      </c>
      <c r="H547" s="3">
        <v>621.796345299642</v>
      </c>
      <c r="I547" s="3">
        <v>621.796345299642</v>
      </c>
      <c r="J547" s="3">
        <v>621.796345299642</v>
      </c>
      <c r="K547" s="3">
        <v>-18.41180219132</v>
      </c>
      <c r="L547" s="3">
        <v>-18.41180219132</v>
      </c>
      <c r="M547" s="3">
        <v>-18.41180219132</v>
      </c>
      <c r="N547" s="3">
        <v>640.208147490962</v>
      </c>
      <c r="O547" s="3">
        <v>640.208147490962</v>
      </c>
      <c r="P547" s="3">
        <v>640.208147490962</v>
      </c>
      <c r="Q547" s="3">
        <v>0.0</v>
      </c>
      <c r="R547" s="3">
        <v>0.0</v>
      </c>
      <c r="S547" s="3">
        <v>0.0</v>
      </c>
      <c r="T547" s="3">
        <v>2655.36473229447</v>
      </c>
    </row>
    <row r="548">
      <c r="A548" s="3">
        <v>546.0</v>
      </c>
      <c r="B548" s="4">
        <v>42916.0</v>
      </c>
      <c r="C548" s="3">
        <v>2054.29447645194</v>
      </c>
      <c r="D548" s="3">
        <v>1348.29353311408</v>
      </c>
      <c r="E548" s="3">
        <v>4194.8218808947</v>
      </c>
      <c r="F548" s="3">
        <v>2054.29447645194</v>
      </c>
      <c r="G548" s="3">
        <v>2054.29447645194</v>
      </c>
      <c r="H548" s="3">
        <v>636.916719086412</v>
      </c>
      <c r="I548" s="3">
        <v>636.916719086412</v>
      </c>
      <c r="J548" s="3">
        <v>636.916719086412</v>
      </c>
      <c r="K548" s="3">
        <v>-3.50751761542716</v>
      </c>
      <c r="L548" s="3">
        <v>-3.50751761542716</v>
      </c>
      <c r="M548" s="3">
        <v>-3.50751761542716</v>
      </c>
      <c r="N548" s="3">
        <v>640.42423670184</v>
      </c>
      <c r="O548" s="3">
        <v>640.42423670184</v>
      </c>
      <c r="P548" s="3">
        <v>640.42423670184</v>
      </c>
      <c r="Q548" s="3">
        <v>0.0</v>
      </c>
      <c r="R548" s="3">
        <v>0.0</v>
      </c>
      <c r="S548" s="3">
        <v>0.0</v>
      </c>
      <c r="T548" s="3">
        <v>2691.21119553835</v>
      </c>
    </row>
    <row r="549">
      <c r="A549" s="3">
        <v>547.0</v>
      </c>
      <c r="B549" s="4">
        <v>42917.0</v>
      </c>
      <c r="C549" s="3">
        <v>2075.02056590905</v>
      </c>
      <c r="D549" s="3">
        <v>1309.20258783357</v>
      </c>
      <c r="E549" s="3">
        <v>4139.38632153493</v>
      </c>
      <c r="F549" s="3">
        <v>2075.02056590905</v>
      </c>
      <c r="G549" s="3">
        <v>2075.02056590905</v>
      </c>
      <c r="H549" s="3">
        <v>654.855568877642</v>
      </c>
      <c r="I549" s="3">
        <v>654.855568877642</v>
      </c>
      <c r="J549" s="3">
        <v>654.855568877642</v>
      </c>
      <c r="K549" s="3">
        <v>15.23081117417</v>
      </c>
      <c r="L549" s="3">
        <v>15.23081117417</v>
      </c>
      <c r="M549" s="3">
        <v>15.23081117417</v>
      </c>
      <c r="N549" s="3">
        <v>639.624757703472</v>
      </c>
      <c r="O549" s="3">
        <v>639.624757703472</v>
      </c>
      <c r="P549" s="3">
        <v>639.624757703472</v>
      </c>
      <c r="Q549" s="3">
        <v>0.0</v>
      </c>
      <c r="R549" s="3">
        <v>0.0</v>
      </c>
      <c r="S549" s="3">
        <v>0.0</v>
      </c>
      <c r="T549" s="3">
        <v>2729.87613478669</v>
      </c>
    </row>
    <row r="550">
      <c r="A550" s="3">
        <v>548.0</v>
      </c>
      <c r="B550" s="4">
        <v>42918.0</v>
      </c>
      <c r="C550" s="3">
        <v>2095.74665536616</v>
      </c>
      <c r="D550" s="3">
        <v>1189.19673119366</v>
      </c>
      <c r="E550" s="3">
        <v>4144.3908598377</v>
      </c>
      <c r="F550" s="3">
        <v>2095.74665536616</v>
      </c>
      <c r="G550" s="3">
        <v>2095.74665536616</v>
      </c>
      <c r="H550" s="3">
        <v>629.259552196787</v>
      </c>
      <c r="I550" s="3">
        <v>629.259552196787</v>
      </c>
      <c r="J550" s="3">
        <v>629.259552196787</v>
      </c>
      <c r="K550" s="3">
        <v>-8.81551579579229</v>
      </c>
      <c r="L550" s="3">
        <v>-8.81551579579229</v>
      </c>
      <c r="M550" s="3">
        <v>-8.81551579579229</v>
      </c>
      <c r="N550" s="3">
        <v>638.07506799258</v>
      </c>
      <c r="O550" s="3">
        <v>638.07506799258</v>
      </c>
      <c r="P550" s="3">
        <v>638.07506799258</v>
      </c>
      <c r="Q550" s="3">
        <v>0.0</v>
      </c>
      <c r="R550" s="3">
        <v>0.0</v>
      </c>
      <c r="S550" s="3">
        <v>0.0</v>
      </c>
      <c r="T550" s="3">
        <v>2725.00620756295</v>
      </c>
    </row>
    <row r="551">
      <c r="A551" s="3">
        <v>549.0</v>
      </c>
      <c r="B551" s="4">
        <v>42919.0</v>
      </c>
      <c r="C551" s="3">
        <v>2116.47274482328</v>
      </c>
      <c r="D551" s="3">
        <v>1307.93995785328</v>
      </c>
      <c r="E551" s="3">
        <v>4303.15156492063</v>
      </c>
      <c r="F551" s="3">
        <v>2116.47274482328</v>
      </c>
      <c r="G551" s="3">
        <v>2116.47274482328</v>
      </c>
      <c r="H551" s="3">
        <v>654.834802578962</v>
      </c>
      <c r="I551" s="3">
        <v>654.834802578962</v>
      </c>
      <c r="J551" s="3">
        <v>654.834802578962</v>
      </c>
      <c r="K551" s="3">
        <v>18.789796317601</v>
      </c>
      <c r="L551" s="3">
        <v>18.789796317601</v>
      </c>
      <c r="M551" s="3">
        <v>18.789796317601</v>
      </c>
      <c r="N551" s="3">
        <v>636.045006261361</v>
      </c>
      <c r="O551" s="3">
        <v>636.045006261361</v>
      </c>
      <c r="P551" s="3">
        <v>636.045006261361</v>
      </c>
      <c r="Q551" s="3">
        <v>0.0</v>
      </c>
      <c r="R551" s="3">
        <v>0.0</v>
      </c>
      <c r="S551" s="3">
        <v>0.0</v>
      </c>
      <c r="T551" s="3">
        <v>2771.30754740224</v>
      </c>
    </row>
    <row r="552">
      <c r="A552" s="3">
        <v>550.0</v>
      </c>
      <c r="B552" s="4">
        <v>42920.0</v>
      </c>
      <c r="C552" s="3">
        <v>2137.19883428039</v>
      </c>
      <c r="D552" s="3">
        <v>1279.65295870372</v>
      </c>
      <c r="E552" s="3">
        <v>4203.99424224065</v>
      </c>
      <c r="F552" s="3">
        <v>2137.19883428039</v>
      </c>
      <c r="G552" s="3">
        <v>2137.19883428039</v>
      </c>
      <c r="H552" s="3">
        <v>629.388304079824</v>
      </c>
      <c r="I552" s="3">
        <v>629.388304079824</v>
      </c>
      <c r="J552" s="3">
        <v>629.388304079824</v>
      </c>
      <c r="K552" s="3">
        <v>-4.41447642483686</v>
      </c>
      <c r="L552" s="3">
        <v>-4.41447642483686</v>
      </c>
      <c r="M552" s="3">
        <v>-4.41447642483686</v>
      </c>
      <c r="N552" s="3">
        <v>633.802780504661</v>
      </c>
      <c r="O552" s="3">
        <v>633.802780504661</v>
      </c>
      <c r="P552" s="3">
        <v>633.802780504661</v>
      </c>
      <c r="Q552" s="3">
        <v>0.0</v>
      </c>
      <c r="R552" s="3">
        <v>0.0</v>
      </c>
      <c r="S552" s="3">
        <v>0.0</v>
      </c>
      <c r="T552" s="3">
        <v>2766.58713836021</v>
      </c>
    </row>
    <row r="553">
      <c r="A553" s="3">
        <v>551.0</v>
      </c>
      <c r="B553" s="4">
        <v>42921.0</v>
      </c>
      <c r="C553" s="3">
        <v>2157.9249237375</v>
      </c>
      <c r="D553" s="3">
        <v>1313.65733410412</v>
      </c>
      <c r="E553" s="3">
        <v>4242.48082458481</v>
      </c>
      <c r="F553" s="3">
        <v>2157.9249237375</v>
      </c>
      <c r="G553" s="3">
        <v>2157.9249237375</v>
      </c>
      <c r="H553" s="3">
        <v>632.738094293463</v>
      </c>
      <c r="I553" s="3">
        <v>632.738094293463</v>
      </c>
      <c r="J553" s="3">
        <v>632.738094293463</v>
      </c>
      <c r="K553" s="3">
        <v>1.12870453588032</v>
      </c>
      <c r="L553" s="3">
        <v>1.12870453588032</v>
      </c>
      <c r="M553" s="3">
        <v>1.12870453588032</v>
      </c>
      <c r="N553" s="3">
        <v>631.609389757583</v>
      </c>
      <c r="O553" s="3">
        <v>631.609389757583</v>
      </c>
      <c r="P553" s="3">
        <v>631.609389757583</v>
      </c>
      <c r="Q553" s="3">
        <v>0.0</v>
      </c>
      <c r="R553" s="3">
        <v>0.0</v>
      </c>
      <c r="S553" s="3">
        <v>0.0</v>
      </c>
      <c r="T553" s="3">
        <v>2790.66301803096</v>
      </c>
    </row>
    <row r="554">
      <c r="A554" s="3">
        <v>552.0</v>
      </c>
      <c r="B554" s="4">
        <v>42922.0</v>
      </c>
      <c r="C554" s="3">
        <v>2178.65101319461</v>
      </c>
      <c r="D554" s="3">
        <v>1257.06419417794</v>
      </c>
      <c r="E554" s="3">
        <v>4270.10178025796</v>
      </c>
      <c r="F554" s="3">
        <v>2178.65101319461</v>
      </c>
      <c r="G554" s="3">
        <v>2178.65101319461</v>
      </c>
      <c r="H554" s="3">
        <v>611.301898487367</v>
      </c>
      <c r="I554" s="3">
        <v>611.301898487367</v>
      </c>
      <c r="J554" s="3">
        <v>611.301898487367</v>
      </c>
      <c r="K554" s="3">
        <v>-18.4118021913872</v>
      </c>
      <c r="L554" s="3">
        <v>-18.4118021913872</v>
      </c>
      <c r="M554" s="3">
        <v>-18.4118021913872</v>
      </c>
      <c r="N554" s="3">
        <v>629.713700678754</v>
      </c>
      <c r="O554" s="3">
        <v>629.713700678754</v>
      </c>
      <c r="P554" s="3">
        <v>629.713700678754</v>
      </c>
      <c r="Q554" s="3">
        <v>0.0</v>
      </c>
      <c r="R554" s="3">
        <v>0.0</v>
      </c>
      <c r="S554" s="3">
        <v>0.0</v>
      </c>
      <c r="T554" s="3">
        <v>2789.95291168198</v>
      </c>
    </row>
    <row r="555">
      <c r="A555" s="3">
        <v>553.0</v>
      </c>
      <c r="B555" s="4">
        <v>42923.0</v>
      </c>
      <c r="C555" s="3">
        <v>2199.37710265172</v>
      </c>
      <c r="D555" s="3">
        <v>1375.33252896921</v>
      </c>
      <c r="E555" s="3">
        <v>4325.75385939493</v>
      </c>
      <c r="F555" s="3">
        <v>2199.37710265172</v>
      </c>
      <c r="G555" s="3">
        <v>2199.37710265172</v>
      </c>
      <c r="H555" s="3">
        <v>624.840752503255</v>
      </c>
      <c r="I555" s="3">
        <v>624.840752503255</v>
      </c>
      <c r="J555" s="3">
        <v>624.840752503255</v>
      </c>
      <c r="K555" s="3">
        <v>-3.50751761550342</v>
      </c>
      <c r="L555" s="3">
        <v>-3.50751761550342</v>
      </c>
      <c r="M555" s="3">
        <v>-3.50751761550342</v>
      </c>
      <c r="N555" s="3">
        <v>628.348270118758</v>
      </c>
      <c r="O555" s="3">
        <v>628.348270118758</v>
      </c>
      <c r="P555" s="3">
        <v>628.348270118758</v>
      </c>
      <c r="Q555" s="3">
        <v>0.0</v>
      </c>
      <c r="R555" s="3">
        <v>0.0</v>
      </c>
      <c r="S555" s="3">
        <v>0.0</v>
      </c>
      <c r="T555" s="3">
        <v>2824.21785515498</v>
      </c>
    </row>
    <row r="556">
      <c r="A556" s="3">
        <v>554.0</v>
      </c>
      <c r="B556" s="4">
        <v>42924.0</v>
      </c>
      <c r="C556" s="3">
        <v>2220.10319210883</v>
      </c>
      <c r="D556" s="3">
        <v>1469.37799529377</v>
      </c>
      <c r="E556" s="3">
        <v>4294.92340980931</v>
      </c>
      <c r="F556" s="3">
        <v>2220.10319210883</v>
      </c>
      <c r="G556" s="3">
        <v>2220.10319210883</v>
      </c>
      <c r="H556" s="3">
        <v>642.956784305417</v>
      </c>
      <c r="I556" s="3">
        <v>642.956784305417</v>
      </c>
      <c r="J556" s="3">
        <v>642.956784305417</v>
      </c>
      <c r="K556" s="3">
        <v>15.2308111741124</v>
      </c>
      <c r="L556" s="3">
        <v>15.2308111741124</v>
      </c>
      <c r="M556" s="3">
        <v>15.2308111741124</v>
      </c>
      <c r="N556" s="3">
        <v>627.725973131305</v>
      </c>
      <c r="O556" s="3">
        <v>627.725973131305</v>
      </c>
      <c r="P556" s="3">
        <v>627.725973131305</v>
      </c>
      <c r="Q556" s="3">
        <v>0.0</v>
      </c>
      <c r="R556" s="3">
        <v>0.0</v>
      </c>
      <c r="S556" s="3">
        <v>0.0</v>
      </c>
      <c r="T556" s="3">
        <v>2863.05997641425</v>
      </c>
    </row>
    <row r="557">
      <c r="A557" s="3">
        <v>555.0</v>
      </c>
      <c r="B557" s="4">
        <v>42925.0</v>
      </c>
      <c r="C557" s="3">
        <v>2240.82928156595</v>
      </c>
      <c r="D557" s="3">
        <v>1466.60219475361</v>
      </c>
      <c r="E557" s="3">
        <v>4263.40311408268</v>
      </c>
      <c r="F557" s="3">
        <v>2240.82928156595</v>
      </c>
      <c r="G557" s="3">
        <v>2240.82928156595</v>
      </c>
      <c r="H557" s="3">
        <v>619.221947956373</v>
      </c>
      <c r="I557" s="3">
        <v>619.221947956373</v>
      </c>
      <c r="J557" s="3">
        <v>619.221947956373</v>
      </c>
      <c r="K557" s="3">
        <v>-8.81551579580472</v>
      </c>
      <c r="L557" s="3">
        <v>-8.81551579580472</v>
      </c>
      <c r="M557" s="3">
        <v>-8.81551579580472</v>
      </c>
      <c r="N557" s="3">
        <v>628.037463752178</v>
      </c>
      <c r="O557" s="3">
        <v>628.037463752178</v>
      </c>
      <c r="P557" s="3">
        <v>628.037463752178</v>
      </c>
      <c r="Q557" s="3">
        <v>0.0</v>
      </c>
      <c r="R557" s="3">
        <v>0.0</v>
      </c>
      <c r="S557" s="3">
        <v>0.0</v>
      </c>
      <c r="T557" s="3">
        <v>2860.05122952232</v>
      </c>
    </row>
    <row r="558">
      <c r="A558" s="3">
        <v>556.0</v>
      </c>
      <c r="B558" s="4">
        <v>42926.0</v>
      </c>
      <c r="C558" s="3">
        <v>2261.55537102306</v>
      </c>
      <c r="D558" s="3">
        <v>1404.71034652893</v>
      </c>
      <c r="E558" s="3">
        <v>4354.66610588772</v>
      </c>
      <c r="F558" s="3">
        <v>2261.55537102306</v>
      </c>
      <c r="G558" s="3">
        <v>2261.55537102306</v>
      </c>
      <c r="H558" s="3">
        <v>648.239260752632</v>
      </c>
      <c r="I558" s="3">
        <v>648.239260752632</v>
      </c>
      <c r="J558" s="3">
        <v>648.239260752632</v>
      </c>
      <c r="K558" s="3">
        <v>18.789796317607</v>
      </c>
      <c r="L558" s="3">
        <v>18.789796317607</v>
      </c>
      <c r="M558" s="3">
        <v>18.789796317607</v>
      </c>
      <c r="N558" s="3">
        <v>629.449464435025</v>
      </c>
      <c r="O558" s="3">
        <v>629.449464435025</v>
      </c>
      <c r="P558" s="3">
        <v>629.449464435025</v>
      </c>
      <c r="Q558" s="3">
        <v>0.0</v>
      </c>
      <c r="R558" s="3">
        <v>0.0</v>
      </c>
      <c r="S558" s="3">
        <v>0.0</v>
      </c>
      <c r="T558" s="3">
        <v>2909.79463177569</v>
      </c>
    </row>
    <row r="559">
      <c r="A559" s="3">
        <v>557.0</v>
      </c>
      <c r="B559" s="4">
        <v>42927.0</v>
      </c>
      <c r="C559" s="3">
        <v>2282.28146048017</v>
      </c>
      <c r="D559" s="3">
        <v>1494.44858800491</v>
      </c>
      <c r="E559" s="3">
        <v>4369.85920419406</v>
      </c>
      <c r="F559" s="3">
        <v>2282.28146048017</v>
      </c>
      <c r="G559" s="3">
        <v>2282.28146048017</v>
      </c>
      <c r="H559" s="3">
        <v>627.689373939743</v>
      </c>
      <c r="I559" s="3">
        <v>627.689373939743</v>
      </c>
      <c r="J559" s="3">
        <v>627.689373939743</v>
      </c>
      <c r="K559" s="3">
        <v>-4.41447642487176</v>
      </c>
      <c r="L559" s="3">
        <v>-4.41447642487176</v>
      </c>
      <c r="M559" s="3">
        <v>-4.41447642487176</v>
      </c>
      <c r="N559" s="3">
        <v>632.103850364615</v>
      </c>
      <c r="O559" s="3">
        <v>632.103850364615</v>
      </c>
      <c r="P559" s="3">
        <v>632.103850364615</v>
      </c>
      <c r="Q559" s="3">
        <v>0.0</v>
      </c>
      <c r="R559" s="3">
        <v>0.0</v>
      </c>
      <c r="S559" s="3">
        <v>0.0</v>
      </c>
      <c r="T559" s="3">
        <v>2909.97083441992</v>
      </c>
    </row>
    <row r="560">
      <c r="A560" s="3">
        <v>558.0</v>
      </c>
      <c r="B560" s="4">
        <v>42928.0</v>
      </c>
      <c r="C560" s="3">
        <v>2303.00754993728</v>
      </c>
      <c r="D560" s="3">
        <v>1398.22713839667</v>
      </c>
      <c r="E560" s="3">
        <v>4393.02238229973</v>
      </c>
      <c r="F560" s="3">
        <v>2303.00754993728</v>
      </c>
      <c r="G560" s="3">
        <v>2303.00754993728</v>
      </c>
      <c r="H560" s="3">
        <v>637.246172525299</v>
      </c>
      <c r="I560" s="3">
        <v>637.246172525299</v>
      </c>
      <c r="J560" s="3">
        <v>637.246172525299</v>
      </c>
      <c r="K560" s="3">
        <v>1.12870453577871</v>
      </c>
      <c r="L560" s="3">
        <v>1.12870453577871</v>
      </c>
      <c r="M560" s="3">
        <v>1.12870453577871</v>
      </c>
      <c r="N560" s="3">
        <v>636.117467989521</v>
      </c>
      <c r="O560" s="3">
        <v>636.117467989521</v>
      </c>
      <c r="P560" s="3">
        <v>636.117467989521</v>
      </c>
      <c r="Q560" s="3">
        <v>0.0</v>
      </c>
      <c r="R560" s="3">
        <v>0.0</v>
      </c>
      <c r="S560" s="3">
        <v>0.0</v>
      </c>
      <c r="T560" s="3">
        <v>2940.25372246258</v>
      </c>
    </row>
    <row r="561">
      <c r="A561" s="3">
        <v>559.0</v>
      </c>
      <c r="B561" s="4">
        <v>42929.0</v>
      </c>
      <c r="C561" s="3">
        <v>2323.73363939439</v>
      </c>
      <c r="D561" s="3">
        <v>1546.36691765325</v>
      </c>
      <c r="E561" s="3">
        <v>4403.03085732914</v>
      </c>
      <c r="F561" s="3">
        <v>2323.73363939439</v>
      </c>
      <c r="G561" s="3">
        <v>2323.73363939439</v>
      </c>
      <c r="H561" s="3">
        <v>623.170801681801</v>
      </c>
      <c r="I561" s="3">
        <v>623.170801681801</v>
      </c>
      <c r="J561" s="3">
        <v>623.170801681801</v>
      </c>
      <c r="K561" s="3">
        <v>-18.4118021914651</v>
      </c>
      <c r="L561" s="3">
        <v>-18.4118021914651</v>
      </c>
      <c r="M561" s="3">
        <v>-18.4118021914651</v>
      </c>
      <c r="N561" s="3">
        <v>641.582603873266</v>
      </c>
      <c r="O561" s="3">
        <v>641.582603873266</v>
      </c>
      <c r="P561" s="3">
        <v>641.582603873266</v>
      </c>
      <c r="Q561" s="3">
        <v>0.0</v>
      </c>
      <c r="R561" s="3">
        <v>0.0</v>
      </c>
      <c r="S561" s="3">
        <v>0.0</v>
      </c>
      <c r="T561" s="3">
        <v>2946.9044410762</v>
      </c>
    </row>
    <row r="562">
      <c r="A562" s="3">
        <v>560.0</v>
      </c>
      <c r="B562" s="4">
        <v>42930.0</v>
      </c>
      <c r="C562" s="3">
        <v>2344.45972885151</v>
      </c>
      <c r="D562" s="3">
        <v>1442.38887513361</v>
      </c>
      <c r="E562" s="3">
        <v>4432.39003885352</v>
      </c>
      <c r="F562" s="3">
        <v>2344.45972885151</v>
      </c>
      <c r="G562" s="3">
        <v>2344.45972885151</v>
      </c>
      <c r="H562" s="3">
        <v>645.06048349509</v>
      </c>
      <c r="I562" s="3">
        <v>645.06048349509</v>
      </c>
      <c r="J562" s="3">
        <v>645.06048349509</v>
      </c>
      <c r="K562" s="3">
        <v>-3.50751761551252</v>
      </c>
      <c r="L562" s="3">
        <v>-3.50751761551252</v>
      </c>
      <c r="M562" s="3">
        <v>-3.50751761551252</v>
      </c>
      <c r="N562" s="3">
        <v>648.568001110602</v>
      </c>
      <c r="O562" s="3">
        <v>648.568001110602</v>
      </c>
      <c r="P562" s="3">
        <v>648.568001110602</v>
      </c>
      <c r="Q562" s="3">
        <v>0.0</v>
      </c>
      <c r="R562" s="3">
        <v>0.0</v>
      </c>
      <c r="S562" s="3">
        <v>0.0</v>
      </c>
      <c r="T562" s="3">
        <v>2989.5202123466</v>
      </c>
    </row>
    <row r="563">
      <c r="A563" s="3">
        <v>561.0</v>
      </c>
      <c r="B563" s="4">
        <v>42931.0</v>
      </c>
      <c r="C563" s="3">
        <v>2365.18581830862</v>
      </c>
      <c r="D563" s="3">
        <v>1525.93046415159</v>
      </c>
      <c r="E563" s="3">
        <v>4405.97359970974</v>
      </c>
      <c r="F563" s="3">
        <v>2365.18581830862</v>
      </c>
      <c r="G563" s="3">
        <v>2365.18581830862</v>
      </c>
      <c r="H563" s="3">
        <v>672.351117803926</v>
      </c>
      <c r="I563" s="3">
        <v>672.351117803926</v>
      </c>
      <c r="J563" s="3">
        <v>672.351117803926</v>
      </c>
      <c r="K563" s="3">
        <v>15.230811174129</v>
      </c>
      <c r="L563" s="3">
        <v>15.230811174129</v>
      </c>
      <c r="M563" s="3">
        <v>15.230811174129</v>
      </c>
      <c r="N563" s="3">
        <v>657.120306629797</v>
      </c>
      <c r="O563" s="3">
        <v>657.120306629797</v>
      </c>
      <c r="P563" s="3">
        <v>657.120306629797</v>
      </c>
      <c r="Q563" s="3">
        <v>0.0</v>
      </c>
      <c r="R563" s="3">
        <v>0.0</v>
      </c>
      <c r="S563" s="3">
        <v>0.0</v>
      </c>
      <c r="T563" s="3">
        <v>3037.53693611254</v>
      </c>
    </row>
    <row r="564">
      <c r="A564" s="3">
        <v>562.0</v>
      </c>
      <c r="B564" s="4">
        <v>42932.0</v>
      </c>
      <c r="C564" s="3">
        <v>2385.91190776573</v>
      </c>
      <c r="D564" s="3">
        <v>1577.809904204</v>
      </c>
      <c r="E564" s="3">
        <v>4511.131397315</v>
      </c>
      <c r="F564" s="3">
        <v>2385.91190776573</v>
      </c>
      <c r="G564" s="3">
        <v>2385.91190776573</v>
      </c>
      <c r="H564" s="3">
        <v>658.450308282723</v>
      </c>
      <c r="I564" s="3">
        <v>658.450308282723</v>
      </c>
      <c r="J564" s="3">
        <v>658.450308282723</v>
      </c>
      <c r="K564" s="3">
        <v>-8.81551579581715</v>
      </c>
      <c r="L564" s="3">
        <v>-8.81551579581715</v>
      </c>
      <c r="M564" s="3">
        <v>-8.81551579581715</v>
      </c>
      <c r="N564" s="3">
        <v>667.26582407854</v>
      </c>
      <c r="O564" s="3">
        <v>667.26582407854</v>
      </c>
      <c r="P564" s="3">
        <v>667.26582407854</v>
      </c>
      <c r="Q564" s="3">
        <v>0.0</v>
      </c>
      <c r="R564" s="3">
        <v>0.0</v>
      </c>
      <c r="S564" s="3">
        <v>0.0</v>
      </c>
      <c r="T564" s="3">
        <v>3044.36221604845</v>
      </c>
    </row>
    <row r="565">
      <c r="A565" s="3">
        <v>563.0</v>
      </c>
      <c r="B565" s="4">
        <v>42933.0</v>
      </c>
      <c r="C565" s="3">
        <v>2406.63799722284</v>
      </c>
      <c r="D565" s="3">
        <v>1704.90254418783</v>
      </c>
      <c r="E565" s="3">
        <v>4552.95158220243</v>
      </c>
      <c r="F565" s="3">
        <v>2406.63799722284</v>
      </c>
      <c r="G565" s="3">
        <v>2406.63799722284</v>
      </c>
      <c r="H565" s="3">
        <v>697.802240154123</v>
      </c>
      <c r="I565" s="3">
        <v>697.802240154123</v>
      </c>
      <c r="J565" s="3">
        <v>697.802240154123</v>
      </c>
      <c r="K565" s="3">
        <v>18.7897963175953</v>
      </c>
      <c r="L565" s="3">
        <v>18.7897963175953</v>
      </c>
      <c r="M565" s="3">
        <v>18.7897963175953</v>
      </c>
      <c r="N565" s="3">
        <v>679.012443836527</v>
      </c>
      <c r="O565" s="3">
        <v>679.012443836527</v>
      </c>
      <c r="P565" s="3">
        <v>679.012443836527</v>
      </c>
      <c r="Q565" s="3">
        <v>0.0</v>
      </c>
      <c r="R565" s="3">
        <v>0.0</v>
      </c>
      <c r="S565" s="3">
        <v>0.0</v>
      </c>
      <c r="T565" s="3">
        <v>3104.44023737697</v>
      </c>
    </row>
    <row r="566">
      <c r="A566" s="3">
        <v>564.0</v>
      </c>
      <c r="B566" s="4">
        <v>42934.0</v>
      </c>
      <c r="C566" s="3">
        <v>2427.36408667995</v>
      </c>
      <c r="D566" s="3">
        <v>1662.17508522607</v>
      </c>
      <c r="E566" s="3">
        <v>4650.31725867879</v>
      </c>
      <c r="F566" s="3">
        <v>2427.36408667995</v>
      </c>
      <c r="G566" s="3">
        <v>2427.36408667995</v>
      </c>
      <c r="H566" s="3">
        <v>687.937147553445</v>
      </c>
      <c r="I566" s="3">
        <v>687.937147553445</v>
      </c>
      <c r="J566" s="3">
        <v>687.937147553445</v>
      </c>
      <c r="K566" s="3">
        <v>-4.41447642481543</v>
      </c>
      <c r="L566" s="3">
        <v>-4.41447642481543</v>
      </c>
      <c r="M566" s="3">
        <v>-4.41447642481543</v>
      </c>
      <c r="N566" s="3">
        <v>692.35162397826</v>
      </c>
      <c r="O566" s="3">
        <v>692.35162397826</v>
      </c>
      <c r="P566" s="3">
        <v>692.35162397826</v>
      </c>
      <c r="Q566" s="3">
        <v>0.0</v>
      </c>
      <c r="R566" s="3">
        <v>0.0</v>
      </c>
      <c r="S566" s="3">
        <v>0.0</v>
      </c>
      <c r="T566" s="3">
        <v>3115.3012342334</v>
      </c>
    </row>
    <row r="567">
      <c r="A567" s="3">
        <v>565.0</v>
      </c>
      <c r="B567" s="4">
        <v>42935.0</v>
      </c>
      <c r="C567" s="3">
        <v>2448.09017613707</v>
      </c>
      <c r="D567" s="3">
        <v>1602.24135901988</v>
      </c>
      <c r="E567" s="3">
        <v>4751.55138678124</v>
      </c>
      <c r="F567" s="3">
        <v>2448.09017613707</v>
      </c>
      <c r="G567" s="3">
        <v>2448.09017613707</v>
      </c>
      <c r="H567" s="3">
        <v>708.389008035799</v>
      </c>
      <c r="I567" s="3">
        <v>708.389008035799</v>
      </c>
      <c r="J567" s="3">
        <v>708.389008035799</v>
      </c>
      <c r="K567" s="3">
        <v>1.12870453585703</v>
      </c>
      <c r="L567" s="3">
        <v>1.12870453585703</v>
      </c>
      <c r="M567" s="3">
        <v>1.12870453585703</v>
      </c>
      <c r="N567" s="3">
        <v>707.260303499942</v>
      </c>
      <c r="O567" s="3">
        <v>707.260303499942</v>
      </c>
      <c r="P567" s="3">
        <v>707.260303499942</v>
      </c>
      <c r="Q567" s="3">
        <v>0.0</v>
      </c>
      <c r="R567" s="3">
        <v>0.0</v>
      </c>
      <c r="S567" s="3">
        <v>0.0</v>
      </c>
      <c r="T567" s="3">
        <v>3156.47918417287</v>
      </c>
    </row>
    <row r="568">
      <c r="A568" s="3">
        <v>566.0</v>
      </c>
      <c r="B568" s="4">
        <v>42936.0</v>
      </c>
      <c r="C568" s="3">
        <v>2468.81626559418</v>
      </c>
      <c r="D568" s="3">
        <v>1773.89209993829</v>
      </c>
      <c r="E568" s="3">
        <v>4725.17437918434</v>
      </c>
      <c r="F568" s="3">
        <v>2468.81626559418</v>
      </c>
      <c r="G568" s="3">
        <v>2468.81626559418</v>
      </c>
      <c r="H568" s="3">
        <v>705.290839210867</v>
      </c>
      <c r="I568" s="3">
        <v>705.290839210867</v>
      </c>
      <c r="J568" s="3">
        <v>705.290839210867</v>
      </c>
      <c r="K568" s="3">
        <v>-18.4118021913482</v>
      </c>
      <c r="L568" s="3">
        <v>-18.4118021913482</v>
      </c>
      <c r="M568" s="3">
        <v>-18.4118021913482</v>
      </c>
      <c r="N568" s="3">
        <v>723.702641402216</v>
      </c>
      <c r="O568" s="3">
        <v>723.702641402216</v>
      </c>
      <c r="P568" s="3">
        <v>723.702641402216</v>
      </c>
      <c r="Q568" s="3">
        <v>0.0</v>
      </c>
      <c r="R568" s="3">
        <v>0.0</v>
      </c>
      <c r="S568" s="3">
        <v>0.0</v>
      </c>
      <c r="T568" s="3">
        <v>3174.10710480505</v>
      </c>
    </row>
    <row r="569">
      <c r="A569" s="3">
        <v>567.0</v>
      </c>
      <c r="B569" s="4">
        <v>42937.0</v>
      </c>
      <c r="C569" s="3">
        <v>2489.54235505129</v>
      </c>
      <c r="D569" s="3">
        <v>1834.59223164675</v>
      </c>
      <c r="E569" s="3">
        <v>4615.1604599077</v>
      </c>
      <c r="F569" s="3">
        <v>2489.54235505129</v>
      </c>
      <c r="G569" s="3">
        <v>2489.54235505129</v>
      </c>
      <c r="H569" s="3">
        <v>738.123974089195</v>
      </c>
      <c r="I569" s="3">
        <v>738.123974089195</v>
      </c>
      <c r="J569" s="3">
        <v>738.123974089195</v>
      </c>
      <c r="K569" s="3">
        <v>-3.50751761552162</v>
      </c>
      <c r="L569" s="3">
        <v>-3.50751761552162</v>
      </c>
      <c r="M569" s="3">
        <v>-3.50751761552162</v>
      </c>
      <c r="N569" s="3">
        <v>741.631491704716</v>
      </c>
      <c r="O569" s="3">
        <v>741.631491704716</v>
      </c>
      <c r="P569" s="3">
        <v>741.631491704716</v>
      </c>
      <c r="Q569" s="3">
        <v>0.0</v>
      </c>
      <c r="R569" s="3">
        <v>0.0</v>
      </c>
      <c r="S569" s="3">
        <v>0.0</v>
      </c>
      <c r="T569" s="3">
        <v>3227.66632914049</v>
      </c>
    </row>
    <row r="570">
      <c r="A570" s="3">
        <v>568.0</v>
      </c>
      <c r="B570" s="4">
        <v>42938.0</v>
      </c>
      <c r="C570" s="3">
        <v>2510.2684445084</v>
      </c>
      <c r="D570" s="3">
        <v>1725.44292459256</v>
      </c>
      <c r="E570" s="3">
        <v>4821.54117894103</v>
      </c>
      <c r="F570" s="3">
        <v>2510.2684445084</v>
      </c>
      <c r="G570" s="3">
        <v>2510.2684445084</v>
      </c>
      <c r="H570" s="3">
        <v>776.220355595985</v>
      </c>
      <c r="I570" s="3">
        <v>776.220355595985</v>
      </c>
      <c r="J570" s="3">
        <v>776.220355595985</v>
      </c>
      <c r="K570" s="3">
        <v>15.2308111740691</v>
      </c>
      <c r="L570" s="3">
        <v>15.2308111740691</v>
      </c>
      <c r="M570" s="3">
        <v>15.2308111740691</v>
      </c>
      <c r="N570" s="3">
        <v>760.989544421916</v>
      </c>
      <c r="O570" s="3">
        <v>760.989544421916</v>
      </c>
      <c r="P570" s="3">
        <v>760.989544421916</v>
      </c>
      <c r="Q570" s="3">
        <v>0.0</v>
      </c>
      <c r="R570" s="3">
        <v>0.0</v>
      </c>
      <c r="S570" s="3">
        <v>0.0</v>
      </c>
      <c r="T570" s="3">
        <v>3286.48880010439</v>
      </c>
    </row>
    <row r="571">
      <c r="A571" s="3">
        <v>569.0</v>
      </c>
      <c r="B571" s="4">
        <v>42939.0</v>
      </c>
      <c r="C571" s="3">
        <v>2530.99453396551</v>
      </c>
      <c r="D571" s="3">
        <v>1840.65023194582</v>
      </c>
      <c r="E571" s="3">
        <v>4721.56425241383</v>
      </c>
      <c r="F571" s="3">
        <v>2530.99453396551</v>
      </c>
      <c r="G571" s="3">
        <v>2530.99453396551</v>
      </c>
      <c r="H571" s="3">
        <v>772.894569301431</v>
      </c>
      <c r="I571" s="3">
        <v>772.894569301431</v>
      </c>
      <c r="J571" s="3">
        <v>772.894569301431</v>
      </c>
      <c r="K571" s="3">
        <v>-8.81551579582958</v>
      </c>
      <c r="L571" s="3">
        <v>-8.81551579582958</v>
      </c>
      <c r="M571" s="3">
        <v>-8.81551579582958</v>
      </c>
      <c r="N571" s="3">
        <v>781.71008509726</v>
      </c>
      <c r="O571" s="3">
        <v>781.71008509726</v>
      </c>
      <c r="P571" s="3">
        <v>781.71008509726</v>
      </c>
      <c r="Q571" s="3">
        <v>0.0</v>
      </c>
      <c r="R571" s="3">
        <v>0.0</v>
      </c>
      <c r="S571" s="3">
        <v>0.0</v>
      </c>
      <c r="T571" s="3">
        <v>3303.88910326695</v>
      </c>
    </row>
    <row r="572">
      <c r="A572" s="3">
        <v>570.0</v>
      </c>
      <c r="B572" s="4">
        <v>42940.0</v>
      </c>
      <c r="C572" s="3">
        <v>2551.72062342263</v>
      </c>
      <c r="D572" s="3">
        <v>1894.89673506808</v>
      </c>
      <c r="E572" s="3">
        <v>4771.89868407473</v>
      </c>
      <c r="F572" s="3">
        <v>2551.72062342263</v>
      </c>
      <c r="G572" s="3">
        <v>2551.72062342263</v>
      </c>
      <c r="H572" s="3">
        <v>822.507146055998</v>
      </c>
      <c r="I572" s="3">
        <v>822.507146055998</v>
      </c>
      <c r="J572" s="3">
        <v>822.507146055998</v>
      </c>
      <c r="K572" s="3">
        <v>18.7897963175837</v>
      </c>
      <c r="L572" s="3">
        <v>18.7897963175837</v>
      </c>
      <c r="M572" s="3">
        <v>18.7897963175837</v>
      </c>
      <c r="N572" s="3">
        <v>803.717349738414</v>
      </c>
      <c r="O572" s="3">
        <v>803.717349738414</v>
      </c>
      <c r="P572" s="3">
        <v>803.717349738414</v>
      </c>
      <c r="Q572" s="3">
        <v>0.0</v>
      </c>
      <c r="R572" s="3">
        <v>0.0</v>
      </c>
      <c r="S572" s="3">
        <v>0.0</v>
      </c>
      <c r="T572" s="3">
        <v>3374.22776947863</v>
      </c>
    </row>
    <row r="573">
      <c r="A573" s="3">
        <v>571.0</v>
      </c>
      <c r="B573" s="4">
        <v>42941.0</v>
      </c>
      <c r="C573" s="3">
        <v>2572.44671287974</v>
      </c>
      <c r="D573" s="3">
        <v>1857.41924392094</v>
      </c>
      <c r="E573" s="3">
        <v>4877.55671254898</v>
      </c>
      <c r="F573" s="3">
        <v>2572.44671287974</v>
      </c>
      <c r="G573" s="3">
        <v>2572.44671287974</v>
      </c>
      <c r="H573" s="3">
        <v>822.512000486527</v>
      </c>
      <c r="I573" s="3">
        <v>822.512000486527</v>
      </c>
      <c r="J573" s="3">
        <v>822.512000486527</v>
      </c>
      <c r="K573" s="3">
        <v>-4.41447642485032</v>
      </c>
      <c r="L573" s="3">
        <v>-4.41447642485032</v>
      </c>
      <c r="M573" s="3">
        <v>-4.41447642485032</v>
      </c>
      <c r="N573" s="3">
        <v>826.926476911377</v>
      </c>
      <c r="O573" s="3">
        <v>826.926476911377</v>
      </c>
      <c r="P573" s="3">
        <v>826.926476911377</v>
      </c>
      <c r="Q573" s="3">
        <v>0.0</v>
      </c>
      <c r="R573" s="3">
        <v>0.0</v>
      </c>
      <c r="S573" s="3">
        <v>0.0</v>
      </c>
      <c r="T573" s="3">
        <v>3394.95871336627</v>
      </c>
    </row>
    <row r="574">
      <c r="A574" s="3">
        <v>572.0</v>
      </c>
      <c r="B574" s="4">
        <v>42942.0</v>
      </c>
      <c r="C574" s="3">
        <v>2593.17280233685</v>
      </c>
      <c r="D574" s="3">
        <v>1933.79491596052</v>
      </c>
      <c r="E574" s="3">
        <v>4924.49301998526</v>
      </c>
      <c r="F574" s="3">
        <v>2593.17280233685</v>
      </c>
      <c r="G574" s="3">
        <v>2593.17280233685</v>
      </c>
      <c r="H574" s="3">
        <v>852.371787865036</v>
      </c>
      <c r="I574" s="3">
        <v>852.371787865036</v>
      </c>
      <c r="J574" s="3">
        <v>852.371787865036</v>
      </c>
      <c r="K574" s="3">
        <v>1.12870453582776</v>
      </c>
      <c r="L574" s="3">
        <v>1.12870453582776</v>
      </c>
      <c r="M574" s="3">
        <v>1.12870453582776</v>
      </c>
      <c r="N574" s="3">
        <v>851.243083329209</v>
      </c>
      <c r="O574" s="3">
        <v>851.243083329209</v>
      </c>
      <c r="P574" s="3">
        <v>851.243083329209</v>
      </c>
      <c r="Q574" s="3">
        <v>0.0</v>
      </c>
      <c r="R574" s="3">
        <v>0.0</v>
      </c>
      <c r="S574" s="3">
        <v>0.0</v>
      </c>
      <c r="T574" s="3">
        <v>3445.54459020189</v>
      </c>
    </row>
    <row r="575">
      <c r="A575" s="3">
        <v>573.0</v>
      </c>
      <c r="B575" s="4">
        <v>42943.0</v>
      </c>
      <c r="C575" s="3">
        <v>2613.89889179396</v>
      </c>
      <c r="D575" s="3">
        <v>2024.50840840102</v>
      </c>
      <c r="E575" s="3">
        <v>4861.41687101565</v>
      </c>
      <c r="F575" s="3">
        <v>2613.89889179396</v>
      </c>
      <c r="G575" s="3">
        <v>2613.89889179396</v>
      </c>
      <c r="H575" s="3">
        <v>858.150710317884</v>
      </c>
      <c r="I575" s="3">
        <v>858.150710317884</v>
      </c>
      <c r="J575" s="3">
        <v>858.150710317884</v>
      </c>
      <c r="K575" s="3">
        <v>-18.4118021914154</v>
      </c>
      <c r="L575" s="3">
        <v>-18.4118021914154</v>
      </c>
      <c r="M575" s="3">
        <v>-18.4118021914154</v>
      </c>
      <c r="N575" s="3">
        <v>876.5625125093</v>
      </c>
      <c r="O575" s="3">
        <v>876.5625125093</v>
      </c>
      <c r="P575" s="3">
        <v>876.5625125093</v>
      </c>
      <c r="Q575" s="3">
        <v>0.0</v>
      </c>
      <c r="R575" s="3">
        <v>0.0</v>
      </c>
      <c r="S575" s="3">
        <v>0.0</v>
      </c>
      <c r="T575" s="3">
        <v>3472.04960211185</v>
      </c>
    </row>
    <row r="576">
      <c r="A576" s="3">
        <v>574.0</v>
      </c>
      <c r="B576" s="4">
        <v>42944.0</v>
      </c>
      <c r="C576" s="3">
        <v>2634.62498125107</v>
      </c>
      <c r="D576" s="3">
        <v>2040.64072760807</v>
      </c>
      <c r="E576" s="3">
        <v>5003.73480422297</v>
      </c>
      <c r="F576" s="3">
        <v>2634.62498125107</v>
      </c>
      <c r="G576" s="3">
        <v>2634.62498125107</v>
      </c>
      <c r="H576" s="3">
        <v>899.26130941046</v>
      </c>
      <c r="I576" s="3">
        <v>899.26130941046</v>
      </c>
      <c r="J576" s="3">
        <v>899.26130941046</v>
      </c>
      <c r="K576" s="3">
        <v>-3.50751761543718</v>
      </c>
      <c r="L576" s="3">
        <v>-3.50751761543718</v>
      </c>
      <c r="M576" s="3">
        <v>-3.50751761543718</v>
      </c>
      <c r="N576" s="3">
        <v>902.768827025897</v>
      </c>
      <c r="O576" s="3">
        <v>902.768827025897</v>
      </c>
      <c r="P576" s="3">
        <v>902.768827025897</v>
      </c>
      <c r="Q576" s="3">
        <v>0.0</v>
      </c>
      <c r="R576" s="3">
        <v>0.0</v>
      </c>
      <c r="S576" s="3">
        <v>0.0</v>
      </c>
      <c r="T576" s="3">
        <v>3533.88629066153</v>
      </c>
    </row>
    <row r="577">
      <c r="A577" s="3">
        <v>575.0</v>
      </c>
      <c r="B577" s="4">
        <v>42945.0</v>
      </c>
      <c r="C577" s="3">
        <v>2655.35107070819</v>
      </c>
      <c r="D577" s="3">
        <v>2072.23775671618</v>
      </c>
      <c r="E577" s="3">
        <v>5126.48753013668</v>
      </c>
      <c r="F577" s="3">
        <v>2655.35107070819</v>
      </c>
      <c r="G577" s="3">
        <v>2655.35107070819</v>
      </c>
      <c r="H577" s="3">
        <v>944.964443870686</v>
      </c>
      <c r="I577" s="3">
        <v>944.964443870686</v>
      </c>
      <c r="J577" s="3">
        <v>944.964443870686</v>
      </c>
      <c r="K577" s="3">
        <v>15.2308111741644</v>
      </c>
      <c r="L577" s="3">
        <v>15.2308111741644</v>
      </c>
      <c r="M577" s="3">
        <v>15.2308111741644</v>
      </c>
      <c r="N577" s="3">
        <v>929.733632696522</v>
      </c>
      <c r="O577" s="3">
        <v>929.733632696522</v>
      </c>
      <c r="P577" s="3">
        <v>929.733632696522</v>
      </c>
      <c r="Q577" s="3">
        <v>0.0</v>
      </c>
      <c r="R577" s="3">
        <v>0.0</v>
      </c>
      <c r="S577" s="3">
        <v>0.0</v>
      </c>
      <c r="T577" s="3">
        <v>3600.31551457887</v>
      </c>
    </row>
    <row r="578">
      <c r="A578" s="3">
        <v>576.0</v>
      </c>
      <c r="B578" s="4">
        <v>42946.0</v>
      </c>
      <c r="C578" s="3">
        <v>2676.0771601653</v>
      </c>
      <c r="D578" s="3">
        <v>2156.00559110479</v>
      </c>
      <c r="E578" s="3">
        <v>5111.69347357255</v>
      </c>
      <c r="F578" s="3">
        <v>2676.0771601653</v>
      </c>
      <c r="G578" s="3">
        <v>2676.0771601653</v>
      </c>
      <c r="H578" s="3">
        <v>948.499321177141</v>
      </c>
      <c r="I578" s="3">
        <v>948.499321177141</v>
      </c>
      <c r="J578" s="3">
        <v>948.499321177141</v>
      </c>
      <c r="K578" s="3">
        <v>-8.81551579579126</v>
      </c>
      <c r="L578" s="3">
        <v>-8.81551579579126</v>
      </c>
      <c r="M578" s="3">
        <v>-8.81551579579126</v>
      </c>
      <c r="N578" s="3">
        <v>957.314836972932</v>
      </c>
      <c r="O578" s="3">
        <v>957.314836972932</v>
      </c>
      <c r="P578" s="3">
        <v>957.314836972932</v>
      </c>
      <c r="Q578" s="3">
        <v>0.0</v>
      </c>
      <c r="R578" s="3">
        <v>0.0</v>
      </c>
      <c r="S578" s="3">
        <v>0.0</v>
      </c>
      <c r="T578" s="3">
        <v>3624.57648134244</v>
      </c>
    </row>
    <row r="579">
      <c r="A579" s="3">
        <v>577.0</v>
      </c>
      <c r="B579" s="4">
        <v>42947.0</v>
      </c>
      <c r="C579" s="3">
        <v>2696.80324962241</v>
      </c>
      <c r="D579" s="3">
        <v>2313.09312046751</v>
      </c>
      <c r="E579" s="3">
        <v>5287.87511361814</v>
      </c>
      <c r="F579" s="3">
        <v>2696.80324962241</v>
      </c>
      <c r="G579" s="3">
        <v>2696.80324962241</v>
      </c>
      <c r="H579" s="3">
        <v>1004.14524957786</v>
      </c>
      <c r="I579" s="3">
        <v>1004.14524957786</v>
      </c>
      <c r="J579" s="3">
        <v>1004.14524957786</v>
      </c>
      <c r="K579" s="3">
        <v>18.789796317593</v>
      </c>
      <c r="L579" s="3">
        <v>18.789796317593</v>
      </c>
      <c r="M579" s="3">
        <v>18.789796317593</v>
      </c>
      <c r="N579" s="3">
        <v>985.355453260269</v>
      </c>
      <c r="O579" s="3">
        <v>985.355453260269</v>
      </c>
      <c r="P579" s="3">
        <v>985.355453260269</v>
      </c>
      <c r="Q579" s="3">
        <v>0.0</v>
      </c>
      <c r="R579" s="3">
        <v>0.0</v>
      </c>
      <c r="S579" s="3">
        <v>0.0</v>
      </c>
      <c r="T579" s="3">
        <v>3700.94849920027</v>
      </c>
    </row>
    <row r="580">
      <c r="A580" s="3">
        <v>578.0</v>
      </c>
      <c r="B580" s="4">
        <v>42948.0</v>
      </c>
      <c r="C580" s="3">
        <v>2717.52933907952</v>
      </c>
      <c r="D580" s="3">
        <v>2221.24048106473</v>
      </c>
      <c r="E580" s="3">
        <v>5143.9800641344</v>
      </c>
      <c r="F580" s="3">
        <v>2717.52933907952</v>
      </c>
      <c r="G580" s="3">
        <v>2717.52933907952</v>
      </c>
      <c r="H580" s="3">
        <v>1009.26809101977</v>
      </c>
      <c r="I580" s="3">
        <v>1009.26809101977</v>
      </c>
      <c r="J580" s="3">
        <v>1009.26809101977</v>
      </c>
      <c r="K580" s="3">
        <v>-4.4144764248469</v>
      </c>
      <c r="L580" s="3">
        <v>-4.4144764248469</v>
      </c>
      <c r="M580" s="3">
        <v>-4.4144764248469</v>
      </c>
      <c r="N580" s="3">
        <v>1013.68256744462</v>
      </c>
      <c r="O580" s="3">
        <v>1013.68256744462</v>
      </c>
      <c r="P580" s="3">
        <v>1013.68256744462</v>
      </c>
      <c r="Q580" s="3">
        <v>0.0</v>
      </c>
      <c r="R580" s="3">
        <v>0.0</v>
      </c>
      <c r="S580" s="3">
        <v>0.0</v>
      </c>
      <c r="T580" s="3">
        <v>3726.7974300993</v>
      </c>
    </row>
    <row r="581">
      <c r="A581" s="3">
        <v>579.0</v>
      </c>
      <c r="B581" s="4">
        <v>42949.0</v>
      </c>
      <c r="C581" s="3">
        <v>2738.25542853663</v>
      </c>
      <c r="D581" s="3">
        <v>2286.57986282485</v>
      </c>
      <c r="E581" s="3">
        <v>5273.20748454958</v>
      </c>
      <c r="F581" s="3">
        <v>2738.25542853663</v>
      </c>
      <c r="G581" s="3">
        <v>2738.25542853663</v>
      </c>
      <c r="H581" s="3">
        <v>1043.235286844</v>
      </c>
      <c r="I581" s="3">
        <v>1043.235286844</v>
      </c>
      <c r="J581" s="3">
        <v>1043.235286844</v>
      </c>
      <c r="K581" s="3">
        <v>1.1287045357985</v>
      </c>
      <c r="L581" s="3">
        <v>1.1287045357985</v>
      </c>
      <c r="M581" s="3">
        <v>1.1287045357985</v>
      </c>
      <c r="N581" s="3">
        <v>1042.1065823082</v>
      </c>
      <c r="O581" s="3">
        <v>1042.1065823082</v>
      </c>
      <c r="P581" s="3">
        <v>1042.1065823082</v>
      </c>
      <c r="Q581" s="3">
        <v>0.0</v>
      </c>
      <c r="R581" s="3">
        <v>0.0</v>
      </c>
      <c r="S581" s="3">
        <v>0.0</v>
      </c>
      <c r="T581" s="3">
        <v>3781.49071538064</v>
      </c>
    </row>
    <row r="582">
      <c r="A582" s="3">
        <v>580.0</v>
      </c>
      <c r="B582" s="4">
        <v>42950.0</v>
      </c>
      <c r="C582" s="3">
        <v>2758.98151799375</v>
      </c>
      <c r="D582" s="3">
        <v>2333.81481802246</v>
      </c>
      <c r="E582" s="3">
        <v>5175.48678000165</v>
      </c>
      <c r="F582" s="3">
        <v>2758.98151799375</v>
      </c>
      <c r="G582" s="3">
        <v>2758.98151799375</v>
      </c>
      <c r="H582" s="3">
        <v>1052.00904752855</v>
      </c>
      <c r="I582" s="3">
        <v>1052.00904752855</v>
      </c>
      <c r="J582" s="3">
        <v>1052.00904752855</v>
      </c>
      <c r="K582" s="3">
        <v>-18.411802191412</v>
      </c>
      <c r="L582" s="3">
        <v>-18.411802191412</v>
      </c>
      <c r="M582" s="3">
        <v>-18.411802191412</v>
      </c>
      <c r="N582" s="3">
        <v>1070.42084971996</v>
      </c>
      <c r="O582" s="3">
        <v>1070.42084971996</v>
      </c>
      <c r="P582" s="3">
        <v>1070.42084971996</v>
      </c>
      <c r="Q582" s="3">
        <v>0.0</v>
      </c>
      <c r="R582" s="3">
        <v>0.0</v>
      </c>
      <c r="S582" s="3">
        <v>0.0</v>
      </c>
      <c r="T582" s="3">
        <v>3810.9905655223</v>
      </c>
    </row>
    <row r="583">
      <c r="A583" s="3">
        <v>581.0</v>
      </c>
      <c r="B583" s="4">
        <v>42951.0</v>
      </c>
      <c r="C583" s="3">
        <v>2779.70760745086</v>
      </c>
      <c r="D583" s="3">
        <v>2485.88847358675</v>
      </c>
      <c r="E583" s="3">
        <v>5335.35129577317</v>
      </c>
      <c r="F583" s="3">
        <v>2779.70760745086</v>
      </c>
      <c r="G583" s="3">
        <v>2779.70760745086</v>
      </c>
      <c r="H583" s="3">
        <v>1094.89427200733</v>
      </c>
      <c r="I583" s="3">
        <v>1094.89427200733</v>
      </c>
      <c r="J583" s="3">
        <v>1094.89427200733</v>
      </c>
      <c r="K583" s="3">
        <v>-3.50751761557339</v>
      </c>
      <c r="L583" s="3">
        <v>-3.50751761557339</v>
      </c>
      <c r="M583" s="3">
        <v>-3.50751761557339</v>
      </c>
      <c r="N583" s="3">
        <v>1098.40178962291</v>
      </c>
      <c r="O583" s="3">
        <v>1098.40178962291</v>
      </c>
      <c r="P583" s="3">
        <v>1098.40178962291</v>
      </c>
      <c r="Q583" s="3">
        <v>0.0</v>
      </c>
      <c r="R583" s="3">
        <v>0.0</v>
      </c>
      <c r="S583" s="3">
        <v>0.0</v>
      </c>
      <c r="T583" s="3">
        <v>3874.6018794582</v>
      </c>
    </row>
    <row r="584">
      <c r="A584" s="3">
        <v>582.0</v>
      </c>
      <c r="B584" s="4">
        <v>42952.0</v>
      </c>
      <c r="C584" s="3">
        <v>2800.43369690797</v>
      </c>
      <c r="D584" s="3">
        <v>2533.68393511342</v>
      </c>
      <c r="E584" s="3">
        <v>5404.81289133586</v>
      </c>
      <c r="F584" s="3">
        <v>2800.43369690797</v>
      </c>
      <c r="G584" s="3">
        <v>2800.43369690797</v>
      </c>
      <c r="H584" s="3">
        <v>1141.04039044111</v>
      </c>
      <c r="I584" s="3">
        <v>1141.04039044111</v>
      </c>
      <c r="J584" s="3">
        <v>1141.04039044111</v>
      </c>
      <c r="K584" s="3">
        <v>15.2308111741045</v>
      </c>
      <c r="L584" s="3">
        <v>15.2308111741045</v>
      </c>
      <c r="M584" s="3">
        <v>15.2308111741045</v>
      </c>
      <c r="N584" s="3">
        <v>1125.80957926701</v>
      </c>
      <c r="O584" s="3">
        <v>1125.80957926701</v>
      </c>
      <c r="P584" s="3">
        <v>1125.80957926701</v>
      </c>
      <c r="Q584" s="3">
        <v>0.0</v>
      </c>
      <c r="R584" s="3">
        <v>0.0</v>
      </c>
      <c r="S584" s="3">
        <v>0.0</v>
      </c>
      <c r="T584" s="3">
        <v>3941.47408734909</v>
      </c>
    </row>
    <row r="585">
      <c r="A585" s="3">
        <v>583.0</v>
      </c>
      <c r="B585" s="4">
        <v>42953.0</v>
      </c>
      <c r="C585" s="3">
        <v>2821.15978636508</v>
      </c>
      <c r="D585" s="3">
        <v>2512.22055197937</v>
      </c>
      <c r="E585" s="3">
        <v>5419.06390303702</v>
      </c>
      <c r="F585" s="3">
        <v>2821.15978636508</v>
      </c>
      <c r="G585" s="3">
        <v>2821.15978636508</v>
      </c>
      <c r="H585" s="3">
        <v>1143.57396053288</v>
      </c>
      <c r="I585" s="3">
        <v>1143.57396053288</v>
      </c>
      <c r="J585" s="3">
        <v>1143.57396053288</v>
      </c>
      <c r="K585" s="3">
        <v>-8.81551579584798</v>
      </c>
      <c r="L585" s="3">
        <v>-8.81551579584798</v>
      </c>
      <c r="M585" s="3">
        <v>-8.81551579584798</v>
      </c>
      <c r="N585" s="3">
        <v>1152.38947632872</v>
      </c>
      <c r="O585" s="3">
        <v>1152.38947632872</v>
      </c>
      <c r="P585" s="3">
        <v>1152.38947632872</v>
      </c>
      <c r="Q585" s="3">
        <v>0.0</v>
      </c>
      <c r="R585" s="3">
        <v>0.0</v>
      </c>
      <c r="S585" s="3">
        <v>0.0</v>
      </c>
      <c r="T585" s="3">
        <v>3964.73374689797</v>
      </c>
    </row>
    <row r="586">
      <c r="A586" s="3">
        <v>584.0</v>
      </c>
      <c r="B586" s="4">
        <v>42954.0</v>
      </c>
      <c r="C586" s="3">
        <v>2841.88587582219</v>
      </c>
      <c r="D586" s="3">
        <v>2542.52678587944</v>
      </c>
      <c r="E586" s="3">
        <v>5392.2985116145</v>
      </c>
      <c r="F586" s="3">
        <v>2841.88587582219</v>
      </c>
      <c r="G586" s="3">
        <v>2841.88587582219</v>
      </c>
      <c r="H586" s="3">
        <v>1196.66361255789</v>
      </c>
      <c r="I586" s="3">
        <v>1196.66361255789</v>
      </c>
      <c r="J586" s="3">
        <v>1196.66361255789</v>
      </c>
      <c r="K586" s="3">
        <v>18.7897963175956</v>
      </c>
      <c r="L586" s="3">
        <v>18.7897963175956</v>
      </c>
      <c r="M586" s="3">
        <v>18.7897963175956</v>
      </c>
      <c r="N586" s="3">
        <v>1177.87381624029</v>
      </c>
      <c r="O586" s="3">
        <v>1177.87381624029</v>
      </c>
      <c r="P586" s="3">
        <v>1177.87381624029</v>
      </c>
      <c r="Q586" s="3">
        <v>0.0</v>
      </c>
      <c r="R586" s="3">
        <v>0.0</v>
      </c>
      <c r="S586" s="3">
        <v>0.0</v>
      </c>
      <c r="T586" s="3">
        <v>4038.54948838008</v>
      </c>
    </row>
    <row r="587">
      <c r="A587" s="3">
        <v>585.0</v>
      </c>
      <c r="B587" s="4">
        <v>42955.0</v>
      </c>
      <c r="C587" s="3">
        <v>2862.61196527931</v>
      </c>
      <c r="D587" s="3">
        <v>2567.87992876753</v>
      </c>
      <c r="E587" s="3">
        <v>5546.74250194247</v>
      </c>
      <c r="F587" s="3">
        <v>2862.61196527931</v>
      </c>
      <c r="G587" s="3">
        <v>2862.61196527931</v>
      </c>
      <c r="H587" s="3">
        <v>1197.57022157744</v>
      </c>
      <c r="I587" s="3">
        <v>1197.57022157744</v>
      </c>
      <c r="J587" s="3">
        <v>1197.57022157744</v>
      </c>
      <c r="K587" s="3">
        <v>-4.41447642484348</v>
      </c>
      <c r="L587" s="3">
        <v>-4.41447642484348</v>
      </c>
      <c r="M587" s="3">
        <v>-4.41447642484348</v>
      </c>
      <c r="N587" s="3">
        <v>1201.98469800229</v>
      </c>
      <c r="O587" s="3">
        <v>1201.98469800229</v>
      </c>
      <c r="P587" s="3">
        <v>1201.98469800229</v>
      </c>
      <c r="Q587" s="3">
        <v>0.0</v>
      </c>
      <c r="R587" s="3">
        <v>0.0</v>
      </c>
      <c r="S587" s="3">
        <v>0.0</v>
      </c>
      <c r="T587" s="3">
        <v>4060.18218685676</v>
      </c>
    </row>
    <row r="588">
      <c r="A588" s="3">
        <v>586.0</v>
      </c>
      <c r="B588" s="4">
        <v>42956.0</v>
      </c>
      <c r="C588" s="3">
        <v>2883.33805473642</v>
      </c>
      <c r="D588" s="3">
        <v>2612.49051784888</v>
      </c>
      <c r="E588" s="3">
        <v>5588.16852934319</v>
      </c>
      <c r="F588" s="3">
        <v>2883.33805473642</v>
      </c>
      <c r="G588" s="3">
        <v>2883.33805473642</v>
      </c>
      <c r="H588" s="3">
        <v>1225.56604947638</v>
      </c>
      <c r="I588" s="3">
        <v>1225.56604947638</v>
      </c>
      <c r="J588" s="3">
        <v>1225.56604947638</v>
      </c>
      <c r="K588" s="3">
        <v>1.12870453580447</v>
      </c>
      <c r="L588" s="3">
        <v>1.12870453580447</v>
      </c>
      <c r="M588" s="3">
        <v>1.12870453580447</v>
      </c>
      <c r="N588" s="3">
        <v>1224.43734494058</v>
      </c>
      <c r="O588" s="3">
        <v>1224.43734494058</v>
      </c>
      <c r="P588" s="3">
        <v>1224.43734494058</v>
      </c>
      <c r="Q588" s="3">
        <v>0.0</v>
      </c>
      <c r="R588" s="3">
        <v>0.0</v>
      </c>
      <c r="S588" s="3">
        <v>0.0</v>
      </c>
      <c r="T588" s="3">
        <v>4108.90410421281</v>
      </c>
    </row>
    <row r="589">
      <c r="A589" s="3">
        <v>587.0</v>
      </c>
      <c r="B589" s="4">
        <v>42957.0</v>
      </c>
      <c r="C589" s="3">
        <v>2904.06414419353</v>
      </c>
      <c r="D589" s="3">
        <v>2568.36837058982</v>
      </c>
      <c r="E589" s="3">
        <v>5529.01135660733</v>
      </c>
      <c r="F589" s="3">
        <v>2904.06414419353</v>
      </c>
      <c r="G589" s="3">
        <v>2904.06414419353</v>
      </c>
      <c r="H589" s="3">
        <v>1226.53229609365</v>
      </c>
      <c r="I589" s="3">
        <v>1226.53229609365</v>
      </c>
      <c r="J589" s="3">
        <v>1226.53229609365</v>
      </c>
      <c r="K589" s="3">
        <v>-18.4118021914792</v>
      </c>
      <c r="L589" s="3">
        <v>-18.4118021914792</v>
      </c>
      <c r="M589" s="3">
        <v>-18.4118021914792</v>
      </c>
      <c r="N589" s="3">
        <v>1244.94409828513</v>
      </c>
      <c r="O589" s="3">
        <v>1244.94409828513</v>
      </c>
      <c r="P589" s="3">
        <v>1244.94409828513</v>
      </c>
      <c r="Q589" s="3">
        <v>0.0</v>
      </c>
      <c r="R589" s="3">
        <v>0.0</v>
      </c>
      <c r="S589" s="3">
        <v>0.0</v>
      </c>
      <c r="T589" s="3">
        <v>4130.59644028719</v>
      </c>
    </row>
    <row r="590">
      <c r="A590" s="3">
        <v>588.0</v>
      </c>
      <c r="B590" s="4">
        <v>42958.0</v>
      </c>
      <c r="C590" s="3">
        <v>2924.79023365064</v>
      </c>
      <c r="D590" s="3">
        <v>2704.3796866029</v>
      </c>
      <c r="E590" s="3">
        <v>5550.3928346798</v>
      </c>
      <c r="F590" s="3">
        <v>2924.79023365064</v>
      </c>
      <c r="G590" s="3">
        <v>2924.79023365064</v>
      </c>
      <c r="H590" s="3">
        <v>1259.71145556383</v>
      </c>
      <c r="I590" s="3">
        <v>1259.71145556383</v>
      </c>
      <c r="J590" s="3">
        <v>1259.71145556383</v>
      </c>
      <c r="K590" s="3">
        <v>-3.50751761548895</v>
      </c>
      <c r="L590" s="3">
        <v>-3.50751761548895</v>
      </c>
      <c r="M590" s="3">
        <v>-3.50751761548895</v>
      </c>
      <c r="N590" s="3">
        <v>1263.21897317932</v>
      </c>
      <c r="O590" s="3">
        <v>1263.21897317932</v>
      </c>
      <c r="P590" s="3">
        <v>1263.21897317932</v>
      </c>
      <c r="Q590" s="3">
        <v>0.0</v>
      </c>
      <c r="R590" s="3">
        <v>0.0</v>
      </c>
      <c r="S590" s="3">
        <v>0.0</v>
      </c>
      <c r="T590" s="3">
        <v>4184.50168921448</v>
      </c>
    </row>
    <row r="591">
      <c r="A591" s="3">
        <v>589.0</v>
      </c>
      <c r="B591" s="4">
        <v>42959.0</v>
      </c>
      <c r="C591" s="3">
        <v>2945.51632310775</v>
      </c>
      <c r="D591" s="3">
        <v>2897.98224075612</v>
      </c>
      <c r="E591" s="3">
        <v>5709.66289790191</v>
      </c>
      <c r="F591" s="3">
        <v>2945.51632310775</v>
      </c>
      <c r="G591" s="3">
        <v>2945.51632310775</v>
      </c>
      <c r="H591" s="3">
        <v>1294.21349100441</v>
      </c>
      <c r="I591" s="3">
        <v>1294.21349100441</v>
      </c>
      <c r="J591" s="3">
        <v>1294.21349100441</v>
      </c>
      <c r="K591" s="3">
        <v>15.2308111741211</v>
      </c>
      <c r="L591" s="3">
        <v>15.2308111741211</v>
      </c>
      <c r="M591" s="3">
        <v>15.2308111741211</v>
      </c>
      <c r="N591" s="3">
        <v>1278.98267983029</v>
      </c>
      <c r="O591" s="3">
        <v>1278.98267983029</v>
      </c>
      <c r="P591" s="3">
        <v>1278.98267983029</v>
      </c>
      <c r="Q591" s="3">
        <v>0.0</v>
      </c>
      <c r="R591" s="3">
        <v>0.0</v>
      </c>
      <c r="S591" s="3">
        <v>0.0</v>
      </c>
      <c r="T591" s="3">
        <v>4239.72981411217</v>
      </c>
    </row>
    <row r="592">
      <c r="A592" s="3">
        <v>590.0</v>
      </c>
      <c r="B592" s="4">
        <v>42960.0</v>
      </c>
      <c r="C592" s="3">
        <v>2966.24241256487</v>
      </c>
      <c r="D592" s="3">
        <v>2748.4475274126</v>
      </c>
      <c r="E592" s="3">
        <v>5781.39464565429</v>
      </c>
      <c r="F592" s="3">
        <v>2966.24241256487</v>
      </c>
      <c r="G592" s="3">
        <v>2966.24241256487</v>
      </c>
      <c r="H592" s="3">
        <v>1283.1524722505</v>
      </c>
      <c r="I592" s="3">
        <v>1283.1524722505</v>
      </c>
      <c r="J592" s="3">
        <v>1283.1524722505</v>
      </c>
      <c r="K592" s="3">
        <v>-8.81551579581612</v>
      </c>
      <c r="L592" s="3">
        <v>-8.81551579581612</v>
      </c>
      <c r="M592" s="3">
        <v>-8.81551579581612</v>
      </c>
      <c r="N592" s="3">
        <v>1291.96798804632</v>
      </c>
      <c r="O592" s="3">
        <v>1291.96798804632</v>
      </c>
      <c r="P592" s="3">
        <v>1291.96798804632</v>
      </c>
      <c r="Q592" s="3">
        <v>0.0</v>
      </c>
      <c r="R592" s="3">
        <v>0.0</v>
      </c>
      <c r="S592" s="3">
        <v>0.0</v>
      </c>
      <c r="T592" s="3">
        <v>4249.39488481537</v>
      </c>
    </row>
    <row r="593">
      <c r="A593" s="3">
        <v>591.0</v>
      </c>
      <c r="B593" s="4">
        <v>42961.0</v>
      </c>
      <c r="C593" s="3">
        <v>2986.96850202198</v>
      </c>
      <c r="D593" s="3">
        <v>2914.53326220408</v>
      </c>
      <c r="E593" s="3">
        <v>5854.95302704079</v>
      </c>
      <c r="F593" s="3">
        <v>2986.96850202198</v>
      </c>
      <c r="G593" s="3">
        <v>2986.96850202198</v>
      </c>
      <c r="H593" s="3">
        <v>1320.71508867764</v>
      </c>
      <c r="I593" s="3">
        <v>1320.71508867764</v>
      </c>
      <c r="J593" s="3">
        <v>1320.71508867764</v>
      </c>
      <c r="K593" s="3">
        <v>18.7897963175873</v>
      </c>
      <c r="L593" s="3">
        <v>18.7897963175873</v>
      </c>
      <c r="M593" s="3">
        <v>18.7897963175873</v>
      </c>
      <c r="N593" s="3">
        <v>1301.92529236005</v>
      </c>
      <c r="O593" s="3">
        <v>1301.92529236005</v>
      </c>
      <c r="P593" s="3">
        <v>1301.92529236005</v>
      </c>
      <c r="Q593" s="3">
        <v>0.0</v>
      </c>
      <c r="R593" s="3">
        <v>0.0</v>
      </c>
      <c r="S593" s="3">
        <v>0.0</v>
      </c>
      <c r="T593" s="3">
        <v>4307.68359069962</v>
      </c>
    </row>
    <row r="594">
      <c r="A594" s="3">
        <v>592.0</v>
      </c>
      <c r="B594" s="4">
        <v>42962.0</v>
      </c>
      <c r="C594" s="3">
        <v>3007.69459147909</v>
      </c>
      <c r="D594" s="3">
        <v>2834.37395949294</v>
      </c>
      <c r="E594" s="3">
        <v>5720.10436692966</v>
      </c>
      <c r="F594" s="3">
        <v>3007.69459147909</v>
      </c>
      <c r="G594" s="3">
        <v>3007.69459147909</v>
      </c>
      <c r="H594" s="3">
        <v>1304.21374174666</v>
      </c>
      <c r="I594" s="3">
        <v>1304.21374174666</v>
      </c>
      <c r="J594" s="3">
        <v>1304.21374174666</v>
      </c>
      <c r="K594" s="3">
        <v>-4.41447642482546</v>
      </c>
      <c r="L594" s="3">
        <v>-4.41447642482546</v>
      </c>
      <c r="M594" s="3">
        <v>-4.41447642482546</v>
      </c>
      <c r="N594" s="3">
        <v>1308.62821817149</v>
      </c>
      <c r="O594" s="3">
        <v>1308.62821817149</v>
      </c>
      <c r="P594" s="3">
        <v>1308.62821817149</v>
      </c>
      <c r="Q594" s="3">
        <v>0.0</v>
      </c>
      <c r="R594" s="3">
        <v>0.0</v>
      </c>
      <c r="S594" s="3">
        <v>0.0</v>
      </c>
      <c r="T594" s="3">
        <v>4311.90833322576</v>
      </c>
    </row>
    <row r="595">
      <c r="A595" s="3">
        <v>593.0</v>
      </c>
      <c r="B595" s="4">
        <v>42963.0</v>
      </c>
      <c r="C595" s="3">
        <v>3028.4206809362</v>
      </c>
      <c r="D595" s="3">
        <v>2852.32302356591</v>
      </c>
      <c r="E595" s="3">
        <v>5852.72947780264</v>
      </c>
      <c r="F595" s="3">
        <v>3028.4206809362</v>
      </c>
      <c r="G595" s="3">
        <v>3028.4206809362</v>
      </c>
      <c r="H595" s="3">
        <v>1313.00780218443</v>
      </c>
      <c r="I595" s="3">
        <v>1313.00780218443</v>
      </c>
      <c r="J595" s="3">
        <v>1313.00780218443</v>
      </c>
      <c r="K595" s="3">
        <v>1.12870453584755</v>
      </c>
      <c r="L595" s="3">
        <v>1.12870453584755</v>
      </c>
      <c r="M595" s="3">
        <v>1.12870453584755</v>
      </c>
      <c r="N595" s="3">
        <v>1311.87909764858</v>
      </c>
      <c r="O595" s="3">
        <v>1311.87909764858</v>
      </c>
      <c r="P595" s="3">
        <v>1311.87909764858</v>
      </c>
      <c r="Q595" s="3">
        <v>0.0</v>
      </c>
      <c r="R595" s="3">
        <v>0.0</v>
      </c>
      <c r="S595" s="3">
        <v>0.0</v>
      </c>
      <c r="T595" s="3">
        <v>4341.42848312064</v>
      </c>
    </row>
    <row r="596">
      <c r="A596" s="3">
        <v>594.0</v>
      </c>
      <c r="B596" s="4">
        <v>42964.0</v>
      </c>
      <c r="C596" s="3">
        <v>3049.14677039331</v>
      </c>
      <c r="D596" s="3">
        <v>2880.03196156087</v>
      </c>
      <c r="E596" s="3">
        <v>5756.74380447595</v>
      </c>
      <c r="F596" s="3">
        <v>3049.14677039331</v>
      </c>
      <c r="G596" s="3">
        <v>3049.14677039331</v>
      </c>
      <c r="H596" s="3">
        <v>1293.10233585667</v>
      </c>
      <c r="I596" s="3">
        <v>1293.10233585667</v>
      </c>
      <c r="J596" s="3">
        <v>1293.10233585667</v>
      </c>
      <c r="K596" s="3">
        <v>-18.4118021913623</v>
      </c>
      <c r="L596" s="3">
        <v>-18.4118021913623</v>
      </c>
      <c r="M596" s="3">
        <v>-18.4118021913623</v>
      </c>
      <c r="N596" s="3">
        <v>1311.51413804803</v>
      </c>
      <c r="O596" s="3">
        <v>1311.51413804803</v>
      </c>
      <c r="P596" s="3">
        <v>1311.51413804803</v>
      </c>
      <c r="Q596" s="3">
        <v>0.0</v>
      </c>
      <c r="R596" s="3">
        <v>0.0</v>
      </c>
      <c r="S596" s="3">
        <v>0.0</v>
      </c>
      <c r="T596" s="3">
        <v>4342.24910624999</v>
      </c>
    </row>
    <row r="597">
      <c r="A597" s="3">
        <v>595.0</v>
      </c>
      <c r="B597" s="4">
        <v>42965.0</v>
      </c>
      <c r="C597" s="3">
        <v>3069.87285985043</v>
      </c>
      <c r="D597" s="3">
        <v>2785.61113521686</v>
      </c>
      <c r="E597" s="3">
        <v>5833.9662399428</v>
      </c>
      <c r="F597" s="3">
        <v>3069.87285985043</v>
      </c>
      <c r="G597" s="3">
        <v>3069.87285985043</v>
      </c>
      <c r="H597" s="3">
        <v>1303.90058749101</v>
      </c>
      <c r="I597" s="3">
        <v>1303.90058749101</v>
      </c>
      <c r="J597" s="3">
        <v>1303.90058749101</v>
      </c>
      <c r="K597" s="3">
        <v>-3.50751761540451</v>
      </c>
      <c r="L597" s="3">
        <v>-3.50751761540451</v>
      </c>
      <c r="M597" s="3">
        <v>-3.50751761540451</v>
      </c>
      <c r="N597" s="3">
        <v>1307.40810510642</v>
      </c>
      <c r="O597" s="3">
        <v>1307.40810510642</v>
      </c>
      <c r="P597" s="3">
        <v>1307.40810510642</v>
      </c>
      <c r="Q597" s="3">
        <v>0.0</v>
      </c>
      <c r="R597" s="3">
        <v>0.0</v>
      </c>
      <c r="S597" s="3">
        <v>0.0</v>
      </c>
      <c r="T597" s="3">
        <v>4373.77344734145</v>
      </c>
    </row>
    <row r="598">
      <c r="A598" s="3">
        <v>596.0</v>
      </c>
      <c r="B598" s="4">
        <v>42966.0</v>
      </c>
      <c r="C598" s="3">
        <v>3090.59894930754</v>
      </c>
      <c r="D598" s="3">
        <v>2903.69140988047</v>
      </c>
      <c r="E598" s="3">
        <v>5886.318352491</v>
      </c>
      <c r="F598" s="3">
        <v>3090.59894930754</v>
      </c>
      <c r="G598" s="3">
        <v>3090.59894930754</v>
      </c>
      <c r="H598" s="3">
        <v>1314.7091615555</v>
      </c>
      <c r="I598" s="3">
        <v>1314.7091615555</v>
      </c>
      <c r="J598" s="3">
        <v>1314.7091615555</v>
      </c>
      <c r="K598" s="3">
        <v>15.2308111741377</v>
      </c>
      <c r="L598" s="3">
        <v>15.2308111741377</v>
      </c>
      <c r="M598" s="3">
        <v>15.2308111741377</v>
      </c>
      <c r="N598" s="3">
        <v>1299.47835038137</v>
      </c>
      <c r="O598" s="3">
        <v>1299.47835038137</v>
      </c>
      <c r="P598" s="3">
        <v>1299.47835038137</v>
      </c>
      <c r="Q598" s="3">
        <v>0.0</v>
      </c>
      <c r="R598" s="3">
        <v>0.0</v>
      </c>
      <c r="S598" s="3">
        <v>0.0</v>
      </c>
      <c r="T598" s="3">
        <v>4405.30811086305</v>
      </c>
    </row>
    <row r="599">
      <c r="A599" s="3">
        <v>597.0</v>
      </c>
      <c r="B599" s="4">
        <v>42967.0</v>
      </c>
      <c r="C599" s="3">
        <v>3111.32503876465</v>
      </c>
      <c r="D599" s="3">
        <v>2896.82596615096</v>
      </c>
      <c r="E599" s="3">
        <v>5867.82945393021</v>
      </c>
      <c r="F599" s="3">
        <v>3111.32503876465</v>
      </c>
      <c r="G599" s="3">
        <v>3111.32503876465</v>
      </c>
      <c r="H599" s="3">
        <v>1278.87250810659</v>
      </c>
      <c r="I599" s="3">
        <v>1278.87250810659</v>
      </c>
      <c r="J599" s="3">
        <v>1278.87250810659</v>
      </c>
      <c r="K599" s="3">
        <v>-8.81551579581561</v>
      </c>
      <c r="L599" s="3">
        <v>-8.81551579581561</v>
      </c>
      <c r="M599" s="3">
        <v>-8.81551579581561</v>
      </c>
      <c r="N599" s="3">
        <v>1287.68802390241</v>
      </c>
      <c r="O599" s="3">
        <v>1287.68802390241</v>
      </c>
      <c r="P599" s="3">
        <v>1287.68802390241</v>
      </c>
      <c r="Q599" s="3">
        <v>0.0</v>
      </c>
      <c r="R599" s="3">
        <v>0.0</v>
      </c>
      <c r="S599" s="3">
        <v>0.0</v>
      </c>
      <c r="T599" s="3">
        <v>4390.19754687125</v>
      </c>
    </row>
    <row r="600">
      <c r="A600" s="3">
        <v>598.0</v>
      </c>
      <c r="B600" s="4">
        <v>42968.0</v>
      </c>
      <c r="C600" s="3">
        <v>3132.05112822176</v>
      </c>
      <c r="D600" s="3">
        <v>3047.00478899476</v>
      </c>
      <c r="E600" s="3">
        <v>5914.13362937688</v>
      </c>
      <c r="F600" s="3">
        <v>3132.05112822176</v>
      </c>
      <c r="G600" s="3">
        <v>3132.05112822176</v>
      </c>
      <c r="H600" s="3">
        <v>1290.83812830499</v>
      </c>
      <c r="I600" s="3">
        <v>1290.83812830499</v>
      </c>
      <c r="J600" s="3">
        <v>1290.83812830499</v>
      </c>
      <c r="K600" s="3">
        <v>18.7897963175932</v>
      </c>
      <c r="L600" s="3">
        <v>18.7897963175932</v>
      </c>
      <c r="M600" s="3">
        <v>18.7897963175932</v>
      </c>
      <c r="N600" s="3">
        <v>1272.04833198739</v>
      </c>
      <c r="O600" s="3">
        <v>1272.04833198739</v>
      </c>
      <c r="P600" s="3">
        <v>1272.04833198739</v>
      </c>
      <c r="Q600" s="3">
        <v>0.0</v>
      </c>
      <c r="R600" s="3">
        <v>0.0</v>
      </c>
      <c r="S600" s="3">
        <v>0.0</v>
      </c>
      <c r="T600" s="3">
        <v>4422.88925652676</v>
      </c>
    </row>
    <row r="601">
      <c r="A601" s="3">
        <v>599.0</v>
      </c>
      <c r="B601" s="4">
        <v>42969.0</v>
      </c>
      <c r="C601" s="3">
        <v>3152.77721767887</v>
      </c>
      <c r="D601" s="3">
        <v>2901.58583134014</v>
      </c>
      <c r="E601" s="3">
        <v>5897.96617943824</v>
      </c>
      <c r="F601" s="3">
        <v>3152.77721767887</v>
      </c>
      <c r="G601" s="3">
        <v>3152.77721767887</v>
      </c>
      <c r="H601" s="3">
        <v>1248.20524774027</v>
      </c>
      <c r="I601" s="3">
        <v>1248.20524774027</v>
      </c>
      <c r="J601" s="3">
        <v>1248.20524774027</v>
      </c>
      <c r="K601" s="3">
        <v>-4.41447642486035</v>
      </c>
      <c r="L601" s="3">
        <v>-4.41447642486035</v>
      </c>
      <c r="M601" s="3">
        <v>-4.41447642486035</v>
      </c>
      <c r="N601" s="3">
        <v>1252.61972416513</v>
      </c>
      <c r="O601" s="3">
        <v>1252.61972416513</v>
      </c>
      <c r="P601" s="3">
        <v>1252.61972416513</v>
      </c>
      <c r="Q601" s="3">
        <v>0.0</v>
      </c>
      <c r="R601" s="3">
        <v>0.0</v>
      </c>
      <c r="S601" s="3">
        <v>0.0</v>
      </c>
      <c r="T601" s="3">
        <v>4400.98246541915</v>
      </c>
    </row>
    <row r="602">
      <c r="A602" s="3">
        <v>600.0</v>
      </c>
      <c r="B602" s="4">
        <v>42970.0</v>
      </c>
      <c r="C602" s="3">
        <v>3173.50330713599</v>
      </c>
      <c r="D602" s="3">
        <v>2881.35663595622</v>
      </c>
      <c r="E602" s="3">
        <v>5875.36786591023</v>
      </c>
      <c r="F602" s="3">
        <v>3173.50330713599</v>
      </c>
      <c r="G602" s="3">
        <v>3173.50330713599</v>
      </c>
      <c r="H602" s="3">
        <v>1230.64062669707</v>
      </c>
      <c r="I602" s="3">
        <v>1230.64062669707</v>
      </c>
      <c r="J602" s="3">
        <v>1230.64062669707</v>
      </c>
      <c r="K602" s="3">
        <v>1.12870453574594</v>
      </c>
      <c r="L602" s="3">
        <v>1.12870453574594</v>
      </c>
      <c r="M602" s="3">
        <v>1.12870453574594</v>
      </c>
      <c r="N602" s="3">
        <v>1229.51192216133</v>
      </c>
      <c r="O602" s="3">
        <v>1229.51192216133</v>
      </c>
      <c r="P602" s="3">
        <v>1229.51192216133</v>
      </c>
      <c r="Q602" s="3">
        <v>0.0</v>
      </c>
      <c r="R602" s="3">
        <v>0.0</v>
      </c>
      <c r="S602" s="3">
        <v>0.0</v>
      </c>
      <c r="T602" s="3">
        <v>4404.14393383307</v>
      </c>
    </row>
    <row r="603">
      <c r="A603" s="3">
        <v>601.0</v>
      </c>
      <c r="B603" s="4">
        <v>42971.0</v>
      </c>
      <c r="C603" s="3">
        <v>3246.34280750446</v>
      </c>
      <c r="D603" s="3">
        <v>2937.35685289168</v>
      </c>
      <c r="E603" s="3">
        <v>5995.05944073772</v>
      </c>
      <c r="F603" s="3">
        <v>3246.34280750446</v>
      </c>
      <c r="G603" s="3">
        <v>3246.34280750446</v>
      </c>
      <c r="H603" s="3">
        <v>1184.47093485449</v>
      </c>
      <c r="I603" s="3">
        <v>1184.47093485449</v>
      </c>
      <c r="J603" s="3">
        <v>1184.47093485449</v>
      </c>
      <c r="K603" s="3">
        <v>-18.4118021914295</v>
      </c>
      <c r="L603" s="3">
        <v>-18.4118021914295</v>
      </c>
      <c r="M603" s="3">
        <v>-18.4118021914295</v>
      </c>
      <c r="N603" s="3">
        <v>1202.88273704592</v>
      </c>
      <c r="O603" s="3">
        <v>1202.88273704592</v>
      </c>
      <c r="P603" s="3">
        <v>1202.88273704592</v>
      </c>
      <c r="Q603" s="3">
        <v>0.0</v>
      </c>
      <c r="R603" s="3">
        <v>0.0</v>
      </c>
      <c r="S603" s="3">
        <v>0.0</v>
      </c>
      <c r="T603" s="3">
        <v>4430.81374235895</v>
      </c>
    </row>
    <row r="604">
      <c r="A604" s="3">
        <v>602.0</v>
      </c>
      <c r="B604" s="4">
        <v>42972.0</v>
      </c>
      <c r="C604" s="3">
        <v>3319.18230787291</v>
      </c>
      <c r="D604" s="3">
        <v>3113.68790636936</v>
      </c>
      <c r="E604" s="3">
        <v>5996.93916819303</v>
      </c>
      <c r="F604" s="3">
        <v>3319.18230787291</v>
      </c>
      <c r="G604" s="3">
        <v>3319.18230787291</v>
      </c>
      <c r="H604" s="3">
        <v>1169.42813927919</v>
      </c>
      <c r="I604" s="3">
        <v>1169.42813927919</v>
      </c>
      <c r="J604" s="3">
        <v>1169.42813927919</v>
      </c>
      <c r="K604" s="3">
        <v>-3.50751761554073</v>
      </c>
      <c r="L604" s="3">
        <v>-3.50751761554073</v>
      </c>
      <c r="M604" s="3">
        <v>-3.50751761554073</v>
      </c>
      <c r="N604" s="3">
        <v>1172.93565689473</v>
      </c>
      <c r="O604" s="3">
        <v>1172.93565689473</v>
      </c>
      <c r="P604" s="3">
        <v>1172.93565689473</v>
      </c>
      <c r="Q604" s="3">
        <v>0.0</v>
      </c>
      <c r="R604" s="3">
        <v>0.0</v>
      </c>
      <c r="S604" s="3">
        <v>0.0</v>
      </c>
      <c r="T604" s="3">
        <v>4488.6104471521</v>
      </c>
    </row>
    <row r="605">
      <c r="A605" s="3">
        <v>603.0</v>
      </c>
      <c r="B605" s="4">
        <v>42973.0</v>
      </c>
      <c r="C605" s="3">
        <v>3392.02180824137</v>
      </c>
      <c r="D605" s="3">
        <v>3070.20895848228</v>
      </c>
      <c r="E605" s="3">
        <v>5929.13247988736</v>
      </c>
      <c r="F605" s="3">
        <v>3392.02180824137</v>
      </c>
      <c r="G605" s="3">
        <v>3392.02180824137</v>
      </c>
      <c r="H605" s="3">
        <v>1155.14703675819</v>
      </c>
      <c r="I605" s="3">
        <v>1155.14703675819</v>
      </c>
      <c r="J605" s="3">
        <v>1155.14703675819</v>
      </c>
      <c r="K605" s="3">
        <v>15.2308111741566</v>
      </c>
      <c r="L605" s="3">
        <v>15.2308111741566</v>
      </c>
      <c r="M605" s="3">
        <v>15.2308111741566</v>
      </c>
      <c r="N605" s="3">
        <v>1139.91622558403</v>
      </c>
      <c r="O605" s="3">
        <v>1139.91622558403</v>
      </c>
      <c r="P605" s="3">
        <v>1139.91622558403</v>
      </c>
      <c r="Q605" s="3">
        <v>0.0</v>
      </c>
      <c r="R605" s="3">
        <v>0.0</v>
      </c>
      <c r="S605" s="3">
        <v>0.0</v>
      </c>
      <c r="T605" s="3">
        <v>4547.16884499956</v>
      </c>
    </row>
    <row r="606">
      <c r="A606" s="3">
        <v>604.0</v>
      </c>
      <c r="B606" s="4">
        <v>42974.0</v>
      </c>
      <c r="C606" s="3">
        <v>3464.86130860983</v>
      </c>
      <c r="D606" s="3">
        <v>3040.42914558852</v>
      </c>
      <c r="E606" s="3">
        <v>5997.96285063157</v>
      </c>
      <c r="F606" s="3">
        <v>3464.86130860983</v>
      </c>
      <c r="G606" s="3">
        <v>3464.86130860983</v>
      </c>
      <c r="H606" s="3">
        <v>1095.29175658342</v>
      </c>
      <c r="I606" s="3">
        <v>1095.29175658342</v>
      </c>
      <c r="J606" s="3">
        <v>1095.29175658342</v>
      </c>
      <c r="K606" s="3">
        <v>-8.81551579578375</v>
      </c>
      <c r="L606" s="3">
        <v>-8.81551579578375</v>
      </c>
      <c r="M606" s="3">
        <v>-8.81551579578375</v>
      </c>
      <c r="N606" s="3">
        <v>1104.10727237921</v>
      </c>
      <c r="O606" s="3">
        <v>1104.10727237921</v>
      </c>
      <c r="P606" s="3">
        <v>1104.10727237921</v>
      </c>
      <c r="Q606" s="3">
        <v>0.0</v>
      </c>
      <c r="R606" s="3">
        <v>0.0</v>
      </c>
      <c r="S606" s="3">
        <v>0.0</v>
      </c>
      <c r="T606" s="3">
        <v>4560.15306519326</v>
      </c>
    </row>
    <row r="607">
      <c r="A607" s="3">
        <v>605.0</v>
      </c>
      <c r="B607" s="4">
        <v>42975.0</v>
      </c>
      <c r="C607" s="3">
        <v>3537.70080897829</v>
      </c>
      <c r="D607" s="3">
        <v>3264.91582936892</v>
      </c>
      <c r="E607" s="3">
        <v>6057.69038843102</v>
      </c>
      <c r="F607" s="3">
        <v>3537.70080897829</v>
      </c>
      <c r="G607" s="3">
        <v>3537.70080897829</v>
      </c>
      <c r="H607" s="3">
        <v>1084.61288684582</v>
      </c>
      <c r="I607" s="3">
        <v>1084.61288684582</v>
      </c>
      <c r="J607" s="3">
        <v>1084.61288684582</v>
      </c>
      <c r="K607" s="3">
        <v>18.7897963175991</v>
      </c>
      <c r="L607" s="3">
        <v>18.7897963175991</v>
      </c>
      <c r="M607" s="3">
        <v>18.7897963175991</v>
      </c>
      <c r="N607" s="3">
        <v>1065.82309052822</v>
      </c>
      <c r="O607" s="3">
        <v>1065.82309052822</v>
      </c>
      <c r="P607" s="3">
        <v>1065.82309052822</v>
      </c>
      <c r="Q607" s="3">
        <v>0.0</v>
      </c>
      <c r="R607" s="3">
        <v>0.0</v>
      </c>
      <c r="S607" s="3">
        <v>0.0</v>
      </c>
      <c r="T607" s="3">
        <v>4622.31369582412</v>
      </c>
    </row>
    <row r="608">
      <c r="A608" s="3">
        <v>606.0</v>
      </c>
      <c r="B608" s="4">
        <v>42976.0</v>
      </c>
      <c r="C608" s="3">
        <v>3610.54030934676</v>
      </c>
      <c r="D608" s="3">
        <v>3188.63680791715</v>
      </c>
      <c r="E608" s="3">
        <v>6189.76288197878</v>
      </c>
      <c r="F608" s="3">
        <v>3610.54030934676</v>
      </c>
      <c r="G608" s="3">
        <v>3610.54030934676</v>
      </c>
      <c r="H608" s="3">
        <v>1020.98822339796</v>
      </c>
      <c r="I608" s="3">
        <v>1020.98822339796</v>
      </c>
      <c r="J608" s="3">
        <v>1020.98822339796</v>
      </c>
      <c r="K608" s="3">
        <v>-4.41447642489525</v>
      </c>
      <c r="L608" s="3">
        <v>-4.41447642489525</v>
      </c>
      <c r="M608" s="3">
        <v>-4.41447642489525</v>
      </c>
      <c r="N608" s="3">
        <v>1025.40269982285</v>
      </c>
      <c r="O608" s="3">
        <v>1025.40269982285</v>
      </c>
      <c r="P608" s="3">
        <v>1025.40269982285</v>
      </c>
      <c r="Q608" s="3">
        <v>0.0</v>
      </c>
      <c r="R608" s="3">
        <v>0.0</v>
      </c>
      <c r="S608" s="3">
        <v>0.0</v>
      </c>
      <c r="T608" s="3">
        <v>4631.52853274472</v>
      </c>
    </row>
    <row r="609">
      <c r="A609" s="3">
        <v>607.0</v>
      </c>
      <c r="B609" s="4">
        <v>42977.0</v>
      </c>
      <c r="C609" s="3">
        <v>3683.37980971521</v>
      </c>
      <c r="D609" s="3">
        <v>3223.19739602213</v>
      </c>
      <c r="E609" s="3">
        <v>6218.23347699741</v>
      </c>
      <c r="F609" s="3">
        <v>3683.37980971521</v>
      </c>
      <c r="G609" s="3">
        <v>3683.37980971521</v>
      </c>
      <c r="H609" s="3">
        <v>984.331066311043</v>
      </c>
      <c r="I609" s="3">
        <v>984.331066311043</v>
      </c>
      <c r="J609" s="3">
        <v>984.331066311043</v>
      </c>
      <c r="K609" s="3">
        <v>1.12870453578902</v>
      </c>
      <c r="L609" s="3">
        <v>1.12870453578902</v>
      </c>
      <c r="M609" s="3">
        <v>1.12870453578902</v>
      </c>
      <c r="N609" s="3">
        <v>983.202361775254</v>
      </c>
      <c r="O609" s="3">
        <v>983.202361775254</v>
      </c>
      <c r="P609" s="3">
        <v>983.202361775254</v>
      </c>
      <c r="Q609" s="3">
        <v>0.0</v>
      </c>
      <c r="R609" s="3">
        <v>0.0</v>
      </c>
      <c r="S609" s="3">
        <v>0.0</v>
      </c>
      <c r="T609" s="3">
        <v>4667.71087602626</v>
      </c>
    </row>
    <row r="610">
      <c r="A610" s="3">
        <v>608.0</v>
      </c>
      <c r="B610" s="4">
        <v>42978.0</v>
      </c>
      <c r="C610" s="3">
        <v>3756.21931008367</v>
      </c>
      <c r="D610" s="3">
        <v>3243.19492869367</v>
      </c>
      <c r="E610" s="3">
        <v>6142.00551131083</v>
      </c>
      <c r="F610" s="3">
        <v>3756.21931008367</v>
      </c>
      <c r="G610" s="3">
        <v>3756.21931008367</v>
      </c>
      <c r="H610" s="3">
        <v>921.175743274892</v>
      </c>
      <c r="I610" s="3">
        <v>921.175743274892</v>
      </c>
      <c r="J610" s="3">
        <v>921.175743274892</v>
      </c>
      <c r="K610" s="3">
        <v>-18.4118021914154</v>
      </c>
      <c r="L610" s="3">
        <v>-18.4118021914154</v>
      </c>
      <c r="M610" s="3">
        <v>-18.4118021914154</v>
      </c>
      <c r="N610" s="3">
        <v>939.587545466307</v>
      </c>
      <c r="O610" s="3">
        <v>939.587545466307</v>
      </c>
      <c r="P610" s="3">
        <v>939.587545466307</v>
      </c>
      <c r="Q610" s="3">
        <v>0.0</v>
      </c>
      <c r="R610" s="3">
        <v>0.0</v>
      </c>
      <c r="S610" s="3">
        <v>0.0</v>
      </c>
      <c r="T610" s="3">
        <v>4677.39505335856</v>
      </c>
    </row>
    <row r="611">
      <c r="A611" s="3">
        <v>609.0</v>
      </c>
      <c r="B611" s="4">
        <v>42979.0</v>
      </c>
      <c r="C611" s="3">
        <v>3829.05881045213</v>
      </c>
      <c r="D611" s="3">
        <v>3299.25488202156</v>
      </c>
      <c r="E611" s="3">
        <v>6235.78043934556</v>
      </c>
      <c r="F611" s="3">
        <v>3829.05881045213</v>
      </c>
      <c r="G611" s="3">
        <v>3829.05881045213</v>
      </c>
      <c r="H611" s="3">
        <v>891.417048537702</v>
      </c>
      <c r="I611" s="3">
        <v>891.417048537702</v>
      </c>
      <c r="J611" s="3">
        <v>891.417048537702</v>
      </c>
      <c r="K611" s="3">
        <v>-3.50751761545629</v>
      </c>
      <c r="L611" s="3">
        <v>-3.50751761545629</v>
      </c>
      <c r="M611" s="3">
        <v>-3.50751761545629</v>
      </c>
      <c r="N611" s="3">
        <v>894.924566153158</v>
      </c>
      <c r="O611" s="3">
        <v>894.924566153158</v>
      </c>
      <c r="P611" s="3">
        <v>894.924566153158</v>
      </c>
      <c r="Q611" s="3">
        <v>0.0</v>
      </c>
      <c r="R611" s="3">
        <v>0.0</v>
      </c>
      <c r="S611" s="3">
        <v>0.0</v>
      </c>
      <c r="T611" s="3">
        <v>4720.47585898983</v>
      </c>
    </row>
    <row r="612">
      <c r="A612" s="3">
        <v>610.0</v>
      </c>
      <c r="B612" s="4">
        <v>42980.0</v>
      </c>
      <c r="C612" s="3">
        <v>3901.89831082059</v>
      </c>
      <c r="D612" s="3">
        <v>3270.31966690352</v>
      </c>
      <c r="E612" s="3">
        <v>6122.12132826887</v>
      </c>
      <c r="F612" s="3">
        <v>3901.89831082059</v>
      </c>
      <c r="G612" s="3">
        <v>3901.89831082059</v>
      </c>
      <c r="H612" s="3">
        <v>864.802947602568</v>
      </c>
      <c r="I612" s="3">
        <v>864.802947602568</v>
      </c>
      <c r="J612" s="3">
        <v>864.802947602568</v>
      </c>
      <c r="K612" s="3">
        <v>15.2308111740967</v>
      </c>
      <c r="L612" s="3">
        <v>15.2308111740967</v>
      </c>
      <c r="M612" s="3">
        <v>15.2308111740967</v>
      </c>
      <c r="N612" s="3">
        <v>849.572136428471</v>
      </c>
      <c r="O612" s="3">
        <v>849.572136428471</v>
      </c>
      <c r="P612" s="3">
        <v>849.572136428471</v>
      </c>
      <c r="Q612" s="3">
        <v>0.0</v>
      </c>
      <c r="R612" s="3">
        <v>0.0</v>
      </c>
      <c r="S612" s="3">
        <v>0.0</v>
      </c>
      <c r="T612" s="3">
        <v>4766.70125842316</v>
      </c>
    </row>
    <row r="613">
      <c r="A613" s="3">
        <v>611.0</v>
      </c>
      <c r="B613" s="4">
        <v>42981.0</v>
      </c>
      <c r="C613" s="3">
        <v>3974.73781118905</v>
      </c>
      <c r="D613" s="3">
        <v>3410.89493239662</v>
      </c>
      <c r="E613" s="3">
        <v>6251.77604438738</v>
      </c>
      <c r="F613" s="3">
        <v>3974.73781118905</v>
      </c>
      <c r="G613" s="3">
        <v>3974.73781118905</v>
      </c>
      <c r="H613" s="3">
        <v>795.057564523953</v>
      </c>
      <c r="I613" s="3">
        <v>795.057564523953</v>
      </c>
      <c r="J613" s="3">
        <v>795.057564523953</v>
      </c>
      <c r="K613" s="3">
        <v>-8.81551579584047</v>
      </c>
      <c r="L613" s="3">
        <v>-8.81551579584047</v>
      </c>
      <c r="M613" s="3">
        <v>-8.81551579584047</v>
      </c>
      <c r="N613" s="3">
        <v>803.873080319793</v>
      </c>
      <c r="O613" s="3">
        <v>803.873080319793</v>
      </c>
      <c r="P613" s="3">
        <v>803.873080319793</v>
      </c>
      <c r="Q613" s="3">
        <v>0.0</v>
      </c>
      <c r="R613" s="3">
        <v>0.0</v>
      </c>
      <c r="S613" s="3">
        <v>0.0</v>
      </c>
      <c r="T613" s="3">
        <v>4769.795375713</v>
      </c>
    </row>
    <row r="614">
      <c r="A614" s="3">
        <v>612.0</v>
      </c>
      <c r="B614" s="4">
        <v>42982.0</v>
      </c>
      <c r="C614" s="3">
        <v>4047.57731155751</v>
      </c>
      <c r="D614" s="3">
        <v>3335.16704383679</v>
      </c>
      <c r="E614" s="3">
        <v>6329.95269432388</v>
      </c>
      <c r="F614" s="3">
        <v>4047.57731155751</v>
      </c>
      <c r="G614" s="3">
        <v>4047.57731155751</v>
      </c>
      <c r="H614" s="3">
        <v>776.936259969453</v>
      </c>
      <c r="I614" s="3">
        <v>776.936259969453</v>
      </c>
      <c r="J614" s="3">
        <v>776.936259969453</v>
      </c>
      <c r="K614" s="3">
        <v>18.7897963176017</v>
      </c>
      <c r="L614" s="3">
        <v>18.7897963176017</v>
      </c>
      <c r="M614" s="3">
        <v>18.7897963176017</v>
      </c>
      <c r="N614" s="3">
        <v>758.146463651851</v>
      </c>
      <c r="O614" s="3">
        <v>758.146463651851</v>
      </c>
      <c r="P614" s="3">
        <v>758.146463651851</v>
      </c>
      <c r="Q614" s="3">
        <v>0.0</v>
      </c>
      <c r="R614" s="3">
        <v>0.0</v>
      </c>
      <c r="S614" s="3">
        <v>0.0</v>
      </c>
      <c r="T614" s="3">
        <v>4824.51357152697</v>
      </c>
    </row>
    <row r="615">
      <c r="A615" s="3">
        <v>613.0</v>
      </c>
      <c r="B615" s="4">
        <v>42983.0</v>
      </c>
      <c r="C615" s="3">
        <v>4120.41681192597</v>
      </c>
      <c r="D615" s="3">
        <v>3340.63785241065</v>
      </c>
      <c r="E615" s="3">
        <v>6234.75989526685</v>
      </c>
      <c r="F615" s="3">
        <v>4120.41681192597</v>
      </c>
      <c r="G615" s="3">
        <v>4120.41681192597</v>
      </c>
      <c r="H615" s="3">
        <v>708.265912506086</v>
      </c>
      <c r="I615" s="3">
        <v>708.265912506086</v>
      </c>
      <c r="J615" s="3">
        <v>708.265912506086</v>
      </c>
      <c r="K615" s="3">
        <v>-4.41447642483891</v>
      </c>
      <c r="L615" s="3">
        <v>-4.41447642483891</v>
      </c>
      <c r="M615" s="3">
        <v>-4.41447642483891</v>
      </c>
      <c r="N615" s="3">
        <v>712.680388930925</v>
      </c>
      <c r="O615" s="3">
        <v>712.680388930925</v>
      </c>
      <c r="P615" s="3">
        <v>712.680388930925</v>
      </c>
      <c r="Q615" s="3">
        <v>0.0</v>
      </c>
      <c r="R615" s="3">
        <v>0.0</v>
      </c>
      <c r="S615" s="3">
        <v>0.0</v>
      </c>
      <c r="T615" s="3">
        <v>4828.68272443205</v>
      </c>
    </row>
    <row r="616">
      <c r="A616" s="3">
        <v>614.0</v>
      </c>
      <c r="B616" s="4">
        <v>42984.0</v>
      </c>
      <c r="C616" s="3">
        <v>4193.25631229443</v>
      </c>
      <c r="D616" s="3">
        <v>3384.21070620487</v>
      </c>
      <c r="E616" s="3">
        <v>6316.30422306341</v>
      </c>
      <c r="F616" s="3">
        <v>4193.25631229443</v>
      </c>
      <c r="G616" s="3">
        <v>4193.25631229443</v>
      </c>
      <c r="H616" s="3">
        <v>668.854394402684</v>
      </c>
      <c r="I616" s="3">
        <v>668.854394402684</v>
      </c>
      <c r="J616" s="3">
        <v>668.854394402684</v>
      </c>
      <c r="K616" s="3">
        <v>1.12870453583022</v>
      </c>
      <c r="L616" s="3">
        <v>1.12870453583022</v>
      </c>
      <c r="M616" s="3">
        <v>1.12870453583022</v>
      </c>
      <c r="N616" s="3">
        <v>667.725689866854</v>
      </c>
      <c r="O616" s="3">
        <v>667.725689866854</v>
      </c>
      <c r="P616" s="3">
        <v>667.725689866854</v>
      </c>
      <c r="Q616" s="3">
        <v>0.0</v>
      </c>
      <c r="R616" s="3">
        <v>0.0</v>
      </c>
      <c r="S616" s="3">
        <v>0.0</v>
      </c>
      <c r="T616" s="3">
        <v>4862.11070669712</v>
      </c>
    </row>
    <row r="617">
      <c r="A617" s="3">
        <v>615.0</v>
      </c>
      <c r="B617" s="4">
        <v>42985.0</v>
      </c>
      <c r="C617" s="3">
        <v>4266.0958126629</v>
      </c>
      <c r="D617" s="3">
        <v>3404.13811767209</v>
      </c>
      <c r="E617" s="3">
        <v>6257.30730146519</v>
      </c>
      <c r="F617" s="3">
        <v>4266.0958126629</v>
      </c>
      <c r="G617" s="3">
        <v>4266.0958126629</v>
      </c>
      <c r="H617" s="3">
        <v>605.078937412562</v>
      </c>
      <c r="I617" s="3">
        <v>605.078937412562</v>
      </c>
      <c r="J617" s="3">
        <v>605.078937412562</v>
      </c>
      <c r="K617" s="3">
        <v>-18.4118021913905</v>
      </c>
      <c r="L617" s="3">
        <v>-18.4118021913905</v>
      </c>
      <c r="M617" s="3">
        <v>-18.4118021913905</v>
      </c>
      <c r="N617" s="3">
        <v>623.490739603953</v>
      </c>
      <c r="O617" s="3">
        <v>623.490739603953</v>
      </c>
      <c r="P617" s="3">
        <v>623.490739603953</v>
      </c>
      <c r="Q617" s="3">
        <v>0.0</v>
      </c>
      <c r="R617" s="3">
        <v>0.0</v>
      </c>
      <c r="S617" s="3">
        <v>0.0</v>
      </c>
      <c r="T617" s="3">
        <v>4871.17475007546</v>
      </c>
    </row>
    <row r="618">
      <c r="A618" s="3">
        <v>616.0</v>
      </c>
      <c r="B618" s="4">
        <v>42986.0</v>
      </c>
      <c r="C618" s="3">
        <v>4338.93531303135</v>
      </c>
      <c r="D618" s="3">
        <v>3509.28869314322</v>
      </c>
      <c r="E618" s="3">
        <v>6407.66470268088</v>
      </c>
      <c r="F618" s="3">
        <v>4338.93531303135</v>
      </c>
      <c r="G618" s="3">
        <v>4338.93531303135</v>
      </c>
      <c r="H618" s="3">
        <v>576.630040608823</v>
      </c>
      <c r="I618" s="3">
        <v>576.630040608823</v>
      </c>
      <c r="J618" s="3">
        <v>576.630040608823</v>
      </c>
      <c r="K618" s="3">
        <v>-3.50751761546539</v>
      </c>
      <c r="L618" s="3">
        <v>-3.50751761546539</v>
      </c>
      <c r="M618" s="3">
        <v>-3.50751761546539</v>
      </c>
      <c r="N618" s="3">
        <v>580.137558224289</v>
      </c>
      <c r="O618" s="3">
        <v>580.137558224289</v>
      </c>
      <c r="P618" s="3">
        <v>580.137558224289</v>
      </c>
      <c r="Q618" s="3">
        <v>0.0</v>
      </c>
      <c r="R618" s="3">
        <v>0.0</v>
      </c>
      <c r="S618" s="3">
        <v>0.0</v>
      </c>
      <c r="T618" s="3">
        <v>4915.56535364017</v>
      </c>
    </row>
    <row r="619">
      <c r="A619" s="3">
        <v>617.0</v>
      </c>
      <c r="B619" s="4">
        <v>42987.0</v>
      </c>
      <c r="C619" s="3">
        <v>4411.77481339981</v>
      </c>
      <c r="D619" s="3">
        <v>3538.24651853066</v>
      </c>
      <c r="E619" s="3">
        <v>6486.60509030177</v>
      </c>
      <c r="F619" s="3">
        <v>4411.77481339981</v>
      </c>
      <c r="G619" s="3">
        <v>4411.77481339981</v>
      </c>
      <c r="H619" s="3">
        <v>553.01018096871</v>
      </c>
      <c r="I619" s="3">
        <v>553.01018096871</v>
      </c>
      <c r="J619" s="3">
        <v>553.01018096871</v>
      </c>
      <c r="K619" s="3">
        <v>15.2308111741898</v>
      </c>
      <c r="L619" s="3">
        <v>15.2308111741898</v>
      </c>
      <c r="M619" s="3">
        <v>15.2308111741898</v>
      </c>
      <c r="N619" s="3">
        <v>537.77936979452</v>
      </c>
      <c r="O619" s="3">
        <v>537.77936979452</v>
      </c>
      <c r="P619" s="3">
        <v>537.77936979452</v>
      </c>
      <c r="Q619" s="3">
        <v>0.0</v>
      </c>
      <c r="R619" s="3">
        <v>0.0</v>
      </c>
      <c r="S619" s="3">
        <v>0.0</v>
      </c>
      <c r="T619" s="3">
        <v>4964.78499436852</v>
      </c>
    </row>
    <row r="620">
      <c r="A620" s="3">
        <v>618.0</v>
      </c>
      <c r="B620" s="4">
        <v>42988.0</v>
      </c>
      <c r="C620" s="3">
        <v>4484.61431376827</v>
      </c>
      <c r="D620" s="3">
        <v>3580.87638921985</v>
      </c>
      <c r="E620" s="3">
        <v>6586.9818929003</v>
      </c>
      <c r="F620" s="3">
        <v>4484.61431376827</v>
      </c>
      <c r="G620" s="3">
        <v>4484.61431376827</v>
      </c>
      <c r="H620" s="3">
        <v>487.664202277187</v>
      </c>
      <c r="I620" s="3">
        <v>487.664202277187</v>
      </c>
      <c r="J620" s="3">
        <v>487.664202277187</v>
      </c>
      <c r="K620" s="3">
        <v>-8.81551579580215</v>
      </c>
      <c r="L620" s="3">
        <v>-8.81551579580215</v>
      </c>
      <c r="M620" s="3">
        <v>-8.81551579580215</v>
      </c>
      <c r="N620" s="3">
        <v>496.479718072989</v>
      </c>
      <c r="O620" s="3">
        <v>496.479718072989</v>
      </c>
      <c r="P620" s="3">
        <v>496.479718072989</v>
      </c>
      <c r="Q620" s="3">
        <v>0.0</v>
      </c>
      <c r="R620" s="3">
        <v>0.0</v>
      </c>
      <c r="S620" s="3">
        <v>0.0</v>
      </c>
      <c r="T620" s="3">
        <v>4972.27851604546</v>
      </c>
    </row>
    <row r="621">
      <c r="A621" s="3">
        <v>619.0</v>
      </c>
      <c r="B621" s="4">
        <v>42989.0</v>
      </c>
      <c r="C621" s="3">
        <v>4557.45381413673</v>
      </c>
      <c r="D621" s="3">
        <v>3560.6697460904</v>
      </c>
      <c r="E621" s="3">
        <v>6551.07170854702</v>
      </c>
      <c r="F621" s="3">
        <v>4557.45381413673</v>
      </c>
      <c r="G621" s="3">
        <v>4557.45381413673</v>
      </c>
      <c r="H621" s="3">
        <v>475.043000433506</v>
      </c>
      <c r="I621" s="3">
        <v>475.043000433506</v>
      </c>
      <c r="J621" s="3">
        <v>475.043000433506</v>
      </c>
      <c r="K621" s="3">
        <v>18.7897963175967</v>
      </c>
      <c r="L621" s="3">
        <v>18.7897963175967</v>
      </c>
      <c r="M621" s="3">
        <v>18.7897963175967</v>
      </c>
      <c r="N621" s="3">
        <v>456.253204115909</v>
      </c>
      <c r="O621" s="3">
        <v>456.253204115909</v>
      </c>
      <c r="P621" s="3">
        <v>456.253204115909</v>
      </c>
      <c r="Q621" s="3">
        <v>0.0</v>
      </c>
      <c r="R621" s="3">
        <v>0.0</v>
      </c>
      <c r="S621" s="3">
        <v>0.0</v>
      </c>
      <c r="T621" s="3">
        <v>5032.49681457024</v>
      </c>
    </row>
    <row r="622">
      <c r="A622" s="3">
        <v>620.0</v>
      </c>
      <c r="B622" s="4">
        <v>42990.0</v>
      </c>
      <c r="C622" s="3">
        <v>4630.29331450519</v>
      </c>
      <c r="D622" s="3">
        <v>3707.42088284804</v>
      </c>
      <c r="E622" s="3">
        <v>6554.75399148179</v>
      </c>
      <c r="F622" s="3">
        <v>4630.29331450519</v>
      </c>
      <c r="G622" s="3">
        <v>4630.29331450519</v>
      </c>
      <c r="H622" s="3">
        <v>412.653383289042</v>
      </c>
      <c r="I622" s="3">
        <v>412.653383289042</v>
      </c>
      <c r="J622" s="3">
        <v>412.653383289042</v>
      </c>
      <c r="K622" s="3">
        <v>-4.41447642487381</v>
      </c>
      <c r="L622" s="3">
        <v>-4.41447642487381</v>
      </c>
      <c r="M622" s="3">
        <v>-4.41447642487381</v>
      </c>
      <c r="N622" s="3">
        <v>417.067859713916</v>
      </c>
      <c r="O622" s="3">
        <v>417.067859713916</v>
      </c>
      <c r="P622" s="3">
        <v>417.067859713916</v>
      </c>
      <c r="Q622" s="3">
        <v>0.0</v>
      </c>
      <c r="R622" s="3">
        <v>0.0</v>
      </c>
      <c r="S622" s="3">
        <v>0.0</v>
      </c>
      <c r="T622" s="3">
        <v>5042.94669779423</v>
      </c>
    </row>
    <row r="623">
      <c r="A623" s="3">
        <v>621.0</v>
      </c>
      <c r="B623" s="4">
        <v>42991.0</v>
      </c>
      <c r="C623" s="3">
        <v>4703.13281487365</v>
      </c>
      <c r="D623" s="3">
        <v>3611.20534518581</v>
      </c>
      <c r="E623" s="3">
        <v>6559.52819080148</v>
      </c>
      <c r="F623" s="3">
        <v>4703.13281487365</v>
      </c>
      <c r="G623" s="3">
        <v>4703.13281487365</v>
      </c>
      <c r="H623" s="3">
        <v>379.977823865666</v>
      </c>
      <c r="I623" s="3">
        <v>379.977823865666</v>
      </c>
      <c r="J623" s="3">
        <v>379.977823865666</v>
      </c>
      <c r="K623" s="3">
        <v>1.12870453587331</v>
      </c>
      <c r="L623" s="3">
        <v>1.12870453587331</v>
      </c>
      <c r="M623" s="3">
        <v>1.12870453587331</v>
      </c>
      <c r="N623" s="3">
        <v>378.849119329793</v>
      </c>
      <c r="O623" s="3">
        <v>378.849119329793</v>
      </c>
      <c r="P623" s="3">
        <v>378.849119329793</v>
      </c>
      <c r="Q623" s="3">
        <v>0.0</v>
      </c>
      <c r="R623" s="3">
        <v>0.0</v>
      </c>
      <c r="S623" s="3">
        <v>0.0</v>
      </c>
      <c r="T623" s="3">
        <v>5083.11063873932</v>
      </c>
    </row>
    <row r="624">
      <c r="A624" s="3">
        <v>622.0</v>
      </c>
      <c r="B624" s="4">
        <v>42992.0</v>
      </c>
      <c r="C624" s="3">
        <v>4775.97231524211</v>
      </c>
      <c r="D624" s="3">
        <v>3655.00220998313</v>
      </c>
      <c r="E624" s="3">
        <v>6503.84113905443</v>
      </c>
      <c r="F624" s="3">
        <v>4775.97231524211</v>
      </c>
      <c r="G624" s="3">
        <v>4775.97231524211</v>
      </c>
      <c r="H624" s="3">
        <v>323.073499337512</v>
      </c>
      <c r="I624" s="3">
        <v>323.073499337512</v>
      </c>
      <c r="J624" s="3">
        <v>323.073499337512</v>
      </c>
      <c r="K624" s="3">
        <v>-18.4118021913657</v>
      </c>
      <c r="L624" s="3">
        <v>-18.4118021913657</v>
      </c>
      <c r="M624" s="3">
        <v>-18.4118021913657</v>
      </c>
      <c r="N624" s="3">
        <v>341.485301528877</v>
      </c>
      <c r="O624" s="3">
        <v>341.485301528877</v>
      </c>
      <c r="P624" s="3">
        <v>341.485301528877</v>
      </c>
      <c r="Q624" s="3">
        <v>0.0</v>
      </c>
      <c r="R624" s="3">
        <v>0.0</v>
      </c>
      <c r="S624" s="3">
        <v>0.0</v>
      </c>
      <c r="T624" s="3">
        <v>5099.04581457962</v>
      </c>
    </row>
    <row r="625">
      <c r="A625" s="3">
        <v>623.0</v>
      </c>
      <c r="B625" s="4">
        <v>42993.0</v>
      </c>
      <c r="C625" s="3">
        <v>4848.81181561056</v>
      </c>
      <c r="D625" s="3">
        <v>3756.4426089048</v>
      </c>
      <c r="E625" s="3">
        <v>6582.44532619222</v>
      </c>
      <c r="F625" s="3">
        <v>4848.81181561056</v>
      </c>
      <c r="G625" s="3">
        <v>4848.81181561056</v>
      </c>
      <c r="H625" s="3">
        <v>301.326942802377</v>
      </c>
      <c r="I625" s="3">
        <v>301.326942802377</v>
      </c>
      <c r="J625" s="3">
        <v>301.326942802377</v>
      </c>
      <c r="K625" s="3">
        <v>-3.50751761538095</v>
      </c>
      <c r="L625" s="3">
        <v>-3.50751761538095</v>
      </c>
      <c r="M625" s="3">
        <v>-3.50751761538095</v>
      </c>
      <c r="N625" s="3">
        <v>304.834460417758</v>
      </c>
      <c r="O625" s="3">
        <v>304.834460417758</v>
      </c>
      <c r="P625" s="3">
        <v>304.834460417758</v>
      </c>
      <c r="Q625" s="3">
        <v>0.0</v>
      </c>
      <c r="R625" s="3">
        <v>0.0</v>
      </c>
      <c r="S625" s="3">
        <v>0.0</v>
      </c>
      <c r="T625" s="3">
        <v>5150.13875841294</v>
      </c>
    </row>
    <row r="626">
      <c r="A626" s="3">
        <v>624.0</v>
      </c>
      <c r="B626" s="4">
        <v>42994.0</v>
      </c>
      <c r="C626" s="3">
        <v>4921.65131597903</v>
      </c>
      <c r="D626" s="3">
        <v>3807.19904199877</v>
      </c>
      <c r="E626" s="3">
        <v>6612.35882325762</v>
      </c>
      <c r="F626" s="3">
        <v>4921.65131597903</v>
      </c>
      <c r="G626" s="3">
        <v>4921.65131597903</v>
      </c>
      <c r="H626" s="3">
        <v>283.963231125178</v>
      </c>
      <c r="I626" s="3">
        <v>283.963231125178</v>
      </c>
      <c r="J626" s="3">
        <v>283.963231125178</v>
      </c>
      <c r="K626" s="3">
        <v>15.2308111741343</v>
      </c>
      <c r="L626" s="3">
        <v>15.2308111741343</v>
      </c>
      <c r="M626" s="3">
        <v>15.2308111741343</v>
      </c>
      <c r="N626" s="3">
        <v>268.732419951044</v>
      </c>
      <c r="O626" s="3">
        <v>268.732419951044</v>
      </c>
      <c r="P626" s="3">
        <v>268.732419951044</v>
      </c>
      <c r="Q626" s="3">
        <v>0.0</v>
      </c>
      <c r="R626" s="3">
        <v>0.0</v>
      </c>
      <c r="S626" s="3">
        <v>0.0</v>
      </c>
      <c r="T626" s="3">
        <v>5205.6145471042</v>
      </c>
    </row>
    <row r="627">
      <c r="A627" s="3">
        <v>625.0</v>
      </c>
      <c r="B627" s="4">
        <v>42995.0</v>
      </c>
      <c r="C627" s="3">
        <v>4994.49081634749</v>
      </c>
      <c r="D627" s="3">
        <v>3770.75021142714</v>
      </c>
      <c r="E627" s="3">
        <v>6666.14303435811</v>
      </c>
      <c r="F627" s="3">
        <v>4994.49081634749</v>
      </c>
      <c r="G627" s="3">
        <v>4994.49081634749</v>
      </c>
      <c r="H627" s="3">
        <v>224.186244887814</v>
      </c>
      <c r="I627" s="3">
        <v>224.186244887814</v>
      </c>
      <c r="J627" s="3">
        <v>224.186244887814</v>
      </c>
      <c r="K627" s="3">
        <v>-8.81551579581458</v>
      </c>
      <c r="L627" s="3">
        <v>-8.81551579581458</v>
      </c>
      <c r="M627" s="3">
        <v>-8.81551579581458</v>
      </c>
      <c r="N627" s="3">
        <v>233.001760683629</v>
      </c>
      <c r="O627" s="3">
        <v>233.001760683629</v>
      </c>
      <c r="P627" s="3">
        <v>233.001760683629</v>
      </c>
      <c r="Q627" s="3">
        <v>0.0</v>
      </c>
      <c r="R627" s="3">
        <v>0.0</v>
      </c>
      <c r="S627" s="3">
        <v>0.0</v>
      </c>
      <c r="T627" s="3">
        <v>5218.6770612353</v>
      </c>
    </row>
    <row r="628">
      <c r="A628" s="3">
        <v>626.0</v>
      </c>
      <c r="B628" s="4">
        <v>42996.0</v>
      </c>
      <c r="C628" s="3">
        <v>5067.33031671594</v>
      </c>
      <c r="D628" s="3">
        <v>3782.2135732275</v>
      </c>
      <c r="E628" s="3">
        <v>6774.47452427427</v>
      </c>
      <c r="F628" s="3">
        <v>5067.33031671594</v>
      </c>
      <c r="G628" s="3">
        <v>5067.33031671594</v>
      </c>
      <c r="H628" s="3">
        <v>216.25128745728</v>
      </c>
      <c r="I628" s="3">
        <v>216.25128745728</v>
      </c>
      <c r="J628" s="3">
        <v>216.25128745728</v>
      </c>
      <c r="K628" s="3">
        <v>18.7897963175993</v>
      </c>
      <c r="L628" s="3">
        <v>18.7897963175993</v>
      </c>
      <c r="M628" s="3">
        <v>18.7897963175993</v>
      </c>
      <c r="N628" s="3">
        <v>197.46149113968</v>
      </c>
      <c r="O628" s="3">
        <v>197.46149113968</v>
      </c>
      <c r="P628" s="3">
        <v>197.46149113968</v>
      </c>
      <c r="Q628" s="3">
        <v>0.0</v>
      </c>
      <c r="R628" s="3">
        <v>0.0</v>
      </c>
      <c r="S628" s="3">
        <v>0.0</v>
      </c>
      <c r="T628" s="3">
        <v>5283.58160417322</v>
      </c>
    </row>
    <row r="629">
      <c r="A629" s="3">
        <v>627.0</v>
      </c>
      <c r="B629" s="4">
        <v>42997.0</v>
      </c>
      <c r="C629" s="3">
        <v>5140.16981708441</v>
      </c>
      <c r="D629" s="3">
        <v>3865.42200980825</v>
      </c>
      <c r="E629" s="3">
        <v>6805.45160018237</v>
      </c>
      <c r="F629" s="3">
        <v>5140.16981708441</v>
      </c>
      <c r="G629" s="3">
        <v>5140.16981708441</v>
      </c>
      <c r="H629" s="3">
        <v>157.522629316514</v>
      </c>
      <c r="I629" s="3">
        <v>157.522629316514</v>
      </c>
      <c r="J629" s="3">
        <v>157.522629316514</v>
      </c>
      <c r="K629" s="3">
        <v>-4.41447642487039</v>
      </c>
      <c r="L629" s="3">
        <v>-4.41447642487039</v>
      </c>
      <c r="M629" s="3">
        <v>-4.41447642487039</v>
      </c>
      <c r="N629" s="3">
        <v>161.937105741385</v>
      </c>
      <c r="O629" s="3">
        <v>161.937105741385</v>
      </c>
      <c r="P629" s="3">
        <v>161.937105741385</v>
      </c>
      <c r="Q629" s="3">
        <v>0.0</v>
      </c>
      <c r="R629" s="3">
        <v>0.0</v>
      </c>
      <c r="S629" s="3">
        <v>0.0</v>
      </c>
      <c r="T629" s="3">
        <v>5297.69244640092</v>
      </c>
    </row>
    <row r="630">
      <c r="A630" s="3">
        <v>628.0</v>
      </c>
      <c r="B630" s="4">
        <v>42998.0</v>
      </c>
      <c r="C630" s="3">
        <v>5213.00931745286</v>
      </c>
      <c r="D630" s="3">
        <v>3846.39316169476</v>
      </c>
      <c r="E630" s="3">
        <v>6885.96938567443</v>
      </c>
      <c r="F630" s="3">
        <v>5213.00931745286</v>
      </c>
      <c r="G630" s="3">
        <v>5213.00931745286</v>
      </c>
      <c r="H630" s="3">
        <v>127.399413899441</v>
      </c>
      <c r="I630" s="3">
        <v>127.399413899441</v>
      </c>
      <c r="J630" s="3">
        <v>127.399413899441</v>
      </c>
      <c r="K630" s="3">
        <v>1.12870453577169</v>
      </c>
      <c r="L630" s="3">
        <v>1.12870453577169</v>
      </c>
      <c r="M630" s="3">
        <v>1.12870453577169</v>
      </c>
      <c r="N630" s="3">
        <v>126.27070936367</v>
      </c>
      <c r="O630" s="3">
        <v>126.27070936367</v>
      </c>
      <c r="P630" s="3">
        <v>126.27070936367</v>
      </c>
      <c r="Q630" s="3">
        <v>0.0</v>
      </c>
      <c r="R630" s="3">
        <v>0.0</v>
      </c>
      <c r="S630" s="3">
        <v>0.0</v>
      </c>
      <c r="T630" s="3">
        <v>5340.40873135231</v>
      </c>
    </row>
    <row r="631">
      <c r="A631" s="3">
        <v>629.0</v>
      </c>
      <c r="B631" s="4">
        <v>42999.0</v>
      </c>
      <c r="C631" s="3">
        <v>5285.84881782133</v>
      </c>
      <c r="D631" s="3">
        <v>3953.02373482714</v>
      </c>
      <c r="E631" s="3">
        <v>6927.36053568915</v>
      </c>
      <c r="F631" s="3">
        <v>5285.84881782133</v>
      </c>
      <c r="G631" s="3">
        <v>5285.84881782133</v>
      </c>
      <c r="H631" s="3">
        <v>71.9190737623423</v>
      </c>
      <c r="I631" s="3">
        <v>71.9190737623423</v>
      </c>
      <c r="J631" s="3">
        <v>71.9190737623423</v>
      </c>
      <c r="K631" s="3">
        <v>-18.4118021914436</v>
      </c>
      <c r="L631" s="3">
        <v>-18.4118021914436</v>
      </c>
      <c r="M631" s="3">
        <v>-18.4118021914436</v>
      </c>
      <c r="N631" s="3">
        <v>90.3308759537859</v>
      </c>
      <c r="O631" s="3">
        <v>90.3308759537859</v>
      </c>
      <c r="P631" s="3">
        <v>90.3308759537859</v>
      </c>
      <c r="Q631" s="3">
        <v>0.0</v>
      </c>
      <c r="R631" s="3">
        <v>0.0</v>
      </c>
      <c r="S631" s="3">
        <v>0.0</v>
      </c>
      <c r="T631" s="3">
        <v>5357.76789158367</v>
      </c>
    </row>
    <row r="632">
      <c r="A632" s="3">
        <v>630.0</v>
      </c>
      <c r="B632" s="4">
        <v>43000.0</v>
      </c>
      <c r="C632" s="3">
        <v>5358.68831818979</v>
      </c>
      <c r="D632" s="3">
        <v>3970.19910365261</v>
      </c>
      <c r="E632" s="3">
        <v>6815.54288253</v>
      </c>
      <c r="F632" s="3">
        <v>5358.68831818979</v>
      </c>
      <c r="G632" s="3">
        <v>5358.68831818979</v>
      </c>
      <c r="H632" s="3">
        <v>50.5143883271383</v>
      </c>
      <c r="I632" s="3">
        <v>50.5143883271383</v>
      </c>
      <c r="J632" s="3">
        <v>50.5143883271383</v>
      </c>
      <c r="K632" s="3">
        <v>-3.50751761551716</v>
      </c>
      <c r="L632" s="3">
        <v>-3.50751761551716</v>
      </c>
      <c r="M632" s="3">
        <v>-3.50751761551716</v>
      </c>
      <c r="N632" s="3">
        <v>54.0219059426555</v>
      </c>
      <c r="O632" s="3">
        <v>54.0219059426555</v>
      </c>
      <c r="P632" s="3">
        <v>54.0219059426555</v>
      </c>
      <c r="Q632" s="3">
        <v>0.0</v>
      </c>
      <c r="R632" s="3">
        <v>0.0</v>
      </c>
      <c r="S632" s="3">
        <v>0.0</v>
      </c>
      <c r="T632" s="3">
        <v>5409.20270651693</v>
      </c>
    </row>
    <row r="633">
      <c r="A633" s="3">
        <v>631.0</v>
      </c>
      <c r="B633" s="4">
        <v>43001.0</v>
      </c>
      <c r="C633" s="3">
        <v>5431.52781855825</v>
      </c>
      <c r="D633" s="3">
        <v>3983.63579942225</v>
      </c>
      <c r="E633" s="3">
        <v>6911.26244090324</v>
      </c>
      <c r="F633" s="3">
        <v>5431.52781855825</v>
      </c>
      <c r="G633" s="3">
        <v>5431.52781855825</v>
      </c>
      <c r="H633" s="3">
        <v>32.5229659284978</v>
      </c>
      <c r="I633" s="3">
        <v>32.5229659284978</v>
      </c>
      <c r="J633" s="3">
        <v>32.5229659284978</v>
      </c>
      <c r="K633" s="3">
        <v>15.2308111740744</v>
      </c>
      <c r="L633" s="3">
        <v>15.2308111740744</v>
      </c>
      <c r="M633" s="3">
        <v>15.2308111740744</v>
      </c>
      <c r="N633" s="3">
        <v>17.2921547544233</v>
      </c>
      <c r="O633" s="3">
        <v>17.2921547544233</v>
      </c>
      <c r="P633" s="3">
        <v>17.2921547544233</v>
      </c>
      <c r="Q633" s="3">
        <v>0.0</v>
      </c>
      <c r="R633" s="3">
        <v>0.0</v>
      </c>
      <c r="S633" s="3">
        <v>0.0</v>
      </c>
      <c r="T633" s="3">
        <v>5464.05078448674</v>
      </c>
    </row>
    <row r="634">
      <c r="A634" s="3">
        <v>632.0</v>
      </c>
      <c r="B634" s="4">
        <v>43002.0</v>
      </c>
      <c r="C634" s="3">
        <v>5504.36731892671</v>
      </c>
      <c r="D634" s="3">
        <v>3883.89176723114</v>
      </c>
      <c r="E634" s="3">
        <v>6828.09956665848</v>
      </c>
      <c r="F634" s="3">
        <v>5504.36731892671</v>
      </c>
      <c r="G634" s="3">
        <v>5504.36731892671</v>
      </c>
      <c r="H634" s="3">
        <v>-28.6743931575519</v>
      </c>
      <c r="I634" s="3">
        <v>-28.6743931575519</v>
      </c>
      <c r="J634" s="3">
        <v>-28.6743931575519</v>
      </c>
      <c r="K634" s="3">
        <v>-8.81551579582701</v>
      </c>
      <c r="L634" s="3">
        <v>-8.81551579582701</v>
      </c>
      <c r="M634" s="3">
        <v>-8.81551579582701</v>
      </c>
      <c r="N634" s="3">
        <v>-19.8588773617249</v>
      </c>
      <c r="O634" s="3">
        <v>-19.8588773617249</v>
      </c>
      <c r="P634" s="3">
        <v>-19.8588773617249</v>
      </c>
      <c r="Q634" s="3">
        <v>0.0</v>
      </c>
      <c r="R634" s="3">
        <v>0.0</v>
      </c>
      <c r="S634" s="3">
        <v>0.0</v>
      </c>
      <c r="T634" s="3">
        <v>5475.69292576916</v>
      </c>
    </row>
    <row r="635">
      <c r="A635" s="3">
        <v>633.0</v>
      </c>
      <c r="B635" s="4">
        <v>43003.0</v>
      </c>
      <c r="C635" s="3">
        <v>5577.20681929516</v>
      </c>
      <c r="D635" s="3">
        <v>4051.77482213175</v>
      </c>
      <c r="E635" s="3">
        <v>7005.25561318116</v>
      </c>
      <c r="F635" s="3">
        <v>5577.20681929516</v>
      </c>
      <c r="G635" s="3">
        <v>5577.20681929516</v>
      </c>
      <c r="H635" s="3">
        <v>-38.5851795984708</v>
      </c>
      <c r="I635" s="3">
        <v>-38.5851795984708</v>
      </c>
      <c r="J635" s="3">
        <v>-38.5851795984708</v>
      </c>
      <c r="K635" s="3">
        <v>18.7897963176052</v>
      </c>
      <c r="L635" s="3">
        <v>18.7897963176052</v>
      </c>
      <c r="M635" s="3">
        <v>18.7897963176052</v>
      </c>
      <c r="N635" s="3">
        <v>-57.3749759160761</v>
      </c>
      <c r="O635" s="3">
        <v>-57.3749759160761</v>
      </c>
      <c r="P635" s="3">
        <v>-57.3749759160761</v>
      </c>
      <c r="Q635" s="3">
        <v>0.0</v>
      </c>
      <c r="R635" s="3">
        <v>0.0</v>
      </c>
      <c r="S635" s="3">
        <v>0.0</v>
      </c>
      <c r="T635" s="3">
        <v>5538.62163969669</v>
      </c>
    </row>
    <row r="636">
      <c r="A636" s="3">
        <v>634.0</v>
      </c>
      <c r="B636" s="4">
        <v>43004.0</v>
      </c>
      <c r="C636" s="3">
        <v>5650.04631966363</v>
      </c>
      <c r="D636" s="3">
        <v>4199.07577108156</v>
      </c>
      <c r="E636" s="3">
        <v>7170.68023314691</v>
      </c>
      <c r="F636" s="3">
        <v>5650.04631966363</v>
      </c>
      <c r="G636" s="3">
        <v>5650.04631966363</v>
      </c>
      <c r="H636" s="3">
        <v>-99.5538837854077</v>
      </c>
      <c r="I636" s="3">
        <v>-99.5538837854077</v>
      </c>
      <c r="J636" s="3">
        <v>-99.5538837854077</v>
      </c>
      <c r="K636" s="3">
        <v>-4.41447642486698</v>
      </c>
      <c r="L636" s="3">
        <v>-4.41447642486698</v>
      </c>
      <c r="M636" s="3">
        <v>-4.41447642486698</v>
      </c>
      <c r="N636" s="3">
        <v>-95.1394073605407</v>
      </c>
      <c r="O636" s="3">
        <v>-95.1394073605407</v>
      </c>
      <c r="P636" s="3">
        <v>-95.1394073605407</v>
      </c>
      <c r="Q636" s="3">
        <v>0.0</v>
      </c>
      <c r="R636" s="3">
        <v>0.0</v>
      </c>
      <c r="S636" s="3">
        <v>0.0</v>
      </c>
      <c r="T636" s="3">
        <v>5550.49243587822</v>
      </c>
    </row>
    <row r="637">
      <c r="A637" s="3">
        <v>635.0</v>
      </c>
      <c r="B637" s="4">
        <v>43005.0</v>
      </c>
      <c r="C637" s="3">
        <v>5722.88582003209</v>
      </c>
      <c r="D637" s="3">
        <v>4140.55732908462</v>
      </c>
      <c r="E637" s="3">
        <v>7054.07150713363</v>
      </c>
      <c r="F637" s="3">
        <v>5722.88582003209</v>
      </c>
      <c r="G637" s="3">
        <v>5722.88582003209</v>
      </c>
      <c r="H637" s="3">
        <v>-131.84437226579</v>
      </c>
      <c r="I637" s="3">
        <v>-131.84437226579</v>
      </c>
      <c r="J637" s="3">
        <v>-131.84437226579</v>
      </c>
      <c r="K637" s="3">
        <v>1.12870453585001</v>
      </c>
      <c r="L637" s="3">
        <v>1.12870453585001</v>
      </c>
      <c r="M637" s="3">
        <v>1.12870453585001</v>
      </c>
      <c r="N637" s="3">
        <v>-132.97307680164</v>
      </c>
      <c r="O637" s="3">
        <v>-132.97307680164</v>
      </c>
      <c r="P637" s="3">
        <v>-132.97307680164</v>
      </c>
      <c r="Q637" s="3">
        <v>0.0</v>
      </c>
      <c r="R637" s="3">
        <v>0.0</v>
      </c>
      <c r="S637" s="3">
        <v>0.0</v>
      </c>
      <c r="T637" s="3">
        <v>5591.0414477663</v>
      </c>
    </row>
    <row r="638">
      <c r="A638" s="3">
        <v>636.0</v>
      </c>
      <c r="B638" s="4">
        <v>43006.0</v>
      </c>
      <c r="C638" s="3">
        <v>5795.72532040055</v>
      </c>
      <c r="D638" s="3">
        <v>4151.39178939739</v>
      </c>
      <c r="E638" s="3">
        <v>7015.36845860871</v>
      </c>
      <c r="F638" s="3">
        <v>5795.72532040055</v>
      </c>
      <c r="G638" s="3">
        <v>5795.72532040055</v>
      </c>
      <c r="H638" s="3">
        <v>-189.046594608642</v>
      </c>
      <c r="I638" s="3">
        <v>-189.046594608642</v>
      </c>
      <c r="J638" s="3">
        <v>-189.046594608642</v>
      </c>
      <c r="K638" s="3">
        <v>-18.4118021913267</v>
      </c>
      <c r="L638" s="3">
        <v>-18.4118021913267</v>
      </c>
      <c r="M638" s="3">
        <v>-18.4118021913267</v>
      </c>
      <c r="N638" s="3">
        <v>-170.634792417316</v>
      </c>
      <c r="O638" s="3">
        <v>-170.634792417316</v>
      </c>
      <c r="P638" s="3">
        <v>-170.634792417316</v>
      </c>
      <c r="Q638" s="3">
        <v>0.0</v>
      </c>
      <c r="R638" s="3">
        <v>0.0</v>
      </c>
      <c r="S638" s="3">
        <v>0.0</v>
      </c>
      <c r="T638" s="3">
        <v>5606.6787257919</v>
      </c>
    </row>
    <row r="639">
      <c r="A639" s="3">
        <v>637.0</v>
      </c>
      <c r="B639" s="4">
        <v>43007.0</v>
      </c>
      <c r="C639" s="3">
        <v>5868.564820769</v>
      </c>
      <c r="D639" s="3">
        <v>4218.14696789374</v>
      </c>
      <c r="E639" s="3">
        <v>7167.21059836362</v>
      </c>
      <c r="F639" s="3">
        <v>5868.564820769</v>
      </c>
      <c r="G639" s="3">
        <v>5868.564820769</v>
      </c>
      <c r="H639" s="3">
        <v>-211.331238492551</v>
      </c>
      <c r="I639" s="3">
        <v>-211.331238492551</v>
      </c>
      <c r="J639" s="3">
        <v>-211.331238492551</v>
      </c>
      <c r="K639" s="3">
        <v>-3.50751761543272</v>
      </c>
      <c r="L639" s="3">
        <v>-3.50751761543272</v>
      </c>
      <c r="M639" s="3">
        <v>-3.50751761543272</v>
      </c>
      <c r="N639" s="3">
        <v>-207.823720877118</v>
      </c>
      <c r="O639" s="3">
        <v>-207.823720877118</v>
      </c>
      <c r="P639" s="3">
        <v>-207.823720877118</v>
      </c>
      <c r="Q639" s="3">
        <v>0.0</v>
      </c>
      <c r="R639" s="3">
        <v>0.0</v>
      </c>
      <c r="S639" s="3">
        <v>0.0</v>
      </c>
      <c r="T639" s="3">
        <v>5657.23358227645</v>
      </c>
    </row>
    <row r="640">
      <c r="A640" s="3">
        <v>638.0</v>
      </c>
      <c r="B640" s="4">
        <v>43008.0</v>
      </c>
      <c r="C640" s="3">
        <v>5941.40432113746</v>
      </c>
      <c r="D640" s="3">
        <v>4222.55752441026</v>
      </c>
      <c r="E640" s="3">
        <v>7316.63214284772</v>
      </c>
      <c r="F640" s="3">
        <v>5941.40432113746</v>
      </c>
      <c r="G640" s="3">
        <v>5941.40432113746</v>
      </c>
      <c r="H640" s="3">
        <v>-228.953242523288</v>
      </c>
      <c r="I640" s="3">
        <v>-228.953242523288</v>
      </c>
      <c r="J640" s="3">
        <v>-228.953242523288</v>
      </c>
      <c r="K640" s="3">
        <v>15.230811174091</v>
      </c>
      <c r="L640" s="3">
        <v>15.230811174091</v>
      </c>
      <c r="M640" s="3">
        <v>15.230811174091</v>
      </c>
      <c r="N640" s="3">
        <v>-244.184053697379</v>
      </c>
      <c r="O640" s="3">
        <v>-244.184053697379</v>
      </c>
      <c r="P640" s="3">
        <v>-244.184053697379</v>
      </c>
      <c r="Q640" s="3">
        <v>0.0</v>
      </c>
      <c r="R640" s="3">
        <v>0.0</v>
      </c>
      <c r="S640" s="3">
        <v>0.0</v>
      </c>
      <c r="T640" s="3">
        <v>5712.45107861418</v>
      </c>
    </row>
    <row r="641">
      <c r="A641" s="3">
        <v>639.0</v>
      </c>
      <c r="B641" s="4">
        <v>43009.0</v>
      </c>
      <c r="C641" s="3">
        <v>6014.24382150592</v>
      </c>
      <c r="D641" s="3">
        <v>4222.79400050929</v>
      </c>
      <c r="E641" s="3">
        <v>7148.63090953937</v>
      </c>
      <c r="F641" s="3">
        <v>6014.24382150592</v>
      </c>
      <c r="G641" s="3">
        <v>6014.24382150592</v>
      </c>
      <c r="H641" s="3">
        <v>-288.127353222237</v>
      </c>
      <c r="I641" s="3">
        <v>-288.127353222237</v>
      </c>
      <c r="J641" s="3">
        <v>-288.127353222237</v>
      </c>
      <c r="K641" s="3">
        <v>-8.81551579583944</v>
      </c>
      <c r="L641" s="3">
        <v>-8.81551579583944</v>
      </c>
      <c r="M641" s="3">
        <v>-8.81551579583944</v>
      </c>
      <c r="N641" s="3">
        <v>-279.311837426398</v>
      </c>
      <c r="O641" s="3">
        <v>-279.311837426398</v>
      </c>
      <c r="P641" s="3">
        <v>-279.311837426398</v>
      </c>
      <c r="Q641" s="3">
        <v>0.0</v>
      </c>
      <c r="R641" s="3">
        <v>0.0</v>
      </c>
      <c r="S641" s="3">
        <v>0.0</v>
      </c>
      <c r="T641" s="3">
        <v>5726.11646828368</v>
      </c>
    </row>
    <row r="642">
      <c r="A642" s="3">
        <v>640.0</v>
      </c>
      <c r="B642" s="4">
        <v>43010.0</v>
      </c>
      <c r="C642" s="3">
        <v>6087.08332187438</v>
      </c>
      <c r="D642" s="3">
        <v>4407.61495718968</v>
      </c>
      <c r="E642" s="3">
        <v>7176.59896471569</v>
      </c>
      <c r="F642" s="3">
        <v>6087.08332187438</v>
      </c>
      <c r="G642" s="3">
        <v>6087.08332187438</v>
      </c>
      <c r="H642" s="3">
        <v>-293.974056435819</v>
      </c>
      <c r="I642" s="3">
        <v>-293.974056435819</v>
      </c>
      <c r="J642" s="3">
        <v>-293.974056435819</v>
      </c>
      <c r="K642" s="3">
        <v>18.7897963175936</v>
      </c>
      <c r="L642" s="3">
        <v>18.7897963175936</v>
      </c>
      <c r="M642" s="3">
        <v>18.7897963175936</v>
      </c>
      <c r="N642" s="3">
        <v>-312.763852753412</v>
      </c>
      <c r="O642" s="3">
        <v>-312.763852753412</v>
      </c>
      <c r="P642" s="3">
        <v>-312.763852753412</v>
      </c>
      <c r="Q642" s="3">
        <v>0.0</v>
      </c>
      <c r="R642" s="3">
        <v>0.0</v>
      </c>
      <c r="S642" s="3">
        <v>0.0</v>
      </c>
      <c r="T642" s="3">
        <v>5793.10926543856</v>
      </c>
    </row>
    <row r="643">
      <c r="A643" s="3">
        <v>641.0</v>
      </c>
      <c r="B643" s="4">
        <v>43011.0</v>
      </c>
      <c r="C643" s="3">
        <v>6159.92282224285</v>
      </c>
      <c r="D643" s="3">
        <v>4378.22411053123</v>
      </c>
      <c r="E643" s="3">
        <v>7296.48899020942</v>
      </c>
      <c r="F643" s="3">
        <v>6159.92282224285</v>
      </c>
      <c r="G643" s="3">
        <v>6159.92282224285</v>
      </c>
      <c r="H643" s="3">
        <v>-348.482837522842</v>
      </c>
      <c r="I643" s="3">
        <v>-348.482837522842</v>
      </c>
      <c r="J643" s="3">
        <v>-348.482837522842</v>
      </c>
      <c r="K643" s="3">
        <v>-4.41447642483435</v>
      </c>
      <c r="L643" s="3">
        <v>-4.41447642483435</v>
      </c>
      <c r="M643" s="3">
        <v>-4.41447642483435</v>
      </c>
      <c r="N643" s="3">
        <v>-344.068361098008</v>
      </c>
      <c r="O643" s="3">
        <v>-344.068361098008</v>
      </c>
      <c r="P643" s="3">
        <v>-344.068361098008</v>
      </c>
      <c r="Q643" s="3">
        <v>0.0</v>
      </c>
      <c r="R643" s="3">
        <v>0.0</v>
      </c>
      <c r="S643" s="3">
        <v>0.0</v>
      </c>
      <c r="T643" s="3">
        <v>5811.43998472</v>
      </c>
    </row>
    <row r="644">
      <c r="A644" s="3">
        <v>642.0</v>
      </c>
      <c r="B644" s="4">
        <v>43012.0</v>
      </c>
      <c r="C644" s="3">
        <v>6232.7623226113</v>
      </c>
      <c r="D644" s="3">
        <v>4346.85180872454</v>
      </c>
      <c r="E644" s="3">
        <v>7343.25566195436</v>
      </c>
      <c r="F644" s="3">
        <v>6232.7623226113</v>
      </c>
      <c r="G644" s="3">
        <v>6232.7623226113</v>
      </c>
      <c r="H644" s="3">
        <v>-371.608769420174</v>
      </c>
      <c r="I644" s="3">
        <v>-371.608769420174</v>
      </c>
      <c r="J644" s="3">
        <v>-371.608769420174</v>
      </c>
      <c r="K644" s="3">
        <v>1.1287045358931</v>
      </c>
      <c r="L644" s="3">
        <v>1.1287045358931</v>
      </c>
      <c r="M644" s="3">
        <v>1.1287045358931</v>
      </c>
      <c r="N644" s="3">
        <v>-372.737473956067</v>
      </c>
      <c r="O644" s="3">
        <v>-372.737473956067</v>
      </c>
      <c r="P644" s="3">
        <v>-372.737473956067</v>
      </c>
      <c r="Q644" s="3">
        <v>0.0</v>
      </c>
      <c r="R644" s="3">
        <v>0.0</v>
      </c>
      <c r="S644" s="3">
        <v>0.0</v>
      </c>
      <c r="T644" s="3">
        <v>5861.15355319113</v>
      </c>
    </row>
    <row r="645">
      <c r="A645" s="3">
        <v>643.0</v>
      </c>
      <c r="B645" s="4">
        <v>43013.0</v>
      </c>
      <c r="C645" s="3">
        <v>6305.60182297976</v>
      </c>
      <c r="D645" s="3">
        <v>4386.40266251981</v>
      </c>
      <c r="E645" s="3">
        <v>7292.02436793121</v>
      </c>
      <c r="F645" s="3">
        <v>6305.60182297976</v>
      </c>
      <c r="G645" s="3">
        <v>6305.60182297976</v>
      </c>
      <c r="H645" s="3">
        <v>-416.692644427454</v>
      </c>
      <c r="I645" s="3">
        <v>-416.692644427454</v>
      </c>
      <c r="J645" s="3">
        <v>-416.692644427454</v>
      </c>
      <c r="K645" s="3">
        <v>-18.4118021913939</v>
      </c>
      <c r="L645" s="3">
        <v>-18.4118021913939</v>
      </c>
      <c r="M645" s="3">
        <v>-18.4118021913939</v>
      </c>
      <c r="N645" s="3">
        <v>-398.28084223606</v>
      </c>
      <c r="O645" s="3">
        <v>-398.28084223606</v>
      </c>
      <c r="P645" s="3">
        <v>-398.28084223606</v>
      </c>
      <c r="Q645" s="3">
        <v>0.0</v>
      </c>
      <c r="R645" s="3">
        <v>0.0</v>
      </c>
      <c r="S645" s="3">
        <v>0.0</v>
      </c>
      <c r="T645" s="3">
        <v>5888.9091785523</v>
      </c>
    </row>
    <row r="646">
      <c r="A646" s="3">
        <v>644.0</v>
      </c>
      <c r="B646" s="4">
        <v>43014.0</v>
      </c>
      <c r="C646" s="3">
        <v>6378.44132334822</v>
      </c>
      <c r="D646" s="3">
        <v>4513.5817991542</v>
      </c>
      <c r="E646" s="3">
        <v>7356.5896544956</v>
      </c>
      <c r="F646" s="3">
        <v>6378.44132334822</v>
      </c>
      <c r="G646" s="3">
        <v>6378.44132334822</v>
      </c>
      <c r="H646" s="3">
        <v>-423.727829490903</v>
      </c>
      <c r="I646" s="3">
        <v>-423.727829490903</v>
      </c>
      <c r="J646" s="3">
        <v>-423.727829490903</v>
      </c>
      <c r="K646" s="3">
        <v>-3.50751761544182</v>
      </c>
      <c r="L646" s="3">
        <v>-3.50751761544182</v>
      </c>
      <c r="M646" s="3">
        <v>-3.50751761544182</v>
      </c>
      <c r="N646" s="3">
        <v>-420.220311875461</v>
      </c>
      <c r="O646" s="3">
        <v>-420.220311875461</v>
      </c>
      <c r="P646" s="3">
        <v>-420.220311875461</v>
      </c>
      <c r="Q646" s="3">
        <v>0.0</v>
      </c>
      <c r="R646" s="3">
        <v>0.0</v>
      </c>
      <c r="S646" s="3">
        <v>0.0</v>
      </c>
      <c r="T646" s="3">
        <v>5954.71349385732</v>
      </c>
    </row>
    <row r="647">
      <c r="A647" s="3">
        <v>645.0</v>
      </c>
      <c r="B647" s="4">
        <v>43015.0</v>
      </c>
      <c r="C647" s="3">
        <v>6451.28082371668</v>
      </c>
      <c r="D647" s="3">
        <v>4670.200136376</v>
      </c>
      <c r="E647" s="3">
        <v>7495.65482945491</v>
      </c>
      <c r="F647" s="3">
        <v>6451.28082371668</v>
      </c>
      <c r="G647" s="3">
        <v>6451.28082371668</v>
      </c>
      <c r="H647" s="3">
        <v>-422.8743387046</v>
      </c>
      <c r="I647" s="3">
        <v>-422.8743387046</v>
      </c>
      <c r="J647" s="3">
        <v>-422.8743387046</v>
      </c>
      <c r="K647" s="3">
        <v>15.2308111741099</v>
      </c>
      <c r="L647" s="3">
        <v>15.2308111741099</v>
      </c>
      <c r="M647" s="3">
        <v>15.2308111741099</v>
      </c>
      <c r="N647" s="3">
        <v>-438.10514987871</v>
      </c>
      <c r="O647" s="3">
        <v>-438.10514987871</v>
      </c>
      <c r="P647" s="3">
        <v>-438.10514987871</v>
      </c>
      <c r="Q647" s="3">
        <v>0.0</v>
      </c>
      <c r="R647" s="3">
        <v>0.0</v>
      </c>
      <c r="S647" s="3">
        <v>0.0</v>
      </c>
      <c r="T647" s="3">
        <v>6028.40648501208</v>
      </c>
    </row>
    <row r="648">
      <c r="A648" s="3">
        <v>646.0</v>
      </c>
      <c r="B648" s="4">
        <v>43016.0</v>
      </c>
      <c r="C648" s="3">
        <v>6524.12032408514</v>
      </c>
      <c r="D648" s="3">
        <v>4567.1999347335</v>
      </c>
      <c r="E648" s="3">
        <v>7508.56545725276</v>
      </c>
      <c r="F648" s="3">
        <v>6524.12032408514</v>
      </c>
      <c r="G648" s="3">
        <v>6524.12032408514</v>
      </c>
      <c r="H648" s="3">
        <v>-460.342928845835</v>
      </c>
      <c r="I648" s="3">
        <v>-460.342928845835</v>
      </c>
      <c r="J648" s="3">
        <v>-460.342928845835</v>
      </c>
      <c r="K648" s="3">
        <v>-8.81551579580111</v>
      </c>
      <c r="L648" s="3">
        <v>-8.81551579580111</v>
      </c>
      <c r="M648" s="3">
        <v>-8.81551579580111</v>
      </c>
      <c r="N648" s="3">
        <v>-451.527413050034</v>
      </c>
      <c r="O648" s="3">
        <v>-451.527413050034</v>
      </c>
      <c r="P648" s="3">
        <v>-451.527413050034</v>
      </c>
      <c r="Q648" s="3">
        <v>0.0</v>
      </c>
      <c r="R648" s="3">
        <v>0.0</v>
      </c>
      <c r="S648" s="3">
        <v>0.0</v>
      </c>
      <c r="T648" s="3">
        <v>6063.7773952393</v>
      </c>
    </row>
    <row r="649">
      <c r="A649" s="3">
        <v>647.0</v>
      </c>
      <c r="B649" s="4">
        <v>43017.0</v>
      </c>
      <c r="C649" s="3">
        <v>6596.9598244536</v>
      </c>
      <c r="D649" s="3">
        <v>4668.28841571722</v>
      </c>
      <c r="E649" s="3">
        <v>7698.41158493471</v>
      </c>
      <c r="F649" s="3">
        <v>6596.9598244536</v>
      </c>
      <c r="G649" s="3">
        <v>6596.9598244536</v>
      </c>
      <c r="H649" s="3">
        <v>-441.347215005498</v>
      </c>
      <c r="I649" s="3">
        <v>-441.347215005498</v>
      </c>
      <c r="J649" s="3">
        <v>-441.347215005498</v>
      </c>
      <c r="K649" s="3">
        <v>18.7897963176029</v>
      </c>
      <c r="L649" s="3">
        <v>18.7897963176029</v>
      </c>
      <c r="M649" s="3">
        <v>18.7897963176029</v>
      </c>
      <c r="N649" s="3">
        <v>-460.1370113231</v>
      </c>
      <c r="O649" s="3">
        <v>-460.1370113231</v>
      </c>
      <c r="P649" s="3">
        <v>-460.1370113231</v>
      </c>
      <c r="Q649" s="3">
        <v>0.0</v>
      </c>
      <c r="R649" s="3">
        <v>0.0</v>
      </c>
      <c r="S649" s="3">
        <v>0.0</v>
      </c>
      <c r="T649" s="3">
        <v>6155.61260944811</v>
      </c>
    </row>
    <row r="650">
      <c r="A650" s="3">
        <v>648.0</v>
      </c>
      <c r="B650" s="4">
        <v>43018.0</v>
      </c>
      <c r="C650" s="3">
        <v>6669.79932482206</v>
      </c>
      <c r="D650" s="3">
        <v>4712.05394040257</v>
      </c>
      <c r="E650" s="3">
        <v>7653.59375868855</v>
      </c>
      <c r="F650" s="3">
        <v>6669.79932482206</v>
      </c>
      <c r="G650" s="3">
        <v>6669.79932482206</v>
      </c>
      <c r="H650" s="3">
        <v>-468.070486049968</v>
      </c>
      <c r="I650" s="3">
        <v>-468.070486049968</v>
      </c>
      <c r="J650" s="3">
        <v>-468.070486049968</v>
      </c>
      <c r="K650" s="3">
        <v>-4.41447642486924</v>
      </c>
      <c r="L650" s="3">
        <v>-4.41447642486924</v>
      </c>
      <c r="M650" s="3">
        <v>-4.41447642486924</v>
      </c>
      <c r="N650" s="3">
        <v>-463.656009625099</v>
      </c>
      <c r="O650" s="3">
        <v>-463.656009625099</v>
      </c>
      <c r="P650" s="3">
        <v>-463.656009625099</v>
      </c>
      <c r="Q650" s="3">
        <v>0.0</v>
      </c>
      <c r="R650" s="3">
        <v>0.0</v>
      </c>
      <c r="S650" s="3">
        <v>0.0</v>
      </c>
      <c r="T650" s="3">
        <v>6201.72883877209</v>
      </c>
    </row>
    <row r="651">
      <c r="A651" s="3">
        <v>649.0</v>
      </c>
      <c r="B651" s="4">
        <v>43019.0</v>
      </c>
      <c r="C651" s="3">
        <v>6742.63882519052</v>
      </c>
      <c r="D651" s="3">
        <v>4826.51392271397</v>
      </c>
      <c r="E651" s="3">
        <v>7876.81114956526</v>
      </c>
      <c r="F651" s="3">
        <v>6742.63882519052</v>
      </c>
      <c r="G651" s="3">
        <v>6742.63882519052</v>
      </c>
      <c r="H651" s="3">
        <v>-460.763012693201</v>
      </c>
      <c r="I651" s="3">
        <v>-460.763012693201</v>
      </c>
      <c r="J651" s="3">
        <v>-460.763012693201</v>
      </c>
      <c r="K651" s="3">
        <v>1.12870453579148</v>
      </c>
      <c r="L651" s="3">
        <v>1.12870453579148</v>
      </c>
      <c r="M651" s="3">
        <v>1.12870453579148</v>
      </c>
      <c r="N651" s="3">
        <v>-461.891717228993</v>
      </c>
      <c r="O651" s="3">
        <v>-461.891717228993</v>
      </c>
      <c r="P651" s="3">
        <v>-461.891717228993</v>
      </c>
      <c r="Q651" s="3">
        <v>0.0</v>
      </c>
      <c r="R651" s="3">
        <v>0.0</v>
      </c>
      <c r="S651" s="3">
        <v>0.0</v>
      </c>
      <c r="T651" s="3">
        <v>6281.87581249732</v>
      </c>
    </row>
    <row r="652">
      <c r="A652" s="3">
        <v>650.0</v>
      </c>
      <c r="B652" s="4">
        <v>43020.0</v>
      </c>
      <c r="C652" s="3">
        <v>6815.47832555899</v>
      </c>
      <c r="D652" s="3">
        <v>4960.20819869873</v>
      </c>
      <c r="E652" s="3">
        <v>7865.6904653662</v>
      </c>
      <c r="F652" s="3">
        <v>6815.47832555899</v>
      </c>
      <c r="G652" s="3">
        <v>6815.47832555899</v>
      </c>
      <c r="H652" s="3">
        <v>-473.159933934365</v>
      </c>
      <c r="I652" s="3">
        <v>-473.159933934365</v>
      </c>
      <c r="J652" s="3">
        <v>-473.159933934365</v>
      </c>
      <c r="K652" s="3">
        <v>-18.4118021913691</v>
      </c>
      <c r="L652" s="3">
        <v>-18.4118021913691</v>
      </c>
      <c r="M652" s="3">
        <v>-18.4118021913691</v>
      </c>
      <c r="N652" s="3">
        <v>-454.748131742996</v>
      </c>
      <c r="O652" s="3">
        <v>-454.748131742996</v>
      </c>
      <c r="P652" s="3">
        <v>-454.748131742996</v>
      </c>
      <c r="Q652" s="3">
        <v>0.0</v>
      </c>
      <c r="R652" s="3">
        <v>0.0</v>
      </c>
      <c r="S652" s="3">
        <v>0.0</v>
      </c>
      <c r="T652" s="3">
        <v>6342.31839162462</v>
      </c>
    </row>
    <row r="653">
      <c r="A653" s="3">
        <v>651.0</v>
      </c>
      <c r="B653" s="4">
        <v>43021.0</v>
      </c>
      <c r="C653" s="3">
        <v>6888.31782592744</v>
      </c>
      <c r="D653" s="3">
        <v>5004.23760246097</v>
      </c>
      <c r="E653" s="3">
        <v>7936.05487605043</v>
      </c>
      <c r="F653" s="3">
        <v>6888.31782592744</v>
      </c>
      <c r="G653" s="3">
        <v>6888.31782592744</v>
      </c>
      <c r="H653" s="3">
        <v>-445.742853717422</v>
      </c>
      <c r="I653" s="3">
        <v>-445.742853717422</v>
      </c>
      <c r="J653" s="3">
        <v>-445.742853717422</v>
      </c>
      <c r="K653" s="3">
        <v>-3.5075176154845</v>
      </c>
      <c r="L653" s="3">
        <v>-3.5075176154845</v>
      </c>
      <c r="M653" s="3">
        <v>-3.5075176154845</v>
      </c>
      <c r="N653" s="3">
        <v>-442.235336101938</v>
      </c>
      <c r="O653" s="3">
        <v>-442.235336101938</v>
      </c>
      <c r="P653" s="3">
        <v>-442.235336101938</v>
      </c>
      <c r="Q653" s="3">
        <v>0.0</v>
      </c>
      <c r="R653" s="3">
        <v>0.0</v>
      </c>
      <c r="S653" s="3">
        <v>0.0</v>
      </c>
      <c r="T653" s="3">
        <v>6442.57497221002</v>
      </c>
    </row>
    <row r="654">
      <c r="A654" s="3">
        <v>652.0</v>
      </c>
      <c r="B654" s="4">
        <v>43022.0</v>
      </c>
      <c r="C654" s="3">
        <v>6961.1573262959</v>
      </c>
      <c r="D654" s="3">
        <v>5116.99023864249</v>
      </c>
      <c r="E654" s="3">
        <v>7914.36896024834</v>
      </c>
      <c r="F654" s="3">
        <v>6961.1573262959</v>
      </c>
      <c r="G654" s="3">
        <v>6961.1573262959</v>
      </c>
      <c r="H654" s="3">
        <v>-409.245679422183</v>
      </c>
      <c r="I654" s="3">
        <v>-409.245679422183</v>
      </c>
      <c r="J654" s="3">
        <v>-409.245679422183</v>
      </c>
      <c r="K654" s="3">
        <v>15.2308111741265</v>
      </c>
      <c r="L654" s="3">
        <v>15.2308111741265</v>
      </c>
      <c r="M654" s="3">
        <v>15.2308111741265</v>
      </c>
      <c r="N654" s="3">
        <v>-424.47649059631</v>
      </c>
      <c r="O654" s="3">
        <v>-424.47649059631</v>
      </c>
      <c r="P654" s="3">
        <v>-424.47649059631</v>
      </c>
      <c r="Q654" s="3">
        <v>0.0</v>
      </c>
      <c r="R654" s="3">
        <v>0.0</v>
      </c>
      <c r="S654" s="3">
        <v>0.0</v>
      </c>
      <c r="T654" s="3">
        <v>6551.91164687372</v>
      </c>
    </row>
    <row r="655">
      <c r="A655" s="3">
        <v>653.0</v>
      </c>
      <c r="B655" s="4">
        <v>43023.0</v>
      </c>
      <c r="C655" s="3">
        <v>7033.99682666436</v>
      </c>
      <c r="D655" s="3">
        <v>5173.99098880331</v>
      </c>
      <c r="E655" s="3">
        <v>8171.92976031534</v>
      </c>
      <c r="F655" s="3">
        <v>7033.99682666436</v>
      </c>
      <c r="G655" s="3">
        <v>7033.99682666436</v>
      </c>
      <c r="H655" s="3">
        <v>-410.527632985515</v>
      </c>
      <c r="I655" s="3">
        <v>-410.527632985515</v>
      </c>
      <c r="J655" s="3">
        <v>-410.527632985515</v>
      </c>
      <c r="K655" s="3">
        <v>-8.81551579585783</v>
      </c>
      <c r="L655" s="3">
        <v>-8.81551579585783</v>
      </c>
      <c r="M655" s="3">
        <v>-8.81551579585783</v>
      </c>
      <c r="N655" s="3">
        <v>-401.712117189657</v>
      </c>
      <c r="O655" s="3">
        <v>-401.712117189657</v>
      </c>
      <c r="P655" s="3">
        <v>-401.712117189657</v>
      </c>
      <c r="Q655" s="3">
        <v>0.0</v>
      </c>
      <c r="R655" s="3">
        <v>0.0</v>
      </c>
      <c r="S655" s="3">
        <v>0.0</v>
      </c>
      <c r="T655" s="3">
        <v>6623.46919367884</v>
      </c>
    </row>
    <row r="656">
      <c r="A656" s="3">
        <v>654.0</v>
      </c>
      <c r="B656" s="4">
        <v>43024.0</v>
      </c>
      <c r="C656" s="3">
        <v>7106.83632703281</v>
      </c>
      <c r="D656" s="3">
        <v>5375.27151200925</v>
      </c>
      <c r="E656" s="3">
        <v>8258.88552079496</v>
      </c>
      <c r="F656" s="3">
        <v>7106.83632703281</v>
      </c>
      <c r="G656" s="3">
        <v>7106.83632703281</v>
      </c>
      <c r="H656" s="3">
        <v>-355.511642531028</v>
      </c>
      <c r="I656" s="3">
        <v>-355.511642531028</v>
      </c>
      <c r="J656" s="3">
        <v>-355.511642531028</v>
      </c>
      <c r="K656" s="3">
        <v>18.7897963176055</v>
      </c>
      <c r="L656" s="3">
        <v>18.7897963176055</v>
      </c>
      <c r="M656" s="3">
        <v>18.7897963176055</v>
      </c>
      <c r="N656" s="3">
        <v>-374.301438848633</v>
      </c>
      <c r="O656" s="3">
        <v>-374.301438848633</v>
      </c>
      <c r="P656" s="3">
        <v>-374.301438848633</v>
      </c>
      <c r="Q656" s="3">
        <v>0.0</v>
      </c>
      <c r="R656" s="3">
        <v>0.0</v>
      </c>
      <c r="S656" s="3">
        <v>0.0</v>
      </c>
      <c r="T656" s="3">
        <v>6751.32468450179</v>
      </c>
    </row>
    <row r="657">
      <c r="A657" s="3">
        <v>655.0</v>
      </c>
      <c r="B657" s="4">
        <v>43025.0</v>
      </c>
      <c r="C657" s="3">
        <v>7179.67820615874</v>
      </c>
      <c r="D657" s="3">
        <v>5435.06336531536</v>
      </c>
      <c r="E657" s="3">
        <v>8238.9705614083</v>
      </c>
      <c r="F657" s="3">
        <v>7179.67820615874</v>
      </c>
      <c r="G657" s="3">
        <v>7179.67820615874</v>
      </c>
      <c r="H657" s="3">
        <v>-347.135087170439</v>
      </c>
      <c r="I657" s="3">
        <v>-347.135087170439</v>
      </c>
      <c r="J657" s="3">
        <v>-347.135087170439</v>
      </c>
      <c r="K657" s="3">
        <v>-4.41447642482751</v>
      </c>
      <c r="L657" s="3">
        <v>-4.41447642482751</v>
      </c>
      <c r="M657" s="3">
        <v>-4.41447642482751</v>
      </c>
      <c r="N657" s="3">
        <v>-342.720610745611</v>
      </c>
      <c r="O657" s="3">
        <v>-342.720610745611</v>
      </c>
      <c r="P657" s="3">
        <v>-342.720610745611</v>
      </c>
      <c r="Q657" s="3">
        <v>0.0</v>
      </c>
      <c r="R657" s="3">
        <v>0.0</v>
      </c>
      <c r="S657" s="3">
        <v>0.0</v>
      </c>
      <c r="T657" s="3">
        <v>6832.5431189883</v>
      </c>
    </row>
    <row r="658">
      <c r="A658" s="3">
        <v>656.0</v>
      </c>
      <c r="B658" s="4">
        <v>43026.0</v>
      </c>
      <c r="C658" s="3">
        <v>7252.52008528467</v>
      </c>
      <c r="D658" s="3">
        <v>5554.69474160186</v>
      </c>
      <c r="E658" s="3">
        <v>8256.9679953435</v>
      </c>
      <c r="F658" s="3">
        <v>7252.52008528467</v>
      </c>
      <c r="G658" s="3">
        <v>7252.52008528467</v>
      </c>
      <c r="H658" s="3">
        <v>-306.429056573344</v>
      </c>
      <c r="I658" s="3">
        <v>-306.429056573344</v>
      </c>
      <c r="J658" s="3">
        <v>-306.429056573344</v>
      </c>
      <c r="K658" s="3">
        <v>1.1287045358698</v>
      </c>
      <c r="L658" s="3">
        <v>1.1287045358698</v>
      </c>
      <c r="M658" s="3">
        <v>1.1287045358698</v>
      </c>
      <c r="N658" s="3">
        <v>-307.557761109214</v>
      </c>
      <c r="O658" s="3">
        <v>-307.557761109214</v>
      </c>
      <c r="P658" s="3">
        <v>-307.557761109214</v>
      </c>
      <c r="Q658" s="3">
        <v>0.0</v>
      </c>
      <c r="R658" s="3">
        <v>0.0</v>
      </c>
      <c r="S658" s="3">
        <v>0.0</v>
      </c>
      <c r="T658" s="3">
        <v>6946.09102871133</v>
      </c>
    </row>
    <row r="659">
      <c r="A659" s="3">
        <v>657.0</v>
      </c>
      <c r="B659" s="4">
        <v>43027.0</v>
      </c>
      <c r="C659" s="3">
        <v>7325.36196441059</v>
      </c>
      <c r="D659" s="3">
        <v>5514.08979502899</v>
      </c>
      <c r="E659" s="3">
        <v>8602.99224294784</v>
      </c>
      <c r="F659" s="3">
        <v>7325.36196441059</v>
      </c>
      <c r="G659" s="3">
        <v>7325.36196441059</v>
      </c>
      <c r="H659" s="3">
        <v>-287.916647260848</v>
      </c>
      <c r="I659" s="3">
        <v>-287.916647260848</v>
      </c>
      <c r="J659" s="3">
        <v>-287.916647260848</v>
      </c>
      <c r="K659" s="3">
        <v>-18.411802191447</v>
      </c>
      <c r="L659" s="3">
        <v>-18.411802191447</v>
      </c>
      <c r="M659" s="3">
        <v>-18.411802191447</v>
      </c>
      <c r="N659" s="3">
        <v>-269.504845069401</v>
      </c>
      <c r="O659" s="3">
        <v>-269.504845069401</v>
      </c>
      <c r="P659" s="3">
        <v>-269.504845069401</v>
      </c>
      <c r="Q659" s="3">
        <v>0.0</v>
      </c>
      <c r="R659" s="3">
        <v>0.0</v>
      </c>
      <c r="S659" s="3">
        <v>0.0</v>
      </c>
      <c r="T659" s="3">
        <v>7037.44531714974</v>
      </c>
    </row>
    <row r="660">
      <c r="A660" s="3">
        <v>658.0</v>
      </c>
      <c r="B660" s="4">
        <v>43028.0</v>
      </c>
      <c r="C660" s="3">
        <v>7398.20384353652</v>
      </c>
      <c r="D660" s="3">
        <v>5677.04906976425</v>
      </c>
      <c r="E660" s="3">
        <v>8655.4914878911</v>
      </c>
      <c r="F660" s="3">
        <v>7398.20384353652</v>
      </c>
      <c r="G660" s="3">
        <v>7398.20384353652</v>
      </c>
      <c r="H660" s="3">
        <v>-232.853920394888</v>
      </c>
      <c r="I660" s="3">
        <v>-232.853920394888</v>
      </c>
      <c r="J660" s="3">
        <v>-232.853920394888</v>
      </c>
      <c r="K660" s="3">
        <v>-3.50751761552718</v>
      </c>
      <c r="L660" s="3">
        <v>-3.50751761552718</v>
      </c>
      <c r="M660" s="3">
        <v>-3.50751761552718</v>
      </c>
      <c r="N660" s="3">
        <v>-229.346402779361</v>
      </c>
      <c r="O660" s="3">
        <v>-229.346402779361</v>
      </c>
      <c r="P660" s="3">
        <v>-229.346402779361</v>
      </c>
      <c r="Q660" s="3">
        <v>0.0</v>
      </c>
      <c r="R660" s="3">
        <v>0.0</v>
      </c>
      <c r="S660" s="3">
        <v>0.0</v>
      </c>
      <c r="T660" s="3">
        <v>7165.34992314163</v>
      </c>
    </row>
    <row r="661">
      <c r="A661" s="3">
        <v>659.0</v>
      </c>
      <c r="B661" s="4">
        <v>43029.0</v>
      </c>
      <c r="C661" s="3">
        <v>7471.04572266243</v>
      </c>
      <c r="D661" s="3">
        <v>5861.43266737178</v>
      </c>
      <c r="E661" s="3">
        <v>8750.33456504281</v>
      </c>
      <c r="F661" s="3">
        <v>7471.04572266243</v>
      </c>
      <c r="G661" s="3">
        <v>7471.04572266243</v>
      </c>
      <c r="H661" s="3">
        <v>-172.714589801796</v>
      </c>
      <c r="I661" s="3">
        <v>-172.714589801796</v>
      </c>
      <c r="J661" s="3">
        <v>-172.714589801796</v>
      </c>
      <c r="K661" s="3">
        <v>15.2308111740666</v>
      </c>
      <c r="L661" s="3">
        <v>15.2308111740666</v>
      </c>
      <c r="M661" s="3">
        <v>15.2308111740666</v>
      </c>
      <c r="N661" s="3">
        <v>-187.945400975863</v>
      </c>
      <c r="O661" s="3">
        <v>-187.945400975863</v>
      </c>
      <c r="P661" s="3">
        <v>-187.945400975863</v>
      </c>
      <c r="Q661" s="3">
        <v>0.0</v>
      </c>
      <c r="R661" s="3">
        <v>0.0</v>
      </c>
      <c r="S661" s="3">
        <v>0.0</v>
      </c>
      <c r="T661" s="3">
        <v>7298.33113286064</v>
      </c>
    </row>
    <row r="662">
      <c r="A662" s="3">
        <v>660.0</v>
      </c>
      <c r="B662" s="4">
        <v>43030.0</v>
      </c>
      <c r="C662" s="3">
        <v>7543.88760178835</v>
      </c>
      <c r="D662" s="3">
        <v>5817.53570427084</v>
      </c>
      <c r="E662" s="3">
        <v>8821.4503457563</v>
      </c>
      <c r="F662" s="3">
        <v>7543.88760178835</v>
      </c>
      <c r="G662" s="3">
        <v>7543.88760178835</v>
      </c>
      <c r="H662" s="3">
        <v>-155.041938300167</v>
      </c>
      <c r="I662" s="3">
        <v>-155.041938300167</v>
      </c>
      <c r="J662" s="3">
        <v>-155.041938300167</v>
      </c>
      <c r="K662" s="3">
        <v>-8.81551579582598</v>
      </c>
      <c r="L662" s="3">
        <v>-8.81551579582598</v>
      </c>
      <c r="M662" s="3">
        <v>-8.81551579582598</v>
      </c>
      <c r="N662" s="3">
        <v>-146.226422504341</v>
      </c>
      <c r="O662" s="3">
        <v>-146.226422504341</v>
      </c>
      <c r="P662" s="3">
        <v>-146.226422504341</v>
      </c>
      <c r="Q662" s="3">
        <v>0.0</v>
      </c>
      <c r="R662" s="3">
        <v>0.0</v>
      </c>
      <c r="S662" s="3">
        <v>0.0</v>
      </c>
      <c r="T662" s="3">
        <v>7388.84566348819</v>
      </c>
    </row>
    <row r="663">
      <c r="A663" s="3">
        <v>661.0</v>
      </c>
      <c r="B663" s="4">
        <v>43031.0</v>
      </c>
      <c r="C663" s="3">
        <v>7616.72948091429</v>
      </c>
      <c r="D663" s="3">
        <v>6195.56496758279</v>
      </c>
      <c r="E663" s="3">
        <v>9011.73588293565</v>
      </c>
      <c r="F663" s="3">
        <v>7616.72948091429</v>
      </c>
      <c r="G663" s="3">
        <v>7616.72948091429</v>
      </c>
      <c r="H663" s="3">
        <v>-86.3667524146419</v>
      </c>
      <c r="I663" s="3">
        <v>-86.3667524146419</v>
      </c>
      <c r="J663" s="3">
        <v>-86.3667524146419</v>
      </c>
      <c r="K663" s="3">
        <v>18.7897963176114</v>
      </c>
      <c r="L663" s="3">
        <v>18.7897963176114</v>
      </c>
      <c r="M663" s="3">
        <v>18.7897963176114</v>
      </c>
      <c r="N663" s="3">
        <v>-105.156548732253</v>
      </c>
      <c r="O663" s="3">
        <v>-105.156548732253</v>
      </c>
      <c r="P663" s="3">
        <v>-105.156548732253</v>
      </c>
      <c r="Q663" s="3">
        <v>0.0</v>
      </c>
      <c r="R663" s="3">
        <v>0.0</v>
      </c>
      <c r="S663" s="3">
        <v>0.0</v>
      </c>
      <c r="T663" s="3">
        <v>7530.36272849965</v>
      </c>
    </row>
    <row r="664">
      <c r="A664" s="3">
        <v>662.0</v>
      </c>
      <c r="B664" s="4">
        <v>43032.0</v>
      </c>
      <c r="C664" s="3">
        <v>7689.57136004021</v>
      </c>
      <c r="D664" s="3">
        <v>6184.54730312492</v>
      </c>
      <c r="E664" s="3">
        <v>9103.99215999681</v>
      </c>
      <c r="F664" s="3">
        <v>7689.57136004021</v>
      </c>
      <c r="G664" s="3">
        <v>7689.57136004021</v>
      </c>
      <c r="H664" s="3">
        <v>-70.138829283219</v>
      </c>
      <c r="I664" s="3">
        <v>-70.138829283219</v>
      </c>
      <c r="J664" s="3">
        <v>-70.138829283219</v>
      </c>
      <c r="K664" s="3">
        <v>-4.4144764248478</v>
      </c>
      <c r="L664" s="3">
        <v>-4.4144764248478</v>
      </c>
      <c r="M664" s="3">
        <v>-4.4144764248478</v>
      </c>
      <c r="N664" s="3">
        <v>-65.7243528583712</v>
      </c>
      <c r="O664" s="3">
        <v>-65.7243528583712</v>
      </c>
      <c r="P664" s="3">
        <v>-65.7243528583712</v>
      </c>
      <c r="Q664" s="3">
        <v>0.0</v>
      </c>
      <c r="R664" s="3">
        <v>0.0</v>
      </c>
      <c r="S664" s="3">
        <v>0.0</v>
      </c>
      <c r="T664" s="3">
        <v>7619.43253075699</v>
      </c>
    </row>
    <row r="665">
      <c r="A665" s="3">
        <v>663.0</v>
      </c>
      <c r="B665" s="4">
        <v>43033.0</v>
      </c>
      <c r="C665" s="3">
        <v>7762.41323916613</v>
      </c>
      <c r="D665" s="3">
        <v>6362.78967236515</v>
      </c>
      <c r="E665" s="3">
        <v>9221.8247084702</v>
      </c>
      <c r="F665" s="3">
        <v>7762.41323916613</v>
      </c>
      <c r="G665" s="3">
        <v>7762.41323916613</v>
      </c>
      <c r="H665" s="3">
        <v>-27.7887811540716</v>
      </c>
      <c r="I665" s="3">
        <v>-27.7887811540716</v>
      </c>
      <c r="J665" s="3">
        <v>-27.7887811540716</v>
      </c>
      <c r="K665" s="3">
        <v>1.12870453584054</v>
      </c>
      <c r="L665" s="3">
        <v>1.12870453584054</v>
      </c>
      <c r="M665" s="3">
        <v>1.12870453584054</v>
      </c>
      <c r="N665" s="3">
        <v>-28.9174856899122</v>
      </c>
      <c r="O665" s="3">
        <v>-28.9174856899122</v>
      </c>
      <c r="P665" s="3">
        <v>-28.9174856899122</v>
      </c>
      <c r="Q665" s="3">
        <v>0.0</v>
      </c>
      <c r="R665" s="3">
        <v>0.0</v>
      </c>
      <c r="S665" s="3">
        <v>0.0</v>
      </c>
      <c r="T665" s="3">
        <v>7734.62445801206</v>
      </c>
    </row>
    <row r="666">
      <c r="A666" s="3">
        <v>664.0</v>
      </c>
      <c r="B666" s="4">
        <v>43034.0</v>
      </c>
      <c r="C666" s="3">
        <v>7835.25511829206</v>
      </c>
      <c r="D666" s="3">
        <v>6435.99059580455</v>
      </c>
      <c r="E666" s="3">
        <v>9419.46016935868</v>
      </c>
      <c r="F666" s="3">
        <v>7835.25511829206</v>
      </c>
      <c r="G666" s="3">
        <v>7835.25511829206</v>
      </c>
      <c r="H666" s="3">
        <v>-14.1111897221425</v>
      </c>
      <c r="I666" s="3">
        <v>-14.1111897221425</v>
      </c>
      <c r="J666" s="3">
        <v>-14.1111897221425</v>
      </c>
      <c r="K666" s="3">
        <v>-18.4118021913301</v>
      </c>
      <c r="L666" s="3">
        <v>-18.4118021913301</v>
      </c>
      <c r="M666" s="3">
        <v>-18.4118021913301</v>
      </c>
      <c r="N666" s="3">
        <v>4.30061246918754</v>
      </c>
      <c r="O666" s="3">
        <v>4.30061246918754</v>
      </c>
      <c r="P666" s="3">
        <v>4.30061246918754</v>
      </c>
      <c r="Q666" s="3">
        <v>0.0</v>
      </c>
      <c r="R666" s="3">
        <v>0.0</v>
      </c>
      <c r="S666" s="3">
        <v>0.0</v>
      </c>
      <c r="T666" s="3">
        <v>7821.14392856991</v>
      </c>
    </row>
    <row r="667">
      <c r="A667" s="3">
        <v>665.0</v>
      </c>
      <c r="B667" s="4">
        <v>43035.0</v>
      </c>
      <c r="C667" s="3">
        <v>7908.09699741798</v>
      </c>
      <c r="D667" s="3">
        <v>6513.31053728093</v>
      </c>
      <c r="E667" s="3">
        <v>9550.93770639144</v>
      </c>
      <c r="F667" s="3">
        <v>7908.09699741798</v>
      </c>
      <c r="G667" s="3">
        <v>7908.09699741798</v>
      </c>
      <c r="H667" s="3">
        <v>29.5067836689405</v>
      </c>
      <c r="I667" s="3">
        <v>29.5067836689405</v>
      </c>
      <c r="J667" s="3">
        <v>29.5067836689405</v>
      </c>
      <c r="K667" s="3">
        <v>-3.50751761544274</v>
      </c>
      <c r="L667" s="3">
        <v>-3.50751761544274</v>
      </c>
      <c r="M667" s="3">
        <v>-3.50751761544274</v>
      </c>
      <c r="N667" s="3">
        <v>33.0143012843833</v>
      </c>
      <c r="O667" s="3">
        <v>33.0143012843833</v>
      </c>
      <c r="P667" s="3">
        <v>33.0143012843833</v>
      </c>
      <c r="Q667" s="3">
        <v>0.0</v>
      </c>
      <c r="R667" s="3">
        <v>0.0</v>
      </c>
      <c r="S667" s="3">
        <v>0.0</v>
      </c>
      <c r="T667" s="3">
        <v>7937.60378108692</v>
      </c>
    </row>
    <row r="668">
      <c r="A668" s="3">
        <v>666.0</v>
      </c>
      <c r="B668" s="4">
        <v>43036.0</v>
      </c>
      <c r="C668" s="3">
        <v>7980.9388765439</v>
      </c>
      <c r="D668" s="3">
        <v>6555.93706936228</v>
      </c>
      <c r="E668" s="3">
        <v>9491.27646555791</v>
      </c>
      <c r="F668" s="3">
        <v>7980.9388765439</v>
      </c>
      <c r="G668" s="3">
        <v>7980.9388765439</v>
      </c>
      <c r="H668" s="3">
        <v>71.6098455068737</v>
      </c>
      <c r="I668" s="3">
        <v>71.6098455068737</v>
      </c>
      <c r="J668" s="3">
        <v>71.6098455068737</v>
      </c>
      <c r="K668" s="3">
        <v>15.2308111741597</v>
      </c>
      <c r="L668" s="3">
        <v>15.2308111741597</v>
      </c>
      <c r="M668" s="3">
        <v>15.2308111741597</v>
      </c>
      <c r="N668" s="3">
        <v>56.3790343327139</v>
      </c>
      <c r="O668" s="3">
        <v>56.3790343327139</v>
      </c>
      <c r="P668" s="3">
        <v>56.3790343327139</v>
      </c>
      <c r="Q668" s="3">
        <v>0.0</v>
      </c>
      <c r="R668" s="3">
        <v>0.0</v>
      </c>
      <c r="S668" s="3">
        <v>0.0</v>
      </c>
      <c r="T668" s="3">
        <v>8052.54872205078</v>
      </c>
    </row>
    <row r="669">
      <c r="A669" s="3">
        <v>667.0</v>
      </c>
      <c r="B669" s="4">
        <v>43037.0</v>
      </c>
      <c r="C669" s="3">
        <v>8053.78075566983</v>
      </c>
      <c r="D669" s="3">
        <v>6585.09327838184</v>
      </c>
      <c r="E669" s="3">
        <v>9540.75073525898</v>
      </c>
      <c r="F669" s="3">
        <v>8053.78075566983</v>
      </c>
      <c r="G669" s="3">
        <v>8053.78075566983</v>
      </c>
      <c r="H669" s="3">
        <v>64.8282360194754</v>
      </c>
      <c r="I669" s="3">
        <v>64.8282360194754</v>
      </c>
      <c r="J669" s="3">
        <v>64.8282360194754</v>
      </c>
      <c r="K669" s="3">
        <v>-8.81551579578765</v>
      </c>
      <c r="L669" s="3">
        <v>-8.81551579578765</v>
      </c>
      <c r="M669" s="3">
        <v>-8.81551579578765</v>
      </c>
      <c r="N669" s="3">
        <v>73.643751815263</v>
      </c>
      <c r="O669" s="3">
        <v>73.643751815263</v>
      </c>
      <c r="P669" s="3">
        <v>73.643751815263</v>
      </c>
      <c r="Q669" s="3">
        <v>0.0</v>
      </c>
      <c r="R669" s="3">
        <v>0.0</v>
      </c>
      <c r="S669" s="3">
        <v>0.0</v>
      </c>
      <c r="T669" s="3">
        <v>8118.6089916893</v>
      </c>
    </row>
    <row r="670">
      <c r="A670" s="3">
        <v>668.0</v>
      </c>
      <c r="B670" s="4">
        <v>43038.0</v>
      </c>
      <c r="C670" s="3">
        <v>8126.62263479575</v>
      </c>
      <c r="D670" s="3">
        <v>6765.556723489</v>
      </c>
      <c r="E670" s="3">
        <v>9702.69833490804</v>
      </c>
      <c r="F670" s="3">
        <v>8126.62263479575</v>
      </c>
      <c r="G670" s="3">
        <v>8126.62263479575</v>
      </c>
      <c r="H670" s="3">
        <v>102.96156991359</v>
      </c>
      <c r="I670" s="3">
        <v>102.96156991359</v>
      </c>
      <c r="J670" s="3">
        <v>102.96156991359</v>
      </c>
      <c r="K670" s="3">
        <v>18.7897963175889</v>
      </c>
      <c r="L670" s="3">
        <v>18.7897963175889</v>
      </c>
      <c r="M670" s="3">
        <v>18.7897963175889</v>
      </c>
      <c r="N670" s="3">
        <v>84.1717735960017</v>
      </c>
      <c r="O670" s="3">
        <v>84.1717735960017</v>
      </c>
      <c r="P670" s="3">
        <v>84.1717735960017</v>
      </c>
      <c r="Q670" s="3">
        <v>0.0</v>
      </c>
      <c r="R670" s="3">
        <v>0.0</v>
      </c>
      <c r="S670" s="3">
        <v>0.0</v>
      </c>
      <c r="T670" s="3">
        <v>8229.58420470934</v>
      </c>
    </row>
    <row r="671">
      <c r="A671" s="3">
        <v>669.0</v>
      </c>
      <c r="B671" s="4">
        <v>43039.0</v>
      </c>
      <c r="C671" s="3">
        <v>8199.46451392167</v>
      </c>
      <c r="D671" s="3">
        <v>6821.95947823355</v>
      </c>
      <c r="E671" s="3">
        <v>9803.04160885329</v>
      </c>
      <c r="F671" s="3">
        <v>8199.46451392167</v>
      </c>
      <c r="G671" s="3">
        <v>8199.46451392167</v>
      </c>
      <c r="H671" s="3">
        <v>83.045141174425</v>
      </c>
      <c r="I671" s="3">
        <v>83.045141174425</v>
      </c>
      <c r="J671" s="3">
        <v>83.045141174425</v>
      </c>
      <c r="K671" s="3">
        <v>-4.41447642484439</v>
      </c>
      <c r="L671" s="3">
        <v>-4.41447642484439</v>
      </c>
      <c r="M671" s="3">
        <v>-4.41447642484439</v>
      </c>
      <c r="N671" s="3">
        <v>87.4596175992694</v>
      </c>
      <c r="O671" s="3">
        <v>87.4596175992694</v>
      </c>
      <c r="P671" s="3">
        <v>87.4596175992694</v>
      </c>
      <c r="Q671" s="3">
        <v>0.0</v>
      </c>
      <c r="R671" s="3">
        <v>0.0</v>
      </c>
      <c r="S671" s="3">
        <v>0.0</v>
      </c>
      <c r="T671" s="3">
        <v>8282.50965509609</v>
      </c>
    </row>
    <row r="672">
      <c r="A672" s="3">
        <v>670.0</v>
      </c>
      <c r="B672" s="4">
        <v>43040.0</v>
      </c>
      <c r="C672" s="3">
        <v>8272.3063930476</v>
      </c>
      <c r="D672" s="3">
        <v>6845.52094704413</v>
      </c>
      <c r="E672" s="3">
        <v>9836.34377273285</v>
      </c>
      <c r="F672" s="3">
        <v>8272.3063930476</v>
      </c>
      <c r="G672" s="3">
        <v>8272.3063930476</v>
      </c>
      <c r="H672" s="3">
        <v>84.2819125118177</v>
      </c>
      <c r="I672" s="3">
        <v>84.2819125118177</v>
      </c>
      <c r="J672" s="3">
        <v>84.2819125118177</v>
      </c>
      <c r="K672" s="3">
        <v>1.12870453581128</v>
      </c>
      <c r="L672" s="3">
        <v>1.12870453581128</v>
      </c>
      <c r="M672" s="3">
        <v>1.12870453581128</v>
      </c>
      <c r="N672" s="3">
        <v>83.1532079760064</v>
      </c>
      <c r="O672" s="3">
        <v>83.1532079760064</v>
      </c>
      <c r="P672" s="3">
        <v>83.1532079760064</v>
      </c>
      <c r="Q672" s="3">
        <v>0.0</v>
      </c>
      <c r="R672" s="3">
        <v>0.0</v>
      </c>
      <c r="S672" s="3">
        <v>0.0</v>
      </c>
      <c r="T672" s="3">
        <v>8356.58830555942</v>
      </c>
    </row>
    <row r="673">
      <c r="A673" s="3">
        <v>671.0</v>
      </c>
      <c r="B673" s="4">
        <v>43041.0</v>
      </c>
      <c r="C673" s="3">
        <v>8345.14827217352</v>
      </c>
      <c r="D673" s="3">
        <v>6912.28383622786</v>
      </c>
      <c r="E673" s="3">
        <v>9732.12512116423</v>
      </c>
      <c r="F673" s="3">
        <v>8345.14827217352</v>
      </c>
      <c r="G673" s="3">
        <v>8345.14827217352</v>
      </c>
      <c r="H673" s="3">
        <v>52.6491897731524</v>
      </c>
      <c r="I673" s="3">
        <v>52.6491897731524</v>
      </c>
      <c r="J673" s="3">
        <v>52.6491897731524</v>
      </c>
      <c r="K673" s="3">
        <v>-18.4118021913973</v>
      </c>
      <c r="L673" s="3">
        <v>-18.4118021913973</v>
      </c>
      <c r="M673" s="3">
        <v>-18.4118021913973</v>
      </c>
      <c r="N673" s="3">
        <v>71.0609919645497</v>
      </c>
      <c r="O673" s="3">
        <v>71.0609919645497</v>
      </c>
      <c r="P673" s="3">
        <v>71.0609919645497</v>
      </c>
      <c r="Q673" s="3">
        <v>0.0</v>
      </c>
      <c r="R673" s="3">
        <v>0.0</v>
      </c>
      <c r="S673" s="3">
        <v>0.0</v>
      </c>
      <c r="T673" s="3">
        <v>8397.79746194667</v>
      </c>
    </row>
    <row r="674">
      <c r="A674" s="3">
        <v>672.0</v>
      </c>
      <c r="B674" s="4">
        <v>43042.0</v>
      </c>
      <c r="C674" s="3">
        <v>8417.99015129944</v>
      </c>
      <c r="D674" s="3">
        <v>7021.26353340992</v>
      </c>
      <c r="E674" s="3">
        <v>9853.91262137673</v>
      </c>
      <c r="F674" s="3">
        <v>8417.99015129944</v>
      </c>
      <c r="G674" s="3">
        <v>8417.99015129944</v>
      </c>
      <c r="H674" s="3">
        <v>47.6560352237576</v>
      </c>
      <c r="I674" s="3">
        <v>47.6560352237576</v>
      </c>
      <c r="J674" s="3">
        <v>47.6560352237576</v>
      </c>
      <c r="K674" s="3">
        <v>-3.50751761557896</v>
      </c>
      <c r="L674" s="3">
        <v>-3.50751761557896</v>
      </c>
      <c r="M674" s="3">
        <v>-3.50751761557896</v>
      </c>
      <c r="N674" s="3">
        <v>51.1635528393366</v>
      </c>
      <c r="O674" s="3">
        <v>51.1635528393366</v>
      </c>
      <c r="P674" s="3">
        <v>51.1635528393366</v>
      </c>
      <c r="Q674" s="3">
        <v>0.0</v>
      </c>
      <c r="R674" s="3">
        <v>0.0</v>
      </c>
      <c r="S674" s="3">
        <v>0.0</v>
      </c>
      <c r="T674" s="3">
        <v>8465.6461865232</v>
      </c>
    </row>
    <row r="675">
      <c r="A675" s="3">
        <v>673.0</v>
      </c>
      <c r="B675" s="4">
        <v>43043.0</v>
      </c>
      <c r="C675" s="3">
        <v>8490.83203042537</v>
      </c>
      <c r="D675" s="3">
        <v>6954.73408909421</v>
      </c>
      <c r="E675" s="3">
        <v>10128.9330231004</v>
      </c>
      <c r="F675" s="3">
        <v>8490.83203042537</v>
      </c>
      <c r="G675" s="3">
        <v>8490.83203042537</v>
      </c>
      <c r="H675" s="3">
        <v>38.8501983342596</v>
      </c>
      <c r="I675" s="3">
        <v>38.8501983342596</v>
      </c>
      <c r="J675" s="3">
        <v>38.8501983342596</v>
      </c>
      <c r="K675" s="3">
        <v>15.230811174102</v>
      </c>
      <c r="L675" s="3">
        <v>15.230811174102</v>
      </c>
      <c r="M675" s="3">
        <v>15.230811174102</v>
      </c>
      <c r="N675" s="3">
        <v>23.6193871601575</v>
      </c>
      <c r="O675" s="3">
        <v>23.6193871601575</v>
      </c>
      <c r="P675" s="3">
        <v>23.6193871601575</v>
      </c>
      <c r="Q675" s="3">
        <v>0.0</v>
      </c>
      <c r="R675" s="3">
        <v>0.0</v>
      </c>
      <c r="S675" s="3">
        <v>0.0</v>
      </c>
      <c r="T675" s="3">
        <v>8529.68222875963</v>
      </c>
    </row>
    <row r="676">
      <c r="A676" s="3">
        <v>674.0</v>
      </c>
      <c r="B676" s="4">
        <v>43044.0</v>
      </c>
      <c r="C676" s="3">
        <v>8563.6739095513</v>
      </c>
      <c r="D676" s="3">
        <v>7054.71318291723</v>
      </c>
      <c r="E676" s="3">
        <v>9980.17923091778</v>
      </c>
      <c r="F676" s="3">
        <v>8563.6739095513</v>
      </c>
      <c r="G676" s="3">
        <v>8563.6739095513</v>
      </c>
      <c r="H676" s="3">
        <v>-20.0489100439751</v>
      </c>
      <c r="I676" s="3">
        <v>-20.0489100439751</v>
      </c>
      <c r="J676" s="3">
        <v>-20.0489100439751</v>
      </c>
      <c r="K676" s="3">
        <v>-8.81551579580008</v>
      </c>
      <c r="L676" s="3">
        <v>-8.81551579580008</v>
      </c>
      <c r="M676" s="3">
        <v>-8.81551579580008</v>
      </c>
      <c r="N676" s="3">
        <v>-11.233394248175</v>
      </c>
      <c r="O676" s="3">
        <v>-11.233394248175</v>
      </c>
      <c r="P676" s="3">
        <v>-11.233394248175</v>
      </c>
      <c r="Q676" s="3">
        <v>0.0</v>
      </c>
      <c r="R676" s="3">
        <v>0.0</v>
      </c>
      <c r="S676" s="3">
        <v>0.0</v>
      </c>
      <c r="T676" s="3">
        <v>8543.62499950732</v>
      </c>
    </row>
    <row r="677">
      <c r="A677" s="3">
        <v>675.0</v>
      </c>
      <c r="B677" s="4">
        <v>43045.0</v>
      </c>
      <c r="C677" s="3">
        <v>8636.51578867722</v>
      </c>
      <c r="D677" s="3">
        <v>7181.45655053969</v>
      </c>
      <c r="E677" s="3">
        <v>9975.53449521754</v>
      </c>
      <c r="F677" s="3">
        <v>8636.51578867722</v>
      </c>
      <c r="G677" s="3">
        <v>8636.51578867722</v>
      </c>
      <c r="H677" s="3">
        <v>-34.0897865008477</v>
      </c>
      <c r="I677" s="3">
        <v>-34.0897865008477</v>
      </c>
      <c r="J677" s="3">
        <v>-34.0897865008477</v>
      </c>
      <c r="K677" s="3">
        <v>18.7897963175948</v>
      </c>
      <c r="L677" s="3">
        <v>18.7897963175948</v>
      </c>
      <c r="M677" s="3">
        <v>18.7897963175948</v>
      </c>
      <c r="N677" s="3">
        <v>-52.8795828184425</v>
      </c>
      <c r="O677" s="3">
        <v>-52.8795828184425</v>
      </c>
      <c r="P677" s="3">
        <v>-52.8795828184425</v>
      </c>
      <c r="Q677" s="3">
        <v>0.0</v>
      </c>
      <c r="R677" s="3">
        <v>0.0</v>
      </c>
      <c r="S677" s="3">
        <v>0.0</v>
      </c>
      <c r="T677" s="3">
        <v>8602.42600217637</v>
      </c>
    </row>
    <row r="678">
      <c r="A678" s="3">
        <v>676.0</v>
      </c>
      <c r="B678" s="4">
        <v>43046.0</v>
      </c>
      <c r="C678" s="3">
        <v>8709.35766780314</v>
      </c>
      <c r="D678" s="3">
        <v>7074.87601479979</v>
      </c>
      <c r="E678" s="3">
        <v>10017.6463039342</v>
      </c>
      <c r="F678" s="3">
        <v>8709.35766780314</v>
      </c>
      <c r="G678" s="3">
        <v>8709.35766780314</v>
      </c>
      <c r="H678" s="3">
        <v>-105.048118998317</v>
      </c>
      <c r="I678" s="3">
        <v>-105.048118998317</v>
      </c>
      <c r="J678" s="3">
        <v>-105.048118998317</v>
      </c>
      <c r="K678" s="3">
        <v>-4.41447642487928</v>
      </c>
      <c r="L678" s="3">
        <v>-4.41447642487928</v>
      </c>
      <c r="M678" s="3">
        <v>-4.41447642487928</v>
      </c>
      <c r="N678" s="3">
        <v>-100.633642573438</v>
      </c>
      <c r="O678" s="3">
        <v>-100.633642573438</v>
      </c>
      <c r="P678" s="3">
        <v>-100.633642573438</v>
      </c>
      <c r="Q678" s="3">
        <v>0.0</v>
      </c>
      <c r="R678" s="3">
        <v>0.0</v>
      </c>
      <c r="S678" s="3">
        <v>0.0</v>
      </c>
      <c r="T678" s="3">
        <v>8604.30954880482</v>
      </c>
    </row>
    <row r="679">
      <c r="A679" s="3">
        <v>677.0</v>
      </c>
      <c r="B679" s="4">
        <v>43047.0</v>
      </c>
      <c r="C679" s="3">
        <v>8782.19954692906</v>
      </c>
      <c r="D679" s="3">
        <v>7190.3268510473</v>
      </c>
      <c r="E679" s="3">
        <v>10161.7898427686</v>
      </c>
      <c r="F679" s="3">
        <v>8782.19954692906</v>
      </c>
      <c r="G679" s="3">
        <v>8782.19954692906</v>
      </c>
      <c r="H679" s="3">
        <v>-152.521958249292</v>
      </c>
      <c r="I679" s="3">
        <v>-152.521958249292</v>
      </c>
      <c r="J679" s="3">
        <v>-152.521958249292</v>
      </c>
      <c r="K679" s="3">
        <v>1.12870453578201</v>
      </c>
      <c r="L679" s="3">
        <v>1.12870453578201</v>
      </c>
      <c r="M679" s="3">
        <v>1.12870453578201</v>
      </c>
      <c r="N679" s="3">
        <v>-153.650662785074</v>
      </c>
      <c r="O679" s="3">
        <v>-153.650662785074</v>
      </c>
      <c r="P679" s="3">
        <v>-153.650662785074</v>
      </c>
      <c r="Q679" s="3">
        <v>0.0</v>
      </c>
      <c r="R679" s="3">
        <v>0.0</v>
      </c>
      <c r="S679" s="3">
        <v>0.0</v>
      </c>
      <c r="T679" s="3">
        <v>8629.67758867977</v>
      </c>
    </row>
    <row r="680">
      <c r="A680" s="3">
        <v>678.0</v>
      </c>
      <c r="B680" s="4">
        <v>43048.0</v>
      </c>
      <c r="C680" s="3">
        <v>8855.04142605499</v>
      </c>
      <c r="D680" s="3">
        <v>7201.04886906909</v>
      </c>
      <c r="E680" s="3">
        <v>10072.3243426528</v>
      </c>
      <c r="F680" s="3">
        <v>8855.04142605499</v>
      </c>
      <c r="G680" s="3">
        <v>8855.04142605499</v>
      </c>
      <c r="H680" s="3">
        <v>-229.353115855635</v>
      </c>
      <c r="I680" s="3">
        <v>-229.353115855635</v>
      </c>
      <c r="J680" s="3">
        <v>-229.353115855635</v>
      </c>
      <c r="K680" s="3">
        <v>-18.4118021914752</v>
      </c>
      <c r="L680" s="3">
        <v>-18.4118021914752</v>
      </c>
      <c r="M680" s="3">
        <v>-18.4118021914752</v>
      </c>
      <c r="N680" s="3">
        <v>-210.94131366416</v>
      </c>
      <c r="O680" s="3">
        <v>-210.94131366416</v>
      </c>
      <c r="P680" s="3">
        <v>-210.94131366416</v>
      </c>
      <c r="Q680" s="3">
        <v>0.0</v>
      </c>
      <c r="R680" s="3">
        <v>0.0</v>
      </c>
      <c r="S680" s="3">
        <v>0.0</v>
      </c>
      <c r="T680" s="3">
        <v>8625.68831019935</v>
      </c>
    </row>
    <row r="681">
      <c r="A681" s="3">
        <v>679.0</v>
      </c>
      <c r="B681" s="4">
        <v>43049.0</v>
      </c>
      <c r="C681" s="3">
        <v>8927.88330518092</v>
      </c>
      <c r="D681" s="3">
        <v>7213.08878188577</v>
      </c>
      <c r="E681" s="3">
        <v>10153.1510229029</v>
      </c>
      <c r="F681" s="3">
        <v>8927.88330518092</v>
      </c>
      <c r="G681" s="3">
        <v>8927.88330518092</v>
      </c>
      <c r="H681" s="3">
        <v>-274.898038444316</v>
      </c>
      <c r="I681" s="3">
        <v>-274.898038444316</v>
      </c>
      <c r="J681" s="3">
        <v>-274.898038444316</v>
      </c>
      <c r="K681" s="3">
        <v>-3.50751761549452</v>
      </c>
      <c r="L681" s="3">
        <v>-3.50751761549452</v>
      </c>
      <c r="M681" s="3">
        <v>-3.50751761549452</v>
      </c>
      <c r="N681" s="3">
        <v>-271.390520828821</v>
      </c>
      <c r="O681" s="3">
        <v>-271.390520828821</v>
      </c>
      <c r="P681" s="3">
        <v>-271.390520828821</v>
      </c>
      <c r="Q681" s="3">
        <v>0.0</v>
      </c>
      <c r="R681" s="3">
        <v>0.0</v>
      </c>
      <c r="S681" s="3">
        <v>0.0</v>
      </c>
      <c r="T681" s="3">
        <v>8652.9852667366</v>
      </c>
    </row>
    <row r="682">
      <c r="A682" s="3">
        <v>680.0</v>
      </c>
      <c r="B682" s="4">
        <v>43050.0</v>
      </c>
      <c r="C682" s="3">
        <v>9000.72518430683</v>
      </c>
      <c r="D682" s="3">
        <v>7282.40930428125</v>
      </c>
      <c r="E682" s="3">
        <v>10158.1653397058</v>
      </c>
      <c r="F682" s="3">
        <v>9000.72518430683</v>
      </c>
      <c r="G682" s="3">
        <v>9000.72518430683</v>
      </c>
      <c r="H682" s="3">
        <v>-318.548663876458</v>
      </c>
      <c r="I682" s="3">
        <v>-318.548663876458</v>
      </c>
      <c r="J682" s="3">
        <v>-318.548663876458</v>
      </c>
      <c r="K682" s="3">
        <v>15.2308111741186</v>
      </c>
      <c r="L682" s="3">
        <v>15.2308111741186</v>
      </c>
      <c r="M682" s="3">
        <v>15.2308111741186</v>
      </c>
      <c r="N682" s="3">
        <v>-333.779475050577</v>
      </c>
      <c r="O682" s="3">
        <v>-333.779475050577</v>
      </c>
      <c r="P682" s="3">
        <v>-333.779475050577</v>
      </c>
      <c r="Q682" s="3">
        <v>0.0</v>
      </c>
      <c r="R682" s="3">
        <v>0.0</v>
      </c>
      <c r="S682" s="3">
        <v>0.0</v>
      </c>
      <c r="T682" s="3">
        <v>8682.17652043038</v>
      </c>
    </row>
    <row r="683">
      <c r="A683" s="3">
        <v>681.0</v>
      </c>
      <c r="B683" s="4">
        <v>43051.0</v>
      </c>
      <c r="C683" s="3">
        <v>9073.56706343276</v>
      </c>
      <c r="D683" s="3">
        <v>7128.15615809137</v>
      </c>
      <c r="E683" s="3">
        <v>10072.1112523842</v>
      </c>
      <c r="F683" s="3">
        <v>9073.56706343276</v>
      </c>
      <c r="G683" s="3">
        <v>9073.56706343276</v>
      </c>
      <c r="H683" s="3">
        <v>-405.626018754502</v>
      </c>
      <c r="I683" s="3">
        <v>-405.626018754502</v>
      </c>
      <c r="J683" s="3">
        <v>-405.626018754502</v>
      </c>
      <c r="K683" s="3">
        <v>-8.81551579581251</v>
      </c>
      <c r="L683" s="3">
        <v>-8.81551579581251</v>
      </c>
      <c r="M683" s="3">
        <v>-8.81551579581251</v>
      </c>
      <c r="N683" s="3">
        <v>-396.810502958689</v>
      </c>
      <c r="O683" s="3">
        <v>-396.810502958689</v>
      </c>
      <c r="P683" s="3">
        <v>-396.810502958689</v>
      </c>
      <c r="Q683" s="3">
        <v>0.0</v>
      </c>
      <c r="R683" s="3">
        <v>0.0</v>
      </c>
      <c r="S683" s="3">
        <v>0.0</v>
      </c>
      <c r="T683" s="3">
        <v>8667.94104467826</v>
      </c>
    </row>
    <row r="684">
      <c r="A684" s="3">
        <v>682.0</v>
      </c>
      <c r="B684" s="4">
        <v>43052.0</v>
      </c>
      <c r="C684" s="3">
        <v>9146.40894255868</v>
      </c>
      <c r="D684" s="3">
        <v>7230.64002453067</v>
      </c>
      <c r="E684" s="3">
        <v>10056.5558327602</v>
      </c>
      <c r="F684" s="3">
        <v>9146.40894255868</v>
      </c>
      <c r="G684" s="3">
        <v>9146.40894255868</v>
      </c>
      <c r="H684" s="3">
        <v>-440.344448214115</v>
      </c>
      <c r="I684" s="3">
        <v>-440.344448214115</v>
      </c>
      <c r="J684" s="3">
        <v>-440.344448214115</v>
      </c>
      <c r="K684" s="3">
        <v>18.7897963175974</v>
      </c>
      <c r="L684" s="3">
        <v>18.7897963175974</v>
      </c>
      <c r="M684" s="3">
        <v>18.7897963175974</v>
      </c>
      <c r="N684" s="3">
        <v>-459.134244531713</v>
      </c>
      <c r="O684" s="3">
        <v>-459.134244531713</v>
      </c>
      <c r="P684" s="3">
        <v>-459.134244531713</v>
      </c>
      <c r="Q684" s="3">
        <v>0.0</v>
      </c>
      <c r="R684" s="3">
        <v>0.0</v>
      </c>
      <c r="S684" s="3">
        <v>0.0</v>
      </c>
      <c r="T684" s="3">
        <v>8706.06449434457</v>
      </c>
    </row>
    <row r="685">
      <c r="A685" s="3">
        <v>683.0</v>
      </c>
      <c r="B685" s="4">
        <v>43053.0</v>
      </c>
      <c r="C685" s="3">
        <v>9219.25082168461</v>
      </c>
      <c r="D685" s="3">
        <v>7179.42559300658</v>
      </c>
      <c r="E685" s="3">
        <v>10083.8199763451</v>
      </c>
      <c r="F685" s="3">
        <v>9219.25082168461</v>
      </c>
      <c r="G685" s="3">
        <v>9219.25082168461</v>
      </c>
      <c r="H685" s="3">
        <v>-523.79299301722</v>
      </c>
      <c r="I685" s="3">
        <v>-523.79299301722</v>
      </c>
      <c r="J685" s="3">
        <v>-523.79299301722</v>
      </c>
      <c r="K685" s="3">
        <v>-4.41447642482295</v>
      </c>
      <c r="L685" s="3">
        <v>-4.41447642482295</v>
      </c>
      <c r="M685" s="3">
        <v>-4.41447642482295</v>
      </c>
      <c r="N685" s="3">
        <v>-519.378516592397</v>
      </c>
      <c r="O685" s="3">
        <v>-519.378516592397</v>
      </c>
      <c r="P685" s="3">
        <v>-519.378516592397</v>
      </c>
      <c r="Q685" s="3">
        <v>0.0</v>
      </c>
      <c r="R685" s="3">
        <v>0.0</v>
      </c>
      <c r="S685" s="3">
        <v>0.0</v>
      </c>
      <c r="T685" s="3">
        <v>8695.45782866739</v>
      </c>
    </row>
    <row r="686">
      <c r="A686" s="3">
        <v>684.0</v>
      </c>
      <c r="B686" s="4">
        <v>43054.0</v>
      </c>
      <c r="C686" s="3">
        <v>9292.09270081054</v>
      </c>
      <c r="D686" s="3">
        <v>7189.83111992488</v>
      </c>
      <c r="E686" s="3">
        <v>10151.0856366185</v>
      </c>
      <c r="F686" s="3">
        <v>9292.09270081054</v>
      </c>
      <c r="G686" s="3">
        <v>9292.09270081054</v>
      </c>
      <c r="H686" s="3">
        <v>-575.049485550991</v>
      </c>
      <c r="I686" s="3">
        <v>-575.049485550991</v>
      </c>
      <c r="J686" s="3">
        <v>-575.049485550991</v>
      </c>
      <c r="K686" s="3">
        <v>1.12870453586033</v>
      </c>
      <c r="L686" s="3">
        <v>1.12870453586033</v>
      </c>
      <c r="M686" s="3">
        <v>1.12870453586033</v>
      </c>
      <c r="N686" s="3">
        <v>-576.178190086851</v>
      </c>
      <c r="O686" s="3">
        <v>-576.178190086851</v>
      </c>
      <c r="P686" s="3">
        <v>-576.178190086851</v>
      </c>
      <c r="Q686" s="3">
        <v>0.0</v>
      </c>
      <c r="R686" s="3">
        <v>0.0</v>
      </c>
      <c r="S686" s="3">
        <v>0.0</v>
      </c>
      <c r="T686" s="3">
        <v>8717.04321525955</v>
      </c>
    </row>
    <row r="687">
      <c r="A687" s="3">
        <v>685.0</v>
      </c>
      <c r="B687" s="4">
        <v>43055.0</v>
      </c>
      <c r="C687" s="3">
        <v>9364.93457993646</v>
      </c>
      <c r="D687" s="3">
        <v>7209.63450690181</v>
      </c>
      <c r="E687" s="3">
        <v>10193.3899790781</v>
      </c>
      <c r="F687" s="3">
        <v>9364.93457993646</v>
      </c>
      <c r="G687" s="3">
        <v>9364.93457993646</v>
      </c>
      <c r="H687" s="3">
        <v>-646.617176411219</v>
      </c>
      <c r="I687" s="3">
        <v>-646.617176411219</v>
      </c>
      <c r="J687" s="3">
        <v>-646.617176411219</v>
      </c>
      <c r="K687" s="3">
        <v>-18.411802191369</v>
      </c>
      <c r="L687" s="3">
        <v>-18.411802191369</v>
      </c>
      <c r="M687" s="3">
        <v>-18.411802191369</v>
      </c>
      <c r="N687" s="3">
        <v>-628.20537421985</v>
      </c>
      <c r="O687" s="3">
        <v>-628.20537421985</v>
      </c>
      <c r="P687" s="3">
        <v>-628.20537421985</v>
      </c>
      <c r="Q687" s="3">
        <v>0.0</v>
      </c>
      <c r="R687" s="3">
        <v>0.0</v>
      </c>
      <c r="S687" s="3">
        <v>0.0</v>
      </c>
      <c r="T687" s="3">
        <v>8718.31740352524</v>
      </c>
    </row>
    <row r="688">
      <c r="A688" s="3">
        <v>686.0</v>
      </c>
      <c r="B688" s="4">
        <v>43056.0</v>
      </c>
      <c r="C688" s="3">
        <v>9437.77645906237</v>
      </c>
      <c r="D688" s="3">
        <v>7339.258761771</v>
      </c>
      <c r="E688" s="3">
        <v>10316.429136322</v>
      </c>
      <c r="F688" s="3">
        <v>9437.77645906237</v>
      </c>
      <c r="G688" s="3">
        <v>9437.77645906237</v>
      </c>
      <c r="H688" s="3">
        <v>-677.706701278576</v>
      </c>
      <c r="I688" s="3">
        <v>-677.706701278576</v>
      </c>
      <c r="J688" s="3">
        <v>-677.706701278576</v>
      </c>
      <c r="K688" s="3">
        <v>-3.50751761550362</v>
      </c>
      <c r="L688" s="3">
        <v>-3.50751761550362</v>
      </c>
      <c r="M688" s="3">
        <v>-3.50751761550362</v>
      </c>
      <c r="N688" s="3">
        <v>-674.199183663072</v>
      </c>
      <c r="O688" s="3">
        <v>-674.199183663072</v>
      </c>
      <c r="P688" s="3">
        <v>-674.199183663072</v>
      </c>
      <c r="Q688" s="3">
        <v>0.0</v>
      </c>
      <c r="R688" s="3">
        <v>0.0</v>
      </c>
      <c r="S688" s="3">
        <v>0.0</v>
      </c>
      <c r="T688" s="3">
        <v>8760.0697577838</v>
      </c>
    </row>
    <row r="689">
      <c r="A689" s="3">
        <v>687.0</v>
      </c>
      <c r="B689" s="4">
        <v>43057.0</v>
      </c>
      <c r="C689" s="3">
        <v>9510.6183381883</v>
      </c>
      <c r="D689" s="3">
        <v>7361.13763834352</v>
      </c>
      <c r="E689" s="3">
        <v>10263.1353054549</v>
      </c>
      <c r="F689" s="3">
        <v>9510.6183381883</v>
      </c>
      <c r="G689" s="3">
        <v>9510.6183381883</v>
      </c>
      <c r="H689" s="3">
        <v>-697.763555510268</v>
      </c>
      <c r="I689" s="3">
        <v>-697.763555510268</v>
      </c>
      <c r="J689" s="3">
        <v>-697.763555510268</v>
      </c>
      <c r="K689" s="3">
        <v>15.2308111741352</v>
      </c>
      <c r="L689" s="3">
        <v>15.2308111741352</v>
      </c>
      <c r="M689" s="3">
        <v>15.2308111741352</v>
      </c>
      <c r="N689" s="3">
        <v>-712.994366684403</v>
      </c>
      <c r="O689" s="3">
        <v>-712.994366684403</v>
      </c>
      <c r="P689" s="3">
        <v>-712.994366684403</v>
      </c>
      <c r="Q689" s="3">
        <v>0.0</v>
      </c>
      <c r="R689" s="3">
        <v>0.0</v>
      </c>
      <c r="S689" s="3">
        <v>0.0</v>
      </c>
      <c r="T689" s="3">
        <v>8812.85478267803</v>
      </c>
    </row>
    <row r="690">
      <c r="A690" s="3">
        <v>688.0</v>
      </c>
      <c r="B690" s="4">
        <v>43058.0</v>
      </c>
      <c r="C690" s="3">
        <v>9583.46021731423</v>
      </c>
      <c r="D690" s="3">
        <v>7499.39255553148</v>
      </c>
      <c r="E690" s="3">
        <v>10368.1749029293</v>
      </c>
      <c r="F690" s="3">
        <v>9583.46021731423</v>
      </c>
      <c r="G690" s="3">
        <v>9583.46021731423</v>
      </c>
      <c r="H690" s="3">
        <v>-752.363608142697</v>
      </c>
      <c r="I690" s="3">
        <v>-752.363608142697</v>
      </c>
      <c r="J690" s="3">
        <v>-752.363608142697</v>
      </c>
      <c r="K690" s="3">
        <v>-8.81551579582494</v>
      </c>
      <c r="L690" s="3">
        <v>-8.81551579582494</v>
      </c>
      <c r="M690" s="3">
        <v>-8.81551579582494</v>
      </c>
      <c r="N690" s="3">
        <v>-743.548092346872</v>
      </c>
      <c r="O690" s="3">
        <v>-743.548092346872</v>
      </c>
      <c r="P690" s="3">
        <v>-743.548092346872</v>
      </c>
      <c r="Q690" s="3">
        <v>0.0</v>
      </c>
      <c r="R690" s="3">
        <v>0.0</v>
      </c>
      <c r="S690" s="3">
        <v>0.0</v>
      </c>
      <c r="T690" s="3">
        <v>8831.09660917153</v>
      </c>
    </row>
    <row r="691">
      <c r="A691" s="3">
        <v>689.0</v>
      </c>
      <c r="B691" s="4">
        <v>43059.0</v>
      </c>
      <c r="C691" s="3">
        <v>9656.30209644015</v>
      </c>
      <c r="D691" s="3">
        <v>7402.49581416162</v>
      </c>
      <c r="E691" s="3">
        <v>10453.3460410369</v>
      </c>
      <c r="F691" s="3">
        <v>9656.30209644015</v>
      </c>
      <c r="G691" s="3">
        <v>9656.30209644015</v>
      </c>
      <c r="H691" s="3">
        <v>-746.17443720266</v>
      </c>
      <c r="I691" s="3">
        <v>-746.17443720266</v>
      </c>
      <c r="J691" s="3">
        <v>-746.17443720266</v>
      </c>
      <c r="K691" s="3">
        <v>18.7897963175924</v>
      </c>
      <c r="L691" s="3">
        <v>18.7897963175924</v>
      </c>
      <c r="M691" s="3">
        <v>18.7897963175924</v>
      </c>
      <c r="N691" s="3">
        <v>-764.964233520253</v>
      </c>
      <c r="O691" s="3">
        <v>-764.964233520253</v>
      </c>
      <c r="P691" s="3">
        <v>-764.964233520253</v>
      </c>
      <c r="Q691" s="3">
        <v>0.0</v>
      </c>
      <c r="R691" s="3">
        <v>0.0</v>
      </c>
      <c r="S691" s="3">
        <v>0.0</v>
      </c>
      <c r="T691" s="3">
        <v>8910.12765923749</v>
      </c>
    </row>
    <row r="692">
      <c r="A692" s="3">
        <v>690.0</v>
      </c>
      <c r="B692" s="4">
        <v>43060.0</v>
      </c>
      <c r="C692" s="3">
        <v>9729.14397556608</v>
      </c>
      <c r="D692" s="3">
        <v>7532.60463214903</v>
      </c>
      <c r="E692" s="3">
        <v>10418.9293113756</v>
      </c>
      <c r="F692" s="3">
        <v>9729.14397556608</v>
      </c>
      <c r="G692" s="3">
        <v>9729.14397556608</v>
      </c>
      <c r="H692" s="3">
        <v>-780.92901495439</v>
      </c>
      <c r="I692" s="3">
        <v>-780.92901495439</v>
      </c>
      <c r="J692" s="3">
        <v>-780.92901495439</v>
      </c>
      <c r="K692" s="3">
        <v>-4.41447642485784</v>
      </c>
      <c r="L692" s="3">
        <v>-4.41447642485784</v>
      </c>
      <c r="M692" s="3">
        <v>-4.41447642485784</v>
      </c>
      <c r="N692" s="3">
        <v>-776.514538529533</v>
      </c>
      <c r="O692" s="3">
        <v>-776.514538529533</v>
      </c>
      <c r="P692" s="3">
        <v>-776.514538529533</v>
      </c>
      <c r="Q692" s="3">
        <v>0.0</v>
      </c>
      <c r="R692" s="3">
        <v>0.0</v>
      </c>
      <c r="S692" s="3">
        <v>0.0</v>
      </c>
      <c r="T692" s="3">
        <v>8948.21496061169</v>
      </c>
    </row>
    <row r="693">
      <c r="A693" s="3">
        <v>691.0</v>
      </c>
      <c r="B693" s="4">
        <v>43061.0</v>
      </c>
      <c r="C693" s="3">
        <v>9801.98585469199</v>
      </c>
      <c r="D693" s="3">
        <v>7573.87949187535</v>
      </c>
      <c r="E693" s="3">
        <v>10513.0915135169</v>
      </c>
      <c r="F693" s="3">
        <v>9801.98585469199</v>
      </c>
      <c r="G693" s="3">
        <v>9801.98585469199</v>
      </c>
      <c r="H693" s="3">
        <v>-776.527451954063</v>
      </c>
      <c r="I693" s="3">
        <v>-776.527451954063</v>
      </c>
      <c r="J693" s="3">
        <v>-776.527451954063</v>
      </c>
      <c r="K693" s="3">
        <v>1.12870453583106</v>
      </c>
      <c r="L693" s="3">
        <v>1.12870453583106</v>
      </c>
      <c r="M693" s="3">
        <v>1.12870453583106</v>
      </c>
      <c r="N693" s="3">
        <v>-777.656156489894</v>
      </c>
      <c r="O693" s="3">
        <v>-777.656156489894</v>
      </c>
      <c r="P693" s="3">
        <v>-777.656156489894</v>
      </c>
      <c r="Q693" s="3">
        <v>0.0</v>
      </c>
      <c r="R693" s="3">
        <v>0.0</v>
      </c>
      <c r="S693" s="3">
        <v>0.0</v>
      </c>
      <c r="T693" s="3">
        <v>9025.45840273793</v>
      </c>
    </row>
    <row r="694">
      <c r="A694" s="3">
        <v>692.0</v>
      </c>
      <c r="B694" s="4">
        <v>43062.0</v>
      </c>
      <c r="C694" s="3">
        <v>9874.82773381792</v>
      </c>
      <c r="D694" s="3">
        <v>7637.24139698228</v>
      </c>
      <c r="E694" s="3">
        <v>10630.8500098867</v>
      </c>
      <c r="F694" s="3">
        <v>9874.82773381792</v>
      </c>
      <c r="G694" s="3">
        <v>9874.82773381792</v>
      </c>
      <c r="H694" s="3">
        <v>-786.45687018965</v>
      </c>
      <c r="I694" s="3">
        <v>-786.45687018965</v>
      </c>
      <c r="J694" s="3">
        <v>-786.45687018965</v>
      </c>
      <c r="K694" s="3">
        <v>-18.4118021914362</v>
      </c>
      <c r="L694" s="3">
        <v>-18.4118021914362</v>
      </c>
      <c r="M694" s="3">
        <v>-18.4118021914362</v>
      </c>
      <c r="N694" s="3">
        <v>-768.045067998214</v>
      </c>
      <c r="O694" s="3">
        <v>-768.045067998214</v>
      </c>
      <c r="P694" s="3">
        <v>-768.045067998214</v>
      </c>
      <c r="Q694" s="3">
        <v>0.0</v>
      </c>
      <c r="R694" s="3">
        <v>0.0</v>
      </c>
      <c r="S694" s="3">
        <v>0.0</v>
      </c>
      <c r="T694" s="3">
        <v>9088.37086362827</v>
      </c>
    </row>
    <row r="695">
      <c r="A695" s="3">
        <v>693.0</v>
      </c>
      <c r="B695" s="4">
        <v>43063.0</v>
      </c>
      <c r="C695" s="3">
        <v>9947.66961294385</v>
      </c>
      <c r="D695" s="3">
        <v>7725.06245092965</v>
      </c>
      <c r="E695" s="3">
        <v>10615.1198696162</v>
      </c>
      <c r="F695" s="3">
        <v>9947.66961294385</v>
      </c>
      <c r="G695" s="3">
        <v>9947.66961294385</v>
      </c>
      <c r="H695" s="3">
        <v>-751.052589315279</v>
      </c>
      <c r="I695" s="3">
        <v>-751.052589315279</v>
      </c>
      <c r="J695" s="3">
        <v>-751.052589315279</v>
      </c>
      <c r="K695" s="3">
        <v>-3.50751761541918</v>
      </c>
      <c r="L695" s="3">
        <v>-3.50751761541918</v>
      </c>
      <c r="M695" s="3">
        <v>-3.50751761541918</v>
      </c>
      <c r="N695" s="3">
        <v>-747.54507169986</v>
      </c>
      <c r="O695" s="3">
        <v>-747.54507169986</v>
      </c>
      <c r="P695" s="3">
        <v>-747.54507169986</v>
      </c>
      <c r="Q695" s="3">
        <v>0.0</v>
      </c>
      <c r="R695" s="3">
        <v>0.0</v>
      </c>
      <c r="S695" s="3">
        <v>0.0</v>
      </c>
      <c r="T695" s="3">
        <v>9196.61702362857</v>
      </c>
    </row>
    <row r="696">
      <c r="A696" s="3">
        <v>694.0</v>
      </c>
      <c r="B696" s="4">
        <v>43064.0</v>
      </c>
      <c r="C696" s="3">
        <v>10020.5114920697</v>
      </c>
      <c r="D696" s="3">
        <v>7898.07272118328</v>
      </c>
      <c r="E696" s="3">
        <v>10777.1157731424</v>
      </c>
      <c r="F696" s="3">
        <v>10020.5114920697</v>
      </c>
      <c r="G696" s="3">
        <v>10020.5114920697</v>
      </c>
      <c r="H696" s="3">
        <v>-701.001274637562</v>
      </c>
      <c r="I696" s="3">
        <v>-701.001274637562</v>
      </c>
      <c r="J696" s="3">
        <v>-701.001274637562</v>
      </c>
      <c r="K696" s="3">
        <v>15.2308111741541</v>
      </c>
      <c r="L696" s="3">
        <v>15.2308111741541</v>
      </c>
      <c r="M696" s="3">
        <v>15.2308111741541</v>
      </c>
      <c r="N696" s="3">
        <v>-716.232085811717</v>
      </c>
      <c r="O696" s="3">
        <v>-716.232085811717</v>
      </c>
      <c r="P696" s="3">
        <v>-716.232085811717</v>
      </c>
      <c r="Q696" s="3">
        <v>0.0</v>
      </c>
      <c r="R696" s="3">
        <v>0.0</v>
      </c>
      <c r="S696" s="3">
        <v>0.0</v>
      </c>
      <c r="T696" s="3">
        <v>9319.51021743221</v>
      </c>
    </row>
    <row r="697">
      <c r="A697" s="3">
        <v>695.0</v>
      </c>
      <c r="B697" s="4">
        <v>43065.0</v>
      </c>
      <c r="C697" s="3">
        <v>10093.3533711956</v>
      </c>
      <c r="D697" s="3">
        <v>7936.83782055973</v>
      </c>
      <c r="E697" s="3">
        <v>10930.1895804119</v>
      </c>
      <c r="F697" s="3">
        <v>10093.3533711956</v>
      </c>
      <c r="G697" s="3">
        <v>10093.3533711956</v>
      </c>
      <c r="H697" s="3">
        <v>-683.209154967477</v>
      </c>
      <c r="I697" s="3">
        <v>-683.209154967477</v>
      </c>
      <c r="J697" s="3">
        <v>-683.209154967477</v>
      </c>
      <c r="K697" s="3">
        <v>-8.81551579578662</v>
      </c>
      <c r="L697" s="3">
        <v>-8.81551579578662</v>
      </c>
      <c r="M697" s="3">
        <v>-8.81551579578662</v>
      </c>
      <c r="N697" s="3">
        <v>-674.39363917169</v>
      </c>
      <c r="O697" s="3">
        <v>-674.39363917169</v>
      </c>
      <c r="P697" s="3">
        <v>-674.39363917169</v>
      </c>
      <c r="Q697" s="3">
        <v>0.0</v>
      </c>
      <c r="R697" s="3">
        <v>0.0</v>
      </c>
      <c r="S697" s="3">
        <v>0.0</v>
      </c>
      <c r="T697" s="3">
        <v>9410.14421622821</v>
      </c>
    </row>
    <row r="698">
      <c r="A698" s="3">
        <v>696.0</v>
      </c>
      <c r="B698" s="4">
        <v>43066.0</v>
      </c>
      <c r="C698" s="3">
        <v>10166.1952503216</v>
      </c>
      <c r="D698" s="3">
        <v>8208.13931227806</v>
      </c>
      <c r="E698" s="3">
        <v>11012.384941858</v>
      </c>
      <c r="F698" s="3">
        <v>10166.1952503216</v>
      </c>
      <c r="G698" s="3">
        <v>10166.1952503216</v>
      </c>
      <c r="H698" s="3">
        <v>-603.733749487747</v>
      </c>
      <c r="I698" s="3">
        <v>-603.733749487747</v>
      </c>
      <c r="J698" s="3">
        <v>-603.733749487747</v>
      </c>
      <c r="K698" s="3">
        <v>18.789796317595</v>
      </c>
      <c r="L698" s="3">
        <v>18.789796317595</v>
      </c>
      <c r="M698" s="3">
        <v>18.789796317595</v>
      </c>
      <c r="N698" s="3">
        <v>-622.523545805342</v>
      </c>
      <c r="O698" s="3">
        <v>-622.523545805342</v>
      </c>
      <c r="P698" s="3">
        <v>-622.523545805342</v>
      </c>
      <c r="Q698" s="3">
        <v>0.0</v>
      </c>
      <c r="R698" s="3">
        <v>0.0</v>
      </c>
      <c r="S698" s="3">
        <v>0.0</v>
      </c>
      <c r="T698" s="3">
        <v>9562.46150083387</v>
      </c>
    </row>
    <row r="699">
      <c r="A699" s="3">
        <v>697.0</v>
      </c>
      <c r="B699" s="4">
        <v>43067.0</v>
      </c>
      <c r="C699" s="3">
        <v>10239.0371294475</v>
      </c>
      <c r="D699" s="3">
        <v>8100.11135067532</v>
      </c>
      <c r="E699" s="3">
        <v>11106.9129410714</v>
      </c>
      <c r="F699" s="3">
        <v>10239.0371294475</v>
      </c>
      <c r="G699" s="3">
        <v>10239.0371294475</v>
      </c>
      <c r="H699" s="3">
        <v>-565.726353650365</v>
      </c>
      <c r="I699" s="3">
        <v>-565.726353650365</v>
      </c>
      <c r="J699" s="3">
        <v>-565.726353650365</v>
      </c>
      <c r="K699" s="3">
        <v>-4.41447642485442</v>
      </c>
      <c r="L699" s="3">
        <v>-4.41447642485442</v>
      </c>
      <c r="M699" s="3">
        <v>-4.41447642485442</v>
      </c>
      <c r="N699" s="3">
        <v>-561.311877225511</v>
      </c>
      <c r="O699" s="3">
        <v>-561.311877225511</v>
      </c>
      <c r="P699" s="3">
        <v>-561.311877225511</v>
      </c>
      <c r="Q699" s="3">
        <v>0.0</v>
      </c>
      <c r="R699" s="3">
        <v>0.0</v>
      </c>
      <c r="S699" s="3">
        <v>0.0</v>
      </c>
      <c r="T699" s="3">
        <v>9673.31077579718</v>
      </c>
    </row>
    <row r="700">
      <c r="A700" s="3">
        <v>698.0</v>
      </c>
      <c r="B700" s="4">
        <v>43068.0</v>
      </c>
      <c r="C700" s="3">
        <v>10311.8790085734</v>
      </c>
      <c r="D700" s="3">
        <v>8272.81169358752</v>
      </c>
      <c r="E700" s="3">
        <v>11244.8338932059</v>
      </c>
      <c r="F700" s="3">
        <v>10311.8790085734</v>
      </c>
      <c r="G700" s="3">
        <v>10311.8790085734</v>
      </c>
      <c r="H700" s="3">
        <v>-490.501760015168</v>
      </c>
      <c r="I700" s="3">
        <v>-490.501760015168</v>
      </c>
      <c r="J700" s="3">
        <v>-490.501760015168</v>
      </c>
      <c r="K700" s="3">
        <v>1.1287045358018</v>
      </c>
      <c r="L700" s="3">
        <v>1.1287045358018</v>
      </c>
      <c r="M700" s="3">
        <v>1.1287045358018</v>
      </c>
      <c r="N700" s="3">
        <v>-491.630464550969</v>
      </c>
      <c r="O700" s="3">
        <v>-491.630464550969</v>
      </c>
      <c r="P700" s="3">
        <v>-491.630464550969</v>
      </c>
      <c r="Q700" s="3">
        <v>0.0</v>
      </c>
      <c r="R700" s="3">
        <v>0.0</v>
      </c>
      <c r="S700" s="3">
        <v>0.0</v>
      </c>
      <c r="T700" s="3">
        <v>9821.37724855829</v>
      </c>
    </row>
    <row r="701">
      <c r="A701" s="3">
        <v>699.0</v>
      </c>
      <c r="B701" s="4">
        <v>43069.0</v>
      </c>
      <c r="C701" s="3">
        <v>10384.7208876993</v>
      </c>
      <c r="D701" s="3">
        <v>8451.89084458085</v>
      </c>
      <c r="E701" s="3">
        <v>11385.8043289615</v>
      </c>
      <c r="F701" s="3">
        <v>10384.7208876993</v>
      </c>
      <c r="G701" s="3">
        <v>10384.7208876993</v>
      </c>
      <c r="H701" s="3">
        <v>-432.926077112406</v>
      </c>
      <c r="I701" s="3">
        <v>-432.926077112406</v>
      </c>
      <c r="J701" s="3">
        <v>-432.926077112406</v>
      </c>
      <c r="K701" s="3">
        <v>-18.4118021914221</v>
      </c>
      <c r="L701" s="3">
        <v>-18.4118021914221</v>
      </c>
      <c r="M701" s="3">
        <v>-18.4118021914221</v>
      </c>
      <c r="N701" s="3">
        <v>-414.514274920984</v>
      </c>
      <c r="O701" s="3">
        <v>-414.514274920984</v>
      </c>
      <c r="P701" s="3">
        <v>-414.514274920984</v>
      </c>
      <c r="Q701" s="3">
        <v>0.0</v>
      </c>
      <c r="R701" s="3">
        <v>0.0</v>
      </c>
      <c r="S701" s="3">
        <v>0.0</v>
      </c>
      <c r="T701" s="3">
        <v>9951.79481058698</v>
      </c>
    </row>
    <row r="702">
      <c r="A702" s="3">
        <v>700.0</v>
      </c>
      <c r="B702" s="4">
        <v>43070.0</v>
      </c>
      <c r="C702" s="3">
        <v>10457.5627668253</v>
      </c>
      <c r="D702" s="3">
        <v>8611.10512142202</v>
      </c>
      <c r="E702" s="3">
        <v>11613.8823982388</v>
      </c>
      <c r="F702" s="3">
        <v>10457.5627668253</v>
      </c>
      <c r="G702" s="3">
        <v>10457.5627668253</v>
      </c>
      <c r="H702" s="3">
        <v>-334.646628225757</v>
      </c>
      <c r="I702" s="3">
        <v>-334.646628225757</v>
      </c>
      <c r="J702" s="3">
        <v>-334.646628225757</v>
      </c>
      <c r="K702" s="3">
        <v>-3.5075176155554</v>
      </c>
      <c r="L702" s="3">
        <v>-3.5075176155554</v>
      </c>
      <c r="M702" s="3">
        <v>-3.5075176155554</v>
      </c>
      <c r="N702" s="3">
        <v>-331.139110610201</v>
      </c>
      <c r="O702" s="3">
        <v>-331.139110610201</v>
      </c>
      <c r="P702" s="3">
        <v>-331.139110610201</v>
      </c>
      <c r="Q702" s="3">
        <v>0.0</v>
      </c>
      <c r="R702" s="3">
        <v>0.0</v>
      </c>
      <c r="S702" s="3">
        <v>0.0</v>
      </c>
      <c r="T702" s="3">
        <v>10122.9161385995</v>
      </c>
    </row>
    <row r="703">
      <c r="A703" s="3">
        <v>701.0</v>
      </c>
      <c r="B703" s="4">
        <v>43071.0</v>
      </c>
      <c r="C703" s="3">
        <v>10530.4046459512</v>
      </c>
      <c r="D703" s="3">
        <v>8728.53648034813</v>
      </c>
      <c r="E703" s="3">
        <v>11634.2853543812</v>
      </c>
      <c r="F703" s="3">
        <v>10530.4046459512</v>
      </c>
      <c r="G703" s="3">
        <v>10530.4046459512</v>
      </c>
      <c r="H703" s="3">
        <v>-227.565360748986</v>
      </c>
      <c r="I703" s="3">
        <v>-227.565360748986</v>
      </c>
      <c r="J703" s="3">
        <v>-227.565360748986</v>
      </c>
      <c r="K703" s="3">
        <v>15.2308111740942</v>
      </c>
      <c r="L703" s="3">
        <v>15.2308111740942</v>
      </c>
      <c r="M703" s="3">
        <v>15.2308111740942</v>
      </c>
      <c r="N703" s="3">
        <v>-242.79617192308</v>
      </c>
      <c r="O703" s="3">
        <v>-242.79617192308</v>
      </c>
      <c r="P703" s="3">
        <v>-242.79617192308</v>
      </c>
      <c r="Q703" s="3">
        <v>0.0</v>
      </c>
      <c r="R703" s="3">
        <v>0.0</v>
      </c>
      <c r="S703" s="3">
        <v>0.0</v>
      </c>
      <c r="T703" s="3">
        <v>10302.8392852022</v>
      </c>
    </row>
    <row r="704">
      <c r="A704" s="3">
        <v>702.0</v>
      </c>
      <c r="B704" s="4">
        <v>43072.0</v>
      </c>
      <c r="C704" s="3">
        <v>10603.2465250771</v>
      </c>
      <c r="D704" s="3">
        <v>9051.4495092455</v>
      </c>
      <c r="E704" s="3">
        <v>11797.5007096675</v>
      </c>
      <c r="F704" s="3">
        <v>10603.2465250771</v>
      </c>
      <c r="G704" s="3">
        <v>10603.2465250771</v>
      </c>
      <c r="H704" s="3">
        <v>-159.679619686408</v>
      </c>
      <c r="I704" s="3">
        <v>-159.679619686408</v>
      </c>
      <c r="J704" s="3">
        <v>-159.679619686408</v>
      </c>
      <c r="K704" s="3">
        <v>-8.81551579583686</v>
      </c>
      <c r="L704" s="3">
        <v>-8.81551579583686</v>
      </c>
      <c r="M704" s="3">
        <v>-8.81551579583686</v>
      </c>
      <c r="N704" s="3">
        <v>-150.864103890571</v>
      </c>
      <c r="O704" s="3">
        <v>-150.864103890571</v>
      </c>
      <c r="P704" s="3">
        <v>-150.864103890571</v>
      </c>
      <c r="Q704" s="3">
        <v>0.0</v>
      </c>
      <c r="R704" s="3">
        <v>0.0</v>
      </c>
      <c r="S704" s="3">
        <v>0.0</v>
      </c>
      <c r="T704" s="3">
        <v>10443.5669053907</v>
      </c>
    </row>
    <row r="705">
      <c r="A705" s="3">
        <v>703.0</v>
      </c>
      <c r="B705" s="4">
        <v>43073.0</v>
      </c>
      <c r="C705" s="3">
        <v>10676.088404203</v>
      </c>
      <c r="D705" s="3">
        <v>9132.16675998883</v>
      </c>
      <c r="E705" s="3">
        <v>12145.3958957575</v>
      </c>
      <c r="F705" s="3">
        <v>10676.088404203</v>
      </c>
      <c r="G705" s="3">
        <v>10676.088404203</v>
      </c>
      <c r="H705" s="3">
        <v>-37.9894135415211</v>
      </c>
      <c r="I705" s="3">
        <v>-37.9894135415211</v>
      </c>
      <c r="J705" s="3">
        <v>-37.9894135415211</v>
      </c>
      <c r="K705" s="3">
        <v>18.7897963175976</v>
      </c>
      <c r="L705" s="3">
        <v>18.7897963175976</v>
      </c>
      <c r="M705" s="3">
        <v>18.7897963175976</v>
      </c>
      <c r="N705" s="3">
        <v>-56.7792098591187</v>
      </c>
      <c r="O705" s="3">
        <v>-56.7792098591187</v>
      </c>
      <c r="P705" s="3">
        <v>-56.7792098591187</v>
      </c>
      <c r="Q705" s="3">
        <v>0.0</v>
      </c>
      <c r="R705" s="3">
        <v>0.0</v>
      </c>
      <c r="S705" s="3">
        <v>0.0</v>
      </c>
      <c r="T705" s="3">
        <v>10638.0989906615</v>
      </c>
    </row>
    <row r="706">
      <c r="A706" s="3">
        <v>704.0</v>
      </c>
      <c r="B706" s="4">
        <v>43074.0</v>
      </c>
      <c r="C706" s="3">
        <v>10748.930283329</v>
      </c>
      <c r="D706" s="3">
        <v>9248.80845080342</v>
      </c>
      <c r="E706" s="3">
        <v>12238.2059661815</v>
      </c>
      <c r="F706" s="3">
        <v>10748.930283329</v>
      </c>
      <c r="G706" s="3">
        <v>10748.930283329</v>
      </c>
      <c r="H706" s="3">
        <v>33.5809630285573</v>
      </c>
      <c r="I706" s="3">
        <v>33.5809630285573</v>
      </c>
      <c r="J706" s="3">
        <v>33.5809630285573</v>
      </c>
      <c r="K706" s="3">
        <v>-4.414476424851</v>
      </c>
      <c r="L706" s="3">
        <v>-4.414476424851</v>
      </c>
      <c r="M706" s="3">
        <v>-4.414476424851</v>
      </c>
      <c r="N706" s="3">
        <v>37.9954394534083</v>
      </c>
      <c r="O706" s="3">
        <v>37.9954394534083</v>
      </c>
      <c r="P706" s="3">
        <v>37.9954394534083</v>
      </c>
      <c r="Q706" s="3">
        <v>0.0</v>
      </c>
      <c r="R706" s="3">
        <v>0.0</v>
      </c>
      <c r="S706" s="3">
        <v>0.0</v>
      </c>
      <c r="T706" s="3">
        <v>10782.5112463575</v>
      </c>
    </row>
    <row r="707">
      <c r="A707" s="3">
        <v>705.0</v>
      </c>
      <c r="B707" s="4">
        <v>43075.0</v>
      </c>
      <c r="C707" s="3">
        <v>10821.7721624549</v>
      </c>
      <c r="D707" s="3">
        <v>9452.36100777388</v>
      </c>
      <c r="E707" s="3">
        <v>12286.4659443899</v>
      </c>
      <c r="F707" s="3">
        <v>10821.7721624549</v>
      </c>
      <c r="G707" s="3">
        <v>10821.7721624549</v>
      </c>
      <c r="H707" s="3">
        <v>133.129950747612</v>
      </c>
      <c r="I707" s="3">
        <v>133.129950747612</v>
      </c>
      <c r="J707" s="3">
        <v>133.129950747612</v>
      </c>
      <c r="K707" s="3">
        <v>1.12870453580777</v>
      </c>
      <c r="L707" s="3">
        <v>1.12870453580777</v>
      </c>
      <c r="M707" s="3">
        <v>1.12870453580777</v>
      </c>
      <c r="N707" s="3">
        <v>132.001246211804</v>
      </c>
      <c r="O707" s="3">
        <v>132.001246211804</v>
      </c>
      <c r="P707" s="3">
        <v>132.001246211804</v>
      </c>
      <c r="Q707" s="3">
        <v>0.0</v>
      </c>
      <c r="R707" s="3">
        <v>0.0</v>
      </c>
      <c r="S707" s="3">
        <v>0.0</v>
      </c>
      <c r="T707" s="3">
        <v>10954.9021132025</v>
      </c>
    </row>
    <row r="708">
      <c r="A708" s="3">
        <v>706.0</v>
      </c>
      <c r="B708" s="4">
        <v>43076.0</v>
      </c>
      <c r="C708" s="3">
        <v>10894.6140415808</v>
      </c>
      <c r="D708" s="3">
        <v>9557.61341676038</v>
      </c>
      <c r="E708" s="3">
        <v>12557.3853871706</v>
      </c>
      <c r="F708" s="3">
        <v>10894.6140415808</v>
      </c>
      <c r="G708" s="3">
        <v>10894.6140415808</v>
      </c>
      <c r="H708" s="3">
        <v>205.403110551744</v>
      </c>
      <c r="I708" s="3">
        <v>205.403110551744</v>
      </c>
      <c r="J708" s="3">
        <v>205.403110551744</v>
      </c>
      <c r="K708" s="3">
        <v>-18.4118021913973</v>
      </c>
      <c r="L708" s="3">
        <v>-18.4118021913973</v>
      </c>
      <c r="M708" s="3">
        <v>-18.4118021913973</v>
      </c>
      <c r="N708" s="3">
        <v>223.814912743141</v>
      </c>
      <c r="O708" s="3">
        <v>223.814912743141</v>
      </c>
      <c r="P708" s="3">
        <v>223.814912743141</v>
      </c>
      <c r="Q708" s="3">
        <v>0.0</v>
      </c>
      <c r="R708" s="3">
        <v>0.0</v>
      </c>
      <c r="S708" s="3">
        <v>0.0</v>
      </c>
      <c r="T708" s="3">
        <v>11100.0171521326</v>
      </c>
    </row>
    <row r="709">
      <c r="A709" s="3">
        <v>707.0</v>
      </c>
      <c r="B709" s="4">
        <v>43077.0</v>
      </c>
      <c r="C709" s="3">
        <v>10967.4559207067</v>
      </c>
      <c r="D709" s="3">
        <v>9810.25704140395</v>
      </c>
      <c r="E709" s="3">
        <v>12730.5038379863</v>
      </c>
      <c r="F709" s="3">
        <v>10967.4559207067</v>
      </c>
      <c r="G709" s="3">
        <v>10967.4559207067</v>
      </c>
      <c r="H709" s="3">
        <v>308.570588682502</v>
      </c>
      <c r="I709" s="3">
        <v>308.570588682502</v>
      </c>
      <c r="J709" s="3">
        <v>308.570588682502</v>
      </c>
      <c r="K709" s="3">
        <v>-3.50751761547096</v>
      </c>
      <c r="L709" s="3">
        <v>-3.50751761547096</v>
      </c>
      <c r="M709" s="3">
        <v>-3.50751761547096</v>
      </c>
      <c r="N709" s="3">
        <v>312.078106297973</v>
      </c>
      <c r="O709" s="3">
        <v>312.078106297973</v>
      </c>
      <c r="P709" s="3">
        <v>312.078106297973</v>
      </c>
      <c r="Q709" s="3">
        <v>0.0</v>
      </c>
      <c r="R709" s="3">
        <v>0.0</v>
      </c>
      <c r="S709" s="3">
        <v>0.0</v>
      </c>
      <c r="T709" s="3">
        <v>11276.0265093892</v>
      </c>
    </row>
    <row r="710">
      <c r="A710" s="3">
        <v>708.0</v>
      </c>
      <c r="B710" s="4">
        <v>43078.0</v>
      </c>
      <c r="C710" s="3">
        <v>11040.2977998327</v>
      </c>
      <c r="D710" s="3">
        <v>10010.9416020288</v>
      </c>
      <c r="E710" s="3">
        <v>12909.5640748743</v>
      </c>
      <c r="F710" s="3">
        <v>11040.2977998327</v>
      </c>
      <c r="G710" s="3">
        <v>11040.2977998327</v>
      </c>
      <c r="H710" s="3">
        <v>410.756055160124</v>
      </c>
      <c r="I710" s="3">
        <v>410.756055160124</v>
      </c>
      <c r="J710" s="3">
        <v>410.756055160124</v>
      </c>
      <c r="K710" s="3">
        <v>15.2308111741873</v>
      </c>
      <c r="L710" s="3">
        <v>15.2308111741873</v>
      </c>
      <c r="M710" s="3">
        <v>15.2308111741873</v>
      </c>
      <c r="N710" s="3">
        <v>395.525243985937</v>
      </c>
      <c r="O710" s="3">
        <v>395.525243985937</v>
      </c>
      <c r="P710" s="3">
        <v>395.525243985937</v>
      </c>
      <c r="Q710" s="3">
        <v>0.0</v>
      </c>
      <c r="R710" s="3">
        <v>0.0</v>
      </c>
      <c r="S710" s="3">
        <v>0.0</v>
      </c>
      <c r="T710" s="3">
        <v>11451.0538549928</v>
      </c>
    </row>
    <row r="711">
      <c r="A711" s="3">
        <v>709.0</v>
      </c>
      <c r="B711" s="4">
        <v>43079.0</v>
      </c>
      <c r="C711" s="3">
        <v>11113.1396789586</v>
      </c>
      <c r="D711" s="3">
        <v>10109.5131477109</v>
      </c>
      <c r="E711" s="3">
        <v>13128.7912047493</v>
      </c>
      <c r="F711" s="3">
        <v>11113.1396789586</v>
      </c>
      <c r="G711" s="3">
        <v>11113.1396789586</v>
      </c>
      <c r="H711" s="3">
        <v>464.193215687278</v>
      </c>
      <c r="I711" s="3">
        <v>464.193215687278</v>
      </c>
      <c r="J711" s="3">
        <v>464.193215687278</v>
      </c>
      <c r="K711" s="3">
        <v>-8.81551579580501</v>
      </c>
      <c r="L711" s="3">
        <v>-8.81551579580501</v>
      </c>
      <c r="M711" s="3">
        <v>-8.81551579580501</v>
      </c>
      <c r="N711" s="3">
        <v>473.008731483083</v>
      </c>
      <c r="O711" s="3">
        <v>473.008731483083</v>
      </c>
      <c r="P711" s="3">
        <v>473.008731483083</v>
      </c>
      <c r="Q711" s="3">
        <v>0.0</v>
      </c>
      <c r="R711" s="3">
        <v>0.0</v>
      </c>
      <c r="S711" s="3">
        <v>0.0</v>
      </c>
      <c r="T711" s="3">
        <v>11577.3328946459</v>
      </c>
    </row>
    <row r="712">
      <c r="A712" s="3">
        <v>710.0</v>
      </c>
      <c r="B712" s="4">
        <v>43080.0</v>
      </c>
      <c r="C712" s="3">
        <v>11114.8819319918</v>
      </c>
      <c r="D712" s="3">
        <v>10156.4246152759</v>
      </c>
      <c r="E712" s="3">
        <v>13287.1036844611</v>
      </c>
      <c r="F712" s="3">
        <v>11114.8819319918</v>
      </c>
      <c r="G712" s="3">
        <v>11114.8819319918</v>
      </c>
      <c r="H712" s="3">
        <v>562.310853637014</v>
      </c>
      <c r="I712" s="3">
        <v>562.310853637014</v>
      </c>
      <c r="J712" s="3">
        <v>562.310853637014</v>
      </c>
      <c r="K712" s="3">
        <v>18.7897963175893</v>
      </c>
      <c r="L712" s="3">
        <v>18.7897963175893</v>
      </c>
      <c r="M712" s="3">
        <v>18.7897963175893</v>
      </c>
      <c r="N712" s="3">
        <v>543.521057319424</v>
      </c>
      <c r="O712" s="3">
        <v>543.521057319424</v>
      </c>
      <c r="P712" s="3">
        <v>543.521057319424</v>
      </c>
      <c r="Q712" s="3">
        <v>0.0</v>
      </c>
      <c r="R712" s="3">
        <v>0.0</v>
      </c>
      <c r="S712" s="3">
        <v>0.0</v>
      </c>
      <c r="T712" s="3">
        <v>11677.1927856288</v>
      </c>
    </row>
    <row r="713">
      <c r="A713" s="3">
        <v>711.0</v>
      </c>
      <c r="B713" s="4">
        <v>43081.0</v>
      </c>
      <c r="C713" s="3">
        <v>11116.624185025</v>
      </c>
      <c r="D713" s="3">
        <v>10189.4700727854</v>
      </c>
      <c r="E713" s="3">
        <v>13195.213007397</v>
      </c>
      <c r="F713" s="3">
        <v>11116.624185025</v>
      </c>
      <c r="G713" s="3">
        <v>11116.624185025</v>
      </c>
      <c r="H713" s="3">
        <v>601.798751868488</v>
      </c>
      <c r="I713" s="3">
        <v>601.798751868488</v>
      </c>
      <c r="J713" s="3">
        <v>601.798751868488</v>
      </c>
      <c r="K713" s="3">
        <v>-4.41447642483298</v>
      </c>
      <c r="L713" s="3">
        <v>-4.41447642483298</v>
      </c>
      <c r="M713" s="3">
        <v>-4.41447642483298</v>
      </c>
      <c r="N713" s="3">
        <v>606.213228293321</v>
      </c>
      <c r="O713" s="3">
        <v>606.213228293321</v>
      </c>
      <c r="P713" s="3">
        <v>606.213228293321</v>
      </c>
      <c r="Q713" s="3">
        <v>0.0</v>
      </c>
      <c r="R713" s="3">
        <v>0.0</v>
      </c>
      <c r="S713" s="3">
        <v>0.0</v>
      </c>
      <c r="T713" s="3">
        <v>11718.4229368934</v>
      </c>
    </row>
    <row r="714">
      <c r="A714" s="3">
        <v>712.0</v>
      </c>
      <c r="B714" s="4">
        <v>43082.0</v>
      </c>
      <c r="C714" s="3">
        <v>11118.3664380581</v>
      </c>
      <c r="D714" s="3">
        <v>10225.2958646106</v>
      </c>
      <c r="E714" s="3">
        <v>13165.3717171577</v>
      </c>
      <c r="F714" s="3">
        <v>11118.3664380581</v>
      </c>
      <c r="G714" s="3">
        <v>11118.3664380581</v>
      </c>
      <c r="H714" s="3">
        <v>661.53783308911</v>
      </c>
      <c r="I714" s="3">
        <v>661.53783308911</v>
      </c>
      <c r="J714" s="3">
        <v>661.53783308911</v>
      </c>
      <c r="K714" s="3">
        <v>1.12870453588609</v>
      </c>
      <c r="L714" s="3">
        <v>1.12870453588609</v>
      </c>
      <c r="M714" s="3">
        <v>1.12870453588609</v>
      </c>
      <c r="N714" s="3">
        <v>660.409128553224</v>
      </c>
      <c r="O714" s="3">
        <v>660.409128553224</v>
      </c>
      <c r="P714" s="3">
        <v>660.409128553224</v>
      </c>
      <c r="Q714" s="3">
        <v>0.0</v>
      </c>
      <c r="R714" s="3">
        <v>0.0</v>
      </c>
      <c r="S714" s="3">
        <v>0.0</v>
      </c>
      <c r="T714" s="3">
        <v>11779.9042711473</v>
      </c>
    </row>
    <row r="715">
      <c r="A715" s="3">
        <v>713.0</v>
      </c>
      <c r="B715" s="4">
        <v>43083.0</v>
      </c>
      <c r="C715" s="3">
        <v>11120.1086910913</v>
      </c>
      <c r="D715" s="3">
        <v>10285.8020269253</v>
      </c>
      <c r="E715" s="3">
        <v>13227.6411038378</v>
      </c>
      <c r="F715" s="3">
        <v>11120.1086910913</v>
      </c>
      <c r="G715" s="3">
        <v>11120.1086910913</v>
      </c>
      <c r="H715" s="3">
        <v>687.203690393748</v>
      </c>
      <c r="I715" s="3">
        <v>687.203690393748</v>
      </c>
      <c r="J715" s="3">
        <v>687.203690393748</v>
      </c>
      <c r="K715" s="3">
        <v>-18.4118021913724</v>
      </c>
      <c r="L715" s="3">
        <v>-18.4118021913724</v>
      </c>
      <c r="M715" s="3">
        <v>-18.4118021913724</v>
      </c>
      <c r="N715" s="3">
        <v>705.61549258512</v>
      </c>
      <c r="O715" s="3">
        <v>705.61549258512</v>
      </c>
      <c r="P715" s="3">
        <v>705.61549258512</v>
      </c>
      <c r="Q715" s="3">
        <v>0.0</v>
      </c>
      <c r="R715" s="3">
        <v>0.0</v>
      </c>
      <c r="S715" s="3">
        <v>0.0</v>
      </c>
      <c r="T715" s="3">
        <v>11807.3123814851</v>
      </c>
    </row>
    <row r="716">
      <c r="A716" s="3">
        <v>714.0</v>
      </c>
      <c r="B716" s="4">
        <v>43084.0</v>
      </c>
      <c r="C716" s="3">
        <v>11121.8509441245</v>
      </c>
      <c r="D716" s="3">
        <v>10400.2009029552</v>
      </c>
      <c r="E716" s="3">
        <v>13275.7604827127</v>
      </c>
      <c r="F716" s="3">
        <v>11121.8509441245</v>
      </c>
      <c r="G716" s="3">
        <v>11121.8509441245</v>
      </c>
      <c r="H716" s="3">
        <v>738.019780206368</v>
      </c>
      <c r="I716" s="3">
        <v>738.019780206368</v>
      </c>
      <c r="J716" s="3">
        <v>738.019780206368</v>
      </c>
      <c r="K716" s="3">
        <v>-3.50751761538651</v>
      </c>
      <c r="L716" s="3">
        <v>-3.50751761538651</v>
      </c>
      <c r="M716" s="3">
        <v>-3.50751761538651</v>
      </c>
      <c r="N716" s="3">
        <v>741.527297821754</v>
      </c>
      <c r="O716" s="3">
        <v>741.527297821754</v>
      </c>
      <c r="P716" s="3">
        <v>741.527297821754</v>
      </c>
      <c r="Q716" s="3">
        <v>0.0</v>
      </c>
      <c r="R716" s="3">
        <v>0.0</v>
      </c>
      <c r="S716" s="3">
        <v>0.0</v>
      </c>
      <c r="T716" s="3">
        <v>11859.8707243309</v>
      </c>
    </row>
    <row r="717">
      <c r="A717" s="3">
        <v>715.0</v>
      </c>
      <c r="B717" s="4">
        <v>43085.0</v>
      </c>
      <c r="C717" s="3">
        <v>11123.5931971577</v>
      </c>
      <c r="D717" s="3">
        <v>10436.9217822462</v>
      </c>
      <c r="E717" s="3">
        <v>13359.1312104658</v>
      </c>
      <c r="F717" s="3">
        <v>11123.5931971577</v>
      </c>
      <c r="G717" s="3">
        <v>11123.5931971577</v>
      </c>
      <c r="H717" s="3">
        <v>783.259313947794</v>
      </c>
      <c r="I717" s="3">
        <v>783.259313947794</v>
      </c>
      <c r="J717" s="3">
        <v>783.259313947794</v>
      </c>
      <c r="K717" s="3">
        <v>15.2308111741274</v>
      </c>
      <c r="L717" s="3">
        <v>15.2308111741274</v>
      </c>
      <c r="M717" s="3">
        <v>15.2308111741274</v>
      </c>
      <c r="N717" s="3">
        <v>768.028502773667</v>
      </c>
      <c r="O717" s="3">
        <v>768.028502773667</v>
      </c>
      <c r="P717" s="3">
        <v>768.028502773667</v>
      </c>
      <c r="Q717" s="3">
        <v>0.0</v>
      </c>
      <c r="R717" s="3">
        <v>0.0</v>
      </c>
      <c r="S717" s="3">
        <v>0.0</v>
      </c>
      <c r="T717" s="3">
        <v>11906.8525111055</v>
      </c>
    </row>
    <row r="718">
      <c r="A718" s="3">
        <v>716.0</v>
      </c>
      <c r="B718" s="4">
        <v>43086.0</v>
      </c>
      <c r="C718" s="3">
        <v>11125.3354501909</v>
      </c>
      <c r="D718" s="3">
        <v>10370.1841627554</v>
      </c>
      <c r="E718" s="3">
        <v>13342.0739383456</v>
      </c>
      <c r="F718" s="3">
        <v>11125.3354501909</v>
      </c>
      <c r="G718" s="3">
        <v>11125.3354501909</v>
      </c>
      <c r="H718" s="3">
        <v>776.372662435905</v>
      </c>
      <c r="I718" s="3">
        <v>776.372662435905</v>
      </c>
      <c r="J718" s="3">
        <v>776.372662435905</v>
      </c>
      <c r="K718" s="3">
        <v>-8.81551579581097</v>
      </c>
      <c r="L718" s="3">
        <v>-8.81551579581097</v>
      </c>
      <c r="M718" s="3">
        <v>-8.81551579581097</v>
      </c>
      <c r="N718" s="3">
        <v>785.188178231716</v>
      </c>
      <c r="O718" s="3">
        <v>785.188178231716</v>
      </c>
      <c r="P718" s="3">
        <v>785.188178231716</v>
      </c>
      <c r="Q718" s="3">
        <v>0.0</v>
      </c>
      <c r="R718" s="3">
        <v>0.0</v>
      </c>
      <c r="S718" s="3">
        <v>0.0</v>
      </c>
      <c r="T718" s="3">
        <v>11901.7081126268</v>
      </c>
    </row>
    <row r="719">
      <c r="A719" s="3">
        <v>717.0</v>
      </c>
      <c r="B719" s="4">
        <v>43087.0</v>
      </c>
      <c r="C719" s="3">
        <v>11127.0777032241</v>
      </c>
      <c r="D719" s="3">
        <v>10524.3936296107</v>
      </c>
      <c r="E719" s="3">
        <v>13405.9646331172</v>
      </c>
      <c r="F719" s="3">
        <v>11127.0777032241</v>
      </c>
      <c r="G719" s="3">
        <v>11127.0777032241</v>
      </c>
      <c r="H719" s="3">
        <v>812.041995256634</v>
      </c>
      <c r="I719" s="3">
        <v>812.041995256634</v>
      </c>
      <c r="J719" s="3">
        <v>812.041995256634</v>
      </c>
      <c r="K719" s="3">
        <v>18.7897963175952</v>
      </c>
      <c r="L719" s="3">
        <v>18.7897963175952</v>
      </c>
      <c r="M719" s="3">
        <v>18.7897963175952</v>
      </c>
      <c r="N719" s="3">
        <v>793.252198939039</v>
      </c>
      <c r="O719" s="3">
        <v>793.252198939039</v>
      </c>
      <c r="P719" s="3">
        <v>793.252198939039</v>
      </c>
      <c r="Q719" s="3">
        <v>0.0</v>
      </c>
      <c r="R719" s="3">
        <v>0.0</v>
      </c>
      <c r="S719" s="3">
        <v>0.0</v>
      </c>
      <c r="T719" s="3">
        <v>11939.1196984807</v>
      </c>
    </row>
    <row r="720">
      <c r="A720" s="3">
        <v>718.0</v>
      </c>
      <c r="B720" s="4">
        <v>43088.0</v>
      </c>
      <c r="C720" s="3">
        <v>11128.8199562573</v>
      </c>
      <c r="D720" s="3">
        <v>10540.7196272892</v>
      </c>
      <c r="E720" s="3">
        <v>13403.0034492032</v>
      </c>
      <c r="F720" s="3">
        <v>11128.8199562573</v>
      </c>
      <c r="G720" s="3">
        <v>11128.8199562573</v>
      </c>
      <c r="H720" s="3">
        <v>788.216301535488</v>
      </c>
      <c r="I720" s="3">
        <v>788.216301535488</v>
      </c>
      <c r="J720" s="3">
        <v>788.216301535488</v>
      </c>
      <c r="K720" s="3">
        <v>-4.41447642486787</v>
      </c>
      <c r="L720" s="3">
        <v>-4.41447642486787</v>
      </c>
      <c r="M720" s="3">
        <v>-4.41447642486787</v>
      </c>
      <c r="N720" s="3">
        <v>792.630777960356</v>
      </c>
      <c r="O720" s="3">
        <v>792.630777960356</v>
      </c>
      <c r="P720" s="3">
        <v>792.630777960356</v>
      </c>
      <c r="Q720" s="3">
        <v>0.0</v>
      </c>
      <c r="R720" s="3">
        <v>0.0</v>
      </c>
      <c r="S720" s="3">
        <v>0.0</v>
      </c>
      <c r="T720" s="3">
        <v>11917.0362577928</v>
      </c>
    </row>
    <row r="721">
      <c r="A721" s="3">
        <v>719.0</v>
      </c>
      <c r="B721" s="4">
        <v>43089.0</v>
      </c>
      <c r="C721" s="3">
        <v>11130.5622092905</v>
      </c>
      <c r="D721" s="3">
        <v>10415.8657931953</v>
      </c>
      <c r="E721" s="3">
        <v>13415.9457816751</v>
      </c>
      <c r="F721" s="3">
        <v>11130.5622092905</v>
      </c>
      <c r="G721" s="3">
        <v>11130.5622092905</v>
      </c>
      <c r="H721" s="3">
        <v>785.010937227098</v>
      </c>
      <c r="I721" s="3">
        <v>785.010937227098</v>
      </c>
      <c r="J721" s="3">
        <v>785.010937227098</v>
      </c>
      <c r="K721" s="3">
        <v>1.12870453578447</v>
      </c>
      <c r="L721" s="3">
        <v>1.12870453578447</v>
      </c>
      <c r="M721" s="3">
        <v>1.12870453578447</v>
      </c>
      <c r="N721" s="3">
        <v>783.882232691313</v>
      </c>
      <c r="O721" s="3">
        <v>783.882232691313</v>
      </c>
      <c r="P721" s="3">
        <v>783.882232691313</v>
      </c>
      <c r="Q721" s="3">
        <v>0.0</v>
      </c>
      <c r="R721" s="3">
        <v>0.0</v>
      </c>
      <c r="S721" s="3">
        <v>0.0</v>
      </c>
      <c r="T721" s="3">
        <v>11915.5731465176</v>
      </c>
    </row>
    <row r="722">
      <c r="A722" s="3">
        <v>720.0</v>
      </c>
      <c r="B722" s="4">
        <v>43090.0</v>
      </c>
      <c r="C722" s="3">
        <v>11132.3044623236</v>
      </c>
      <c r="D722" s="3">
        <v>10391.3119193558</v>
      </c>
      <c r="E722" s="3">
        <v>13293.4011868935</v>
      </c>
      <c r="F722" s="3">
        <v>11132.3044623236</v>
      </c>
      <c r="G722" s="3">
        <v>11132.3044623236</v>
      </c>
      <c r="H722" s="3">
        <v>749.281665018643</v>
      </c>
      <c r="I722" s="3">
        <v>749.281665018643</v>
      </c>
      <c r="J722" s="3">
        <v>749.281665018643</v>
      </c>
      <c r="K722" s="3">
        <v>-18.4118021914396</v>
      </c>
      <c r="L722" s="3">
        <v>-18.4118021914396</v>
      </c>
      <c r="M722" s="3">
        <v>-18.4118021914396</v>
      </c>
      <c r="N722" s="3">
        <v>767.693467210083</v>
      </c>
      <c r="O722" s="3">
        <v>767.693467210083</v>
      </c>
      <c r="P722" s="3">
        <v>767.693467210083</v>
      </c>
      <c r="Q722" s="3">
        <v>0.0</v>
      </c>
      <c r="R722" s="3">
        <v>0.0</v>
      </c>
      <c r="S722" s="3">
        <v>0.0</v>
      </c>
      <c r="T722" s="3">
        <v>11881.5861273423</v>
      </c>
    </row>
    <row r="723">
      <c r="A723" s="3">
        <v>721.0</v>
      </c>
      <c r="B723" s="4">
        <v>43091.0</v>
      </c>
      <c r="C723" s="3">
        <v>11134.0467153568</v>
      </c>
      <c r="D723" s="3">
        <v>10429.0818900823</v>
      </c>
      <c r="E723" s="3">
        <v>13403.7036916803</v>
      </c>
      <c r="F723" s="3">
        <v>11134.0467153568</v>
      </c>
      <c r="G723" s="3">
        <v>11134.0467153568</v>
      </c>
      <c r="H723" s="3">
        <v>741.350220275621</v>
      </c>
      <c r="I723" s="3">
        <v>741.350220275621</v>
      </c>
      <c r="J723" s="3">
        <v>741.350220275621</v>
      </c>
      <c r="K723" s="3">
        <v>-3.50751761552273</v>
      </c>
      <c r="L723" s="3">
        <v>-3.50751761552273</v>
      </c>
      <c r="M723" s="3">
        <v>-3.50751761552273</v>
      </c>
      <c r="N723" s="3">
        <v>744.857737891144</v>
      </c>
      <c r="O723" s="3">
        <v>744.857737891144</v>
      </c>
      <c r="P723" s="3">
        <v>744.857737891144</v>
      </c>
      <c r="Q723" s="3">
        <v>0.0</v>
      </c>
      <c r="R723" s="3">
        <v>0.0</v>
      </c>
      <c r="S723" s="3">
        <v>0.0</v>
      </c>
      <c r="T723" s="3">
        <v>11875.3969356325</v>
      </c>
    </row>
    <row r="724">
      <c r="A724" s="3">
        <v>722.0</v>
      </c>
      <c r="B724" s="4">
        <v>43092.0</v>
      </c>
      <c r="C724" s="3">
        <v>11135.78896839</v>
      </c>
      <c r="D724" s="3">
        <v>10463.5715721601</v>
      </c>
      <c r="E724" s="3">
        <v>13349.6997647223</v>
      </c>
      <c r="F724" s="3">
        <v>11135.78896839</v>
      </c>
      <c r="G724" s="3">
        <v>11135.78896839</v>
      </c>
      <c r="H724" s="3">
        <v>731.481146874878</v>
      </c>
      <c r="I724" s="3">
        <v>731.481146874878</v>
      </c>
      <c r="J724" s="3">
        <v>731.481146874878</v>
      </c>
      <c r="K724" s="3">
        <v>15.2308111741462</v>
      </c>
      <c r="L724" s="3">
        <v>15.2308111741462</v>
      </c>
      <c r="M724" s="3">
        <v>15.2308111741462</v>
      </c>
      <c r="N724" s="3">
        <v>716.250335700732</v>
      </c>
      <c r="O724" s="3">
        <v>716.250335700732</v>
      </c>
      <c r="P724" s="3">
        <v>716.250335700732</v>
      </c>
      <c r="Q724" s="3">
        <v>0.0</v>
      </c>
      <c r="R724" s="3">
        <v>0.0</v>
      </c>
      <c r="S724" s="3">
        <v>0.0</v>
      </c>
      <c r="T724" s="3">
        <v>11867.2701152649</v>
      </c>
    </row>
    <row r="725">
      <c r="A725" s="3">
        <v>723.0</v>
      </c>
      <c r="B725" s="4">
        <v>43093.0</v>
      </c>
      <c r="C725" s="3">
        <v>11137.5312214232</v>
      </c>
      <c r="D725" s="3">
        <v>10286.0672787331</v>
      </c>
      <c r="E725" s="3">
        <v>13279.3178160787</v>
      </c>
      <c r="F725" s="3">
        <v>11137.5312214232</v>
      </c>
      <c r="G725" s="3">
        <v>11137.5312214232</v>
      </c>
      <c r="H725" s="3">
        <v>673.987351818052</v>
      </c>
      <c r="I725" s="3">
        <v>673.987351818052</v>
      </c>
      <c r="J725" s="3">
        <v>673.987351818052</v>
      </c>
      <c r="K725" s="3">
        <v>-8.8155157958234</v>
      </c>
      <c r="L725" s="3">
        <v>-8.8155157958234</v>
      </c>
      <c r="M725" s="3">
        <v>-8.8155157958234</v>
      </c>
      <c r="N725" s="3">
        <v>682.802867613875</v>
      </c>
      <c r="O725" s="3">
        <v>682.802867613875</v>
      </c>
      <c r="P725" s="3">
        <v>682.802867613875</v>
      </c>
      <c r="Q725" s="3">
        <v>0.0</v>
      </c>
      <c r="R725" s="3">
        <v>0.0</v>
      </c>
      <c r="S725" s="3">
        <v>0.0</v>
      </c>
      <c r="T725" s="3">
        <v>11811.5185732413</v>
      </c>
    </row>
    <row r="726">
      <c r="A726" s="3">
        <v>724.0</v>
      </c>
      <c r="B726" s="4">
        <v>43094.0</v>
      </c>
      <c r="C726" s="3">
        <v>11139.2734744564</v>
      </c>
      <c r="D726" s="3">
        <v>10199.925554047</v>
      </c>
      <c r="E726" s="3">
        <v>13219.412952335</v>
      </c>
      <c r="F726" s="3">
        <v>11139.2734744564</v>
      </c>
      <c r="G726" s="3">
        <v>11139.2734744564</v>
      </c>
      <c r="H726" s="3">
        <v>664.266646163335</v>
      </c>
      <c r="I726" s="3">
        <v>664.266646163335</v>
      </c>
      <c r="J726" s="3">
        <v>664.266646163335</v>
      </c>
      <c r="K726" s="3">
        <v>18.7897963176011</v>
      </c>
      <c r="L726" s="3">
        <v>18.7897963176011</v>
      </c>
      <c r="M726" s="3">
        <v>18.7897963176011</v>
      </c>
      <c r="N726" s="3">
        <v>645.476849845734</v>
      </c>
      <c r="O726" s="3">
        <v>645.476849845734</v>
      </c>
      <c r="P726" s="3">
        <v>645.476849845734</v>
      </c>
      <c r="Q726" s="3">
        <v>0.0</v>
      </c>
      <c r="R726" s="3">
        <v>0.0</v>
      </c>
      <c r="S726" s="3">
        <v>0.0</v>
      </c>
      <c r="T726" s="3">
        <v>11803.5401206197</v>
      </c>
    </row>
    <row r="727">
      <c r="A727" s="3">
        <v>725.0</v>
      </c>
      <c r="B727" s="4">
        <v>43095.0</v>
      </c>
      <c r="C727" s="3">
        <v>11141.0157274896</v>
      </c>
      <c r="D727" s="3">
        <v>10278.2464243353</v>
      </c>
      <c r="E727" s="3">
        <v>13233.3934341424</v>
      </c>
      <c r="F727" s="3">
        <v>11141.0157274896</v>
      </c>
      <c r="G727" s="3">
        <v>11141.0157274896</v>
      </c>
      <c r="H727" s="3">
        <v>600.822859896546</v>
      </c>
      <c r="I727" s="3">
        <v>600.822859896546</v>
      </c>
      <c r="J727" s="3">
        <v>600.822859896546</v>
      </c>
      <c r="K727" s="3">
        <v>-4.41447642482615</v>
      </c>
      <c r="L727" s="3">
        <v>-4.41447642482615</v>
      </c>
      <c r="M727" s="3">
        <v>-4.41447642482615</v>
      </c>
      <c r="N727" s="3">
        <v>605.237336321372</v>
      </c>
      <c r="O727" s="3">
        <v>605.237336321372</v>
      </c>
      <c r="P727" s="3">
        <v>605.237336321372</v>
      </c>
      <c r="Q727" s="3">
        <v>0.0</v>
      </c>
      <c r="R727" s="3">
        <v>0.0</v>
      </c>
      <c r="S727" s="3">
        <v>0.0</v>
      </c>
      <c r="T727" s="3">
        <v>11741.8385873861</v>
      </c>
    </row>
    <row r="728">
      <c r="A728" s="3">
        <v>726.0</v>
      </c>
      <c r="B728" s="4">
        <v>43096.0</v>
      </c>
      <c r="C728" s="3">
        <v>11142.7579805228</v>
      </c>
      <c r="D728" s="3">
        <v>10275.6126406538</v>
      </c>
      <c r="E728" s="3">
        <v>13186.1416344279</v>
      </c>
      <c r="F728" s="3">
        <v>11142.7579805228</v>
      </c>
      <c r="G728" s="3">
        <v>11142.7579805228</v>
      </c>
      <c r="H728" s="3">
        <v>564.156001317227</v>
      </c>
      <c r="I728" s="3">
        <v>564.156001317227</v>
      </c>
      <c r="J728" s="3">
        <v>564.156001317227</v>
      </c>
      <c r="K728" s="3">
        <v>1.12870453586279</v>
      </c>
      <c r="L728" s="3">
        <v>1.12870453586279</v>
      </c>
      <c r="M728" s="3">
        <v>1.12870453586279</v>
      </c>
      <c r="N728" s="3">
        <v>563.027296781365</v>
      </c>
      <c r="O728" s="3">
        <v>563.027296781365</v>
      </c>
      <c r="P728" s="3">
        <v>563.027296781365</v>
      </c>
      <c r="Q728" s="3">
        <v>0.0</v>
      </c>
      <c r="R728" s="3">
        <v>0.0</v>
      </c>
      <c r="S728" s="3">
        <v>0.0</v>
      </c>
      <c r="T728" s="3">
        <v>11706.91398184</v>
      </c>
    </row>
    <row r="729">
      <c r="A729" s="3">
        <v>727.0</v>
      </c>
      <c r="B729" s="4">
        <v>43097.0</v>
      </c>
      <c r="C729" s="3">
        <v>11144.500233556</v>
      </c>
      <c r="D729" s="3">
        <v>10128.3362389959</v>
      </c>
      <c r="E729" s="3">
        <v>13122.7295284709</v>
      </c>
      <c r="F729" s="3">
        <v>11144.500233556</v>
      </c>
      <c r="G729" s="3">
        <v>11144.500233556</v>
      </c>
      <c r="H729" s="3">
        <v>501.331628258056</v>
      </c>
      <c r="I729" s="3">
        <v>501.331628258056</v>
      </c>
      <c r="J729" s="3">
        <v>501.331628258056</v>
      </c>
      <c r="K729" s="3">
        <v>-18.4118021914255</v>
      </c>
      <c r="L729" s="3">
        <v>-18.4118021914255</v>
      </c>
      <c r="M729" s="3">
        <v>-18.4118021914255</v>
      </c>
      <c r="N729" s="3">
        <v>519.743430449482</v>
      </c>
      <c r="O729" s="3">
        <v>519.743430449482</v>
      </c>
      <c r="P729" s="3">
        <v>519.743430449482</v>
      </c>
      <c r="Q729" s="3">
        <v>0.0</v>
      </c>
      <c r="R729" s="3">
        <v>0.0</v>
      </c>
      <c r="S729" s="3">
        <v>0.0</v>
      </c>
      <c r="T729" s="3">
        <v>11645.831861814</v>
      </c>
    </row>
    <row r="730">
      <c r="A730" s="3">
        <v>728.0</v>
      </c>
      <c r="B730" s="4">
        <v>43098.0</v>
      </c>
      <c r="C730" s="3">
        <v>11146.2424865891</v>
      </c>
      <c r="D730" s="3">
        <v>10195.1895503937</v>
      </c>
      <c r="E730" s="3">
        <v>13144.6778958085</v>
      </c>
      <c r="F730" s="3">
        <v>11146.2424865891</v>
      </c>
      <c r="G730" s="3">
        <v>11146.2424865891</v>
      </c>
      <c r="H730" s="3">
        <v>472.706536519653</v>
      </c>
      <c r="I730" s="3">
        <v>472.706536519653</v>
      </c>
      <c r="J730" s="3">
        <v>472.706536519653</v>
      </c>
      <c r="K730" s="3">
        <v>-3.50751761543829</v>
      </c>
      <c r="L730" s="3">
        <v>-3.50751761543829</v>
      </c>
      <c r="M730" s="3">
        <v>-3.50751761543829</v>
      </c>
      <c r="N730" s="3">
        <v>476.214054135091</v>
      </c>
      <c r="O730" s="3">
        <v>476.214054135091</v>
      </c>
      <c r="P730" s="3">
        <v>476.214054135091</v>
      </c>
      <c r="Q730" s="3">
        <v>0.0</v>
      </c>
      <c r="R730" s="3">
        <v>0.0</v>
      </c>
      <c r="S730" s="3">
        <v>0.0</v>
      </c>
      <c r="T730" s="3">
        <v>11618.9490231088</v>
      </c>
    </row>
    <row r="731">
      <c r="A731" s="3">
        <v>729.0</v>
      </c>
      <c r="B731" s="4">
        <v>43099.0</v>
      </c>
      <c r="C731" s="3">
        <v>11147.9847396223</v>
      </c>
      <c r="D731" s="3">
        <v>10021.8309390512</v>
      </c>
      <c r="E731" s="3">
        <v>13036.5756055728</v>
      </c>
      <c r="F731" s="3">
        <v>11147.9847396223</v>
      </c>
      <c r="G731" s="3">
        <v>11147.9847396223</v>
      </c>
      <c r="H731" s="3">
        <v>448.410450509282</v>
      </c>
      <c r="I731" s="3">
        <v>448.410450509282</v>
      </c>
      <c r="J731" s="3">
        <v>448.410450509282</v>
      </c>
      <c r="K731" s="3">
        <v>15.2308111740886</v>
      </c>
      <c r="L731" s="3">
        <v>15.2308111740886</v>
      </c>
      <c r="M731" s="3">
        <v>15.2308111740886</v>
      </c>
      <c r="N731" s="3">
        <v>433.179639335194</v>
      </c>
      <c r="O731" s="3">
        <v>433.179639335194</v>
      </c>
      <c r="P731" s="3">
        <v>433.179639335194</v>
      </c>
      <c r="Q731" s="3">
        <v>0.0</v>
      </c>
      <c r="R731" s="3">
        <v>0.0</v>
      </c>
      <c r="S731" s="3">
        <v>0.0</v>
      </c>
      <c r="T731" s="3">
        <v>11596.3951901316</v>
      </c>
    </row>
    <row r="732">
      <c r="A732" s="3">
        <v>730.0</v>
      </c>
      <c r="B732" s="4">
        <v>43100.0</v>
      </c>
      <c r="C732" s="3">
        <v>11149.7269926555</v>
      </c>
      <c r="D732" s="3">
        <v>10107.8003859167</v>
      </c>
      <c r="E732" s="3">
        <v>12954.3372133819</v>
      </c>
      <c r="F732" s="3">
        <v>11149.7269926555</v>
      </c>
      <c r="G732" s="3">
        <v>11149.7269926555</v>
      </c>
      <c r="H732" s="3">
        <v>382.460977415409</v>
      </c>
      <c r="I732" s="3">
        <v>382.460977415409</v>
      </c>
      <c r="J732" s="3">
        <v>382.460977415409</v>
      </c>
      <c r="K732" s="3">
        <v>-8.81551579583583</v>
      </c>
      <c r="L732" s="3">
        <v>-8.81551579583583</v>
      </c>
      <c r="M732" s="3">
        <v>-8.81551579583583</v>
      </c>
      <c r="N732" s="3">
        <v>391.276493211245</v>
      </c>
      <c r="O732" s="3">
        <v>391.276493211245</v>
      </c>
      <c r="P732" s="3">
        <v>391.276493211245</v>
      </c>
      <c r="Q732" s="3">
        <v>0.0</v>
      </c>
      <c r="R732" s="3">
        <v>0.0</v>
      </c>
      <c r="S732" s="3">
        <v>0.0</v>
      </c>
      <c r="T732" s="3">
        <v>11532.1879700709</v>
      </c>
    </row>
    <row r="733">
      <c r="A733" s="3">
        <v>731.0</v>
      </c>
      <c r="B733" s="4">
        <v>43101.0</v>
      </c>
      <c r="C733" s="3">
        <v>11151.4692456887</v>
      </c>
      <c r="D733" s="3">
        <v>10113.2874789204</v>
      </c>
      <c r="E733" s="3">
        <v>12954.9928475453</v>
      </c>
      <c r="F733" s="3">
        <v>11151.4692456887</v>
      </c>
      <c r="G733" s="3">
        <v>11151.4692456887</v>
      </c>
      <c r="H733" s="3">
        <v>369.813781769888</v>
      </c>
      <c r="I733" s="3">
        <v>369.813781769888</v>
      </c>
      <c r="J733" s="3">
        <v>369.813781769888</v>
      </c>
      <c r="K733" s="3">
        <v>18.7897963176037</v>
      </c>
      <c r="L733" s="3">
        <v>18.7897963176037</v>
      </c>
      <c r="M733" s="3">
        <v>18.7897963176037</v>
      </c>
      <c r="N733" s="3">
        <v>351.023985452284</v>
      </c>
      <c r="O733" s="3">
        <v>351.023985452284</v>
      </c>
      <c r="P733" s="3">
        <v>351.023985452284</v>
      </c>
      <c r="Q733" s="3">
        <v>0.0</v>
      </c>
      <c r="R733" s="3">
        <v>0.0</v>
      </c>
      <c r="S733" s="3">
        <v>0.0</v>
      </c>
      <c r="T733" s="3">
        <v>11521.2830274586</v>
      </c>
    </row>
    <row r="734">
      <c r="A734" s="3">
        <v>732.0</v>
      </c>
      <c r="B734" s="4">
        <v>43102.0</v>
      </c>
      <c r="C734" s="3">
        <v>11153.2114987219</v>
      </c>
      <c r="D734" s="3">
        <v>10035.6861386745</v>
      </c>
      <c r="E734" s="3">
        <v>12983.5206293365</v>
      </c>
      <c r="F734" s="3">
        <v>11153.2114987219</v>
      </c>
      <c r="G734" s="3">
        <v>11153.2114987219</v>
      </c>
      <c r="H734" s="3">
        <v>308.401143221902</v>
      </c>
      <c r="I734" s="3">
        <v>308.401143221902</v>
      </c>
      <c r="J734" s="3">
        <v>308.401143221902</v>
      </c>
      <c r="K734" s="3">
        <v>-4.41447642484644</v>
      </c>
      <c r="L734" s="3">
        <v>-4.41447642484644</v>
      </c>
      <c r="M734" s="3">
        <v>-4.41447642484644</v>
      </c>
      <c r="N734" s="3">
        <v>312.815619646749</v>
      </c>
      <c r="O734" s="3">
        <v>312.815619646749</v>
      </c>
      <c r="P734" s="3">
        <v>312.815619646749</v>
      </c>
      <c r="Q734" s="3">
        <v>0.0</v>
      </c>
      <c r="R734" s="3">
        <v>0.0</v>
      </c>
      <c r="S734" s="3">
        <v>0.0</v>
      </c>
      <c r="T734" s="3">
        <v>11461.6126419438</v>
      </c>
    </row>
    <row r="735">
      <c r="A735" s="3">
        <v>733.0</v>
      </c>
      <c r="B735" s="4">
        <v>43103.0</v>
      </c>
      <c r="C735" s="3">
        <v>11154.9537517551</v>
      </c>
      <c r="D735" s="3">
        <v>10066.9442828442</v>
      </c>
      <c r="E735" s="3">
        <v>12872.4571157505</v>
      </c>
      <c r="F735" s="3">
        <v>11154.9537517551</v>
      </c>
      <c r="G735" s="3">
        <v>11154.9537517551</v>
      </c>
      <c r="H735" s="3">
        <v>278.042841279086</v>
      </c>
      <c r="I735" s="3">
        <v>278.042841279086</v>
      </c>
      <c r="J735" s="3">
        <v>278.042841279086</v>
      </c>
      <c r="K735" s="3">
        <v>1.12870453583352</v>
      </c>
      <c r="L735" s="3">
        <v>1.12870453583352</v>
      </c>
      <c r="M735" s="3">
        <v>1.12870453583352</v>
      </c>
      <c r="N735" s="3">
        <v>276.914136743253</v>
      </c>
      <c r="O735" s="3">
        <v>276.914136743253</v>
      </c>
      <c r="P735" s="3">
        <v>276.914136743253</v>
      </c>
      <c r="Q735" s="3">
        <v>0.0</v>
      </c>
      <c r="R735" s="3">
        <v>0.0</v>
      </c>
      <c r="S735" s="3">
        <v>0.0</v>
      </c>
      <c r="T735" s="3">
        <v>11432.9965930342</v>
      </c>
    </row>
    <row r="736">
      <c r="A736" s="3">
        <v>734.0</v>
      </c>
      <c r="B736" s="4">
        <v>43104.0</v>
      </c>
      <c r="C736" s="3">
        <v>11156.6960047883</v>
      </c>
      <c r="D736" s="3">
        <v>9870.47198009983</v>
      </c>
      <c r="E736" s="3">
        <v>12757.9275195124</v>
      </c>
      <c r="F736" s="3">
        <v>11156.6960047883</v>
      </c>
      <c r="G736" s="3">
        <v>11156.6960047883</v>
      </c>
      <c r="H736" s="3">
        <v>225.038920413935</v>
      </c>
      <c r="I736" s="3">
        <v>225.038920413935</v>
      </c>
      <c r="J736" s="3">
        <v>225.038920413935</v>
      </c>
      <c r="K736" s="3">
        <v>-18.4118021914006</v>
      </c>
      <c r="L736" s="3">
        <v>-18.4118021914006</v>
      </c>
      <c r="M736" s="3">
        <v>-18.4118021914006</v>
      </c>
      <c r="N736" s="3">
        <v>243.450722605336</v>
      </c>
      <c r="O736" s="3">
        <v>243.450722605336</v>
      </c>
      <c r="P736" s="3">
        <v>243.450722605336</v>
      </c>
      <c r="Q736" s="3">
        <v>0.0</v>
      </c>
      <c r="R736" s="3">
        <v>0.0</v>
      </c>
      <c r="S736" s="3">
        <v>0.0</v>
      </c>
      <c r="T736" s="3">
        <v>11381.7349252022</v>
      </c>
    </row>
    <row r="737">
      <c r="A737" s="3">
        <v>735.0</v>
      </c>
      <c r="B737" s="4">
        <v>43105.0</v>
      </c>
      <c r="C737" s="3">
        <v>11158.4382578215</v>
      </c>
      <c r="D737" s="3">
        <v>9977.02747902967</v>
      </c>
      <c r="E737" s="3">
        <v>12857.9016355165</v>
      </c>
      <c r="F737" s="3">
        <v>11158.4382578215</v>
      </c>
      <c r="G737" s="3">
        <v>11158.4382578215</v>
      </c>
      <c r="H737" s="3">
        <v>208.920757154349</v>
      </c>
      <c r="I737" s="3">
        <v>208.920757154349</v>
      </c>
      <c r="J737" s="3">
        <v>208.920757154349</v>
      </c>
      <c r="K737" s="3">
        <v>-3.50751761544739</v>
      </c>
      <c r="L737" s="3">
        <v>-3.50751761544739</v>
      </c>
      <c r="M737" s="3">
        <v>-3.50751761544739</v>
      </c>
      <c r="N737" s="3">
        <v>212.428274769796</v>
      </c>
      <c r="O737" s="3">
        <v>212.428274769796</v>
      </c>
      <c r="P737" s="3">
        <v>212.428274769796</v>
      </c>
      <c r="Q737" s="3">
        <v>0.0</v>
      </c>
      <c r="R737" s="3">
        <v>0.0</v>
      </c>
      <c r="S737" s="3">
        <v>0.0</v>
      </c>
      <c r="T737" s="3">
        <v>11367.3590149758</v>
      </c>
    </row>
    <row r="738">
      <c r="A738" s="3">
        <v>736.0</v>
      </c>
      <c r="B738" s="4">
        <v>43106.0</v>
      </c>
      <c r="C738" s="3">
        <v>11160.1805108546</v>
      </c>
      <c r="D738" s="3">
        <v>9958.28049332181</v>
      </c>
      <c r="E738" s="3">
        <v>12857.4305112898</v>
      </c>
      <c r="F738" s="3">
        <v>11160.1805108546</v>
      </c>
      <c r="G738" s="3">
        <v>11160.1805108546</v>
      </c>
      <c r="H738" s="3">
        <v>198.959379738165</v>
      </c>
      <c r="I738" s="3">
        <v>198.959379738165</v>
      </c>
      <c r="J738" s="3">
        <v>198.959379738165</v>
      </c>
      <c r="K738" s="3">
        <v>15.2308111741817</v>
      </c>
      <c r="L738" s="3">
        <v>15.2308111741817</v>
      </c>
      <c r="M738" s="3">
        <v>15.2308111741817</v>
      </c>
      <c r="N738" s="3">
        <v>183.728568563983</v>
      </c>
      <c r="O738" s="3">
        <v>183.728568563983</v>
      </c>
      <c r="P738" s="3">
        <v>183.728568563983</v>
      </c>
      <c r="Q738" s="3">
        <v>0.0</v>
      </c>
      <c r="R738" s="3">
        <v>0.0</v>
      </c>
      <c r="S738" s="3">
        <v>0.0</v>
      </c>
      <c r="T738" s="3">
        <v>11359.1398905928</v>
      </c>
    </row>
    <row r="739">
      <c r="A739" s="3">
        <v>737.0</v>
      </c>
      <c r="B739" s="4">
        <v>43107.0</v>
      </c>
      <c r="C739" s="3">
        <v>11161.9227638878</v>
      </c>
      <c r="D739" s="3">
        <v>9998.90109604812</v>
      </c>
      <c r="E739" s="3">
        <v>12749.3509707294</v>
      </c>
      <c r="F739" s="3">
        <v>11161.9227638878</v>
      </c>
      <c r="G739" s="3">
        <v>11161.9227638878</v>
      </c>
      <c r="H739" s="3">
        <v>148.30753711631</v>
      </c>
      <c r="I739" s="3">
        <v>148.30753711631</v>
      </c>
      <c r="J739" s="3">
        <v>148.30753711631</v>
      </c>
      <c r="K739" s="3">
        <v>-8.8155157957975</v>
      </c>
      <c r="L739" s="3">
        <v>-8.8155157957975</v>
      </c>
      <c r="M739" s="3">
        <v>-8.8155157957975</v>
      </c>
      <c r="N739" s="3">
        <v>157.123052912107</v>
      </c>
      <c r="O739" s="3">
        <v>157.123052912107</v>
      </c>
      <c r="P739" s="3">
        <v>157.123052912107</v>
      </c>
      <c r="Q739" s="3">
        <v>0.0</v>
      </c>
      <c r="R739" s="3">
        <v>0.0</v>
      </c>
      <c r="S739" s="3">
        <v>0.0</v>
      </c>
      <c r="T739" s="3">
        <v>11310.2303010041</v>
      </c>
    </row>
    <row r="740">
      <c r="A740" s="3">
        <v>738.0</v>
      </c>
      <c r="B740" s="4">
        <v>43108.0</v>
      </c>
      <c r="C740" s="3">
        <v>11163.665016921</v>
      </c>
      <c r="D740" s="3">
        <v>9855.58592305448</v>
      </c>
      <c r="E740" s="3">
        <v>12840.992867423</v>
      </c>
      <c r="F740" s="3">
        <v>11163.665016921</v>
      </c>
      <c r="G740" s="3">
        <v>11163.665016921</v>
      </c>
      <c r="H740" s="3">
        <v>151.076700834565</v>
      </c>
      <c r="I740" s="3">
        <v>151.076700834565</v>
      </c>
      <c r="J740" s="3">
        <v>151.076700834565</v>
      </c>
      <c r="K740" s="3">
        <v>18.7897963175988</v>
      </c>
      <c r="L740" s="3">
        <v>18.7897963175988</v>
      </c>
      <c r="M740" s="3">
        <v>18.7897963175988</v>
      </c>
      <c r="N740" s="3">
        <v>132.286904516966</v>
      </c>
      <c r="O740" s="3">
        <v>132.286904516966</v>
      </c>
      <c r="P740" s="3">
        <v>132.286904516966</v>
      </c>
      <c r="Q740" s="3">
        <v>0.0</v>
      </c>
      <c r="R740" s="3">
        <v>0.0</v>
      </c>
      <c r="S740" s="3">
        <v>0.0</v>
      </c>
      <c r="T740" s="3">
        <v>11314.7417177556</v>
      </c>
    </row>
    <row r="741">
      <c r="A741" s="3">
        <v>739.0</v>
      </c>
      <c r="B741" s="4">
        <v>43109.0</v>
      </c>
      <c r="C741" s="3">
        <v>11165.4072699542</v>
      </c>
      <c r="D741" s="3">
        <v>9850.75767099145</v>
      </c>
      <c r="E741" s="3">
        <v>12744.0603996092</v>
      </c>
      <c r="F741" s="3">
        <v>11165.4072699542</v>
      </c>
      <c r="G741" s="3">
        <v>11165.4072699542</v>
      </c>
      <c r="H741" s="3">
        <v>104.401402013189</v>
      </c>
      <c r="I741" s="3">
        <v>104.401402013189</v>
      </c>
      <c r="J741" s="3">
        <v>104.401402013189</v>
      </c>
      <c r="K741" s="3">
        <v>-4.41447642488133</v>
      </c>
      <c r="L741" s="3">
        <v>-4.41447642488133</v>
      </c>
      <c r="M741" s="3">
        <v>-4.41447642488133</v>
      </c>
      <c r="N741" s="3">
        <v>108.81587843807</v>
      </c>
      <c r="O741" s="3">
        <v>108.81587843807</v>
      </c>
      <c r="P741" s="3">
        <v>108.81587843807</v>
      </c>
      <c r="Q741" s="3">
        <v>0.0</v>
      </c>
      <c r="R741" s="3">
        <v>0.0</v>
      </c>
      <c r="S741" s="3">
        <v>0.0</v>
      </c>
      <c r="T741" s="3">
        <v>11269.8086719674</v>
      </c>
    </row>
    <row r="742">
      <c r="A742" s="3">
        <v>740.0</v>
      </c>
      <c r="B742" s="4">
        <v>43110.0</v>
      </c>
      <c r="C742" s="3">
        <v>11167.1495229874</v>
      </c>
      <c r="D742" s="3">
        <v>9815.0648378881</v>
      </c>
      <c r="E742" s="3">
        <v>12668.4044400203</v>
      </c>
      <c r="F742" s="3">
        <v>11167.1495229874</v>
      </c>
      <c r="G742" s="3">
        <v>11167.1495229874</v>
      </c>
      <c r="H742" s="3">
        <v>87.3741204585842</v>
      </c>
      <c r="I742" s="3">
        <v>87.3741204585842</v>
      </c>
      <c r="J742" s="3">
        <v>87.3741204585842</v>
      </c>
      <c r="K742" s="3">
        <v>1.12870453580426</v>
      </c>
      <c r="L742" s="3">
        <v>1.12870453580426</v>
      </c>
      <c r="M742" s="3">
        <v>1.12870453580426</v>
      </c>
      <c r="N742" s="3">
        <v>86.24541592278</v>
      </c>
      <c r="O742" s="3">
        <v>86.24541592278</v>
      </c>
      <c r="P742" s="3">
        <v>86.24541592278</v>
      </c>
      <c r="Q742" s="3">
        <v>0.0</v>
      </c>
      <c r="R742" s="3">
        <v>0.0</v>
      </c>
      <c r="S742" s="3">
        <v>0.0</v>
      </c>
      <c r="T742" s="3">
        <v>11254.523643446</v>
      </c>
    </row>
    <row r="743">
      <c r="A743" s="3">
        <v>741.0</v>
      </c>
      <c r="B743" s="4">
        <v>43111.0</v>
      </c>
      <c r="C743" s="3">
        <v>11168.8917760206</v>
      </c>
      <c r="D743" s="3">
        <v>9859.62946778387</v>
      </c>
      <c r="E743" s="3">
        <v>12645.2830387616</v>
      </c>
      <c r="F743" s="3">
        <v>11168.8917760206</v>
      </c>
      <c r="G743" s="3">
        <v>11168.8917760206</v>
      </c>
      <c r="H743" s="3">
        <v>45.659606583916</v>
      </c>
      <c r="I743" s="3">
        <v>45.659606583916</v>
      </c>
      <c r="J743" s="3">
        <v>45.659606583916</v>
      </c>
      <c r="K743" s="3">
        <v>-18.4118021913758</v>
      </c>
      <c r="L743" s="3">
        <v>-18.4118021913758</v>
      </c>
      <c r="M743" s="3">
        <v>-18.4118021913758</v>
      </c>
      <c r="N743" s="3">
        <v>64.0714087752918</v>
      </c>
      <c r="O743" s="3">
        <v>64.0714087752918</v>
      </c>
      <c r="P743" s="3">
        <v>64.0714087752918</v>
      </c>
      <c r="Q743" s="3">
        <v>0.0</v>
      </c>
      <c r="R743" s="3">
        <v>0.0</v>
      </c>
      <c r="S743" s="3">
        <v>0.0</v>
      </c>
      <c r="T743" s="3">
        <v>11214.5513826045</v>
      </c>
    </row>
    <row r="744">
      <c r="A744" s="3">
        <v>742.0</v>
      </c>
      <c r="B744" s="4">
        <v>43112.0</v>
      </c>
      <c r="C744" s="3">
        <v>11170.6340290538</v>
      </c>
      <c r="D744" s="3">
        <v>9746.42649518115</v>
      </c>
      <c r="E744" s="3">
        <v>12721.9509390513</v>
      </c>
      <c r="F744" s="3">
        <v>11170.6340290538</v>
      </c>
      <c r="G744" s="3">
        <v>11170.6340290538</v>
      </c>
      <c r="H744" s="3">
        <v>38.264457661778</v>
      </c>
      <c r="I744" s="3">
        <v>38.264457661778</v>
      </c>
      <c r="J744" s="3">
        <v>38.264457661778</v>
      </c>
      <c r="K744" s="3">
        <v>-3.50751761545649</v>
      </c>
      <c r="L744" s="3">
        <v>-3.50751761545649</v>
      </c>
      <c r="M744" s="3">
        <v>-3.50751761545649</v>
      </c>
      <c r="N744" s="3">
        <v>41.7719752772345</v>
      </c>
      <c r="O744" s="3">
        <v>41.7719752772345</v>
      </c>
      <c r="P744" s="3">
        <v>41.7719752772345</v>
      </c>
      <c r="Q744" s="3">
        <v>0.0</v>
      </c>
      <c r="R744" s="3">
        <v>0.0</v>
      </c>
      <c r="S744" s="3">
        <v>0.0</v>
      </c>
      <c r="T744" s="3">
        <v>11208.8984867156</v>
      </c>
    </row>
    <row r="745">
      <c r="A745" s="3">
        <v>743.0</v>
      </c>
      <c r="B745" s="4">
        <v>43113.0</v>
      </c>
      <c r="C745" s="3">
        <v>11172.376282087</v>
      </c>
      <c r="D745" s="3">
        <v>9663.05892168049</v>
      </c>
      <c r="E745" s="3">
        <v>12597.4082818552</v>
      </c>
      <c r="F745" s="3">
        <v>11172.376282087</v>
      </c>
      <c r="G745" s="3">
        <v>11172.376282087</v>
      </c>
      <c r="H745" s="3">
        <v>34.0603880460278</v>
      </c>
      <c r="I745" s="3">
        <v>34.0603880460278</v>
      </c>
      <c r="J745" s="3">
        <v>34.0603880460278</v>
      </c>
      <c r="K745" s="3">
        <v>15.230811174124</v>
      </c>
      <c r="L745" s="3">
        <v>15.230811174124</v>
      </c>
      <c r="M745" s="3">
        <v>15.230811174124</v>
      </c>
      <c r="N745" s="3">
        <v>18.8295768719038</v>
      </c>
      <c r="O745" s="3">
        <v>18.8295768719038</v>
      </c>
      <c r="P745" s="3">
        <v>18.8295768719038</v>
      </c>
      <c r="Q745" s="3">
        <v>0.0</v>
      </c>
      <c r="R745" s="3">
        <v>0.0</v>
      </c>
      <c r="S745" s="3">
        <v>0.0</v>
      </c>
      <c r="T745" s="3">
        <v>11206.436670133</v>
      </c>
    </row>
    <row r="746">
      <c r="A746" s="3">
        <v>744.0</v>
      </c>
      <c r="B746" s="4">
        <v>43114.0</v>
      </c>
      <c r="C746" s="3">
        <v>11174.1185351202</v>
      </c>
      <c r="D746" s="3">
        <v>9659.85230697179</v>
      </c>
      <c r="E746" s="3">
        <v>12578.1205053743</v>
      </c>
      <c r="F746" s="3">
        <v>11174.1185351202</v>
      </c>
      <c r="G746" s="3">
        <v>11174.1185351202</v>
      </c>
      <c r="H746" s="3">
        <v>-14.0627176028181</v>
      </c>
      <c r="I746" s="3">
        <v>-14.0627176028181</v>
      </c>
      <c r="J746" s="3">
        <v>-14.0627176028181</v>
      </c>
      <c r="K746" s="3">
        <v>-8.81551579580994</v>
      </c>
      <c r="L746" s="3">
        <v>-8.81551579580994</v>
      </c>
      <c r="M746" s="3">
        <v>-8.81551579580994</v>
      </c>
      <c r="N746" s="3">
        <v>-5.24720180700822</v>
      </c>
      <c r="O746" s="3">
        <v>-5.24720180700822</v>
      </c>
      <c r="P746" s="3">
        <v>-5.24720180700822</v>
      </c>
      <c r="Q746" s="3">
        <v>0.0</v>
      </c>
      <c r="R746" s="3">
        <v>0.0</v>
      </c>
      <c r="S746" s="3">
        <v>0.0</v>
      </c>
      <c r="T746" s="3">
        <v>11160.0558175173</v>
      </c>
    </row>
    <row r="747">
      <c r="A747" s="3">
        <v>745.0</v>
      </c>
      <c r="B747" s="4">
        <v>43115.0</v>
      </c>
      <c r="C747" s="3">
        <v>11175.8607881533</v>
      </c>
      <c r="D747" s="3">
        <v>9686.93681823689</v>
      </c>
      <c r="E747" s="3">
        <v>12647.0713515667</v>
      </c>
      <c r="F747" s="3">
        <v>11175.8607881533</v>
      </c>
      <c r="G747" s="3">
        <v>11175.8607881533</v>
      </c>
      <c r="H747" s="3">
        <v>-12.1130780098851</v>
      </c>
      <c r="I747" s="3">
        <v>-12.1130780098851</v>
      </c>
      <c r="J747" s="3">
        <v>-12.1130780098851</v>
      </c>
      <c r="K747" s="3">
        <v>18.7897963176014</v>
      </c>
      <c r="L747" s="3">
        <v>18.7897963176014</v>
      </c>
      <c r="M747" s="3">
        <v>18.7897963176014</v>
      </c>
      <c r="N747" s="3">
        <v>-30.9028743274865</v>
      </c>
      <c r="O747" s="3">
        <v>-30.9028743274865</v>
      </c>
      <c r="P747" s="3">
        <v>-30.9028743274865</v>
      </c>
      <c r="Q747" s="3">
        <v>0.0</v>
      </c>
      <c r="R747" s="3">
        <v>0.0</v>
      </c>
      <c r="S747" s="3">
        <v>0.0</v>
      </c>
      <c r="T747" s="3">
        <v>11163.7477101435</v>
      </c>
    </row>
    <row r="748">
      <c r="A748" s="3">
        <v>746.0</v>
      </c>
      <c r="B748" s="4">
        <v>43116.0</v>
      </c>
      <c r="C748" s="3">
        <v>11177.6030411865</v>
      </c>
      <c r="D748" s="3">
        <v>9598.13683153451</v>
      </c>
      <c r="E748" s="3">
        <v>12561.7318435126</v>
      </c>
      <c r="F748" s="3">
        <v>11177.6030411865</v>
      </c>
      <c r="G748" s="3">
        <v>11177.6030411865</v>
      </c>
      <c r="H748" s="3">
        <v>-62.9303848998766</v>
      </c>
      <c r="I748" s="3">
        <v>-62.9303848998766</v>
      </c>
      <c r="J748" s="3">
        <v>-62.9303848998766</v>
      </c>
      <c r="K748" s="3">
        <v>-4.4144764248633</v>
      </c>
      <c r="L748" s="3">
        <v>-4.4144764248633</v>
      </c>
      <c r="M748" s="3">
        <v>-4.4144764248633</v>
      </c>
      <c r="N748" s="3">
        <v>-58.5159084750133</v>
      </c>
      <c r="O748" s="3">
        <v>-58.5159084750133</v>
      </c>
      <c r="P748" s="3">
        <v>-58.5159084750133</v>
      </c>
      <c r="Q748" s="3">
        <v>0.0</v>
      </c>
      <c r="R748" s="3">
        <v>0.0</v>
      </c>
      <c r="S748" s="3">
        <v>0.0</v>
      </c>
      <c r="T748" s="3">
        <v>11114.6726562867</v>
      </c>
    </row>
    <row r="749">
      <c r="A749" s="3">
        <v>747.0</v>
      </c>
      <c r="B749" s="4">
        <v>43117.0</v>
      </c>
      <c r="C749" s="3">
        <v>11179.3452942197</v>
      </c>
      <c r="D749" s="3">
        <v>9592.46877875579</v>
      </c>
      <c r="E749" s="3">
        <v>12570.255367061</v>
      </c>
      <c r="F749" s="3">
        <v>11179.3452942197</v>
      </c>
      <c r="G749" s="3">
        <v>11179.3452942197</v>
      </c>
      <c r="H749" s="3">
        <v>-87.2530960312271</v>
      </c>
      <c r="I749" s="3">
        <v>-87.2530960312271</v>
      </c>
      <c r="J749" s="3">
        <v>-87.2530960312271</v>
      </c>
      <c r="K749" s="3">
        <v>1.128704535775</v>
      </c>
      <c r="L749" s="3">
        <v>1.128704535775</v>
      </c>
      <c r="M749" s="3">
        <v>1.128704535775</v>
      </c>
      <c r="N749" s="3">
        <v>-88.3818005670021</v>
      </c>
      <c r="O749" s="3">
        <v>-88.3818005670021</v>
      </c>
      <c r="P749" s="3">
        <v>-88.3818005670021</v>
      </c>
      <c r="Q749" s="3">
        <v>0.0</v>
      </c>
      <c r="R749" s="3">
        <v>0.0</v>
      </c>
      <c r="S749" s="3">
        <v>0.0</v>
      </c>
      <c r="T749" s="3">
        <v>11092.0921981885</v>
      </c>
    </row>
    <row r="750">
      <c r="A750" s="3">
        <v>748.0</v>
      </c>
      <c r="B750" s="4">
        <v>43118.0</v>
      </c>
      <c r="C750" s="3">
        <v>11181.0875472529</v>
      </c>
      <c r="D750" s="3">
        <v>9561.1384470096</v>
      </c>
      <c r="E750" s="3">
        <v>12497.0049942275</v>
      </c>
      <c r="F750" s="3">
        <v>11181.0875472529</v>
      </c>
      <c r="G750" s="3">
        <v>11181.0875472529</v>
      </c>
      <c r="H750" s="3">
        <v>-139.110687866067</v>
      </c>
      <c r="I750" s="3">
        <v>-139.110687866067</v>
      </c>
      <c r="J750" s="3">
        <v>-139.110687866067</v>
      </c>
      <c r="K750" s="3">
        <v>-18.4118021914537</v>
      </c>
      <c r="L750" s="3">
        <v>-18.4118021914537</v>
      </c>
      <c r="M750" s="3">
        <v>-18.4118021914537</v>
      </c>
      <c r="N750" s="3">
        <v>-120.698885674614</v>
      </c>
      <c r="O750" s="3">
        <v>-120.698885674614</v>
      </c>
      <c r="P750" s="3">
        <v>-120.698885674614</v>
      </c>
      <c r="Q750" s="3">
        <v>0.0</v>
      </c>
      <c r="R750" s="3">
        <v>0.0</v>
      </c>
      <c r="S750" s="3">
        <v>0.0</v>
      </c>
      <c r="T750" s="3">
        <v>11041.9768593868</v>
      </c>
    </row>
    <row r="751">
      <c r="A751" s="3">
        <v>749.0</v>
      </c>
      <c r="B751" s="4">
        <v>43119.0</v>
      </c>
      <c r="C751" s="3">
        <v>11182.8298002861</v>
      </c>
      <c r="D751" s="3">
        <v>9601.85535663912</v>
      </c>
      <c r="E751" s="3">
        <v>12465.3241439659</v>
      </c>
      <c r="F751" s="3">
        <v>11182.8298002861</v>
      </c>
      <c r="G751" s="3">
        <v>11182.8298002861</v>
      </c>
      <c r="H751" s="3">
        <v>-159.064838251703</v>
      </c>
      <c r="I751" s="3">
        <v>-159.064838251703</v>
      </c>
      <c r="J751" s="3">
        <v>-159.064838251703</v>
      </c>
      <c r="K751" s="3">
        <v>-3.50751761549917</v>
      </c>
      <c r="L751" s="3">
        <v>-3.50751761549917</v>
      </c>
      <c r="M751" s="3">
        <v>-3.50751761549917</v>
      </c>
      <c r="N751" s="3">
        <v>-155.557320636204</v>
      </c>
      <c r="O751" s="3">
        <v>-155.557320636204</v>
      </c>
      <c r="P751" s="3">
        <v>-155.557320636204</v>
      </c>
      <c r="Q751" s="3">
        <v>0.0</v>
      </c>
      <c r="R751" s="3">
        <v>0.0</v>
      </c>
      <c r="S751" s="3">
        <v>0.0</v>
      </c>
      <c r="T751" s="3">
        <v>11023.7649620344</v>
      </c>
    </row>
    <row r="752">
      <c r="A752" s="3">
        <v>750.0</v>
      </c>
      <c r="B752" s="4">
        <v>43120.0</v>
      </c>
      <c r="C752" s="3">
        <v>11184.5720533193</v>
      </c>
      <c r="D752" s="3">
        <v>9467.77564266156</v>
      </c>
      <c r="E752" s="3">
        <v>12560.970306075</v>
      </c>
      <c r="F752" s="3">
        <v>11184.5720533193</v>
      </c>
      <c r="G752" s="3">
        <v>11184.5720533193</v>
      </c>
      <c r="H752" s="3">
        <v>-177.700772504798</v>
      </c>
      <c r="I752" s="3">
        <v>-177.700772504798</v>
      </c>
      <c r="J752" s="3">
        <v>-177.700772504798</v>
      </c>
      <c r="K752" s="3">
        <v>15.2308111740641</v>
      </c>
      <c r="L752" s="3">
        <v>15.2308111740641</v>
      </c>
      <c r="M752" s="3">
        <v>15.2308111740641</v>
      </c>
      <c r="N752" s="3">
        <v>-192.931583678862</v>
      </c>
      <c r="O752" s="3">
        <v>-192.931583678862</v>
      </c>
      <c r="P752" s="3">
        <v>-192.931583678862</v>
      </c>
      <c r="Q752" s="3">
        <v>0.0</v>
      </c>
      <c r="R752" s="3">
        <v>0.0</v>
      </c>
      <c r="S752" s="3">
        <v>0.0</v>
      </c>
      <c r="T752" s="3">
        <v>11006.8712808145</v>
      </c>
    </row>
    <row r="753">
      <c r="A753" s="3">
        <v>751.0</v>
      </c>
      <c r="B753" s="4">
        <v>43121.0</v>
      </c>
      <c r="C753" s="3">
        <v>11186.3143063525</v>
      </c>
      <c r="D753" s="3">
        <v>9502.14122312448</v>
      </c>
      <c r="E753" s="3">
        <v>12432.321830279</v>
      </c>
      <c r="F753" s="3">
        <v>11186.3143063525</v>
      </c>
      <c r="G753" s="3">
        <v>11186.3143063525</v>
      </c>
      <c r="H753" s="3">
        <v>-241.492247466493</v>
      </c>
      <c r="I753" s="3">
        <v>-241.492247466493</v>
      </c>
      <c r="J753" s="3">
        <v>-241.492247466493</v>
      </c>
      <c r="K753" s="3">
        <v>-8.81551579582237</v>
      </c>
      <c r="L753" s="3">
        <v>-8.81551579582237</v>
      </c>
      <c r="M753" s="3">
        <v>-8.81551579582237</v>
      </c>
      <c r="N753" s="3">
        <v>-232.67673167067</v>
      </c>
      <c r="O753" s="3">
        <v>-232.67673167067</v>
      </c>
      <c r="P753" s="3">
        <v>-232.67673167067</v>
      </c>
      <c r="Q753" s="3">
        <v>0.0</v>
      </c>
      <c r="R753" s="3">
        <v>0.0</v>
      </c>
      <c r="S753" s="3">
        <v>0.0</v>
      </c>
      <c r="T753" s="3">
        <v>10944.822058886</v>
      </c>
    </row>
    <row r="754">
      <c r="A754" s="3">
        <v>752.0</v>
      </c>
      <c r="B754" s="4">
        <v>43122.0</v>
      </c>
      <c r="C754" s="3">
        <v>11188.0565593857</v>
      </c>
      <c r="D754" s="3">
        <v>9419.9047664081</v>
      </c>
      <c r="E754" s="3">
        <v>12335.986375033</v>
      </c>
      <c r="F754" s="3">
        <v>11188.0565593857</v>
      </c>
      <c r="G754" s="3">
        <v>11188.0565593857</v>
      </c>
      <c r="H754" s="3">
        <v>-255.738750125499</v>
      </c>
      <c r="I754" s="3">
        <v>-255.738750125499</v>
      </c>
      <c r="J754" s="3">
        <v>-255.738750125499</v>
      </c>
      <c r="K754" s="3">
        <v>18.7897963176073</v>
      </c>
      <c r="L754" s="3">
        <v>18.7897963176073</v>
      </c>
      <c r="M754" s="3">
        <v>18.7897963176073</v>
      </c>
      <c r="N754" s="3">
        <v>-274.528546443106</v>
      </c>
      <c r="O754" s="3">
        <v>-274.528546443106</v>
      </c>
      <c r="P754" s="3">
        <v>-274.528546443106</v>
      </c>
      <c r="Q754" s="3">
        <v>0.0</v>
      </c>
      <c r="R754" s="3">
        <v>0.0</v>
      </c>
      <c r="S754" s="3">
        <v>0.0</v>
      </c>
      <c r="T754" s="3">
        <v>10932.3178092602</v>
      </c>
    </row>
    <row r="755">
      <c r="A755" s="3">
        <v>753.0</v>
      </c>
      <c r="B755" s="4">
        <v>43123.0</v>
      </c>
      <c r="C755" s="3">
        <v>11189.7988124188</v>
      </c>
      <c r="D755" s="3">
        <v>9473.69421528487</v>
      </c>
      <c r="E755" s="3">
        <v>12478.4177252181</v>
      </c>
      <c r="F755" s="3">
        <v>11189.7988124188</v>
      </c>
      <c r="G755" s="3">
        <v>11189.7988124188</v>
      </c>
      <c r="H755" s="3">
        <v>-322.522064738425</v>
      </c>
      <c r="I755" s="3">
        <v>-322.522064738425</v>
      </c>
      <c r="J755" s="3">
        <v>-322.522064738425</v>
      </c>
      <c r="K755" s="3">
        <v>-4.41447642484528</v>
      </c>
      <c r="L755" s="3">
        <v>-4.41447642484528</v>
      </c>
      <c r="M755" s="3">
        <v>-4.41447642484528</v>
      </c>
      <c r="N755" s="3">
        <v>-318.10758831358</v>
      </c>
      <c r="O755" s="3">
        <v>-318.10758831358</v>
      </c>
      <c r="P755" s="3">
        <v>-318.10758831358</v>
      </c>
      <c r="Q755" s="3">
        <v>0.0</v>
      </c>
      <c r="R755" s="3">
        <v>0.0</v>
      </c>
      <c r="S755" s="3">
        <v>0.0</v>
      </c>
      <c r="T755" s="3">
        <v>10867.2767476804</v>
      </c>
    </row>
    <row r="756">
      <c r="A756" s="3">
        <v>754.0</v>
      </c>
      <c r="B756" s="4">
        <v>43124.0</v>
      </c>
      <c r="C756" s="3">
        <v>11191.541065452</v>
      </c>
      <c r="D756" s="3">
        <v>9317.95646194793</v>
      </c>
      <c r="E756" s="3">
        <v>12344.7206629896</v>
      </c>
      <c r="F756" s="3">
        <v>11191.541065452</v>
      </c>
      <c r="G756" s="3">
        <v>11191.541065452</v>
      </c>
      <c r="H756" s="3">
        <v>-361.798356596846</v>
      </c>
      <c r="I756" s="3">
        <v>-361.798356596846</v>
      </c>
      <c r="J756" s="3">
        <v>-361.798356596846</v>
      </c>
      <c r="K756" s="3">
        <v>1.12870453585332</v>
      </c>
      <c r="L756" s="3">
        <v>1.12870453585332</v>
      </c>
      <c r="M756" s="3">
        <v>1.12870453585332</v>
      </c>
      <c r="N756" s="3">
        <v>-362.9270611327</v>
      </c>
      <c r="O756" s="3">
        <v>-362.9270611327</v>
      </c>
      <c r="P756" s="3">
        <v>-362.9270611327</v>
      </c>
      <c r="Q756" s="3">
        <v>0.0</v>
      </c>
      <c r="R756" s="3">
        <v>0.0</v>
      </c>
      <c r="S756" s="3">
        <v>0.0</v>
      </c>
      <c r="T756" s="3">
        <v>10829.7427088552</v>
      </c>
    </row>
    <row r="757">
      <c r="A757" s="3">
        <v>755.0</v>
      </c>
      <c r="B757" s="4">
        <v>43125.0</v>
      </c>
      <c r="C757" s="3">
        <v>11193.2833184852</v>
      </c>
      <c r="D757" s="3">
        <v>9247.60649117934</v>
      </c>
      <c r="E757" s="3">
        <v>12273.5752042819</v>
      </c>
      <c r="F757" s="3">
        <v>11193.2833184852</v>
      </c>
      <c r="G757" s="3">
        <v>11193.2833184852</v>
      </c>
      <c r="H757" s="3">
        <v>-426.816084240327</v>
      </c>
      <c r="I757" s="3">
        <v>-426.816084240327</v>
      </c>
      <c r="J757" s="3">
        <v>-426.816084240327</v>
      </c>
      <c r="K757" s="3">
        <v>-18.4118021913368</v>
      </c>
      <c r="L757" s="3">
        <v>-18.4118021913368</v>
      </c>
      <c r="M757" s="3">
        <v>-18.4118021913368</v>
      </c>
      <c r="N757" s="3">
        <v>-408.40428204899</v>
      </c>
      <c r="O757" s="3">
        <v>-408.40428204899</v>
      </c>
      <c r="P757" s="3">
        <v>-408.40428204899</v>
      </c>
      <c r="Q757" s="3">
        <v>0.0</v>
      </c>
      <c r="R757" s="3">
        <v>0.0</v>
      </c>
      <c r="S757" s="3">
        <v>0.0</v>
      </c>
      <c r="T757" s="3">
        <v>10766.4672342449</v>
      </c>
    </row>
    <row r="758">
      <c r="A758" s="3">
        <v>756.0</v>
      </c>
      <c r="B758" s="4">
        <v>43126.0</v>
      </c>
      <c r="C758" s="3">
        <v>11195.0255715184</v>
      </c>
      <c r="D758" s="3">
        <v>9311.91946512444</v>
      </c>
      <c r="E758" s="3">
        <v>12251.4438757802</v>
      </c>
      <c r="F758" s="3">
        <v>11195.0255715184</v>
      </c>
      <c r="G758" s="3">
        <v>11195.0255715184</v>
      </c>
      <c r="H758" s="3">
        <v>-457.382961504653</v>
      </c>
      <c r="I758" s="3">
        <v>-457.382961504653</v>
      </c>
      <c r="J758" s="3">
        <v>-457.382961504653</v>
      </c>
      <c r="K758" s="3">
        <v>-3.50751761544831</v>
      </c>
      <c r="L758" s="3">
        <v>-3.50751761544831</v>
      </c>
      <c r="M758" s="3">
        <v>-3.50751761544831</v>
      </c>
      <c r="N758" s="3">
        <v>-453.875443889204</v>
      </c>
      <c r="O758" s="3">
        <v>-453.875443889204</v>
      </c>
      <c r="P758" s="3">
        <v>-453.875443889204</v>
      </c>
      <c r="Q758" s="3">
        <v>0.0</v>
      </c>
      <c r="R758" s="3">
        <v>0.0</v>
      </c>
      <c r="S758" s="3">
        <v>0.0</v>
      </c>
      <c r="T758" s="3">
        <v>10737.6426100138</v>
      </c>
    </row>
    <row r="759">
      <c r="A759" s="3">
        <v>757.0</v>
      </c>
      <c r="B759" s="4">
        <v>43127.0</v>
      </c>
      <c r="C759" s="3">
        <v>11196.7678245516</v>
      </c>
      <c r="D759" s="3">
        <v>9164.130869303</v>
      </c>
      <c r="E759" s="3">
        <v>12210.0229246657</v>
      </c>
      <c r="F759" s="3">
        <v>11196.7678245516</v>
      </c>
      <c r="G759" s="3">
        <v>11196.7678245516</v>
      </c>
      <c r="H759" s="3">
        <v>-483.382450346058</v>
      </c>
      <c r="I759" s="3">
        <v>-483.382450346058</v>
      </c>
      <c r="J759" s="3">
        <v>-483.382450346058</v>
      </c>
      <c r="K759" s="3">
        <v>15.2308111741572</v>
      </c>
      <c r="L759" s="3">
        <v>15.2308111741572</v>
      </c>
      <c r="M759" s="3">
        <v>15.2308111741572</v>
      </c>
      <c r="N759" s="3">
        <v>-498.613261520216</v>
      </c>
      <c r="O759" s="3">
        <v>-498.613261520216</v>
      </c>
      <c r="P759" s="3">
        <v>-498.613261520216</v>
      </c>
      <c r="Q759" s="3">
        <v>0.0</v>
      </c>
      <c r="R759" s="3">
        <v>0.0</v>
      </c>
      <c r="S759" s="3">
        <v>0.0</v>
      </c>
      <c r="T759" s="3">
        <v>10713.3853742055</v>
      </c>
    </row>
    <row r="760">
      <c r="A760" s="3">
        <v>758.0</v>
      </c>
      <c r="B760" s="4">
        <v>43128.0</v>
      </c>
      <c r="C760" s="3">
        <v>11198.5100775848</v>
      </c>
      <c r="D760" s="3">
        <v>9249.21612376119</v>
      </c>
      <c r="E760" s="3">
        <v>12119.3752327274</v>
      </c>
      <c r="F760" s="3">
        <v>11198.5100775848</v>
      </c>
      <c r="G760" s="3">
        <v>11198.5100775848</v>
      </c>
      <c r="H760" s="3">
        <v>-550.662524329063</v>
      </c>
      <c r="I760" s="3">
        <v>-550.662524329063</v>
      </c>
      <c r="J760" s="3">
        <v>-550.662524329063</v>
      </c>
      <c r="K760" s="3">
        <v>-8.8155157958348</v>
      </c>
      <c r="L760" s="3">
        <v>-8.8155157958348</v>
      </c>
      <c r="M760" s="3">
        <v>-8.8155157958348</v>
      </c>
      <c r="N760" s="3">
        <v>-541.847008533228</v>
      </c>
      <c r="O760" s="3">
        <v>-541.847008533228</v>
      </c>
      <c r="P760" s="3">
        <v>-541.847008533228</v>
      </c>
      <c r="Q760" s="3">
        <v>0.0</v>
      </c>
      <c r="R760" s="3">
        <v>0.0</v>
      </c>
      <c r="S760" s="3">
        <v>0.0</v>
      </c>
      <c r="T760" s="3">
        <v>10647.8475532557</v>
      </c>
    </row>
    <row r="761">
      <c r="A761" s="3">
        <v>759.0</v>
      </c>
      <c r="B761" s="4">
        <v>43129.0</v>
      </c>
      <c r="C761" s="3">
        <v>11200.252330618</v>
      </c>
      <c r="D761" s="3">
        <v>9117.50247420192</v>
      </c>
      <c r="E761" s="3">
        <v>12182.780128683</v>
      </c>
      <c r="F761" s="3">
        <v>11200.252330618</v>
      </c>
      <c r="G761" s="3">
        <v>11200.252330618</v>
      </c>
      <c r="H761" s="3">
        <v>-563.994583111651</v>
      </c>
      <c r="I761" s="3">
        <v>-563.994583111651</v>
      </c>
      <c r="J761" s="3">
        <v>-563.994583111651</v>
      </c>
      <c r="K761" s="3">
        <v>18.789796317599</v>
      </c>
      <c r="L761" s="3">
        <v>18.789796317599</v>
      </c>
      <c r="M761" s="3">
        <v>18.789796317599</v>
      </c>
      <c r="N761" s="3">
        <v>-582.78437942925</v>
      </c>
      <c r="O761" s="3">
        <v>-582.78437942925</v>
      </c>
      <c r="P761" s="3">
        <v>-582.78437942925</v>
      </c>
      <c r="Q761" s="3">
        <v>0.0</v>
      </c>
      <c r="R761" s="3">
        <v>0.0</v>
      </c>
      <c r="S761" s="3">
        <v>0.0</v>
      </c>
      <c r="T761" s="3">
        <v>10636.2577475063</v>
      </c>
    </row>
    <row r="762">
      <c r="A762" s="3">
        <v>760.0</v>
      </c>
      <c r="B762" s="4">
        <v>43130.0</v>
      </c>
      <c r="C762" s="3">
        <v>11201.9945836512</v>
      </c>
      <c r="D762" s="3">
        <v>9050.0223799018</v>
      </c>
      <c r="E762" s="3">
        <v>12004.0620450687</v>
      </c>
      <c r="F762" s="3">
        <v>11201.9945836512</v>
      </c>
      <c r="G762" s="3">
        <v>11201.9945836512</v>
      </c>
      <c r="H762" s="3">
        <v>-625.049033631269</v>
      </c>
      <c r="I762" s="3">
        <v>-625.049033631269</v>
      </c>
      <c r="J762" s="3">
        <v>-625.049033631269</v>
      </c>
      <c r="K762" s="3">
        <v>-4.41447642484186</v>
      </c>
      <c r="L762" s="3">
        <v>-4.41447642484186</v>
      </c>
      <c r="M762" s="3">
        <v>-4.41447642484186</v>
      </c>
      <c r="N762" s="3">
        <v>-620.634557206427</v>
      </c>
      <c r="O762" s="3">
        <v>-620.634557206427</v>
      </c>
      <c r="P762" s="3">
        <v>-620.634557206427</v>
      </c>
      <c r="Q762" s="3">
        <v>0.0</v>
      </c>
      <c r="R762" s="3">
        <v>0.0</v>
      </c>
      <c r="S762" s="3">
        <v>0.0</v>
      </c>
      <c r="T762" s="3">
        <v>10576.9455500199</v>
      </c>
    </row>
    <row r="763">
      <c r="A763" s="3">
        <v>761.0</v>
      </c>
      <c r="B763" s="4">
        <v>43131.0</v>
      </c>
      <c r="C763" s="3">
        <v>11203.7368366843</v>
      </c>
      <c r="D763" s="3">
        <v>9191.4701107368</v>
      </c>
      <c r="E763" s="3">
        <v>11986.6700331137</v>
      </c>
      <c r="F763" s="3">
        <v>11203.7368366843</v>
      </c>
      <c r="G763" s="3">
        <v>11203.7368366843</v>
      </c>
      <c r="H763" s="3">
        <v>-653.503123861272</v>
      </c>
      <c r="I763" s="3">
        <v>-653.503123861272</v>
      </c>
      <c r="J763" s="3">
        <v>-653.503123861272</v>
      </c>
      <c r="K763" s="3">
        <v>1.1287045358964</v>
      </c>
      <c r="L763" s="3">
        <v>1.1287045358964</v>
      </c>
      <c r="M763" s="3">
        <v>1.1287045358964</v>
      </c>
      <c r="N763" s="3">
        <v>-654.631828397169</v>
      </c>
      <c r="O763" s="3">
        <v>-654.631828397169</v>
      </c>
      <c r="P763" s="3">
        <v>-654.631828397169</v>
      </c>
      <c r="Q763" s="3">
        <v>0.0</v>
      </c>
      <c r="R763" s="3">
        <v>0.0</v>
      </c>
      <c r="S763" s="3">
        <v>0.0</v>
      </c>
      <c r="T763" s="3">
        <v>10550.2337128231</v>
      </c>
    </row>
    <row r="764">
      <c r="A764" s="3">
        <v>762.0</v>
      </c>
      <c r="B764" s="4">
        <v>43132.0</v>
      </c>
      <c r="C764" s="3">
        <v>11205.4790897175</v>
      </c>
      <c r="D764" s="3">
        <v>9065.98391655285</v>
      </c>
      <c r="E764" s="3">
        <v>12051.3198194216</v>
      </c>
      <c r="F764" s="3">
        <v>11205.4790897175</v>
      </c>
      <c r="G764" s="3">
        <v>11205.4790897175</v>
      </c>
      <c r="H764" s="3">
        <v>-702.470870414355</v>
      </c>
      <c r="I764" s="3">
        <v>-702.470870414355</v>
      </c>
      <c r="J764" s="3">
        <v>-702.470870414355</v>
      </c>
      <c r="K764" s="3">
        <v>-18.411802191404</v>
      </c>
      <c r="L764" s="3">
        <v>-18.411802191404</v>
      </c>
      <c r="M764" s="3">
        <v>-18.411802191404</v>
      </c>
      <c r="N764" s="3">
        <v>-684.059068222951</v>
      </c>
      <c r="O764" s="3">
        <v>-684.059068222951</v>
      </c>
      <c r="P764" s="3">
        <v>-684.059068222951</v>
      </c>
      <c r="Q764" s="3">
        <v>0.0</v>
      </c>
      <c r="R764" s="3">
        <v>0.0</v>
      </c>
      <c r="S764" s="3">
        <v>0.0</v>
      </c>
      <c r="T764" s="3">
        <v>10503.0082193032</v>
      </c>
    </row>
    <row r="765">
      <c r="A765" s="3">
        <v>763.0</v>
      </c>
      <c r="B765" s="4">
        <v>43133.0</v>
      </c>
      <c r="C765" s="3">
        <v>11207.2213427507</v>
      </c>
      <c r="D765" s="3">
        <v>8974.27940707183</v>
      </c>
      <c r="E765" s="3">
        <v>11961.9922371639</v>
      </c>
      <c r="F765" s="3">
        <v>11207.2213427507</v>
      </c>
      <c r="G765" s="3">
        <v>11207.2213427507</v>
      </c>
      <c r="H765" s="3">
        <v>-711.777935821573</v>
      </c>
      <c r="I765" s="3">
        <v>-711.777935821573</v>
      </c>
      <c r="J765" s="3">
        <v>-711.777935821573</v>
      </c>
      <c r="K765" s="3">
        <v>-3.50751761545741</v>
      </c>
      <c r="L765" s="3">
        <v>-3.50751761545741</v>
      </c>
      <c r="M765" s="3">
        <v>-3.50751761545741</v>
      </c>
      <c r="N765" s="3">
        <v>-708.270418206116</v>
      </c>
      <c r="O765" s="3">
        <v>-708.270418206116</v>
      </c>
      <c r="P765" s="3">
        <v>-708.270418206116</v>
      </c>
      <c r="Q765" s="3">
        <v>0.0</v>
      </c>
      <c r="R765" s="3">
        <v>0.0</v>
      </c>
      <c r="S765" s="3">
        <v>0.0</v>
      </c>
      <c r="T765" s="3">
        <v>10495.4434069292</v>
      </c>
    </row>
    <row r="766">
      <c r="A766" s="3">
        <v>764.0</v>
      </c>
      <c r="B766" s="4">
        <v>43134.0</v>
      </c>
      <c r="C766" s="3">
        <v>11179.6476950902</v>
      </c>
      <c r="D766" s="3">
        <v>9046.15089117474</v>
      </c>
      <c r="E766" s="3">
        <v>11863.4648465088</v>
      </c>
      <c r="F766" s="3">
        <v>11179.6476950902</v>
      </c>
      <c r="G766" s="3">
        <v>11179.6476950902</v>
      </c>
      <c r="H766" s="3">
        <v>-711.4816860948</v>
      </c>
      <c r="I766" s="3">
        <v>-711.4816860948</v>
      </c>
      <c r="J766" s="3">
        <v>-711.4816860948</v>
      </c>
      <c r="K766" s="3">
        <v>15.2308111740995</v>
      </c>
      <c r="L766" s="3">
        <v>15.2308111740995</v>
      </c>
      <c r="M766" s="3">
        <v>15.2308111740995</v>
      </c>
      <c r="N766" s="3">
        <v>-726.7124972689</v>
      </c>
      <c r="O766" s="3">
        <v>-726.7124972689</v>
      </c>
      <c r="P766" s="3">
        <v>-726.7124972689</v>
      </c>
      <c r="Q766" s="3">
        <v>0.0</v>
      </c>
      <c r="R766" s="3">
        <v>0.0</v>
      </c>
      <c r="S766" s="3">
        <v>0.0</v>
      </c>
      <c r="T766" s="3">
        <v>10468.1660089954</v>
      </c>
    </row>
    <row r="767">
      <c r="A767" s="3">
        <v>765.0</v>
      </c>
      <c r="B767" s="4">
        <v>43135.0</v>
      </c>
      <c r="C767" s="3">
        <v>11152.0740474296</v>
      </c>
      <c r="D767" s="3">
        <v>8964.82215396649</v>
      </c>
      <c r="E767" s="3">
        <v>11888.0864966377</v>
      </c>
      <c r="F767" s="3">
        <v>11152.0740474296</v>
      </c>
      <c r="G767" s="3">
        <v>11152.0740474296</v>
      </c>
      <c r="H767" s="3">
        <v>-747.759040375357</v>
      </c>
      <c r="I767" s="3">
        <v>-747.759040375357</v>
      </c>
      <c r="J767" s="3">
        <v>-747.759040375357</v>
      </c>
      <c r="K767" s="3">
        <v>-8.81551579579647</v>
      </c>
      <c r="L767" s="3">
        <v>-8.81551579579647</v>
      </c>
      <c r="M767" s="3">
        <v>-8.81551579579647</v>
      </c>
      <c r="N767" s="3">
        <v>-738.94352457956</v>
      </c>
      <c r="O767" s="3">
        <v>-738.94352457956</v>
      </c>
      <c r="P767" s="3">
        <v>-738.94352457956</v>
      </c>
      <c r="Q767" s="3">
        <v>0.0</v>
      </c>
      <c r="R767" s="3">
        <v>0.0</v>
      </c>
      <c r="S767" s="3">
        <v>0.0</v>
      </c>
      <c r="T767" s="3">
        <v>10404.3150070542</v>
      </c>
    </row>
    <row r="768">
      <c r="A768" s="3">
        <v>766.0</v>
      </c>
      <c r="B768" s="4">
        <v>43136.0</v>
      </c>
      <c r="C768" s="3">
        <v>11124.500399769</v>
      </c>
      <c r="D768" s="3">
        <v>8908.65095379098</v>
      </c>
      <c r="E768" s="3">
        <v>11895.287271807</v>
      </c>
      <c r="F768" s="3">
        <v>11124.500399769</v>
      </c>
      <c r="G768" s="3">
        <v>11124.500399769</v>
      </c>
      <c r="H768" s="3">
        <v>-725.85999079492</v>
      </c>
      <c r="I768" s="3">
        <v>-725.85999079492</v>
      </c>
      <c r="J768" s="3">
        <v>-725.85999079492</v>
      </c>
      <c r="K768" s="3">
        <v>18.7897963176049</v>
      </c>
      <c r="L768" s="3">
        <v>18.7897963176049</v>
      </c>
      <c r="M768" s="3">
        <v>18.7897963176049</v>
      </c>
      <c r="N768" s="3">
        <v>-744.649787112525</v>
      </c>
      <c r="O768" s="3">
        <v>-744.649787112525</v>
      </c>
      <c r="P768" s="3">
        <v>-744.649787112525</v>
      </c>
      <c r="Q768" s="3">
        <v>0.0</v>
      </c>
      <c r="R768" s="3">
        <v>0.0</v>
      </c>
      <c r="S768" s="3">
        <v>0.0</v>
      </c>
      <c r="T768" s="3">
        <v>10398.6404089741</v>
      </c>
    </row>
    <row r="769">
      <c r="A769" s="3">
        <v>767.0</v>
      </c>
      <c r="B769" s="4">
        <v>43137.0</v>
      </c>
      <c r="C769" s="3">
        <v>11096.9267521085</v>
      </c>
      <c r="D769" s="3">
        <v>8945.70672449474</v>
      </c>
      <c r="E769" s="3">
        <v>11876.2757286795</v>
      </c>
      <c r="F769" s="3">
        <v>11096.9267521085</v>
      </c>
      <c r="G769" s="3">
        <v>11096.9267521085</v>
      </c>
      <c r="H769" s="3">
        <v>-748.07343198653</v>
      </c>
      <c r="I769" s="3">
        <v>-748.07343198653</v>
      </c>
      <c r="J769" s="3">
        <v>-748.07343198653</v>
      </c>
      <c r="K769" s="3">
        <v>-4.41447642487676</v>
      </c>
      <c r="L769" s="3">
        <v>-4.41447642487676</v>
      </c>
      <c r="M769" s="3">
        <v>-4.41447642487676</v>
      </c>
      <c r="N769" s="3">
        <v>-743.658955561653</v>
      </c>
      <c r="O769" s="3">
        <v>-743.658955561653</v>
      </c>
      <c r="P769" s="3">
        <v>-743.658955561653</v>
      </c>
      <c r="Q769" s="3">
        <v>0.0</v>
      </c>
      <c r="R769" s="3">
        <v>0.0</v>
      </c>
      <c r="S769" s="3">
        <v>0.0</v>
      </c>
      <c r="T769" s="3">
        <v>10348.8533201219</v>
      </c>
    </row>
    <row r="770">
      <c r="A770" s="3">
        <v>768.0</v>
      </c>
      <c r="B770" s="4">
        <v>43138.0</v>
      </c>
      <c r="C770" s="3">
        <v>11069.3531044479</v>
      </c>
      <c r="D770" s="3">
        <v>8888.37606795358</v>
      </c>
      <c r="E770" s="3">
        <v>11815.1751469852</v>
      </c>
      <c r="F770" s="3">
        <v>11069.3531044479</v>
      </c>
      <c r="G770" s="3">
        <v>11069.3531044479</v>
      </c>
      <c r="H770" s="3">
        <v>-734.821132382035</v>
      </c>
      <c r="I770" s="3">
        <v>-734.821132382035</v>
      </c>
      <c r="J770" s="3">
        <v>-734.821132382035</v>
      </c>
      <c r="K770" s="3">
        <v>1.12870453579479</v>
      </c>
      <c r="L770" s="3">
        <v>1.12870453579479</v>
      </c>
      <c r="M770" s="3">
        <v>1.12870453579479</v>
      </c>
      <c r="N770" s="3">
        <v>-735.94983691783</v>
      </c>
      <c r="O770" s="3">
        <v>-735.94983691783</v>
      </c>
      <c r="P770" s="3">
        <v>-735.94983691783</v>
      </c>
      <c r="Q770" s="3">
        <v>0.0</v>
      </c>
      <c r="R770" s="3">
        <v>0.0</v>
      </c>
      <c r="S770" s="3">
        <v>0.0</v>
      </c>
      <c r="T770" s="3">
        <v>10334.5319720659</v>
      </c>
    </row>
    <row r="771">
      <c r="A771" s="3">
        <v>769.0</v>
      </c>
      <c r="B771" s="4">
        <v>43139.0</v>
      </c>
      <c r="C771" s="3">
        <v>11041.7794567873</v>
      </c>
      <c r="D771" s="3">
        <v>8851.94836353634</v>
      </c>
      <c r="E771" s="3">
        <v>11798.2299114395</v>
      </c>
      <c r="F771" s="3">
        <v>11041.7794567873</v>
      </c>
      <c r="G771" s="3">
        <v>11041.7794567873</v>
      </c>
      <c r="H771" s="3">
        <v>-740.070050526144</v>
      </c>
      <c r="I771" s="3">
        <v>-740.070050526144</v>
      </c>
      <c r="J771" s="3">
        <v>-740.070050526144</v>
      </c>
      <c r="K771" s="3">
        <v>-18.4118021913792</v>
      </c>
      <c r="L771" s="3">
        <v>-18.4118021913792</v>
      </c>
      <c r="M771" s="3">
        <v>-18.4118021913792</v>
      </c>
      <c r="N771" s="3">
        <v>-721.658248334765</v>
      </c>
      <c r="O771" s="3">
        <v>-721.658248334765</v>
      </c>
      <c r="P771" s="3">
        <v>-721.658248334765</v>
      </c>
      <c r="Q771" s="3">
        <v>0.0</v>
      </c>
      <c r="R771" s="3">
        <v>0.0</v>
      </c>
      <c r="S771" s="3">
        <v>0.0</v>
      </c>
      <c r="T771" s="3">
        <v>10301.7094062612</v>
      </c>
    </row>
    <row r="772">
      <c r="A772" s="3">
        <v>770.0</v>
      </c>
      <c r="B772" s="4">
        <v>43140.0</v>
      </c>
      <c r="C772" s="3">
        <v>11014.2058091268</v>
      </c>
      <c r="D772" s="3">
        <v>8880.40948094715</v>
      </c>
      <c r="E772" s="3">
        <v>11664.0046986998</v>
      </c>
      <c r="F772" s="3">
        <v>11014.2058091268</v>
      </c>
      <c r="G772" s="3">
        <v>11014.2058091268</v>
      </c>
      <c r="H772" s="3">
        <v>-704.586319806715</v>
      </c>
      <c r="I772" s="3">
        <v>-704.586319806715</v>
      </c>
      <c r="J772" s="3">
        <v>-704.586319806715</v>
      </c>
      <c r="K772" s="3">
        <v>-3.50751761550009</v>
      </c>
      <c r="L772" s="3">
        <v>-3.50751761550009</v>
      </c>
      <c r="M772" s="3">
        <v>-3.50751761550009</v>
      </c>
      <c r="N772" s="3">
        <v>-701.078802191215</v>
      </c>
      <c r="O772" s="3">
        <v>-701.078802191215</v>
      </c>
      <c r="P772" s="3">
        <v>-701.078802191215</v>
      </c>
      <c r="Q772" s="3">
        <v>0.0</v>
      </c>
      <c r="R772" s="3">
        <v>0.0</v>
      </c>
      <c r="S772" s="3">
        <v>0.0</v>
      </c>
      <c r="T772" s="3">
        <v>10309.6194893201</v>
      </c>
    </row>
    <row r="773">
      <c r="A773" s="3">
        <v>771.0</v>
      </c>
      <c r="B773" s="4">
        <v>43141.0</v>
      </c>
      <c r="C773" s="3">
        <v>10986.6321614662</v>
      </c>
      <c r="D773" s="3">
        <v>8859.27269009214</v>
      </c>
      <c r="E773" s="3">
        <v>11754.1682039705</v>
      </c>
      <c r="F773" s="3">
        <v>10986.6321614662</v>
      </c>
      <c r="G773" s="3">
        <v>10986.6321614662</v>
      </c>
      <c r="H773" s="3">
        <v>-659.431692418568</v>
      </c>
      <c r="I773" s="3">
        <v>-659.431692418568</v>
      </c>
      <c r="J773" s="3">
        <v>-659.431692418568</v>
      </c>
      <c r="K773" s="3">
        <v>15.2308111741161</v>
      </c>
      <c r="L773" s="3">
        <v>15.2308111741161</v>
      </c>
      <c r="M773" s="3">
        <v>15.2308111741161</v>
      </c>
      <c r="N773" s="3">
        <v>-674.662503592684</v>
      </c>
      <c r="O773" s="3">
        <v>-674.662503592684</v>
      </c>
      <c r="P773" s="3">
        <v>-674.662503592684</v>
      </c>
      <c r="Q773" s="3">
        <v>0.0</v>
      </c>
      <c r="R773" s="3">
        <v>0.0</v>
      </c>
      <c r="S773" s="3">
        <v>0.0</v>
      </c>
      <c r="T773" s="3">
        <v>10327.2004690476</v>
      </c>
    </row>
    <row r="774">
      <c r="A774" s="3">
        <v>772.0</v>
      </c>
      <c r="B774" s="4">
        <v>43142.0</v>
      </c>
      <c r="C774" s="3">
        <v>10959.0585138057</v>
      </c>
      <c r="D774" s="3">
        <v>8663.83666232638</v>
      </c>
      <c r="E774" s="3">
        <v>11782.3605038106</v>
      </c>
      <c r="F774" s="3">
        <v>10959.0585138057</v>
      </c>
      <c r="G774" s="3">
        <v>10959.0585138057</v>
      </c>
      <c r="H774" s="3">
        <v>-651.825691643052</v>
      </c>
      <c r="I774" s="3">
        <v>-651.825691643052</v>
      </c>
      <c r="J774" s="3">
        <v>-651.825691643052</v>
      </c>
      <c r="K774" s="3">
        <v>-8.81551579585319</v>
      </c>
      <c r="L774" s="3">
        <v>-8.81551579585319</v>
      </c>
      <c r="M774" s="3">
        <v>-8.81551579585319</v>
      </c>
      <c r="N774" s="3">
        <v>-643.010175847199</v>
      </c>
      <c r="O774" s="3">
        <v>-643.010175847199</v>
      </c>
      <c r="P774" s="3">
        <v>-643.010175847199</v>
      </c>
      <c r="Q774" s="3">
        <v>0.0</v>
      </c>
      <c r="R774" s="3">
        <v>0.0</v>
      </c>
      <c r="S774" s="3">
        <v>0.0</v>
      </c>
      <c r="T774" s="3">
        <v>10307.2328221626</v>
      </c>
    </row>
    <row r="775">
      <c r="A775" s="3">
        <v>773.0</v>
      </c>
      <c r="B775" s="4">
        <v>43143.0</v>
      </c>
      <c r="C775" s="3">
        <v>10931.4848661451</v>
      </c>
      <c r="D775" s="3">
        <v>8851.48282442761</v>
      </c>
      <c r="E775" s="3">
        <v>11854.9892107142</v>
      </c>
      <c r="F775" s="3">
        <v>10931.4848661451</v>
      </c>
      <c r="G775" s="3">
        <v>10931.4848661451</v>
      </c>
      <c r="H775" s="3">
        <v>-588.072047232844</v>
      </c>
      <c r="I775" s="3">
        <v>-588.072047232844</v>
      </c>
      <c r="J775" s="3">
        <v>-588.072047232844</v>
      </c>
      <c r="K775" s="3">
        <v>18.7897963175933</v>
      </c>
      <c r="L775" s="3">
        <v>18.7897963175933</v>
      </c>
      <c r="M775" s="3">
        <v>18.7897963175933</v>
      </c>
      <c r="N775" s="3">
        <v>-606.861843550437</v>
      </c>
      <c r="O775" s="3">
        <v>-606.861843550437</v>
      </c>
      <c r="P775" s="3">
        <v>-606.861843550437</v>
      </c>
      <c r="Q775" s="3">
        <v>0.0</v>
      </c>
      <c r="R775" s="3">
        <v>0.0</v>
      </c>
      <c r="S775" s="3">
        <v>0.0</v>
      </c>
      <c r="T775" s="3">
        <v>10343.4128189122</v>
      </c>
    </row>
    <row r="776">
      <c r="A776" s="3">
        <v>774.0</v>
      </c>
      <c r="B776" s="4">
        <v>43144.0</v>
      </c>
      <c r="C776" s="3">
        <v>10903.9112184845</v>
      </c>
      <c r="D776" s="3">
        <v>8917.58446723679</v>
      </c>
      <c r="E776" s="3">
        <v>11854.6022251181</v>
      </c>
      <c r="F776" s="3">
        <v>10903.9112184845</v>
      </c>
      <c r="G776" s="3">
        <v>10903.9112184845</v>
      </c>
      <c r="H776" s="3">
        <v>-571.49679008033</v>
      </c>
      <c r="I776" s="3">
        <v>-571.49679008033</v>
      </c>
      <c r="J776" s="3">
        <v>-571.49679008033</v>
      </c>
      <c r="K776" s="3">
        <v>-4.41447642483503</v>
      </c>
      <c r="L776" s="3">
        <v>-4.41447642483503</v>
      </c>
      <c r="M776" s="3">
        <v>-4.41447642483503</v>
      </c>
      <c r="N776" s="3">
        <v>-567.082313655495</v>
      </c>
      <c r="O776" s="3">
        <v>-567.082313655495</v>
      </c>
      <c r="P776" s="3">
        <v>-567.082313655495</v>
      </c>
      <c r="Q776" s="3">
        <v>0.0</v>
      </c>
      <c r="R776" s="3">
        <v>0.0</v>
      </c>
      <c r="S776" s="3">
        <v>0.0</v>
      </c>
      <c r="T776" s="3">
        <v>10332.4144284042</v>
      </c>
    </row>
    <row r="777">
      <c r="A777" s="3">
        <v>775.0</v>
      </c>
      <c r="B777" s="4">
        <v>43145.0</v>
      </c>
      <c r="C777" s="3">
        <v>10876.337570824</v>
      </c>
      <c r="D777" s="3">
        <v>8730.6169046065</v>
      </c>
      <c r="E777" s="3">
        <v>11783.5258115811</v>
      </c>
      <c r="F777" s="3">
        <v>10876.337570824</v>
      </c>
      <c r="G777" s="3">
        <v>10876.337570824</v>
      </c>
      <c r="H777" s="3">
        <v>-523.514594702902</v>
      </c>
      <c r="I777" s="3">
        <v>-523.514594702902</v>
      </c>
      <c r="J777" s="3">
        <v>-523.514594702902</v>
      </c>
      <c r="K777" s="3">
        <v>1.12870453587311</v>
      </c>
      <c r="L777" s="3">
        <v>1.12870453587311</v>
      </c>
      <c r="M777" s="3">
        <v>1.12870453587311</v>
      </c>
      <c r="N777" s="3">
        <v>-524.643299238775</v>
      </c>
      <c r="O777" s="3">
        <v>-524.643299238775</v>
      </c>
      <c r="P777" s="3">
        <v>-524.643299238775</v>
      </c>
      <c r="Q777" s="3">
        <v>0.0</v>
      </c>
      <c r="R777" s="3">
        <v>0.0</v>
      </c>
      <c r="S777" s="3">
        <v>0.0</v>
      </c>
      <c r="T777" s="3">
        <v>10352.8229761211</v>
      </c>
    </row>
    <row r="778">
      <c r="A778" s="3">
        <v>776.0</v>
      </c>
      <c r="B778" s="4">
        <v>43146.0</v>
      </c>
      <c r="C778" s="3">
        <v>10848.7639231634</v>
      </c>
      <c r="D778" s="3">
        <v>8917.40159674287</v>
      </c>
      <c r="E778" s="3">
        <v>11922.0514859207</v>
      </c>
      <c r="F778" s="3">
        <v>10848.7639231634</v>
      </c>
      <c r="G778" s="3">
        <v>10848.7639231634</v>
      </c>
      <c r="H778" s="3">
        <v>-499.014327921329</v>
      </c>
      <c r="I778" s="3">
        <v>-499.014327921329</v>
      </c>
      <c r="J778" s="3">
        <v>-499.014327921329</v>
      </c>
      <c r="K778" s="3">
        <v>-18.411802191365</v>
      </c>
      <c r="L778" s="3">
        <v>-18.411802191365</v>
      </c>
      <c r="M778" s="3">
        <v>-18.411802191365</v>
      </c>
      <c r="N778" s="3">
        <v>-480.602525729964</v>
      </c>
      <c r="O778" s="3">
        <v>-480.602525729964</v>
      </c>
      <c r="P778" s="3">
        <v>-480.602525729964</v>
      </c>
      <c r="Q778" s="3">
        <v>0.0</v>
      </c>
      <c r="R778" s="3">
        <v>0.0</v>
      </c>
      <c r="S778" s="3">
        <v>0.0</v>
      </c>
      <c r="T778" s="3">
        <v>10349.7495952421</v>
      </c>
    </row>
    <row r="779">
      <c r="A779" s="3">
        <v>777.0</v>
      </c>
      <c r="B779" s="4">
        <v>43147.0</v>
      </c>
      <c r="C779" s="3">
        <v>10821.1902755028</v>
      </c>
      <c r="D779" s="3">
        <v>8935.01851713764</v>
      </c>
      <c r="E779" s="3">
        <v>11877.1798118233</v>
      </c>
      <c r="F779" s="3">
        <v>10821.1902755028</v>
      </c>
      <c r="G779" s="3">
        <v>10821.1902755028</v>
      </c>
      <c r="H779" s="3">
        <v>-439.587860148167</v>
      </c>
      <c r="I779" s="3">
        <v>-439.587860148167</v>
      </c>
      <c r="J779" s="3">
        <v>-439.587860148167</v>
      </c>
      <c r="K779" s="3">
        <v>-3.50751761550919</v>
      </c>
      <c r="L779" s="3">
        <v>-3.50751761550919</v>
      </c>
      <c r="M779" s="3">
        <v>-3.50751761550919</v>
      </c>
      <c r="N779" s="3">
        <v>-436.080342532658</v>
      </c>
      <c r="O779" s="3">
        <v>-436.080342532658</v>
      </c>
      <c r="P779" s="3">
        <v>-436.080342532658</v>
      </c>
      <c r="Q779" s="3">
        <v>0.0</v>
      </c>
      <c r="R779" s="3">
        <v>0.0</v>
      </c>
      <c r="S779" s="3">
        <v>0.0</v>
      </c>
      <c r="T779" s="3">
        <v>10381.6024153547</v>
      </c>
    </row>
    <row r="780">
      <c r="A780" s="3">
        <v>778.0</v>
      </c>
      <c r="B780" s="4">
        <v>43148.0</v>
      </c>
      <c r="C780" s="3">
        <v>10793.6166278423</v>
      </c>
      <c r="D780" s="3">
        <v>9054.30993661197</v>
      </c>
      <c r="E780" s="3">
        <v>11900.14445081</v>
      </c>
      <c r="F780" s="3">
        <v>10793.6166278423</v>
      </c>
      <c r="G780" s="3">
        <v>10793.6166278423</v>
      </c>
      <c r="H780" s="3">
        <v>-377.003620795138</v>
      </c>
      <c r="I780" s="3">
        <v>-377.003620795138</v>
      </c>
      <c r="J780" s="3">
        <v>-377.003620795138</v>
      </c>
      <c r="K780" s="3">
        <v>15.2308111741327</v>
      </c>
      <c r="L780" s="3">
        <v>15.2308111741327</v>
      </c>
      <c r="M780" s="3">
        <v>15.2308111741327</v>
      </c>
      <c r="N780" s="3">
        <v>-392.234431969271</v>
      </c>
      <c r="O780" s="3">
        <v>-392.234431969271</v>
      </c>
      <c r="P780" s="3">
        <v>-392.234431969271</v>
      </c>
      <c r="Q780" s="3">
        <v>0.0</v>
      </c>
      <c r="R780" s="3">
        <v>0.0</v>
      </c>
      <c r="S780" s="3">
        <v>0.0</v>
      </c>
      <c r="T780" s="3">
        <v>10416.6130070471</v>
      </c>
    </row>
    <row r="781">
      <c r="A781" s="3">
        <v>779.0</v>
      </c>
      <c r="B781" s="4">
        <v>43149.0</v>
      </c>
      <c r="C781" s="3">
        <v>10766.0429801817</v>
      </c>
      <c r="D781" s="3">
        <v>8891.53593466607</v>
      </c>
      <c r="E781" s="3">
        <v>11851.229837548</v>
      </c>
      <c r="F781" s="3">
        <v>10766.0429801817</v>
      </c>
      <c r="G781" s="3">
        <v>10766.0429801817</v>
      </c>
      <c r="H781" s="3">
        <v>-359.048776218267</v>
      </c>
      <c r="I781" s="3">
        <v>-359.048776218267</v>
      </c>
      <c r="J781" s="3">
        <v>-359.048776218267</v>
      </c>
      <c r="K781" s="3">
        <v>-8.81551579582133</v>
      </c>
      <c r="L781" s="3">
        <v>-8.81551579582133</v>
      </c>
      <c r="M781" s="3">
        <v>-8.81551579582133</v>
      </c>
      <c r="N781" s="3">
        <v>-350.233260422445</v>
      </c>
      <c r="O781" s="3">
        <v>-350.233260422445</v>
      </c>
      <c r="P781" s="3">
        <v>-350.233260422445</v>
      </c>
      <c r="Q781" s="3">
        <v>0.0</v>
      </c>
      <c r="R781" s="3">
        <v>0.0</v>
      </c>
      <c r="S781" s="3">
        <v>0.0</v>
      </c>
      <c r="T781" s="3">
        <v>10406.9942039634</v>
      </c>
    </row>
    <row r="782">
      <c r="A782" s="3">
        <v>780.0</v>
      </c>
      <c r="B782" s="4">
        <v>43150.0</v>
      </c>
      <c r="C782" s="3">
        <v>10738.4693325212</v>
      </c>
      <c r="D782" s="3">
        <v>9009.83902982443</v>
      </c>
      <c r="E782" s="3">
        <v>11863.4381812147</v>
      </c>
      <c r="F782" s="3">
        <v>10738.4693325212</v>
      </c>
      <c r="G782" s="3">
        <v>10738.4693325212</v>
      </c>
      <c r="H782" s="3">
        <v>-292.439155711646</v>
      </c>
      <c r="I782" s="3">
        <v>-292.439155711646</v>
      </c>
      <c r="J782" s="3">
        <v>-292.439155711646</v>
      </c>
      <c r="K782" s="3">
        <v>18.789796317585</v>
      </c>
      <c r="L782" s="3">
        <v>18.789796317585</v>
      </c>
      <c r="M782" s="3">
        <v>18.789796317585</v>
      </c>
      <c r="N782" s="3">
        <v>-311.228952029231</v>
      </c>
      <c r="O782" s="3">
        <v>-311.228952029231</v>
      </c>
      <c r="P782" s="3">
        <v>-311.228952029231</v>
      </c>
      <c r="Q782" s="3">
        <v>0.0</v>
      </c>
      <c r="R782" s="3">
        <v>0.0</v>
      </c>
      <c r="S782" s="3">
        <v>0.0</v>
      </c>
      <c r="T782" s="3">
        <v>10446.0301768095</v>
      </c>
    </row>
    <row r="783">
      <c r="A783" s="3">
        <v>781.0</v>
      </c>
      <c r="B783" s="4">
        <v>43151.0</v>
      </c>
      <c r="C783" s="3">
        <v>10710.8956848606</v>
      </c>
      <c r="D783" s="3">
        <v>8936.02440121474</v>
      </c>
      <c r="E783" s="3">
        <v>11915.2959586346</v>
      </c>
      <c r="F783" s="3">
        <v>10710.8956848606</v>
      </c>
      <c r="G783" s="3">
        <v>10710.8956848606</v>
      </c>
      <c r="H783" s="3">
        <v>-280.7447587466</v>
      </c>
      <c r="I783" s="3">
        <v>-280.7447587466</v>
      </c>
      <c r="J783" s="3">
        <v>-280.7447587466</v>
      </c>
      <c r="K783" s="3">
        <v>-4.41447642485532</v>
      </c>
      <c r="L783" s="3">
        <v>-4.41447642485532</v>
      </c>
      <c r="M783" s="3">
        <v>-4.41447642485532</v>
      </c>
      <c r="N783" s="3">
        <v>-276.330282321744</v>
      </c>
      <c r="O783" s="3">
        <v>-276.330282321744</v>
      </c>
      <c r="P783" s="3">
        <v>-276.330282321744</v>
      </c>
      <c r="Q783" s="3">
        <v>0.0</v>
      </c>
      <c r="R783" s="3">
        <v>0.0</v>
      </c>
      <c r="S783" s="3">
        <v>0.0</v>
      </c>
      <c r="T783" s="3">
        <v>10430.150926114</v>
      </c>
    </row>
    <row r="784">
      <c r="A784" s="3">
        <v>782.0</v>
      </c>
      <c r="B784" s="4">
        <v>43152.0</v>
      </c>
      <c r="C784" s="3">
        <v>10683.3220372</v>
      </c>
      <c r="D784" s="3">
        <v>8948.14381762187</v>
      </c>
      <c r="E784" s="3">
        <v>11870.1750063843</v>
      </c>
      <c r="F784" s="3">
        <v>10683.3220372</v>
      </c>
      <c r="G784" s="3">
        <v>10683.3220372</v>
      </c>
      <c r="H784" s="3">
        <v>-245.447782866709</v>
      </c>
      <c r="I784" s="3">
        <v>-245.447782866709</v>
      </c>
      <c r="J784" s="3">
        <v>-245.447782866709</v>
      </c>
      <c r="K784" s="3">
        <v>1.12870453584384</v>
      </c>
      <c r="L784" s="3">
        <v>1.12870453584384</v>
      </c>
      <c r="M784" s="3">
        <v>1.12870453584384</v>
      </c>
      <c r="N784" s="3">
        <v>-246.576487402553</v>
      </c>
      <c r="O784" s="3">
        <v>-246.576487402553</v>
      </c>
      <c r="P784" s="3">
        <v>-246.576487402553</v>
      </c>
      <c r="Q784" s="3">
        <v>0.0</v>
      </c>
      <c r="R784" s="3">
        <v>0.0</v>
      </c>
      <c r="S784" s="3">
        <v>0.0</v>
      </c>
      <c r="T784" s="3">
        <v>10437.8742543333</v>
      </c>
    </row>
    <row r="785">
      <c r="A785" s="3">
        <v>783.0</v>
      </c>
      <c r="B785" s="4">
        <v>43153.0</v>
      </c>
      <c r="C785" s="3">
        <v>10655.7483895395</v>
      </c>
      <c r="D785" s="3">
        <v>8985.48436712803</v>
      </c>
      <c r="E785" s="3">
        <v>11823.0509452468</v>
      </c>
      <c r="F785" s="3">
        <v>10655.7483895395</v>
      </c>
      <c r="G785" s="3">
        <v>10655.7483895395</v>
      </c>
      <c r="H785" s="3">
        <v>-241.324365841301</v>
      </c>
      <c r="I785" s="3">
        <v>-241.324365841301</v>
      </c>
      <c r="J785" s="3">
        <v>-241.324365841301</v>
      </c>
      <c r="K785" s="3">
        <v>-18.4118021913402</v>
      </c>
      <c r="L785" s="3">
        <v>-18.4118021913402</v>
      </c>
      <c r="M785" s="3">
        <v>-18.4118021913402</v>
      </c>
      <c r="N785" s="3">
        <v>-222.912563649961</v>
      </c>
      <c r="O785" s="3">
        <v>-222.912563649961</v>
      </c>
      <c r="P785" s="3">
        <v>-222.912563649961</v>
      </c>
      <c r="Q785" s="3">
        <v>0.0</v>
      </c>
      <c r="R785" s="3">
        <v>0.0</v>
      </c>
      <c r="S785" s="3">
        <v>0.0</v>
      </c>
      <c r="T785" s="3">
        <v>10414.4240236982</v>
      </c>
    </row>
    <row r="786">
      <c r="A786" s="3">
        <v>784.0</v>
      </c>
      <c r="B786" s="4">
        <v>43154.0</v>
      </c>
      <c r="C786" s="3">
        <v>10628.1747418789</v>
      </c>
      <c r="D786" s="3">
        <v>8854.28576404031</v>
      </c>
      <c r="E786" s="3">
        <v>11887.774709962</v>
      </c>
      <c r="F786" s="3">
        <v>10628.1747418789</v>
      </c>
      <c r="G786" s="3">
        <v>10628.1747418789</v>
      </c>
      <c r="H786" s="3">
        <v>-209.674211810944</v>
      </c>
      <c r="I786" s="3">
        <v>-209.674211810944</v>
      </c>
      <c r="J786" s="3">
        <v>-209.674211810944</v>
      </c>
      <c r="K786" s="3">
        <v>-3.50751761542475</v>
      </c>
      <c r="L786" s="3">
        <v>-3.50751761542475</v>
      </c>
      <c r="M786" s="3">
        <v>-3.50751761542475</v>
      </c>
      <c r="N786" s="3">
        <v>-206.166694195519</v>
      </c>
      <c r="O786" s="3">
        <v>-206.166694195519</v>
      </c>
      <c r="P786" s="3">
        <v>-206.166694195519</v>
      </c>
      <c r="Q786" s="3">
        <v>0.0</v>
      </c>
      <c r="R786" s="3">
        <v>0.0</v>
      </c>
      <c r="S786" s="3">
        <v>0.0</v>
      </c>
      <c r="T786" s="3">
        <v>10418.500530068</v>
      </c>
    </row>
    <row r="787">
      <c r="A787" s="3">
        <v>785.0</v>
      </c>
      <c r="B787" s="4">
        <v>43155.0</v>
      </c>
      <c r="C787" s="3">
        <v>10600.6010942183</v>
      </c>
      <c r="D787" s="3">
        <v>8920.41668934435</v>
      </c>
      <c r="E787" s="3">
        <v>11880.0229674203</v>
      </c>
      <c r="F787" s="3">
        <v>10600.6010942183</v>
      </c>
      <c r="G787" s="3">
        <v>10600.6010942183</v>
      </c>
      <c r="H787" s="3">
        <v>-181.799571412282</v>
      </c>
      <c r="I787" s="3">
        <v>-181.799571412282</v>
      </c>
      <c r="J787" s="3">
        <v>-181.799571412282</v>
      </c>
      <c r="K787" s="3">
        <v>15.2308111741494</v>
      </c>
      <c r="L787" s="3">
        <v>15.2308111741494</v>
      </c>
      <c r="M787" s="3">
        <v>15.2308111741494</v>
      </c>
      <c r="N787" s="3">
        <v>-197.030382586432</v>
      </c>
      <c r="O787" s="3">
        <v>-197.030382586432</v>
      </c>
      <c r="P787" s="3">
        <v>-197.030382586432</v>
      </c>
      <c r="Q787" s="3">
        <v>0.0</v>
      </c>
      <c r="R787" s="3">
        <v>0.0</v>
      </c>
      <c r="S787" s="3">
        <v>0.0</v>
      </c>
      <c r="T787" s="3">
        <v>10418.8015228061</v>
      </c>
    </row>
    <row r="788">
      <c r="A788" s="3">
        <v>786.0</v>
      </c>
      <c r="B788" s="4">
        <v>43156.0</v>
      </c>
      <c r="C788" s="3">
        <v>10573.0274465578</v>
      </c>
      <c r="D788" s="3">
        <v>8857.01449135724</v>
      </c>
      <c r="E788" s="3">
        <v>11788.0481150237</v>
      </c>
      <c r="F788" s="3">
        <v>10573.0274465578</v>
      </c>
      <c r="G788" s="3">
        <v>10573.0274465578</v>
      </c>
      <c r="H788" s="3">
        <v>-204.857318511805</v>
      </c>
      <c r="I788" s="3">
        <v>-204.857318511805</v>
      </c>
      <c r="J788" s="3">
        <v>-204.857318511805</v>
      </c>
      <c r="K788" s="3">
        <v>-8.81551579578301</v>
      </c>
      <c r="L788" s="3">
        <v>-8.81551579578301</v>
      </c>
      <c r="M788" s="3">
        <v>-8.81551579578301</v>
      </c>
      <c r="N788" s="3">
        <v>-196.041802716022</v>
      </c>
      <c r="O788" s="3">
        <v>-196.041802716022</v>
      </c>
      <c r="P788" s="3">
        <v>-196.041802716022</v>
      </c>
      <c r="Q788" s="3">
        <v>0.0</v>
      </c>
      <c r="R788" s="3">
        <v>0.0</v>
      </c>
      <c r="S788" s="3">
        <v>0.0</v>
      </c>
      <c r="T788" s="3">
        <v>10368.170128046</v>
      </c>
    </row>
    <row r="789">
      <c r="A789" s="3">
        <v>787.0</v>
      </c>
      <c r="B789" s="4">
        <v>43157.0</v>
      </c>
      <c r="C789" s="3">
        <v>10545.4537988972</v>
      </c>
      <c r="D789" s="3">
        <v>8937.94042744927</v>
      </c>
      <c r="E789" s="3">
        <v>11808.718857975</v>
      </c>
      <c r="F789" s="3">
        <v>10545.4537988972</v>
      </c>
      <c r="G789" s="3">
        <v>10545.4537988972</v>
      </c>
      <c r="H789" s="3">
        <v>-184.782992955126</v>
      </c>
      <c r="I789" s="3">
        <v>-184.782992955126</v>
      </c>
      <c r="J789" s="3">
        <v>-184.782992955126</v>
      </c>
      <c r="K789" s="3">
        <v>18.7897963175909</v>
      </c>
      <c r="L789" s="3">
        <v>18.7897963175909</v>
      </c>
      <c r="M789" s="3">
        <v>18.7897963175909</v>
      </c>
      <c r="N789" s="3">
        <v>-203.572789272717</v>
      </c>
      <c r="O789" s="3">
        <v>-203.572789272717</v>
      </c>
      <c r="P789" s="3">
        <v>-203.572789272717</v>
      </c>
      <c r="Q789" s="3">
        <v>0.0</v>
      </c>
      <c r="R789" s="3">
        <v>0.0</v>
      </c>
      <c r="S789" s="3">
        <v>0.0</v>
      </c>
      <c r="T789" s="3">
        <v>10360.6708059421</v>
      </c>
    </row>
    <row r="790">
      <c r="A790" s="3">
        <v>788.0</v>
      </c>
      <c r="B790" s="4">
        <v>43158.0</v>
      </c>
      <c r="C790" s="3">
        <v>10517.8801512366</v>
      </c>
      <c r="D790" s="3">
        <v>8862.75710360126</v>
      </c>
      <c r="E790" s="3">
        <v>11802.8707266185</v>
      </c>
      <c r="F790" s="3">
        <v>10517.8801512366</v>
      </c>
      <c r="G790" s="3">
        <v>10517.8801512366</v>
      </c>
      <c r="H790" s="3">
        <v>-224.234273378681</v>
      </c>
      <c r="I790" s="3">
        <v>-224.234273378681</v>
      </c>
      <c r="J790" s="3">
        <v>-224.234273378681</v>
      </c>
      <c r="K790" s="3">
        <v>-4.4144764248519</v>
      </c>
      <c r="L790" s="3">
        <v>-4.4144764248519</v>
      </c>
      <c r="M790" s="3">
        <v>-4.4144764248519</v>
      </c>
      <c r="N790" s="3">
        <v>-219.819796953829</v>
      </c>
      <c r="O790" s="3">
        <v>-219.819796953829</v>
      </c>
      <c r="P790" s="3">
        <v>-219.819796953829</v>
      </c>
      <c r="Q790" s="3">
        <v>0.0</v>
      </c>
      <c r="R790" s="3">
        <v>0.0</v>
      </c>
      <c r="S790" s="3">
        <v>0.0</v>
      </c>
      <c r="T790" s="3">
        <v>10293.645877858</v>
      </c>
    </row>
    <row r="791">
      <c r="A791" s="3">
        <v>789.0</v>
      </c>
      <c r="B791" s="4">
        <v>43159.0</v>
      </c>
      <c r="C791" s="3">
        <v>10490.3065035761</v>
      </c>
      <c r="D791" s="3">
        <v>8839.87052705764</v>
      </c>
      <c r="E791" s="3">
        <v>11725.0459626328</v>
      </c>
      <c r="F791" s="3">
        <v>10490.3065035761</v>
      </c>
      <c r="G791" s="3">
        <v>10490.3065035761</v>
      </c>
      <c r="H791" s="3">
        <v>-243.670347656456</v>
      </c>
      <c r="I791" s="3">
        <v>-243.670347656456</v>
      </c>
      <c r="J791" s="3">
        <v>-243.670347656456</v>
      </c>
      <c r="K791" s="3">
        <v>1.12870453581458</v>
      </c>
      <c r="L791" s="3">
        <v>1.12870453581458</v>
      </c>
      <c r="M791" s="3">
        <v>1.12870453581458</v>
      </c>
      <c r="N791" s="3">
        <v>-244.799052192271</v>
      </c>
      <c r="O791" s="3">
        <v>-244.799052192271</v>
      </c>
      <c r="P791" s="3">
        <v>-244.799052192271</v>
      </c>
      <c r="Q791" s="3">
        <v>0.0</v>
      </c>
      <c r="R791" s="3">
        <v>0.0</v>
      </c>
      <c r="S791" s="3">
        <v>0.0</v>
      </c>
      <c r="T791" s="3">
        <v>10246.6361559196</v>
      </c>
    </row>
    <row r="792">
      <c r="A792" s="3">
        <v>790.0</v>
      </c>
      <c r="B792" s="4">
        <v>43160.0</v>
      </c>
      <c r="C792" s="3">
        <v>10462.7328559155</v>
      </c>
      <c r="D792" s="3">
        <v>8687.38950782148</v>
      </c>
      <c r="E792" s="3">
        <v>11543.8462733839</v>
      </c>
      <c r="F792" s="3">
        <v>10462.7328559155</v>
      </c>
      <c r="G792" s="3">
        <v>10462.7328559155</v>
      </c>
      <c r="H792" s="3">
        <v>-296.75781319853</v>
      </c>
      <c r="I792" s="3">
        <v>-296.75781319853</v>
      </c>
      <c r="J792" s="3">
        <v>-296.75781319853</v>
      </c>
      <c r="K792" s="3">
        <v>-18.4118021914181</v>
      </c>
      <c r="L792" s="3">
        <v>-18.4118021914181</v>
      </c>
      <c r="M792" s="3">
        <v>-18.4118021914181</v>
      </c>
      <c r="N792" s="3">
        <v>-278.346011007112</v>
      </c>
      <c r="O792" s="3">
        <v>-278.346011007112</v>
      </c>
      <c r="P792" s="3">
        <v>-278.346011007112</v>
      </c>
      <c r="Q792" s="3">
        <v>0.0</v>
      </c>
      <c r="R792" s="3">
        <v>0.0</v>
      </c>
      <c r="S792" s="3">
        <v>0.0</v>
      </c>
      <c r="T792" s="3">
        <v>10165.975042717</v>
      </c>
    </row>
    <row r="793">
      <c r="A793" s="3">
        <v>791.0</v>
      </c>
      <c r="B793" s="4">
        <v>43161.0</v>
      </c>
      <c r="C793" s="3">
        <v>10435.159208255</v>
      </c>
      <c r="D793" s="3">
        <v>8628.69086630315</v>
      </c>
      <c r="E793" s="3">
        <v>11509.7779779792</v>
      </c>
      <c r="F793" s="3">
        <v>10435.159208255</v>
      </c>
      <c r="G793" s="3">
        <v>10435.159208255</v>
      </c>
      <c r="H793" s="3">
        <v>-323.626641453312</v>
      </c>
      <c r="I793" s="3">
        <v>-323.626641453312</v>
      </c>
      <c r="J793" s="3">
        <v>-323.626641453312</v>
      </c>
      <c r="K793" s="3">
        <v>-3.50751761556096</v>
      </c>
      <c r="L793" s="3">
        <v>-3.50751761556096</v>
      </c>
      <c r="M793" s="3">
        <v>-3.50751761556096</v>
      </c>
      <c r="N793" s="3">
        <v>-320.119123837752</v>
      </c>
      <c r="O793" s="3">
        <v>-320.119123837752</v>
      </c>
      <c r="P793" s="3">
        <v>-320.119123837752</v>
      </c>
      <c r="Q793" s="3">
        <v>0.0</v>
      </c>
      <c r="R793" s="3">
        <v>0.0</v>
      </c>
      <c r="S793" s="3">
        <v>0.0</v>
      </c>
      <c r="T793" s="3">
        <v>10111.5325668016</v>
      </c>
    </row>
    <row r="794">
      <c r="A794" s="3">
        <v>792.0</v>
      </c>
      <c r="B794" s="4">
        <v>43162.0</v>
      </c>
      <c r="C794" s="3">
        <v>10407.5855605944</v>
      </c>
      <c r="D794" s="3">
        <v>8580.4829450931</v>
      </c>
      <c r="E794" s="3">
        <v>11533.7053670773</v>
      </c>
      <c r="F794" s="3">
        <v>10407.5855605944</v>
      </c>
      <c r="G794" s="3">
        <v>10407.5855605944</v>
      </c>
      <c r="H794" s="3">
        <v>-354.376984754597</v>
      </c>
      <c r="I794" s="3">
        <v>-354.376984754597</v>
      </c>
      <c r="J794" s="3">
        <v>-354.376984754597</v>
      </c>
      <c r="K794" s="3">
        <v>15.2308111740917</v>
      </c>
      <c r="L794" s="3">
        <v>15.2308111740917</v>
      </c>
      <c r="M794" s="3">
        <v>15.2308111740917</v>
      </c>
      <c r="N794" s="3">
        <v>-369.607795928689</v>
      </c>
      <c r="O794" s="3">
        <v>-369.607795928689</v>
      </c>
      <c r="P794" s="3">
        <v>-369.607795928689</v>
      </c>
      <c r="Q794" s="3">
        <v>0.0</v>
      </c>
      <c r="R794" s="3">
        <v>0.0</v>
      </c>
      <c r="S794" s="3">
        <v>0.0</v>
      </c>
      <c r="T794" s="3">
        <v>10053.2085758398</v>
      </c>
    </row>
    <row r="795">
      <c r="A795" s="3">
        <v>793.0</v>
      </c>
      <c r="B795" s="4">
        <v>43163.0</v>
      </c>
      <c r="C795" s="3">
        <v>10380.0119129338</v>
      </c>
      <c r="D795" s="3">
        <v>8471.98105494224</v>
      </c>
      <c r="E795" s="3">
        <v>11383.2064133872</v>
      </c>
      <c r="F795" s="3">
        <v>10380.0119129338</v>
      </c>
      <c r="G795" s="3">
        <v>10380.0119129338</v>
      </c>
      <c r="H795" s="3">
        <v>-434.959838842044</v>
      </c>
      <c r="I795" s="3">
        <v>-434.959838842044</v>
      </c>
      <c r="J795" s="3">
        <v>-434.959838842044</v>
      </c>
      <c r="K795" s="3">
        <v>-8.81551579583973</v>
      </c>
      <c r="L795" s="3">
        <v>-8.81551579583973</v>
      </c>
      <c r="M795" s="3">
        <v>-8.81551579583973</v>
      </c>
      <c r="N795" s="3">
        <v>-426.144323046204</v>
      </c>
      <c r="O795" s="3">
        <v>-426.144323046204</v>
      </c>
      <c r="P795" s="3">
        <v>-426.144323046204</v>
      </c>
      <c r="Q795" s="3">
        <v>0.0</v>
      </c>
      <c r="R795" s="3">
        <v>0.0</v>
      </c>
      <c r="S795" s="3">
        <v>0.0</v>
      </c>
      <c r="T795" s="3">
        <v>9945.05207409183</v>
      </c>
    </row>
    <row r="796">
      <c r="A796" s="3">
        <v>794.0</v>
      </c>
      <c r="B796" s="4">
        <v>43164.0</v>
      </c>
      <c r="C796" s="3">
        <v>10352.4382652733</v>
      </c>
      <c r="D796" s="3">
        <v>8443.44727114385</v>
      </c>
      <c r="E796" s="3">
        <v>11310.5935380945</v>
      </c>
      <c r="F796" s="3">
        <v>10352.4382652733</v>
      </c>
      <c r="G796" s="3">
        <v>10352.4382652733</v>
      </c>
      <c r="H796" s="3">
        <v>-470.12968364439</v>
      </c>
      <c r="I796" s="3">
        <v>-470.12968364439</v>
      </c>
      <c r="J796" s="3">
        <v>-470.12968364439</v>
      </c>
      <c r="K796" s="3">
        <v>18.7897963175968</v>
      </c>
      <c r="L796" s="3">
        <v>18.7897963175968</v>
      </c>
      <c r="M796" s="3">
        <v>18.7897963175968</v>
      </c>
      <c r="N796" s="3">
        <v>-488.919479961987</v>
      </c>
      <c r="O796" s="3">
        <v>-488.919479961987</v>
      </c>
      <c r="P796" s="3">
        <v>-488.919479961987</v>
      </c>
      <c r="Q796" s="3">
        <v>0.0</v>
      </c>
      <c r="R796" s="3">
        <v>0.0</v>
      </c>
      <c r="S796" s="3">
        <v>0.0</v>
      </c>
      <c r="T796" s="3">
        <v>9882.30858162892</v>
      </c>
    </row>
    <row r="797">
      <c r="A797" s="3">
        <v>795.0</v>
      </c>
      <c r="B797" s="4">
        <v>43165.0</v>
      </c>
      <c r="C797" s="3">
        <v>10324.8646176127</v>
      </c>
      <c r="D797" s="3">
        <v>8309.88097918001</v>
      </c>
      <c r="E797" s="3">
        <v>11221.6838539015</v>
      </c>
      <c r="F797" s="3">
        <v>10324.8646176127</v>
      </c>
      <c r="G797" s="3">
        <v>10324.8646176127</v>
      </c>
      <c r="H797" s="3">
        <v>-561.415822402832</v>
      </c>
      <c r="I797" s="3">
        <v>-561.415822402832</v>
      </c>
      <c r="J797" s="3">
        <v>-561.415822402832</v>
      </c>
      <c r="K797" s="3">
        <v>-4.41447642484848</v>
      </c>
      <c r="L797" s="3">
        <v>-4.41447642484848</v>
      </c>
      <c r="M797" s="3">
        <v>-4.41447642484848</v>
      </c>
      <c r="N797" s="3">
        <v>-557.001345977984</v>
      </c>
      <c r="O797" s="3">
        <v>-557.001345977984</v>
      </c>
      <c r="P797" s="3">
        <v>-557.001345977984</v>
      </c>
      <c r="Q797" s="3">
        <v>0.0</v>
      </c>
      <c r="R797" s="3">
        <v>0.0</v>
      </c>
      <c r="S797" s="3">
        <v>0.0</v>
      </c>
      <c r="T797" s="3">
        <v>9763.44879520992</v>
      </c>
    </row>
    <row r="798">
      <c r="A798" s="3">
        <v>796.0</v>
      </c>
      <c r="B798" s="4">
        <v>43166.0</v>
      </c>
      <c r="C798" s="3">
        <v>10297.2909699521</v>
      </c>
      <c r="D798" s="3">
        <v>8194.22490179772</v>
      </c>
      <c r="E798" s="3">
        <v>11064.1120649066</v>
      </c>
      <c r="F798" s="3">
        <v>10297.2909699521</v>
      </c>
      <c r="G798" s="3">
        <v>10297.2909699521</v>
      </c>
      <c r="H798" s="3">
        <v>-628.228165731169</v>
      </c>
      <c r="I798" s="3">
        <v>-628.228165731169</v>
      </c>
      <c r="J798" s="3">
        <v>-628.228165731169</v>
      </c>
      <c r="K798" s="3">
        <v>1.12870453578531</v>
      </c>
      <c r="L798" s="3">
        <v>1.12870453578531</v>
      </c>
      <c r="M798" s="3">
        <v>1.12870453578531</v>
      </c>
      <c r="N798" s="3">
        <v>-629.356870266954</v>
      </c>
      <c r="O798" s="3">
        <v>-629.356870266954</v>
      </c>
      <c r="P798" s="3">
        <v>-629.356870266954</v>
      </c>
      <c r="Q798" s="3">
        <v>0.0</v>
      </c>
      <c r="R798" s="3">
        <v>0.0</v>
      </c>
      <c r="S798" s="3">
        <v>0.0</v>
      </c>
      <c r="T798" s="3">
        <v>9669.06280422102</v>
      </c>
    </row>
    <row r="799">
      <c r="A799" s="3">
        <v>797.0</v>
      </c>
      <c r="B799" s="4">
        <v>43167.0</v>
      </c>
      <c r="C799" s="3">
        <v>10269.7173222916</v>
      </c>
      <c r="D799" s="3">
        <v>8141.36882202725</v>
      </c>
      <c r="E799" s="3">
        <v>10960.462621052</v>
      </c>
      <c r="F799" s="3">
        <v>10269.7173222916</v>
      </c>
      <c r="G799" s="3">
        <v>10269.7173222916</v>
      </c>
      <c r="H799" s="3">
        <v>-723.287414294632</v>
      </c>
      <c r="I799" s="3">
        <v>-723.287414294632</v>
      </c>
      <c r="J799" s="3">
        <v>-723.287414294632</v>
      </c>
      <c r="K799" s="3">
        <v>-18.4118021914961</v>
      </c>
      <c r="L799" s="3">
        <v>-18.4118021914961</v>
      </c>
      <c r="M799" s="3">
        <v>-18.4118021914961</v>
      </c>
      <c r="N799" s="3">
        <v>-704.875612103135</v>
      </c>
      <c r="O799" s="3">
        <v>-704.875612103135</v>
      </c>
      <c r="P799" s="3">
        <v>-704.875612103135</v>
      </c>
      <c r="Q799" s="3">
        <v>0.0</v>
      </c>
      <c r="R799" s="3">
        <v>0.0</v>
      </c>
      <c r="S799" s="3">
        <v>0.0</v>
      </c>
      <c r="T799" s="3">
        <v>9546.42990799699</v>
      </c>
    </row>
    <row r="800">
      <c r="A800" s="3">
        <v>798.0</v>
      </c>
      <c r="B800" s="4">
        <v>43168.0</v>
      </c>
      <c r="C800" s="3">
        <v>10242.143674631</v>
      </c>
      <c r="D800" s="3">
        <v>7965.46699457162</v>
      </c>
      <c r="E800" s="3">
        <v>10953.3945008824</v>
      </c>
      <c r="F800" s="3">
        <v>10242.143674631</v>
      </c>
      <c r="G800" s="3">
        <v>10242.143674631</v>
      </c>
      <c r="H800" s="3">
        <v>-785.902556528222</v>
      </c>
      <c r="I800" s="3">
        <v>-785.902556528222</v>
      </c>
      <c r="J800" s="3">
        <v>-785.902556528222</v>
      </c>
      <c r="K800" s="3">
        <v>-3.50751761547652</v>
      </c>
      <c r="L800" s="3">
        <v>-3.50751761547652</v>
      </c>
      <c r="M800" s="3">
        <v>-3.50751761547652</v>
      </c>
      <c r="N800" s="3">
        <v>-782.395038912745</v>
      </c>
      <c r="O800" s="3">
        <v>-782.395038912745</v>
      </c>
      <c r="P800" s="3">
        <v>-782.395038912745</v>
      </c>
      <c r="Q800" s="3">
        <v>0.0</v>
      </c>
      <c r="R800" s="3">
        <v>0.0</v>
      </c>
      <c r="S800" s="3">
        <v>0.0</v>
      </c>
      <c r="T800" s="3">
        <v>9456.24111810284</v>
      </c>
    </row>
    <row r="801">
      <c r="A801" s="3">
        <v>799.0</v>
      </c>
      <c r="B801" s="4">
        <v>43169.0</v>
      </c>
      <c r="C801" s="3">
        <v>10214.5700269704</v>
      </c>
      <c r="D801" s="3">
        <v>8016.91557403727</v>
      </c>
      <c r="E801" s="3">
        <v>10770.4507399363</v>
      </c>
      <c r="F801" s="3">
        <v>10214.5700269704</v>
      </c>
      <c r="G801" s="3">
        <v>10214.5700269704</v>
      </c>
      <c r="H801" s="3">
        <v>-845.495918611731</v>
      </c>
      <c r="I801" s="3">
        <v>-845.495918611731</v>
      </c>
      <c r="J801" s="3">
        <v>-845.495918611731</v>
      </c>
      <c r="K801" s="3">
        <v>15.2308111741083</v>
      </c>
      <c r="L801" s="3">
        <v>15.2308111741083</v>
      </c>
      <c r="M801" s="3">
        <v>15.2308111741083</v>
      </c>
      <c r="N801" s="3">
        <v>-860.726729785839</v>
      </c>
      <c r="O801" s="3">
        <v>-860.726729785839</v>
      </c>
      <c r="P801" s="3">
        <v>-860.726729785839</v>
      </c>
      <c r="Q801" s="3">
        <v>0.0</v>
      </c>
      <c r="R801" s="3">
        <v>0.0</v>
      </c>
      <c r="S801" s="3">
        <v>0.0</v>
      </c>
      <c r="T801" s="3">
        <v>9369.07410835876</v>
      </c>
    </row>
    <row r="802">
      <c r="A802" s="3">
        <v>800.0</v>
      </c>
      <c r="B802" s="4">
        <v>43170.0</v>
      </c>
      <c r="C802" s="3">
        <v>10186.9963793099</v>
      </c>
      <c r="D802" s="3">
        <v>7825.86290312447</v>
      </c>
      <c r="E802" s="3">
        <v>10649.4887517401</v>
      </c>
      <c r="F802" s="3">
        <v>10186.9963793099</v>
      </c>
      <c r="G802" s="3">
        <v>10186.9963793099</v>
      </c>
      <c r="H802" s="3">
        <v>-947.498330308152</v>
      </c>
      <c r="I802" s="3">
        <v>-947.498330308152</v>
      </c>
      <c r="J802" s="3">
        <v>-947.498330308152</v>
      </c>
      <c r="K802" s="3">
        <v>-8.8155157958014</v>
      </c>
      <c r="L802" s="3">
        <v>-8.8155157958014</v>
      </c>
      <c r="M802" s="3">
        <v>-8.8155157958014</v>
      </c>
      <c r="N802" s="3">
        <v>-938.68281451235</v>
      </c>
      <c r="O802" s="3">
        <v>-938.68281451235</v>
      </c>
      <c r="P802" s="3">
        <v>-938.68281451235</v>
      </c>
      <c r="Q802" s="3">
        <v>0.0</v>
      </c>
      <c r="R802" s="3">
        <v>0.0</v>
      </c>
      <c r="S802" s="3">
        <v>0.0</v>
      </c>
      <c r="T802" s="3">
        <v>9239.49804900178</v>
      </c>
    </row>
    <row r="803">
      <c r="A803" s="3">
        <v>801.0</v>
      </c>
      <c r="B803" s="4">
        <v>43171.0</v>
      </c>
      <c r="C803" s="3">
        <v>10159.4227316493</v>
      </c>
      <c r="D803" s="3">
        <v>7688.74859012087</v>
      </c>
      <c r="E803" s="3">
        <v>10692.2597731667</v>
      </c>
      <c r="F803" s="3">
        <v>10159.4227316493</v>
      </c>
      <c r="G803" s="3">
        <v>10159.4227316493</v>
      </c>
      <c r="H803" s="3">
        <v>-996.312182356318</v>
      </c>
      <c r="I803" s="3">
        <v>-996.312182356318</v>
      </c>
      <c r="J803" s="3">
        <v>-996.312182356318</v>
      </c>
      <c r="K803" s="3">
        <v>18.7897963175994</v>
      </c>
      <c r="L803" s="3">
        <v>18.7897963175994</v>
      </c>
      <c r="M803" s="3">
        <v>18.7897963175994</v>
      </c>
      <c r="N803" s="3">
        <v>-1015.10197867391</v>
      </c>
      <c r="O803" s="3">
        <v>-1015.10197867391</v>
      </c>
      <c r="P803" s="3">
        <v>-1015.10197867391</v>
      </c>
      <c r="Q803" s="3">
        <v>0.0</v>
      </c>
      <c r="R803" s="3">
        <v>0.0</v>
      </c>
      <c r="S803" s="3">
        <v>0.0</v>
      </c>
      <c r="T803" s="3">
        <v>9163.11054929305</v>
      </c>
    </row>
    <row r="804">
      <c r="A804" s="3">
        <v>802.0</v>
      </c>
      <c r="B804" s="4">
        <v>43172.0</v>
      </c>
      <c r="C804" s="3">
        <v>10131.8490839888</v>
      </c>
      <c r="D804" s="3">
        <v>7580.55451433986</v>
      </c>
      <c r="E804" s="3">
        <v>10521.6554360061</v>
      </c>
      <c r="F804" s="3">
        <v>10131.8490839888</v>
      </c>
      <c r="G804" s="3">
        <v>10131.8490839888</v>
      </c>
      <c r="H804" s="3">
        <v>-1093.28886011633</v>
      </c>
      <c r="I804" s="3">
        <v>-1093.28886011633</v>
      </c>
      <c r="J804" s="3">
        <v>-1093.28886011633</v>
      </c>
      <c r="K804" s="3">
        <v>-4.41447642483046</v>
      </c>
      <c r="L804" s="3">
        <v>-4.41447642483046</v>
      </c>
      <c r="M804" s="3">
        <v>-4.41447642483046</v>
      </c>
      <c r="N804" s="3">
        <v>-1088.8743836915</v>
      </c>
      <c r="O804" s="3">
        <v>-1088.8743836915</v>
      </c>
      <c r="P804" s="3">
        <v>-1088.8743836915</v>
      </c>
      <c r="Q804" s="3">
        <v>0.0</v>
      </c>
      <c r="R804" s="3">
        <v>0.0</v>
      </c>
      <c r="S804" s="3">
        <v>0.0</v>
      </c>
      <c r="T804" s="3">
        <v>9038.56022387247</v>
      </c>
    </row>
    <row r="805">
      <c r="A805" s="3">
        <v>803.0</v>
      </c>
      <c r="B805" s="4">
        <v>43173.0</v>
      </c>
      <c r="C805" s="3">
        <v>10104.2754363282</v>
      </c>
      <c r="D805" s="3">
        <v>7390.14146444291</v>
      </c>
      <c r="E805" s="3">
        <v>10364.2035459624</v>
      </c>
      <c r="F805" s="3">
        <v>10104.2754363282</v>
      </c>
      <c r="G805" s="3">
        <v>10104.2754363282</v>
      </c>
      <c r="H805" s="3">
        <v>-1157.83618181926</v>
      </c>
      <c r="I805" s="3">
        <v>-1157.83618181926</v>
      </c>
      <c r="J805" s="3">
        <v>-1157.83618181926</v>
      </c>
      <c r="K805" s="3">
        <v>1.12870453586363</v>
      </c>
      <c r="L805" s="3">
        <v>1.12870453586363</v>
      </c>
      <c r="M805" s="3">
        <v>1.12870453586363</v>
      </c>
      <c r="N805" s="3">
        <v>-1158.96488635513</v>
      </c>
      <c r="O805" s="3">
        <v>-1158.96488635513</v>
      </c>
      <c r="P805" s="3">
        <v>-1158.96488635513</v>
      </c>
      <c r="Q805" s="3">
        <v>0.0</v>
      </c>
      <c r="R805" s="3">
        <v>0.0</v>
      </c>
      <c r="S805" s="3">
        <v>0.0</v>
      </c>
      <c r="T805" s="3">
        <v>8946.43925450897</v>
      </c>
    </row>
    <row r="806">
      <c r="A806" s="3">
        <v>804.0</v>
      </c>
      <c r="B806" s="4">
        <v>43174.0</v>
      </c>
      <c r="C806" s="3">
        <v>10076.7017886676</v>
      </c>
      <c r="D806" s="3">
        <v>7298.70173321652</v>
      </c>
      <c r="E806" s="3">
        <v>10241.4276765681</v>
      </c>
      <c r="F806" s="3">
        <v>10076.7017886676</v>
      </c>
      <c r="G806" s="3">
        <v>10076.7017886676</v>
      </c>
      <c r="H806" s="3">
        <v>-1242.84579633116</v>
      </c>
      <c r="I806" s="3">
        <v>-1242.84579633116</v>
      </c>
      <c r="J806" s="3">
        <v>-1242.84579633116</v>
      </c>
      <c r="K806" s="3">
        <v>-18.4118021913792</v>
      </c>
      <c r="L806" s="3">
        <v>-18.4118021913792</v>
      </c>
      <c r="M806" s="3">
        <v>-18.4118021913792</v>
      </c>
      <c r="N806" s="3">
        <v>-1224.43399413978</v>
      </c>
      <c r="O806" s="3">
        <v>-1224.43399413978</v>
      </c>
      <c r="P806" s="3">
        <v>-1224.43399413978</v>
      </c>
      <c r="Q806" s="3">
        <v>0.0</v>
      </c>
      <c r="R806" s="3">
        <v>0.0</v>
      </c>
      <c r="S806" s="3">
        <v>0.0</v>
      </c>
      <c r="T806" s="3">
        <v>8833.85599233652</v>
      </c>
    </row>
    <row r="807">
      <c r="A807" s="3">
        <v>805.0</v>
      </c>
      <c r="B807" s="4">
        <v>43175.0</v>
      </c>
      <c r="C807" s="3">
        <v>10049.1281410071</v>
      </c>
      <c r="D807" s="3">
        <v>7356.09543725281</v>
      </c>
      <c r="E807" s="3">
        <v>10211.4334506462</v>
      </c>
      <c r="F807" s="3">
        <v>10049.1281410071</v>
      </c>
      <c r="G807" s="3">
        <v>10049.1281410071</v>
      </c>
      <c r="H807" s="3">
        <v>-1287.9635765979</v>
      </c>
      <c r="I807" s="3">
        <v>-1287.9635765979</v>
      </c>
      <c r="J807" s="3">
        <v>-1287.9635765979</v>
      </c>
      <c r="K807" s="3">
        <v>-3.50751761548562</v>
      </c>
      <c r="L807" s="3">
        <v>-3.50751761548562</v>
      </c>
      <c r="M807" s="3">
        <v>-3.50751761548562</v>
      </c>
      <c r="N807" s="3">
        <v>-1284.45605898241</v>
      </c>
      <c r="O807" s="3">
        <v>-1284.45605898241</v>
      </c>
      <c r="P807" s="3">
        <v>-1284.45605898241</v>
      </c>
      <c r="Q807" s="3">
        <v>0.0</v>
      </c>
      <c r="R807" s="3">
        <v>0.0</v>
      </c>
      <c r="S807" s="3">
        <v>0.0</v>
      </c>
      <c r="T807" s="3">
        <v>8761.16456440921</v>
      </c>
    </row>
    <row r="808">
      <c r="A808" s="3">
        <v>806.0</v>
      </c>
      <c r="B808" s="4">
        <v>43176.0</v>
      </c>
      <c r="C808" s="3">
        <v>10021.5544933465</v>
      </c>
      <c r="D808" s="3">
        <v>7125.36757334862</v>
      </c>
      <c r="E808" s="3">
        <v>10205.5178029661</v>
      </c>
      <c r="F808" s="3">
        <v>10021.5544933465</v>
      </c>
      <c r="G808" s="3">
        <v>10021.5544933465</v>
      </c>
      <c r="H808" s="3">
        <v>-1323.10348005704</v>
      </c>
      <c r="I808" s="3">
        <v>-1323.10348005704</v>
      </c>
      <c r="J808" s="3">
        <v>-1323.10348005704</v>
      </c>
      <c r="K808" s="3">
        <v>15.2308111741249</v>
      </c>
      <c r="L808" s="3">
        <v>15.2308111741249</v>
      </c>
      <c r="M808" s="3">
        <v>15.2308111741249</v>
      </c>
      <c r="N808" s="3">
        <v>-1338.33429123117</v>
      </c>
      <c r="O808" s="3">
        <v>-1338.33429123117</v>
      </c>
      <c r="P808" s="3">
        <v>-1338.33429123117</v>
      </c>
      <c r="Q808" s="3">
        <v>0.0</v>
      </c>
      <c r="R808" s="3">
        <v>0.0</v>
      </c>
      <c r="S808" s="3">
        <v>0.0</v>
      </c>
      <c r="T808" s="3">
        <v>8698.4510132895</v>
      </c>
    </row>
    <row r="809">
      <c r="A809" s="3">
        <v>807.0</v>
      </c>
      <c r="B809" s="4">
        <v>43177.0</v>
      </c>
      <c r="C809" s="3">
        <v>9993.98084568599</v>
      </c>
      <c r="D809" s="3">
        <v>7080.10505994021</v>
      </c>
      <c r="E809" s="3">
        <v>10036.8543673679</v>
      </c>
      <c r="F809" s="3">
        <v>9993.98084568599</v>
      </c>
      <c r="G809" s="3">
        <v>9993.98084568599</v>
      </c>
      <c r="H809" s="3">
        <v>-1394.32778070525</v>
      </c>
      <c r="I809" s="3">
        <v>-1394.32778070525</v>
      </c>
      <c r="J809" s="3">
        <v>-1394.32778070525</v>
      </c>
      <c r="K809" s="3">
        <v>-8.81551579580736</v>
      </c>
      <c r="L809" s="3">
        <v>-8.81551579580736</v>
      </c>
      <c r="M809" s="3">
        <v>-8.81551579580736</v>
      </c>
      <c r="N809" s="3">
        <v>-1385.51226490944</v>
      </c>
      <c r="O809" s="3">
        <v>-1385.51226490944</v>
      </c>
      <c r="P809" s="3">
        <v>-1385.51226490944</v>
      </c>
      <c r="Q809" s="3">
        <v>0.0</v>
      </c>
      <c r="R809" s="3">
        <v>0.0</v>
      </c>
      <c r="S809" s="3">
        <v>0.0</v>
      </c>
      <c r="T809" s="3">
        <v>8599.65306498074</v>
      </c>
    </row>
    <row r="810">
      <c r="A810" s="3">
        <v>808.0</v>
      </c>
      <c r="B810" s="4">
        <v>43178.0</v>
      </c>
      <c r="C810" s="3">
        <v>9966.40719802543</v>
      </c>
      <c r="D810" s="3">
        <v>7087.59033868813</v>
      </c>
      <c r="E810" s="3">
        <v>9978.54860289694</v>
      </c>
      <c r="F810" s="3">
        <v>9966.40719802543</v>
      </c>
      <c r="G810" s="3">
        <v>9966.40719802543</v>
      </c>
      <c r="H810" s="3">
        <v>-1406.79188639847</v>
      </c>
      <c r="I810" s="3">
        <v>-1406.79188639847</v>
      </c>
      <c r="J810" s="3">
        <v>-1406.79188639847</v>
      </c>
      <c r="K810" s="3">
        <v>18.7897963175944</v>
      </c>
      <c r="L810" s="3">
        <v>18.7897963175944</v>
      </c>
      <c r="M810" s="3">
        <v>18.7897963175944</v>
      </c>
      <c r="N810" s="3">
        <v>-1425.58168271607</v>
      </c>
      <c r="O810" s="3">
        <v>-1425.58168271607</v>
      </c>
      <c r="P810" s="3">
        <v>-1425.58168271607</v>
      </c>
      <c r="Q810" s="3">
        <v>0.0</v>
      </c>
      <c r="R810" s="3">
        <v>0.0</v>
      </c>
      <c r="S810" s="3">
        <v>0.0</v>
      </c>
      <c r="T810" s="3">
        <v>8559.61531162695</v>
      </c>
    </row>
    <row r="811">
      <c r="A811" s="3">
        <v>809.0</v>
      </c>
      <c r="B811" s="4">
        <v>43179.0</v>
      </c>
      <c r="C811" s="3">
        <v>9938.83355036486</v>
      </c>
      <c r="D811" s="3">
        <v>7060.13998530348</v>
      </c>
      <c r="E811" s="3">
        <v>9926.54382535342</v>
      </c>
      <c r="F811" s="3">
        <v>9938.83355036486</v>
      </c>
      <c r="G811" s="3">
        <v>9938.83355036486</v>
      </c>
      <c r="H811" s="3">
        <v>-1462.70074801862</v>
      </c>
      <c r="I811" s="3">
        <v>-1462.70074801862</v>
      </c>
      <c r="J811" s="3">
        <v>-1462.70074801862</v>
      </c>
      <c r="K811" s="3">
        <v>-4.41447642486536</v>
      </c>
      <c r="L811" s="3">
        <v>-4.41447642486536</v>
      </c>
      <c r="M811" s="3">
        <v>-4.41447642486536</v>
      </c>
      <c r="N811" s="3">
        <v>-1458.28627159376</v>
      </c>
      <c r="O811" s="3">
        <v>-1458.28627159376</v>
      </c>
      <c r="P811" s="3">
        <v>-1458.28627159376</v>
      </c>
      <c r="Q811" s="3">
        <v>0.0</v>
      </c>
      <c r="R811" s="3">
        <v>0.0</v>
      </c>
      <c r="S811" s="3">
        <v>0.0</v>
      </c>
      <c r="T811" s="3">
        <v>8476.13280234624</v>
      </c>
    </row>
    <row r="812">
      <c r="A812" s="3">
        <v>810.0</v>
      </c>
      <c r="B812" s="4">
        <v>43180.0</v>
      </c>
      <c r="C812" s="3">
        <v>9911.2599027043</v>
      </c>
      <c r="D812" s="3">
        <v>7031.80001841568</v>
      </c>
      <c r="E812" s="3">
        <v>9874.5637815654</v>
      </c>
      <c r="F812" s="3">
        <v>9911.2599027043</v>
      </c>
      <c r="G812" s="3">
        <v>9911.2599027043</v>
      </c>
      <c r="H812" s="3">
        <v>-1482.39307983413</v>
      </c>
      <c r="I812" s="3">
        <v>-1482.39307983413</v>
      </c>
      <c r="J812" s="3">
        <v>-1482.39307983413</v>
      </c>
      <c r="K812" s="3">
        <v>1.12870453576202</v>
      </c>
      <c r="L812" s="3">
        <v>1.12870453576202</v>
      </c>
      <c r="M812" s="3">
        <v>1.12870453576202</v>
      </c>
      <c r="N812" s="3">
        <v>-1483.5217843699</v>
      </c>
      <c r="O812" s="3">
        <v>-1483.5217843699</v>
      </c>
      <c r="P812" s="3">
        <v>-1483.5217843699</v>
      </c>
      <c r="Q812" s="3">
        <v>0.0</v>
      </c>
      <c r="R812" s="3">
        <v>0.0</v>
      </c>
      <c r="S812" s="3">
        <v>0.0</v>
      </c>
      <c r="T812" s="3">
        <v>8428.86682287016</v>
      </c>
    </row>
    <row r="813">
      <c r="A813" s="3">
        <v>811.0</v>
      </c>
      <c r="B813" s="4">
        <v>43181.0</v>
      </c>
      <c r="C813" s="3">
        <v>9883.68625504374</v>
      </c>
      <c r="D813" s="3">
        <v>6882.34536093309</v>
      </c>
      <c r="E813" s="3">
        <v>9810.34936492563</v>
      </c>
      <c r="F813" s="3">
        <v>9883.68625504374</v>
      </c>
      <c r="G813" s="3">
        <v>9883.68625504374</v>
      </c>
      <c r="H813" s="3">
        <v>-1519.74398923356</v>
      </c>
      <c r="I813" s="3">
        <v>-1519.74398923356</v>
      </c>
      <c r="J813" s="3">
        <v>-1519.74398923356</v>
      </c>
      <c r="K813" s="3">
        <v>-18.4118021914464</v>
      </c>
      <c r="L813" s="3">
        <v>-18.4118021914464</v>
      </c>
      <c r="M813" s="3">
        <v>-18.4118021914464</v>
      </c>
      <c r="N813" s="3">
        <v>-1501.33218704211</v>
      </c>
      <c r="O813" s="3">
        <v>-1501.33218704211</v>
      </c>
      <c r="P813" s="3">
        <v>-1501.33218704211</v>
      </c>
      <c r="Q813" s="3">
        <v>0.0</v>
      </c>
      <c r="R813" s="3">
        <v>0.0</v>
      </c>
      <c r="S813" s="3">
        <v>0.0</v>
      </c>
      <c r="T813" s="3">
        <v>8363.94226581018</v>
      </c>
    </row>
    <row r="814">
      <c r="A814" s="3">
        <v>812.0</v>
      </c>
      <c r="B814" s="4">
        <v>43182.0</v>
      </c>
      <c r="C814" s="3">
        <v>9856.11260738318</v>
      </c>
      <c r="D814" s="3">
        <v>6932.41419808007</v>
      </c>
      <c r="E814" s="3">
        <v>9856.11877770898</v>
      </c>
      <c r="F814" s="3">
        <v>9856.11260738318</v>
      </c>
      <c r="G814" s="3">
        <v>9856.11260738318</v>
      </c>
      <c r="H814" s="3">
        <v>-1515.40972949691</v>
      </c>
      <c r="I814" s="3">
        <v>-1515.40972949691</v>
      </c>
      <c r="J814" s="3">
        <v>-1515.40972949691</v>
      </c>
      <c r="K814" s="3">
        <v>-3.50751761549472</v>
      </c>
      <c r="L814" s="3">
        <v>-3.50751761549472</v>
      </c>
      <c r="M814" s="3">
        <v>-3.50751761549472</v>
      </c>
      <c r="N814" s="3">
        <v>-1511.90221188141</v>
      </c>
      <c r="O814" s="3">
        <v>-1511.90221188141</v>
      </c>
      <c r="P814" s="3">
        <v>-1511.90221188141</v>
      </c>
      <c r="Q814" s="3">
        <v>0.0</v>
      </c>
      <c r="R814" s="3">
        <v>0.0</v>
      </c>
      <c r="S814" s="3">
        <v>0.0</v>
      </c>
      <c r="T814" s="3">
        <v>8340.70287788626</v>
      </c>
    </row>
    <row r="815">
      <c r="A815" s="3">
        <v>813.0</v>
      </c>
      <c r="B815" s="4">
        <v>43183.0</v>
      </c>
      <c r="C815" s="3">
        <v>9828.53895972261</v>
      </c>
      <c r="D815" s="3">
        <v>6865.60224433287</v>
      </c>
      <c r="E815" s="3">
        <v>9810.02125556506</v>
      </c>
      <c r="F815" s="3">
        <v>9828.53895972261</v>
      </c>
      <c r="G815" s="3">
        <v>9828.53895972261</v>
      </c>
      <c r="H815" s="3">
        <v>-1500.31573977699</v>
      </c>
      <c r="I815" s="3">
        <v>-1500.31573977699</v>
      </c>
      <c r="J815" s="3">
        <v>-1500.31573977699</v>
      </c>
      <c r="K815" s="3">
        <v>15.2308111741437</v>
      </c>
      <c r="L815" s="3">
        <v>15.2308111741437</v>
      </c>
      <c r="M815" s="3">
        <v>15.2308111741437</v>
      </c>
      <c r="N815" s="3">
        <v>-1515.54655095113</v>
      </c>
      <c r="O815" s="3">
        <v>-1515.54655095113</v>
      </c>
      <c r="P815" s="3">
        <v>-1515.54655095113</v>
      </c>
      <c r="Q815" s="3">
        <v>0.0</v>
      </c>
      <c r="R815" s="3">
        <v>0.0</v>
      </c>
      <c r="S815" s="3">
        <v>0.0</v>
      </c>
      <c r="T815" s="3">
        <v>8328.22321994562</v>
      </c>
    </row>
    <row r="816">
      <c r="A816" s="3">
        <v>814.0</v>
      </c>
      <c r="B816" s="4">
        <v>43184.0</v>
      </c>
      <c r="C816" s="3">
        <v>9800.96531206205</v>
      </c>
      <c r="D816" s="3">
        <v>6852.60554133684</v>
      </c>
      <c r="E816" s="3">
        <v>9764.13117318319</v>
      </c>
      <c r="F816" s="3">
        <v>9800.96531206205</v>
      </c>
      <c r="G816" s="3">
        <v>9800.96531206205</v>
      </c>
      <c r="H816" s="3">
        <v>-1521.51156615636</v>
      </c>
      <c r="I816" s="3">
        <v>-1521.51156615636</v>
      </c>
      <c r="J816" s="3">
        <v>-1521.51156615636</v>
      </c>
      <c r="K816" s="3">
        <v>-8.81551579577551</v>
      </c>
      <c r="L816" s="3">
        <v>-8.81551579577551</v>
      </c>
      <c r="M816" s="3">
        <v>-8.81551579577551</v>
      </c>
      <c r="N816" s="3">
        <v>-1512.69605036058</v>
      </c>
      <c r="O816" s="3">
        <v>-1512.69605036058</v>
      </c>
      <c r="P816" s="3">
        <v>-1512.69605036058</v>
      </c>
      <c r="Q816" s="3">
        <v>0.0</v>
      </c>
      <c r="R816" s="3">
        <v>0.0</v>
      </c>
      <c r="S816" s="3">
        <v>0.0</v>
      </c>
      <c r="T816" s="3">
        <v>8279.45374590568</v>
      </c>
    </row>
    <row r="817">
      <c r="A817" s="3">
        <v>815.0</v>
      </c>
      <c r="B817" s="4">
        <v>43185.0</v>
      </c>
      <c r="C817" s="3">
        <v>9773.39166440149</v>
      </c>
      <c r="D817" s="3">
        <v>6872.78336882779</v>
      </c>
      <c r="E817" s="3">
        <v>9748.06598638131</v>
      </c>
      <c r="F817" s="3">
        <v>9773.39166440149</v>
      </c>
      <c r="G817" s="3">
        <v>9773.39166440149</v>
      </c>
      <c r="H817" s="3">
        <v>-1485.09154400991</v>
      </c>
      <c r="I817" s="3">
        <v>-1485.09154400991</v>
      </c>
      <c r="J817" s="3">
        <v>-1485.09154400991</v>
      </c>
      <c r="K817" s="3">
        <v>18.789796317597</v>
      </c>
      <c r="L817" s="3">
        <v>18.789796317597</v>
      </c>
      <c r="M817" s="3">
        <v>18.789796317597</v>
      </c>
      <c r="N817" s="3">
        <v>-1503.8813403275</v>
      </c>
      <c r="O817" s="3">
        <v>-1503.8813403275</v>
      </c>
      <c r="P817" s="3">
        <v>-1503.8813403275</v>
      </c>
      <c r="Q817" s="3">
        <v>0.0</v>
      </c>
      <c r="R817" s="3">
        <v>0.0</v>
      </c>
      <c r="S817" s="3">
        <v>0.0</v>
      </c>
      <c r="T817" s="3">
        <v>8288.30012039158</v>
      </c>
    </row>
    <row r="818">
      <c r="A818" s="3">
        <v>816.0</v>
      </c>
      <c r="B818" s="4">
        <v>43186.0</v>
      </c>
      <c r="C818" s="3">
        <v>9745.81801674092</v>
      </c>
      <c r="D818" s="3">
        <v>6787.460602351</v>
      </c>
      <c r="E818" s="3">
        <v>9764.72404234549</v>
      </c>
      <c r="F818" s="3">
        <v>9745.81801674092</v>
      </c>
      <c r="G818" s="3">
        <v>9745.81801674092</v>
      </c>
      <c r="H818" s="3">
        <v>-1494.12887440932</v>
      </c>
      <c r="I818" s="3">
        <v>-1494.12887440932</v>
      </c>
      <c r="J818" s="3">
        <v>-1494.12887440932</v>
      </c>
      <c r="K818" s="3">
        <v>-4.41447642486194</v>
      </c>
      <c r="L818" s="3">
        <v>-4.41447642486194</v>
      </c>
      <c r="M818" s="3">
        <v>-4.41447642486194</v>
      </c>
      <c r="N818" s="3">
        <v>-1489.71439798446</v>
      </c>
      <c r="O818" s="3">
        <v>-1489.71439798446</v>
      </c>
      <c r="P818" s="3">
        <v>-1489.71439798446</v>
      </c>
      <c r="Q818" s="3">
        <v>0.0</v>
      </c>
      <c r="R818" s="3">
        <v>0.0</v>
      </c>
      <c r="S818" s="3">
        <v>0.0</v>
      </c>
      <c r="T818" s="3">
        <v>8251.6891423316</v>
      </c>
    </row>
    <row r="819">
      <c r="A819" s="3">
        <v>817.0</v>
      </c>
      <c r="B819" s="4">
        <v>43187.0</v>
      </c>
      <c r="C819" s="3">
        <v>9718.24436908036</v>
      </c>
      <c r="D819" s="3">
        <v>6808.82576529817</v>
      </c>
      <c r="E819" s="3">
        <v>9724.78810839563</v>
      </c>
      <c r="F819" s="3">
        <v>9718.24436908036</v>
      </c>
      <c r="G819" s="3">
        <v>9718.24436908036</v>
      </c>
      <c r="H819" s="3">
        <v>-1469.73988273914</v>
      </c>
      <c r="I819" s="3">
        <v>-1469.73988273914</v>
      </c>
      <c r="J819" s="3">
        <v>-1469.73988273914</v>
      </c>
      <c r="K819" s="3">
        <v>1.12870453584033</v>
      </c>
      <c r="L819" s="3">
        <v>1.12870453584033</v>
      </c>
      <c r="M819" s="3">
        <v>1.12870453584033</v>
      </c>
      <c r="N819" s="3">
        <v>-1470.86858727498</v>
      </c>
      <c r="O819" s="3">
        <v>-1470.86858727498</v>
      </c>
      <c r="P819" s="3">
        <v>-1470.86858727498</v>
      </c>
      <c r="Q819" s="3">
        <v>0.0</v>
      </c>
      <c r="R819" s="3">
        <v>0.0</v>
      </c>
      <c r="S819" s="3">
        <v>0.0</v>
      </c>
      <c r="T819" s="3">
        <v>8248.50448634122</v>
      </c>
    </row>
    <row r="820">
      <c r="A820" s="3">
        <v>818.0</v>
      </c>
      <c r="B820" s="4">
        <v>43188.0</v>
      </c>
      <c r="C820" s="3">
        <v>9690.6707214198</v>
      </c>
      <c r="D820" s="3">
        <v>6753.99301265537</v>
      </c>
      <c r="E820" s="3">
        <v>9658.69339438841</v>
      </c>
      <c r="F820" s="3">
        <v>9690.6707214198</v>
      </c>
      <c r="G820" s="3">
        <v>9690.6707214198</v>
      </c>
      <c r="H820" s="3">
        <v>-1466.46955429847</v>
      </c>
      <c r="I820" s="3">
        <v>-1466.46955429847</v>
      </c>
      <c r="J820" s="3">
        <v>-1466.46955429847</v>
      </c>
      <c r="K820" s="3">
        <v>-18.4118021914322</v>
      </c>
      <c r="L820" s="3">
        <v>-18.4118021914322</v>
      </c>
      <c r="M820" s="3">
        <v>-18.4118021914322</v>
      </c>
      <c r="N820" s="3">
        <v>-1448.05775210703</v>
      </c>
      <c r="O820" s="3">
        <v>-1448.05775210703</v>
      </c>
      <c r="P820" s="3">
        <v>-1448.05775210703</v>
      </c>
      <c r="Q820" s="3">
        <v>0.0</v>
      </c>
      <c r="R820" s="3">
        <v>0.0</v>
      </c>
      <c r="S820" s="3">
        <v>0.0</v>
      </c>
      <c r="T820" s="3">
        <v>8224.20116712133</v>
      </c>
    </row>
    <row r="821">
      <c r="A821" s="3">
        <v>819.0</v>
      </c>
      <c r="B821" s="4">
        <v>43189.0</v>
      </c>
      <c r="C821" s="3">
        <v>9663.09707355924</v>
      </c>
      <c r="D821" s="3">
        <v>6703.19957772</v>
      </c>
      <c r="E821" s="3">
        <v>9667.44339903115</v>
      </c>
      <c r="F821" s="3">
        <v>9663.09707355924</v>
      </c>
      <c r="G821" s="3">
        <v>9663.09707355924</v>
      </c>
      <c r="H821" s="3">
        <v>-1425.52247208521</v>
      </c>
      <c r="I821" s="3">
        <v>-1425.52247208521</v>
      </c>
      <c r="J821" s="3">
        <v>-1425.52247208521</v>
      </c>
      <c r="K821" s="3">
        <v>-3.5075176155374</v>
      </c>
      <c r="L821" s="3">
        <v>-3.5075176155374</v>
      </c>
      <c r="M821" s="3">
        <v>-3.5075176155374</v>
      </c>
      <c r="N821" s="3">
        <v>-1422.01495446967</v>
      </c>
      <c r="O821" s="3">
        <v>-1422.01495446967</v>
      </c>
      <c r="P821" s="3">
        <v>-1422.01495446967</v>
      </c>
      <c r="Q821" s="3">
        <v>0.0</v>
      </c>
      <c r="R821" s="3">
        <v>0.0</v>
      </c>
      <c r="S821" s="3">
        <v>0.0</v>
      </c>
      <c r="T821" s="3">
        <v>8237.57460147402</v>
      </c>
    </row>
    <row r="822">
      <c r="A822" s="3">
        <v>820.0</v>
      </c>
      <c r="B822" s="4">
        <v>43190.0</v>
      </c>
      <c r="C822" s="3">
        <v>9635.52342569868</v>
      </c>
      <c r="D822" s="3">
        <v>6792.8170909282</v>
      </c>
      <c r="E822" s="3">
        <v>9733.92556588684</v>
      </c>
      <c r="F822" s="3">
        <v>9635.52342569868</v>
      </c>
      <c r="G822" s="3">
        <v>9635.52342569868</v>
      </c>
      <c r="H822" s="3">
        <v>-1378.24063707447</v>
      </c>
      <c r="I822" s="3">
        <v>-1378.24063707447</v>
      </c>
      <c r="J822" s="3">
        <v>-1378.24063707447</v>
      </c>
      <c r="K822" s="3">
        <v>15.2308111740838</v>
      </c>
      <c r="L822" s="3">
        <v>15.2308111740838</v>
      </c>
      <c r="M822" s="3">
        <v>15.2308111740838</v>
      </c>
      <c r="N822" s="3">
        <v>-1393.47144824855</v>
      </c>
      <c r="O822" s="3">
        <v>-1393.47144824855</v>
      </c>
      <c r="P822" s="3">
        <v>-1393.47144824855</v>
      </c>
      <c r="Q822" s="3">
        <v>0.0</v>
      </c>
      <c r="R822" s="3">
        <v>0.0</v>
      </c>
      <c r="S822" s="3">
        <v>0.0</v>
      </c>
      <c r="T822" s="3">
        <v>8257.28278862421</v>
      </c>
    </row>
    <row r="823">
      <c r="A823" s="3">
        <v>821.0</v>
      </c>
      <c r="B823" s="4">
        <v>43191.0</v>
      </c>
      <c r="C823" s="3">
        <v>9607.94977783812</v>
      </c>
      <c r="D823" s="3">
        <v>6672.68204223383</v>
      </c>
      <c r="E823" s="3">
        <v>9746.18076004663</v>
      </c>
      <c r="F823" s="3">
        <v>9607.94977783812</v>
      </c>
      <c r="G823" s="3">
        <v>9607.94977783812</v>
      </c>
      <c r="H823" s="3">
        <v>-1371.95197801182</v>
      </c>
      <c r="I823" s="3">
        <v>-1371.95197801182</v>
      </c>
      <c r="J823" s="3">
        <v>-1371.95197801182</v>
      </c>
      <c r="K823" s="3">
        <v>-8.81551579583222</v>
      </c>
      <c r="L823" s="3">
        <v>-8.81551579583222</v>
      </c>
      <c r="M823" s="3">
        <v>-8.81551579583222</v>
      </c>
      <c r="N823" s="3">
        <v>-1363.13646221599</v>
      </c>
      <c r="O823" s="3">
        <v>-1363.13646221599</v>
      </c>
      <c r="P823" s="3">
        <v>-1363.13646221599</v>
      </c>
      <c r="Q823" s="3">
        <v>0.0</v>
      </c>
      <c r="R823" s="3">
        <v>0.0</v>
      </c>
      <c r="S823" s="3">
        <v>0.0</v>
      </c>
      <c r="T823" s="3">
        <v>8235.9977998263</v>
      </c>
    </row>
    <row r="824">
      <c r="A824" s="3">
        <v>822.0</v>
      </c>
      <c r="B824" s="4">
        <v>43192.0</v>
      </c>
      <c r="C824" s="3">
        <v>9580.37612997756</v>
      </c>
      <c r="D824" s="3">
        <v>6806.9281779908</v>
      </c>
      <c r="E824" s="3">
        <v>9868.21758072471</v>
      </c>
      <c r="F824" s="3">
        <v>9580.37612997756</v>
      </c>
      <c r="G824" s="3">
        <v>9580.37612997756</v>
      </c>
      <c r="H824" s="3">
        <v>-1312.8885364957</v>
      </c>
      <c r="I824" s="3">
        <v>-1312.8885364957</v>
      </c>
      <c r="J824" s="3">
        <v>-1312.8885364957</v>
      </c>
      <c r="K824" s="3">
        <v>18.7897963175996</v>
      </c>
      <c r="L824" s="3">
        <v>18.7897963175996</v>
      </c>
      <c r="M824" s="3">
        <v>18.7897963175996</v>
      </c>
      <c r="N824" s="3">
        <v>-1331.6783328133</v>
      </c>
      <c r="O824" s="3">
        <v>-1331.6783328133</v>
      </c>
      <c r="P824" s="3">
        <v>-1331.6783328133</v>
      </c>
      <c r="Q824" s="3">
        <v>0.0</v>
      </c>
      <c r="R824" s="3">
        <v>0.0</v>
      </c>
      <c r="S824" s="3">
        <v>0.0</v>
      </c>
      <c r="T824" s="3">
        <v>8267.48759348186</v>
      </c>
    </row>
    <row r="825">
      <c r="A825" s="3">
        <v>823.0</v>
      </c>
      <c r="B825" s="4">
        <v>43193.0</v>
      </c>
      <c r="C825" s="3">
        <v>9552.802482117</v>
      </c>
      <c r="D825" s="3">
        <v>6775.92218353156</v>
      </c>
      <c r="E825" s="3">
        <v>9718.04996874553</v>
      </c>
      <c r="F825" s="3">
        <v>9552.802482117</v>
      </c>
      <c r="G825" s="3">
        <v>9552.802482117</v>
      </c>
      <c r="H825" s="3">
        <v>-1304.12195641728</v>
      </c>
      <c r="I825" s="3">
        <v>-1304.12195641728</v>
      </c>
      <c r="J825" s="3">
        <v>-1304.12195641728</v>
      </c>
      <c r="K825" s="3">
        <v>-4.41447642485852</v>
      </c>
      <c r="L825" s="3">
        <v>-4.41447642485852</v>
      </c>
      <c r="M825" s="3">
        <v>-4.41447642485852</v>
      </c>
      <c r="N825" s="3">
        <v>-1299.70747999243</v>
      </c>
      <c r="O825" s="3">
        <v>-1299.70747999243</v>
      </c>
      <c r="P825" s="3">
        <v>-1299.70747999243</v>
      </c>
      <c r="Q825" s="3">
        <v>0.0</v>
      </c>
      <c r="R825" s="3">
        <v>0.0</v>
      </c>
      <c r="S825" s="3">
        <v>0.0</v>
      </c>
      <c r="T825" s="3">
        <v>8248.68052569971</v>
      </c>
    </row>
    <row r="826">
      <c r="A826" s="3">
        <v>824.0</v>
      </c>
      <c r="B826" s="4">
        <v>43194.0</v>
      </c>
      <c r="C826" s="3">
        <v>9525.22883425645</v>
      </c>
      <c r="D826" s="3">
        <v>6833.47132789811</v>
      </c>
      <c r="E826" s="3">
        <v>9736.34559879519</v>
      </c>
      <c r="F826" s="3">
        <v>9525.22883425645</v>
      </c>
      <c r="G826" s="3">
        <v>9525.22883425645</v>
      </c>
      <c r="H826" s="3">
        <v>-1266.63295449948</v>
      </c>
      <c r="I826" s="3">
        <v>-1266.63295449948</v>
      </c>
      <c r="J826" s="3">
        <v>-1266.63295449948</v>
      </c>
      <c r="K826" s="3">
        <v>1.1287045358463</v>
      </c>
      <c r="L826" s="3">
        <v>1.1287045358463</v>
      </c>
      <c r="M826" s="3">
        <v>1.1287045358463</v>
      </c>
      <c r="N826" s="3">
        <v>-1267.76165903532</v>
      </c>
      <c r="O826" s="3">
        <v>-1267.76165903532</v>
      </c>
      <c r="P826" s="3">
        <v>-1267.76165903532</v>
      </c>
      <c r="Q826" s="3">
        <v>0.0</v>
      </c>
      <c r="R826" s="3">
        <v>0.0</v>
      </c>
      <c r="S826" s="3">
        <v>0.0</v>
      </c>
      <c r="T826" s="3">
        <v>8258.59587975697</v>
      </c>
    </row>
    <row r="827">
      <c r="A827" s="3">
        <v>825.0</v>
      </c>
      <c r="B827" s="4">
        <v>43195.0</v>
      </c>
      <c r="C827" s="3">
        <v>9497.65518639589</v>
      </c>
      <c r="D827" s="3">
        <v>6700.56113961874</v>
      </c>
      <c r="E827" s="3">
        <v>9633.38944119631</v>
      </c>
      <c r="F827" s="3">
        <v>9497.65518639589</v>
      </c>
      <c r="G827" s="3">
        <v>9497.65518639589</v>
      </c>
      <c r="H827" s="3">
        <v>-1254.70565198178</v>
      </c>
      <c r="I827" s="3">
        <v>-1254.70565198178</v>
      </c>
      <c r="J827" s="3">
        <v>-1254.70565198178</v>
      </c>
      <c r="K827" s="3">
        <v>-18.4118021914074</v>
      </c>
      <c r="L827" s="3">
        <v>-18.4118021914074</v>
      </c>
      <c r="M827" s="3">
        <v>-18.4118021914074</v>
      </c>
      <c r="N827" s="3">
        <v>-1236.29384979037</v>
      </c>
      <c r="O827" s="3">
        <v>-1236.29384979037</v>
      </c>
      <c r="P827" s="3">
        <v>-1236.29384979037</v>
      </c>
      <c r="Q827" s="3">
        <v>0.0</v>
      </c>
      <c r="R827" s="3">
        <v>0.0</v>
      </c>
      <c r="S827" s="3">
        <v>0.0</v>
      </c>
      <c r="T827" s="3">
        <v>8242.94953441411</v>
      </c>
    </row>
    <row r="828">
      <c r="A828" s="3">
        <v>826.0</v>
      </c>
      <c r="B828" s="4">
        <v>43196.0</v>
      </c>
      <c r="C828" s="3">
        <v>9470.08153853533</v>
      </c>
      <c r="D828" s="3">
        <v>6791.37480292169</v>
      </c>
      <c r="E828" s="3">
        <v>9816.81356879263</v>
      </c>
      <c r="F828" s="3">
        <v>9470.08153853533</v>
      </c>
      <c r="G828" s="3">
        <v>9470.08153853533</v>
      </c>
      <c r="H828" s="3">
        <v>-1209.17058187843</v>
      </c>
      <c r="I828" s="3">
        <v>-1209.17058187843</v>
      </c>
      <c r="J828" s="3">
        <v>-1209.17058187843</v>
      </c>
      <c r="K828" s="3">
        <v>-3.50751761545296</v>
      </c>
      <c r="L828" s="3">
        <v>-3.50751761545296</v>
      </c>
      <c r="M828" s="3">
        <v>-3.50751761545296</v>
      </c>
      <c r="N828" s="3">
        <v>-1205.66306426298</v>
      </c>
      <c r="O828" s="3">
        <v>-1205.66306426298</v>
      </c>
      <c r="P828" s="3">
        <v>-1205.66306426298</v>
      </c>
      <c r="Q828" s="3">
        <v>0.0</v>
      </c>
      <c r="R828" s="3">
        <v>0.0</v>
      </c>
      <c r="S828" s="3">
        <v>0.0</v>
      </c>
      <c r="T828" s="3">
        <v>8260.9109566569</v>
      </c>
    </row>
    <row r="829">
      <c r="A829" s="3">
        <v>827.0</v>
      </c>
      <c r="B829" s="4">
        <v>43197.0</v>
      </c>
      <c r="C829" s="3">
        <v>9442.50789067477</v>
      </c>
      <c r="D829" s="3">
        <v>6810.15746816192</v>
      </c>
      <c r="E829" s="3">
        <v>9818.66351233261</v>
      </c>
      <c r="F829" s="3">
        <v>9442.50789067477</v>
      </c>
      <c r="G829" s="3">
        <v>9442.50789067477</v>
      </c>
      <c r="H829" s="3">
        <v>-1160.89745520432</v>
      </c>
      <c r="I829" s="3">
        <v>-1160.89745520432</v>
      </c>
      <c r="J829" s="3">
        <v>-1160.89745520432</v>
      </c>
      <c r="K829" s="3">
        <v>15.2308111741769</v>
      </c>
      <c r="L829" s="3">
        <v>15.2308111741769</v>
      </c>
      <c r="M829" s="3">
        <v>15.2308111741769</v>
      </c>
      <c r="N829" s="3">
        <v>-1176.12826637849</v>
      </c>
      <c r="O829" s="3">
        <v>-1176.12826637849</v>
      </c>
      <c r="P829" s="3">
        <v>-1176.12826637849</v>
      </c>
      <c r="Q829" s="3">
        <v>0.0</v>
      </c>
      <c r="R829" s="3">
        <v>0.0</v>
      </c>
      <c r="S829" s="3">
        <v>0.0</v>
      </c>
      <c r="T829" s="3">
        <v>8281.61043547045</v>
      </c>
    </row>
    <row r="830">
      <c r="A830" s="3">
        <v>828.0</v>
      </c>
      <c r="B830" s="4">
        <v>43198.0</v>
      </c>
      <c r="C830" s="3">
        <v>9414.93424281421</v>
      </c>
      <c r="D830" s="3">
        <v>6660.51620310052</v>
      </c>
      <c r="E830" s="3">
        <v>9825.22983483899</v>
      </c>
      <c r="F830" s="3">
        <v>9414.93424281421</v>
      </c>
      <c r="G830" s="3">
        <v>9414.93424281421</v>
      </c>
      <c r="H830" s="3">
        <v>-1156.6610222754</v>
      </c>
      <c r="I830" s="3">
        <v>-1156.6610222754</v>
      </c>
      <c r="J830" s="3">
        <v>-1156.6610222754</v>
      </c>
      <c r="K830" s="3">
        <v>-8.81551579580037</v>
      </c>
      <c r="L830" s="3">
        <v>-8.81551579580037</v>
      </c>
      <c r="M830" s="3">
        <v>-8.81551579580037</v>
      </c>
      <c r="N830" s="3">
        <v>-1147.8455064796</v>
      </c>
      <c r="O830" s="3">
        <v>-1147.8455064796</v>
      </c>
      <c r="P830" s="3">
        <v>-1147.8455064796</v>
      </c>
      <c r="Q830" s="3">
        <v>0.0</v>
      </c>
      <c r="R830" s="3">
        <v>0.0</v>
      </c>
      <c r="S830" s="3">
        <v>0.0</v>
      </c>
      <c r="T830" s="3">
        <v>8258.27322053881</v>
      </c>
    </row>
    <row r="831">
      <c r="A831" s="3">
        <v>829.0</v>
      </c>
      <c r="B831" s="4">
        <v>43199.0</v>
      </c>
      <c r="C831" s="3">
        <v>9387.36059495366</v>
      </c>
      <c r="D831" s="3">
        <v>6880.67741971337</v>
      </c>
      <c r="E831" s="3">
        <v>9845.02981608121</v>
      </c>
      <c r="F831" s="3">
        <v>9387.36059495366</v>
      </c>
      <c r="G831" s="3">
        <v>9387.36059495366</v>
      </c>
      <c r="H831" s="3">
        <v>-1102.07848406562</v>
      </c>
      <c r="I831" s="3">
        <v>-1102.07848406562</v>
      </c>
      <c r="J831" s="3">
        <v>-1102.07848406562</v>
      </c>
      <c r="K831" s="3">
        <v>18.7897963175946</v>
      </c>
      <c r="L831" s="3">
        <v>18.7897963175946</v>
      </c>
      <c r="M831" s="3">
        <v>18.7897963175946</v>
      </c>
      <c r="N831" s="3">
        <v>-1120.86828038321</v>
      </c>
      <c r="O831" s="3">
        <v>-1120.86828038321</v>
      </c>
      <c r="P831" s="3">
        <v>-1120.86828038321</v>
      </c>
      <c r="Q831" s="3">
        <v>0.0</v>
      </c>
      <c r="R831" s="3">
        <v>0.0</v>
      </c>
      <c r="S831" s="3">
        <v>0.0</v>
      </c>
      <c r="T831" s="3">
        <v>8285.28211088804</v>
      </c>
    </row>
    <row r="832">
      <c r="A832" s="3">
        <v>830.0</v>
      </c>
      <c r="B832" s="4">
        <v>43200.0</v>
      </c>
      <c r="C832" s="3">
        <v>9359.7869470931</v>
      </c>
      <c r="D832" s="3">
        <v>6827.19494938992</v>
      </c>
      <c r="E832" s="3">
        <v>9777.23735122888</v>
      </c>
      <c r="F832" s="3">
        <v>9359.7869470931</v>
      </c>
      <c r="G832" s="3">
        <v>9359.7869470931</v>
      </c>
      <c r="H832" s="3">
        <v>-1099.56550761007</v>
      </c>
      <c r="I832" s="3">
        <v>-1099.56550761007</v>
      </c>
      <c r="J832" s="3">
        <v>-1099.56550761007</v>
      </c>
      <c r="K832" s="3">
        <v>-4.4144764248405</v>
      </c>
      <c r="L832" s="3">
        <v>-4.4144764248405</v>
      </c>
      <c r="M832" s="3">
        <v>-4.4144764248405</v>
      </c>
      <c r="N832" s="3">
        <v>-1095.15103118523</v>
      </c>
      <c r="O832" s="3">
        <v>-1095.15103118523</v>
      </c>
      <c r="P832" s="3">
        <v>-1095.15103118523</v>
      </c>
      <c r="Q832" s="3">
        <v>0.0</v>
      </c>
      <c r="R832" s="3">
        <v>0.0</v>
      </c>
      <c r="S832" s="3">
        <v>0.0</v>
      </c>
      <c r="T832" s="3">
        <v>8260.22143948303</v>
      </c>
    </row>
    <row r="833">
      <c r="A833" s="3">
        <v>831.0</v>
      </c>
      <c r="B833" s="4">
        <v>43201.0</v>
      </c>
      <c r="C833" s="3">
        <v>9332.21329923254</v>
      </c>
      <c r="D833" s="3">
        <v>6756.37755890636</v>
      </c>
      <c r="E833" s="3">
        <v>9843.8216695471</v>
      </c>
      <c r="F833" s="3">
        <v>9332.21329923254</v>
      </c>
      <c r="G833" s="3">
        <v>9332.21329923254</v>
      </c>
      <c r="H833" s="3">
        <v>-1069.42691952319</v>
      </c>
      <c r="I833" s="3">
        <v>-1069.42691952319</v>
      </c>
      <c r="J833" s="3">
        <v>-1069.42691952319</v>
      </c>
      <c r="K833" s="3">
        <v>1.12870453581704</v>
      </c>
      <c r="L833" s="3">
        <v>1.12870453581704</v>
      </c>
      <c r="M833" s="3">
        <v>1.12870453581704</v>
      </c>
      <c r="N833" s="3">
        <v>-1070.55562405901</v>
      </c>
      <c r="O833" s="3">
        <v>-1070.55562405901</v>
      </c>
      <c r="P833" s="3">
        <v>-1070.55562405901</v>
      </c>
      <c r="Q833" s="3">
        <v>0.0</v>
      </c>
      <c r="R833" s="3">
        <v>0.0</v>
      </c>
      <c r="S833" s="3">
        <v>0.0</v>
      </c>
      <c r="T833" s="3">
        <v>8262.78637970934</v>
      </c>
    </row>
    <row r="834">
      <c r="A834" s="3">
        <v>832.0</v>
      </c>
      <c r="B834" s="4">
        <v>43202.0</v>
      </c>
      <c r="C834" s="3">
        <v>9304.63965137198</v>
      </c>
      <c r="D834" s="3">
        <v>6740.5937028907</v>
      </c>
      <c r="E834" s="3">
        <v>9714.03230459402</v>
      </c>
      <c r="F834" s="3">
        <v>9304.63965137198</v>
      </c>
      <c r="G834" s="3">
        <v>9304.63965137198</v>
      </c>
      <c r="H834" s="3">
        <v>-1065.27234462972</v>
      </c>
      <c r="I834" s="3">
        <v>-1065.27234462972</v>
      </c>
      <c r="J834" s="3">
        <v>-1065.27234462972</v>
      </c>
      <c r="K834" s="3">
        <v>-18.4118021913825</v>
      </c>
      <c r="L834" s="3">
        <v>-18.4118021913825</v>
      </c>
      <c r="M834" s="3">
        <v>-18.4118021913825</v>
      </c>
      <c r="N834" s="3">
        <v>-1046.86054243834</v>
      </c>
      <c r="O834" s="3">
        <v>-1046.86054243834</v>
      </c>
      <c r="P834" s="3">
        <v>-1046.86054243834</v>
      </c>
      <c r="Q834" s="3">
        <v>0.0</v>
      </c>
      <c r="R834" s="3">
        <v>0.0</v>
      </c>
      <c r="S834" s="3">
        <v>0.0</v>
      </c>
      <c r="T834" s="3">
        <v>8239.36730674226</v>
      </c>
    </row>
    <row r="835">
      <c r="A835" s="3">
        <v>833.0</v>
      </c>
      <c r="B835" s="4">
        <v>43203.0</v>
      </c>
      <c r="C835" s="3">
        <v>9277.06600351143</v>
      </c>
      <c r="D835" s="3">
        <v>6743.82256284068</v>
      </c>
      <c r="E835" s="3">
        <v>9683.74302923601</v>
      </c>
      <c r="F835" s="3">
        <v>9277.06600351143</v>
      </c>
      <c r="G835" s="3">
        <v>9277.06600351143</v>
      </c>
      <c r="H835" s="3">
        <v>-1027.27999808065</v>
      </c>
      <c r="I835" s="3">
        <v>-1027.27999808065</v>
      </c>
      <c r="J835" s="3">
        <v>-1027.27999808065</v>
      </c>
      <c r="K835" s="3">
        <v>-3.50751761536852</v>
      </c>
      <c r="L835" s="3">
        <v>-3.50751761536852</v>
      </c>
      <c r="M835" s="3">
        <v>-3.50751761536852</v>
      </c>
      <c r="N835" s="3">
        <v>-1023.77248046528</v>
      </c>
      <c r="O835" s="3">
        <v>-1023.77248046528</v>
      </c>
      <c r="P835" s="3">
        <v>-1023.77248046528</v>
      </c>
      <c r="Q835" s="3">
        <v>0.0</v>
      </c>
      <c r="R835" s="3">
        <v>0.0</v>
      </c>
      <c r="S835" s="3">
        <v>0.0</v>
      </c>
      <c r="T835" s="3">
        <v>8249.78600543077</v>
      </c>
    </row>
    <row r="836">
      <c r="A836" s="3">
        <v>834.0</v>
      </c>
      <c r="B836" s="4">
        <v>43204.0</v>
      </c>
      <c r="C836" s="3">
        <v>9249.49235565087</v>
      </c>
      <c r="D836" s="3">
        <v>6672.31801273757</v>
      </c>
      <c r="E836" s="3">
        <v>9818.51195860563</v>
      </c>
      <c r="F836" s="3">
        <v>9249.49235565087</v>
      </c>
      <c r="G836" s="3">
        <v>9249.49235565087</v>
      </c>
      <c r="H836" s="3">
        <v>-985.709132167486</v>
      </c>
      <c r="I836" s="3">
        <v>-985.709132167486</v>
      </c>
      <c r="J836" s="3">
        <v>-985.709132167486</v>
      </c>
      <c r="K836" s="3">
        <v>15.2308111741215</v>
      </c>
      <c r="L836" s="3">
        <v>15.2308111741215</v>
      </c>
      <c r="M836" s="3">
        <v>15.2308111741215</v>
      </c>
      <c r="N836" s="3">
        <v>-1000.9399433416</v>
      </c>
      <c r="O836" s="3">
        <v>-1000.9399433416</v>
      </c>
      <c r="P836" s="3">
        <v>-1000.9399433416</v>
      </c>
      <c r="Q836" s="3">
        <v>0.0</v>
      </c>
      <c r="R836" s="3">
        <v>0.0</v>
      </c>
      <c r="S836" s="3">
        <v>0.0</v>
      </c>
      <c r="T836" s="3">
        <v>8263.78322348338</v>
      </c>
    </row>
    <row r="837">
      <c r="A837" s="3">
        <v>835.0</v>
      </c>
      <c r="B837" s="4">
        <v>43205.0</v>
      </c>
      <c r="C837" s="3">
        <v>9221.91870779031</v>
      </c>
      <c r="D837" s="3">
        <v>6767.76595910208</v>
      </c>
      <c r="E837" s="3">
        <v>9655.96027033038</v>
      </c>
      <c r="F837" s="3">
        <v>9221.91870779031</v>
      </c>
      <c r="G837" s="3">
        <v>9221.91870779031</v>
      </c>
      <c r="H837" s="3">
        <v>-986.783931731511</v>
      </c>
      <c r="I837" s="3">
        <v>-986.783931731511</v>
      </c>
      <c r="J837" s="3">
        <v>-986.783931731511</v>
      </c>
      <c r="K837" s="3">
        <v>-8.81551579580633</v>
      </c>
      <c r="L837" s="3">
        <v>-8.81551579580633</v>
      </c>
      <c r="M837" s="3">
        <v>-8.81551579580633</v>
      </c>
      <c r="N837" s="3">
        <v>-977.968415935704</v>
      </c>
      <c r="O837" s="3">
        <v>-977.968415935704</v>
      </c>
      <c r="P837" s="3">
        <v>-977.968415935704</v>
      </c>
      <c r="Q837" s="3">
        <v>0.0</v>
      </c>
      <c r="R837" s="3">
        <v>0.0</v>
      </c>
      <c r="S837" s="3">
        <v>0.0</v>
      </c>
      <c r="T837" s="3">
        <v>8235.1347760588</v>
      </c>
    </row>
    <row r="838">
      <c r="A838" s="3">
        <v>836.0</v>
      </c>
      <c r="B838" s="4">
        <v>43206.0</v>
      </c>
      <c r="C838" s="3">
        <v>9194.34505992975</v>
      </c>
      <c r="D838" s="3">
        <v>6712.24161307798</v>
      </c>
      <c r="E838" s="3">
        <v>9664.84792523826</v>
      </c>
      <c r="F838" s="3">
        <v>9194.34505992975</v>
      </c>
      <c r="G838" s="3">
        <v>9194.34505992975</v>
      </c>
      <c r="H838" s="3">
        <v>-935.646825606742</v>
      </c>
      <c r="I838" s="3">
        <v>-935.646825606742</v>
      </c>
      <c r="J838" s="3">
        <v>-935.646825606742</v>
      </c>
      <c r="K838" s="3">
        <v>18.7897963175972</v>
      </c>
      <c r="L838" s="3">
        <v>18.7897963175972</v>
      </c>
      <c r="M838" s="3">
        <v>18.7897963175972</v>
      </c>
      <c r="N838" s="3">
        <v>-954.43662192434</v>
      </c>
      <c r="O838" s="3">
        <v>-954.43662192434</v>
      </c>
      <c r="P838" s="3">
        <v>-954.43662192434</v>
      </c>
      <c r="Q838" s="3">
        <v>0.0</v>
      </c>
      <c r="R838" s="3">
        <v>0.0</v>
      </c>
      <c r="S838" s="3">
        <v>0.0</v>
      </c>
      <c r="T838" s="3">
        <v>8258.69823432301</v>
      </c>
    </row>
    <row r="839">
      <c r="A839" s="3">
        <v>837.0</v>
      </c>
      <c r="B839" s="4">
        <v>43207.0</v>
      </c>
      <c r="C839" s="3">
        <v>9166.77141206919</v>
      </c>
      <c r="D839" s="3">
        <v>6721.67795329756</v>
      </c>
      <c r="E839" s="3">
        <v>9727.28075688152</v>
      </c>
      <c r="F839" s="3">
        <v>9166.77141206919</v>
      </c>
      <c r="G839" s="3">
        <v>9166.77141206919</v>
      </c>
      <c r="H839" s="3">
        <v>-934.327848225157</v>
      </c>
      <c r="I839" s="3">
        <v>-934.327848225157</v>
      </c>
      <c r="J839" s="3">
        <v>-934.327848225157</v>
      </c>
      <c r="K839" s="3">
        <v>-4.41447642487539</v>
      </c>
      <c r="L839" s="3">
        <v>-4.41447642487539</v>
      </c>
      <c r="M839" s="3">
        <v>-4.41447642487539</v>
      </c>
      <c r="N839" s="3">
        <v>-929.913371800281</v>
      </c>
      <c r="O839" s="3">
        <v>-929.913371800281</v>
      </c>
      <c r="P839" s="3">
        <v>-929.913371800281</v>
      </c>
      <c r="Q839" s="3">
        <v>0.0</v>
      </c>
      <c r="R839" s="3">
        <v>0.0</v>
      </c>
      <c r="S839" s="3">
        <v>0.0</v>
      </c>
      <c r="T839" s="3">
        <v>8232.44356384403</v>
      </c>
    </row>
    <row r="840">
      <c r="A840" s="3">
        <v>838.0</v>
      </c>
      <c r="B840" s="4">
        <v>43208.0</v>
      </c>
      <c r="C840" s="3">
        <v>9139.19776420863</v>
      </c>
      <c r="D840" s="3">
        <v>6697.59963716478</v>
      </c>
      <c r="E840" s="3">
        <v>9698.76077630344</v>
      </c>
      <c r="F840" s="3">
        <v>9139.19776420863</v>
      </c>
      <c r="G840" s="3">
        <v>9139.19776420863</v>
      </c>
      <c r="H840" s="3">
        <v>-902.845784220042</v>
      </c>
      <c r="I840" s="3">
        <v>-902.845784220042</v>
      </c>
      <c r="J840" s="3">
        <v>-902.845784220042</v>
      </c>
      <c r="K840" s="3">
        <v>1.12870453578777</v>
      </c>
      <c r="L840" s="3">
        <v>1.12870453578777</v>
      </c>
      <c r="M840" s="3">
        <v>1.12870453578777</v>
      </c>
      <c r="N840" s="3">
        <v>-903.974488755829</v>
      </c>
      <c r="O840" s="3">
        <v>-903.974488755829</v>
      </c>
      <c r="P840" s="3">
        <v>-903.974488755829</v>
      </c>
      <c r="Q840" s="3">
        <v>0.0</v>
      </c>
      <c r="R840" s="3">
        <v>0.0</v>
      </c>
      <c r="S840" s="3">
        <v>0.0</v>
      </c>
      <c r="T840" s="3">
        <v>8236.35197998859</v>
      </c>
    </row>
    <row r="841">
      <c r="A841" s="3">
        <v>839.0</v>
      </c>
      <c r="B841" s="4">
        <v>43209.0</v>
      </c>
      <c r="C841" s="3">
        <v>9111.62411634808</v>
      </c>
      <c r="D841" s="3">
        <v>6795.76421531124</v>
      </c>
      <c r="E841" s="3">
        <v>9761.35428591477</v>
      </c>
      <c r="F841" s="3">
        <v>9111.62411634808</v>
      </c>
      <c r="G841" s="3">
        <v>9111.62411634808</v>
      </c>
      <c r="H841" s="3">
        <v>-894.631108987001</v>
      </c>
      <c r="I841" s="3">
        <v>-894.631108987001</v>
      </c>
      <c r="J841" s="3">
        <v>-894.631108987001</v>
      </c>
      <c r="K841" s="3">
        <v>-18.4118021914497</v>
      </c>
      <c r="L841" s="3">
        <v>-18.4118021914497</v>
      </c>
      <c r="M841" s="3">
        <v>-18.4118021914497</v>
      </c>
      <c r="N841" s="3">
        <v>-876.219306795551</v>
      </c>
      <c r="O841" s="3">
        <v>-876.219306795551</v>
      </c>
      <c r="P841" s="3">
        <v>-876.219306795551</v>
      </c>
      <c r="Q841" s="3">
        <v>0.0</v>
      </c>
      <c r="R841" s="3">
        <v>0.0</v>
      </c>
      <c r="S841" s="3">
        <v>0.0</v>
      </c>
      <c r="T841" s="3">
        <v>8216.99300736108</v>
      </c>
    </row>
    <row r="842">
      <c r="A842" s="3">
        <v>840.0</v>
      </c>
      <c r="B842" s="4">
        <v>43210.0</v>
      </c>
      <c r="C842" s="3">
        <v>9084.05046848752</v>
      </c>
      <c r="D842" s="3">
        <v>6635.09060570082</v>
      </c>
      <c r="E842" s="3">
        <v>9706.35830929651</v>
      </c>
      <c r="F842" s="3">
        <v>9084.05046848752</v>
      </c>
      <c r="G842" s="3">
        <v>9084.05046848752</v>
      </c>
      <c r="H842" s="3">
        <v>-849.79377274545</v>
      </c>
      <c r="I842" s="3">
        <v>-849.79377274545</v>
      </c>
      <c r="J842" s="3">
        <v>-849.79377274545</v>
      </c>
      <c r="K842" s="3">
        <v>-3.50751761550474</v>
      </c>
      <c r="L842" s="3">
        <v>-3.50751761550474</v>
      </c>
      <c r="M842" s="3">
        <v>-3.50751761550474</v>
      </c>
      <c r="N842" s="3">
        <v>-846.286255129945</v>
      </c>
      <c r="O842" s="3">
        <v>-846.286255129945</v>
      </c>
      <c r="P842" s="3">
        <v>-846.286255129945</v>
      </c>
      <c r="Q842" s="3">
        <v>0.0</v>
      </c>
      <c r="R842" s="3">
        <v>0.0</v>
      </c>
      <c r="S842" s="3">
        <v>0.0</v>
      </c>
      <c r="T842" s="3">
        <v>8234.25669574207</v>
      </c>
    </row>
    <row r="843">
      <c r="A843" s="3">
        <v>841.0</v>
      </c>
      <c r="B843" s="4">
        <v>43211.0</v>
      </c>
      <c r="C843" s="3">
        <v>9056.47682062696</v>
      </c>
      <c r="D843" s="3">
        <v>6836.23026149977</v>
      </c>
      <c r="E843" s="3">
        <v>9645.72065225082</v>
      </c>
      <c r="F843" s="3">
        <v>9056.47682062696</v>
      </c>
      <c r="G843" s="3">
        <v>9056.47682062696</v>
      </c>
      <c r="H843" s="3">
        <v>-798.636264990145</v>
      </c>
      <c r="I843" s="3">
        <v>-798.636264990145</v>
      </c>
      <c r="J843" s="3">
        <v>-798.636264990145</v>
      </c>
      <c r="K843" s="3">
        <v>15.2308111741381</v>
      </c>
      <c r="L843" s="3">
        <v>15.2308111741381</v>
      </c>
      <c r="M843" s="3">
        <v>15.2308111741381</v>
      </c>
      <c r="N843" s="3">
        <v>-813.867076164284</v>
      </c>
      <c r="O843" s="3">
        <v>-813.867076164284</v>
      </c>
      <c r="P843" s="3">
        <v>-813.867076164284</v>
      </c>
      <c r="Q843" s="3">
        <v>0.0</v>
      </c>
      <c r="R843" s="3">
        <v>0.0</v>
      </c>
      <c r="S843" s="3">
        <v>0.0</v>
      </c>
      <c r="T843" s="3">
        <v>8257.84055563681</v>
      </c>
    </row>
    <row r="844">
      <c r="A844" s="3">
        <v>842.0</v>
      </c>
      <c r="B844" s="4">
        <v>43212.0</v>
      </c>
      <c r="C844" s="3">
        <v>9028.9031727664</v>
      </c>
      <c r="D844" s="3">
        <v>6692.09065385472</v>
      </c>
      <c r="E844" s="3">
        <v>9685.95754427762</v>
      </c>
      <c r="F844" s="3">
        <v>9028.9031727664</v>
      </c>
      <c r="G844" s="3">
        <v>9028.9031727664</v>
      </c>
      <c r="H844" s="3">
        <v>-787.534785931734</v>
      </c>
      <c r="I844" s="3">
        <v>-787.534785931734</v>
      </c>
      <c r="J844" s="3">
        <v>-787.534785931734</v>
      </c>
      <c r="K844" s="3">
        <v>-8.81551579581876</v>
      </c>
      <c r="L844" s="3">
        <v>-8.81551579581876</v>
      </c>
      <c r="M844" s="3">
        <v>-8.81551579581876</v>
      </c>
      <c r="N844" s="3">
        <v>-778.719270135915</v>
      </c>
      <c r="O844" s="3">
        <v>-778.719270135915</v>
      </c>
      <c r="P844" s="3">
        <v>-778.719270135915</v>
      </c>
      <c r="Q844" s="3">
        <v>0.0</v>
      </c>
      <c r="R844" s="3">
        <v>0.0</v>
      </c>
      <c r="S844" s="3">
        <v>0.0</v>
      </c>
      <c r="T844" s="3">
        <v>8241.36838683467</v>
      </c>
    </row>
    <row r="845">
      <c r="A845" s="3">
        <v>843.0</v>
      </c>
      <c r="B845" s="4">
        <v>43213.0</v>
      </c>
      <c r="C845" s="3">
        <v>9001.32952490584</v>
      </c>
      <c r="D845" s="3">
        <v>6781.73035948043</v>
      </c>
      <c r="E845" s="3">
        <v>9758.39249614856</v>
      </c>
      <c r="F845" s="3">
        <v>9001.32952490584</v>
      </c>
      <c r="G845" s="3">
        <v>9001.32952490584</v>
      </c>
      <c r="H845" s="3">
        <v>-721.886619853168</v>
      </c>
      <c r="I845" s="3">
        <v>-721.886619853168</v>
      </c>
      <c r="J845" s="3">
        <v>-721.886619853168</v>
      </c>
      <c r="K845" s="3">
        <v>18.7897963176032</v>
      </c>
      <c r="L845" s="3">
        <v>18.7897963176032</v>
      </c>
      <c r="M845" s="3">
        <v>18.7897963176032</v>
      </c>
      <c r="N845" s="3">
        <v>-740.676416170771</v>
      </c>
      <c r="O845" s="3">
        <v>-740.676416170771</v>
      </c>
      <c r="P845" s="3">
        <v>-740.676416170771</v>
      </c>
      <c r="Q845" s="3">
        <v>0.0</v>
      </c>
      <c r="R845" s="3">
        <v>0.0</v>
      </c>
      <c r="S845" s="3">
        <v>0.0</v>
      </c>
      <c r="T845" s="3">
        <v>8279.44290505268</v>
      </c>
    </row>
    <row r="846">
      <c r="A846" s="3">
        <v>844.0</v>
      </c>
      <c r="B846" s="4">
        <v>43214.0</v>
      </c>
      <c r="C846" s="3">
        <v>8973.75587704528</v>
      </c>
      <c r="D846" s="3">
        <v>6803.27056231297</v>
      </c>
      <c r="E846" s="3">
        <v>9706.61702604132</v>
      </c>
      <c r="F846" s="3">
        <v>8973.75587704528</v>
      </c>
      <c r="G846" s="3">
        <v>8973.75587704528</v>
      </c>
      <c r="H846" s="3">
        <v>-704.070561910202</v>
      </c>
      <c r="I846" s="3">
        <v>-704.070561910202</v>
      </c>
      <c r="J846" s="3">
        <v>-704.070561910202</v>
      </c>
      <c r="K846" s="3">
        <v>-4.41447642481906</v>
      </c>
      <c r="L846" s="3">
        <v>-4.41447642481906</v>
      </c>
      <c r="M846" s="3">
        <v>-4.41447642481906</v>
      </c>
      <c r="N846" s="3">
        <v>-699.656085485383</v>
      </c>
      <c r="O846" s="3">
        <v>-699.656085485383</v>
      </c>
      <c r="P846" s="3">
        <v>-699.656085485383</v>
      </c>
      <c r="Q846" s="3">
        <v>0.0</v>
      </c>
      <c r="R846" s="3">
        <v>0.0</v>
      </c>
      <c r="S846" s="3">
        <v>0.0</v>
      </c>
      <c r="T846" s="3">
        <v>8269.68531513508</v>
      </c>
    </row>
    <row r="847">
      <c r="A847" s="3">
        <v>845.0</v>
      </c>
      <c r="B847" s="4">
        <v>43215.0</v>
      </c>
      <c r="C847" s="3">
        <v>8946.18222918473</v>
      </c>
      <c r="D847" s="3">
        <v>6833.61585059258</v>
      </c>
      <c r="E847" s="3">
        <v>9768.5449081334</v>
      </c>
      <c r="F847" s="3">
        <v>8946.18222918473</v>
      </c>
      <c r="G847" s="3">
        <v>8946.18222918473</v>
      </c>
      <c r="H847" s="3">
        <v>-654.536431110529</v>
      </c>
      <c r="I847" s="3">
        <v>-654.536431110529</v>
      </c>
      <c r="J847" s="3">
        <v>-654.536431110529</v>
      </c>
      <c r="K847" s="3">
        <v>1.12870453586609</v>
      </c>
      <c r="L847" s="3">
        <v>1.12870453586609</v>
      </c>
      <c r="M847" s="3">
        <v>1.12870453586609</v>
      </c>
      <c r="N847" s="3">
        <v>-655.665135646395</v>
      </c>
      <c r="O847" s="3">
        <v>-655.665135646395</v>
      </c>
      <c r="P847" s="3">
        <v>-655.665135646395</v>
      </c>
      <c r="Q847" s="3">
        <v>0.0</v>
      </c>
      <c r="R847" s="3">
        <v>0.0</v>
      </c>
      <c r="S847" s="3">
        <v>0.0</v>
      </c>
      <c r="T847" s="3">
        <v>8291.6457980742</v>
      </c>
    </row>
    <row r="848">
      <c r="A848" s="3">
        <v>846.0</v>
      </c>
      <c r="B848" s="4">
        <v>43216.0</v>
      </c>
      <c r="C848" s="3">
        <v>8918.60858132417</v>
      </c>
      <c r="D848" s="3">
        <v>6867.02599817305</v>
      </c>
      <c r="E848" s="3">
        <v>9725.26378432807</v>
      </c>
      <c r="F848" s="3">
        <v>8918.60858132417</v>
      </c>
      <c r="G848" s="3">
        <v>8918.60858132417</v>
      </c>
      <c r="H848" s="3">
        <v>-627.214055234225</v>
      </c>
      <c r="I848" s="3">
        <v>-627.214055234225</v>
      </c>
      <c r="J848" s="3">
        <v>-627.214055234225</v>
      </c>
      <c r="K848" s="3">
        <v>-18.4118021913435</v>
      </c>
      <c r="L848" s="3">
        <v>-18.4118021913435</v>
      </c>
      <c r="M848" s="3">
        <v>-18.4118021913435</v>
      </c>
      <c r="N848" s="3">
        <v>-608.802253042881</v>
      </c>
      <c r="O848" s="3">
        <v>-608.802253042881</v>
      </c>
      <c r="P848" s="3">
        <v>-608.802253042881</v>
      </c>
      <c r="Q848" s="3">
        <v>0.0</v>
      </c>
      <c r="R848" s="3">
        <v>0.0</v>
      </c>
      <c r="S848" s="3">
        <v>0.0</v>
      </c>
      <c r="T848" s="3">
        <v>8291.39452608994</v>
      </c>
    </row>
    <row r="849">
      <c r="A849" s="3">
        <v>847.0</v>
      </c>
      <c r="B849" s="4">
        <v>43217.0</v>
      </c>
      <c r="C849" s="3">
        <v>8891.03493346361</v>
      </c>
      <c r="D849" s="3">
        <v>6862.59252566879</v>
      </c>
      <c r="E849" s="3">
        <v>9818.19309709223</v>
      </c>
      <c r="F849" s="3">
        <v>8891.03493346361</v>
      </c>
      <c r="G849" s="3">
        <v>8891.03493346361</v>
      </c>
      <c r="H849" s="3">
        <v>-562.765209331414</v>
      </c>
      <c r="I849" s="3">
        <v>-562.765209331414</v>
      </c>
      <c r="J849" s="3">
        <v>-562.765209331414</v>
      </c>
      <c r="K849" s="3">
        <v>-3.5075176154203</v>
      </c>
      <c r="L849" s="3">
        <v>-3.5075176154203</v>
      </c>
      <c r="M849" s="3">
        <v>-3.5075176154203</v>
      </c>
      <c r="N849" s="3">
        <v>-559.257691715994</v>
      </c>
      <c r="O849" s="3">
        <v>-559.257691715994</v>
      </c>
      <c r="P849" s="3">
        <v>-559.257691715994</v>
      </c>
      <c r="Q849" s="3">
        <v>0.0</v>
      </c>
      <c r="R849" s="3">
        <v>0.0</v>
      </c>
      <c r="S849" s="3">
        <v>0.0</v>
      </c>
      <c r="T849" s="3">
        <v>8328.2697241322</v>
      </c>
    </row>
    <row r="850">
      <c r="A850" s="3">
        <v>848.0</v>
      </c>
      <c r="B850" s="4">
        <v>43218.0</v>
      </c>
      <c r="C850" s="3">
        <v>8863.46128560305</v>
      </c>
      <c r="D850" s="3">
        <v>6902.04198470047</v>
      </c>
      <c r="E850" s="3">
        <v>9767.37531436311</v>
      </c>
      <c r="F850" s="3">
        <v>8863.46128560305</v>
      </c>
      <c r="G850" s="3">
        <v>8863.46128560305</v>
      </c>
      <c r="H850" s="3">
        <v>-492.079426936717</v>
      </c>
      <c r="I850" s="3">
        <v>-492.079426936717</v>
      </c>
      <c r="J850" s="3">
        <v>-492.079426936717</v>
      </c>
      <c r="K850" s="3">
        <v>15.2308111741547</v>
      </c>
      <c r="L850" s="3">
        <v>15.2308111741547</v>
      </c>
      <c r="M850" s="3">
        <v>15.2308111741547</v>
      </c>
      <c r="N850" s="3">
        <v>-507.310238110871</v>
      </c>
      <c r="O850" s="3">
        <v>-507.310238110871</v>
      </c>
      <c r="P850" s="3">
        <v>-507.310238110871</v>
      </c>
      <c r="Q850" s="3">
        <v>0.0</v>
      </c>
      <c r="R850" s="3">
        <v>0.0</v>
      </c>
      <c r="S850" s="3">
        <v>0.0</v>
      </c>
      <c r="T850" s="3">
        <v>8371.38185866633</v>
      </c>
    </row>
    <row r="851">
      <c r="A851" s="3">
        <v>849.0</v>
      </c>
      <c r="B851" s="4">
        <v>43219.0</v>
      </c>
      <c r="C851" s="3">
        <v>8835.88763774249</v>
      </c>
      <c r="D851" s="3">
        <v>6936.76146881189</v>
      </c>
      <c r="E851" s="3">
        <v>9731.76408762196</v>
      </c>
      <c r="F851" s="3">
        <v>8835.88763774249</v>
      </c>
      <c r="G851" s="3">
        <v>8835.88763774249</v>
      </c>
      <c r="H851" s="3">
        <v>-462.137026601793</v>
      </c>
      <c r="I851" s="3">
        <v>-462.137026601793</v>
      </c>
      <c r="J851" s="3">
        <v>-462.137026601793</v>
      </c>
      <c r="K851" s="3">
        <v>-8.81551579583119</v>
      </c>
      <c r="L851" s="3">
        <v>-8.81551579583119</v>
      </c>
      <c r="M851" s="3">
        <v>-8.81551579583119</v>
      </c>
      <c r="N851" s="3">
        <v>-453.321510805962</v>
      </c>
      <c r="O851" s="3">
        <v>-453.321510805962</v>
      </c>
      <c r="P851" s="3">
        <v>-453.321510805962</v>
      </c>
      <c r="Q851" s="3">
        <v>0.0</v>
      </c>
      <c r="R851" s="3">
        <v>0.0</v>
      </c>
      <c r="S851" s="3">
        <v>0.0</v>
      </c>
      <c r="T851" s="3">
        <v>8373.7506111407</v>
      </c>
    </row>
    <row r="852">
      <c r="A852" s="3">
        <v>850.0</v>
      </c>
      <c r="B852" s="4">
        <v>43220.0</v>
      </c>
      <c r="C852" s="3">
        <v>8808.31398988194</v>
      </c>
      <c r="D852" s="3">
        <v>6931.49913739406</v>
      </c>
      <c r="E852" s="3">
        <v>9872.00448518726</v>
      </c>
      <c r="F852" s="3">
        <v>8808.31398988194</v>
      </c>
      <c r="G852" s="3">
        <v>8808.31398988194</v>
      </c>
      <c r="H852" s="3">
        <v>-378.937983315338</v>
      </c>
      <c r="I852" s="3">
        <v>-378.937983315338</v>
      </c>
      <c r="J852" s="3">
        <v>-378.937983315338</v>
      </c>
      <c r="K852" s="3">
        <v>18.7897963176058</v>
      </c>
      <c r="L852" s="3">
        <v>18.7897963176058</v>
      </c>
      <c r="M852" s="3">
        <v>18.7897963176058</v>
      </c>
      <c r="N852" s="3">
        <v>-397.727779632943</v>
      </c>
      <c r="O852" s="3">
        <v>-397.727779632943</v>
      </c>
      <c r="P852" s="3">
        <v>-397.727779632943</v>
      </c>
      <c r="Q852" s="3">
        <v>0.0</v>
      </c>
      <c r="R852" s="3">
        <v>0.0</v>
      </c>
      <c r="S852" s="3">
        <v>0.0</v>
      </c>
      <c r="T852" s="3">
        <v>8429.3760065666</v>
      </c>
    </row>
    <row r="853">
      <c r="A853" s="3">
        <v>851.0</v>
      </c>
      <c r="B853" s="4">
        <v>43221.0</v>
      </c>
      <c r="C853" s="3">
        <v>8780.74034202138</v>
      </c>
      <c r="D853" s="3">
        <v>6971.88524874001</v>
      </c>
      <c r="E853" s="3">
        <v>9944.3876914489</v>
      </c>
      <c r="F853" s="3">
        <v>8780.74034202138</v>
      </c>
      <c r="G853" s="3">
        <v>8780.74034202138</v>
      </c>
      <c r="H853" s="3">
        <v>-345.444034124624</v>
      </c>
      <c r="I853" s="3">
        <v>-345.444034124624</v>
      </c>
      <c r="J853" s="3">
        <v>-345.444034124624</v>
      </c>
      <c r="K853" s="3">
        <v>-4.41447642483935</v>
      </c>
      <c r="L853" s="3">
        <v>-4.41447642483935</v>
      </c>
      <c r="M853" s="3">
        <v>-4.41447642483935</v>
      </c>
      <c r="N853" s="3">
        <v>-341.029557699785</v>
      </c>
      <c r="O853" s="3">
        <v>-341.029557699785</v>
      </c>
      <c r="P853" s="3">
        <v>-341.029557699785</v>
      </c>
      <c r="Q853" s="3">
        <v>0.0</v>
      </c>
      <c r="R853" s="3">
        <v>0.0</v>
      </c>
      <c r="S853" s="3">
        <v>0.0</v>
      </c>
      <c r="T853" s="3">
        <v>8435.29630789675</v>
      </c>
    </row>
    <row r="854">
      <c r="A854" s="3">
        <v>852.0</v>
      </c>
      <c r="B854" s="4">
        <v>43222.0</v>
      </c>
      <c r="C854" s="3">
        <v>8753.16669416082</v>
      </c>
      <c r="D854" s="3">
        <v>6891.02011974558</v>
      </c>
      <c r="E854" s="3">
        <v>9912.42555958372</v>
      </c>
      <c r="F854" s="3">
        <v>8753.16669416082</v>
      </c>
      <c r="G854" s="3">
        <v>8753.16669416082</v>
      </c>
      <c r="H854" s="3">
        <v>-282.650576280247</v>
      </c>
      <c r="I854" s="3">
        <v>-282.650576280247</v>
      </c>
      <c r="J854" s="3">
        <v>-282.650576280247</v>
      </c>
      <c r="K854" s="3">
        <v>1.12870453583683</v>
      </c>
      <c r="L854" s="3">
        <v>1.12870453583683</v>
      </c>
      <c r="M854" s="3">
        <v>1.12870453583683</v>
      </c>
      <c r="N854" s="3">
        <v>-283.779280816084</v>
      </c>
      <c r="O854" s="3">
        <v>-283.779280816084</v>
      </c>
      <c r="P854" s="3">
        <v>-283.779280816084</v>
      </c>
      <c r="Q854" s="3">
        <v>0.0</v>
      </c>
      <c r="R854" s="3">
        <v>0.0</v>
      </c>
      <c r="S854" s="3">
        <v>0.0</v>
      </c>
      <c r="T854" s="3">
        <v>8470.51611788057</v>
      </c>
    </row>
    <row r="855">
      <c r="A855" s="3">
        <v>853.0</v>
      </c>
      <c r="B855" s="4">
        <v>43223.0</v>
      </c>
      <c r="C855" s="3">
        <v>8725.59304630026</v>
      </c>
      <c r="D855" s="3">
        <v>6961.57902525584</v>
      </c>
      <c r="E855" s="3">
        <v>9839.81699067455</v>
      </c>
      <c r="F855" s="3">
        <v>8725.59304630026</v>
      </c>
      <c r="G855" s="3">
        <v>8725.59304630026</v>
      </c>
      <c r="H855" s="3">
        <v>-244.979242233054</v>
      </c>
      <c r="I855" s="3">
        <v>-244.979242233054</v>
      </c>
      <c r="J855" s="3">
        <v>-244.979242233054</v>
      </c>
      <c r="K855" s="3">
        <v>-18.4118021914108</v>
      </c>
      <c r="L855" s="3">
        <v>-18.4118021914108</v>
      </c>
      <c r="M855" s="3">
        <v>-18.4118021914108</v>
      </c>
      <c r="N855" s="3">
        <v>-226.567440041643</v>
      </c>
      <c r="O855" s="3">
        <v>-226.567440041643</v>
      </c>
      <c r="P855" s="3">
        <v>-226.567440041643</v>
      </c>
      <c r="Q855" s="3">
        <v>0.0</v>
      </c>
      <c r="R855" s="3">
        <v>0.0</v>
      </c>
      <c r="S855" s="3">
        <v>0.0</v>
      </c>
      <c r="T855" s="3">
        <v>8480.61380406721</v>
      </c>
    </row>
    <row r="856">
      <c r="A856" s="3">
        <v>854.0</v>
      </c>
      <c r="B856" s="4">
        <v>43224.0</v>
      </c>
      <c r="C856" s="3">
        <v>8698.01939843971</v>
      </c>
      <c r="D856" s="3">
        <v>7086.73097470056</v>
      </c>
      <c r="E856" s="3">
        <v>9911.21382518583</v>
      </c>
      <c r="F856" s="3">
        <v>8698.01939843971</v>
      </c>
      <c r="G856" s="3">
        <v>8698.01939843971</v>
      </c>
      <c r="H856" s="3">
        <v>-173.515090836357</v>
      </c>
      <c r="I856" s="3">
        <v>-173.515090836357</v>
      </c>
      <c r="J856" s="3">
        <v>-173.515090836357</v>
      </c>
      <c r="K856" s="3">
        <v>-3.50751761542939</v>
      </c>
      <c r="L856" s="3">
        <v>-3.50751761542939</v>
      </c>
      <c r="M856" s="3">
        <v>-3.50751761542939</v>
      </c>
      <c r="N856" s="3">
        <v>-170.007573220928</v>
      </c>
      <c r="O856" s="3">
        <v>-170.007573220928</v>
      </c>
      <c r="P856" s="3">
        <v>-170.007573220928</v>
      </c>
      <c r="Q856" s="3">
        <v>0.0</v>
      </c>
      <c r="R856" s="3">
        <v>0.0</v>
      </c>
      <c r="S856" s="3">
        <v>0.0</v>
      </c>
      <c r="T856" s="3">
        <v>8524.50430760335</v>
      </c>
    </row>
    <row r="857">
      <c r="A857" s="3">
        <v>855.0</v>
      </c>
      <c r="B857" s="4">
        <v>43225.0</v>
      </c>
      <c r="C857" s="3">
        <v>8670.44575057914</v>
      </c>
      <c r="D857" s="3">
        <v>7100.48874623679</v>
      </c>
      <c r="E857" s="3">
        <v>10065.0700920702</v>
      </c>
      <c r="F857" s="3">
        <v>8670.44575057914</v>
      </c>
      <c r="G857" s="3">
        <v>8670.44575057914</v>
      </c>
      <c r="H857" s="3">
        <v>-99.4897382646795</v>
      </c>
      <c r="I857" s="3">
        <v>-99.4897382646795</v>
      </c>
      <c r="J857" s="3">
        <v>-99.4897382646795</v>
      </c>
      <c r="K857" s="3">
        <v>15.2308111741713</v>
      </c>
      <c r="L857" s="3">
        <v>15.2308111741713</v>
      </c>
      <c r="M857" s="3">
        <v>15.2308111741713</v>
      </c>
      <c r="N857" s="3">
        <v>-114.72054943885</v>
      </c>
      <c r="O857" s="3">
        <v>-114.72054943885</v>
      </c>
      <c r="P857" s="3">
        <v>-114.72054943885</v>
      </c>
      <c r="Q857" s="3">
        <v>0.0</v>
      </c>
      <c r="R857" s="3">
        <v>0.0</v>
      </c>
      <c r="S857" s="3">
        <v>0.0</v>
      </c>
      <c r="T857" s="3">
        <v>8570.95601231447</v>
      </c>
    </row>
    <row r="858">
      <c r="A858" s="3">
        <v>856.0</v>
      </c>
      <c r="B858" s="4">
        <v>43226.0</v>
      </c>
      <c r="C858" s="3">
        <v>8642.87210271858</v>
      </c>
      <c r="D858" s="3">
        <v>7193.23805989313</v>
      </c>
      <c r="E858" s="3">
        <v>10009.6160484911</v>
      </c>
      <c r="F858" s="3">
        <v>8642.87210271858</v>
      </c>
      <c r="G858" s="3">
        <v>8642.87210271858</v>
      </c>
      <c r="H858" s="3">
        <v>-70.1341114861083</v>
      </c>
      <c r="I858" s="3">
        <v>-70.1341114861083</v>
      </c>
      <c r="J858" s="3">
        <v>-70.1341114861083</v>
      </c>
      <c r="K858" s="3">
        <v>-8.81551579579287</v>
      </c>
      <c r="L858" s="3">
        <v>-8.81551579579287</v>
      </c>
      <c r="M858" s="3">
        <v>-8.81551579579287</v>
      </c>
      <c r="N858" s="3">
        <v>-61.3185956903154</v>
      </c>
      <c r="O858" s="3">
        <v>-61.3185956903154</v>
      </c>
      <c r="P858" s="3">
        <v>-61.3185956903154</v>
      </c>
      <c r="Q858" s="3">
        <v>0.0</v>
      </c>
      <c r="R858" s="3">
        <v>0.0</v>
      </c>
      <c r="S858" s="3">
        <v>0.0</v>
      </c>
      <c r="T858" s="3">
        <v>8572.73799123248</v>
      </c>
    </row>
    <row r="859">
      <c r="A859" s="3">
        <v>857.0</v>
      </c>
      <c r="B859" s="4">
        <v>43227.0</v>
      </c>
      <c r="C859" s="3">
        <v>8615.29845485803</v>
      </c>
      <c r="D859" s="3">
        <v>7240.87661220363</v>
      </c>
      <c r="E859" s="3">
        <v>10073.3175065681</v>
      </c>
      <c r="F859" s="3">
        <v>8615.29845485803</v>
      </c>
      <c r="G859" s="3">
        <v>8615.29845485803</v>
      </c>
      <c r="H859" s="3">
        <v>8.40027886857906</v>
      </c>
      <c r="I859" s="3">
        <v>8.40027886857906</v>
      </c>
      <c r="J859" s="3">
        <v>8.40027886857906</v>
      </c>
      <c r="K859" s="3">
        <v>18.7897963176008</v>
      </c>
      <c r="L859" s="3">
        <v>18.7897963176008</v>
      </c>
      <c r="M859" s="3">
        <v>18.7897963176008</v>
      </c>
      <c r="N859" s="3">
        <v>-10.3895174490217</v>
      </c>
      <c r="O859" s="3">
        <v>-10.3895174490217</v>
      </c>
      <c r="P859" s="3">
        <v>-10.3895174490217</v>
      </c>
      <c r="Q859" s="3">
        <v>0.0</v>
      </c>
      <c r="R859" s="3">
        <v>0.0</v>
      </c>
      <c r="S859" s="3">
        <v>0.0</v>
      </c>
      <c r="T859" s="3">
        <v>8623.69873372661</v>
      </c>
    </row>
    <row r="860">
      <c r="A860" s="3">
        <v>858.0</v>
      </c>
      <c r="B860" s="4">
        <v>43228.0</v>
      </c>
      <c r="C860" s="3">
        <v>8587.72480699747</v>
      </c>
      <c r="D860" s="3">
        <v>7207.21471049512</v>
      </c>
      <c r="E860" s="3">
        <v>10186.8943740963</v>
      </c>
      <c r="F860" s="3">
        <v>8587.72480699747</v>
      </c>
      <c r="G860" s="3">
        <v>8587.72480699747</v>
      </c>
      <c r="H860" s="3">
        <v>33.1039692183887</v>
      </c>
      <c r="I860" s="3">
        <v>33.1039692183887</v>
      </c>
      <c r="J860" s="3">
        <v>33.1039692183887</v>
      </c>
      <c r="K860" s="3">
        <v>-4.41447642487424</v>
      </c>
      <c r="L860" s="3">
        <v>-4.41447642487424</v>
      </c>
      <c r="M860" s="3">
        <v>-4.41447642487424</v>
      </c>
      <c r="N860" s="3">
        <v>37.518445643263</v>
      </c>
      <c r="O860" s="3">
        <v>37.518445643263</v>
      </c>
      <c r="P860" s="3">
        <v>37.518445643263</v>
      </c>
      <c r="Q860" s="3">
        <v>0.0</v>
      </c>
      <c r="R860" s="3">
        <v>0.0</v>
      </c>
      <c r="S860" s="3">
        <v>0.0</v>
      </c>
      <c r="T860" s="3">
        <v>8620.82877621586</v>
      </c>
    </row>
    <row r="861">
      <c r="A861" s="3">
        <v>859.0</v>
      </c>
      <c r="B861" s="4">
        <v>43229.0</v>
      </c>
      <c r="C861" s="3">
        <v>8560.15115913691</v>
      </c>
      <c r="D861" s="3">
        <v>7174.59487054111</v>
      </c>
      <c r="E861" s="3">
        <v>10166.2746636979</v>
      </c>
      <c r="F861" s="3">
        <v>8560.15115913691</v>
      </c>
      <c r="G861" s="3">
        <v>8560.15115913691</v>
      </c>
      <c r="H861" s="3">
        <v>83.0394151221445</v>
      </c>
      <c r="I861" s="3">
        <v>83.0394151221445</v>
      </c>
      <c r="J861" s="3">
        <v>83.0394151221445</v>
      </c>
      <c r="K861" s="3">
        <v>1.12870453580756</v>
      </c>
      <c r="L861" s="3">
        <v>1.12870453580756</v>
      </c>
      <c r="M861" s="3">
        <v>1.12870453580756</v>
      </c>
      <c r="N861" s="3">
        <v>81.9107105863369</v>
      </c>
      <c r="O861" s="3">
        <v>81.9107105863369</v>
      </c>
      <c r="P861" s="3">
        <v>81.9107105863369</v>
      </c>
      <c r="Q861" s="3">
        <v>0.0</v>
      </c>
      <c r="R861" s="3">
        <v>0.0</v>
      </c>
      <c r="S861" s="3">
        <v>0.0</v>
      </c>
      <c r="T861" s="3">
        <v>8643.19057425906</v>
      </c>
    </row>
    <row r="862">
      <c r="A862" s="3">
        <v>860.0</v>
      </c>
      <c r="B862" s="4">
        <v>43230.0</v>
      </c>
      <c r="C862" s="3">
        <v>8532.57751127635</v>
      </c>
      <c r="D862" s="3">
        <v>7182.76686754629</v>
      </c>
      <c r="E862" s="3">
        <v>10034.9199810675</v>
      </c>
      <c r="F862" s="3">
        <v>8532.57751127635</v>
      </c>
      <c r="G862" s="3">
        <v>8532.57751127635</v>
      </c>
      <c r="H862" s="3">
        <v>103.947202143043</v>
      </c>
      <c r="I862" s="3">
        <v>103.947202143043</v>
      </c>
      <c r="J862" s="3">
        <v>103.947202143043</v>
      </c>
      <c r="K862" s="3">
        <v>-18.4118021913859</v>
      </c>
      <c r="L862" s="3">
        <v>-18.4118021913859</v>
      </c>
      <c r="M862" s="3">
        <v>-18.4118021913859</v>
      </c>
      <c r="N862" s="3">
        <v>122.359004334429</v>
      </c>
      <c r="O862" s="3">
        <v>122.359004334429</v>
      </c>
      <c r="P862" s="3">
        <v>122.359004334429</v>
      </c>
      <c r="Q862" s="3">
        <v>0.0</v>
      </c>
      <c r="R862" s="3">
        <v>0.0</v>
      </c>
      <c r="S862" s="3">
        <v>0.0</v>
      </c>
      <c r="T862" s="3">
        <v>8636.5247134194</v>
      </c>
    </row>
    <row r="863">
      <c r="A863" s="3">
        <v>861.0</v>
      </c>
      <c r="B863" s="4">
        <v>43231.0</v>
      </c>
      <c r="C863" s="3">
        <v>8505.00386341579</v>
      </c>
      <c r="D863" s="3">
        <v>7230.65566608026</v>
      </c>
      <c r="E863" s="3">
        <v>10098.8346950637</v>
      </c>
      <c r="F863" s="3">
        <v>8505.00386341579</v>
      </c>
      <c r="G863" s="3">
        <v>8505.00386341579</v>
      </c>
      <c r="H863" s="3">
        <v>155.004722800604</v>
      </c>
      <c r="I863" s="3">
        <v>155.004722800604</v>
      </c>
      <c r="J863" s="3">
        <v>155.004722800604</v>
      </c>
      <c r="K863" s="3">
        <v>-3.50751761550566</v>
      </c>
      <c r="L863" s="3">
        <v>-3.50751761550566</v>
      </c>
      <c r="M863" s="3">
        <v>-3.50751761550566</v>
      </c>
      <c r="N863" s="3">
        <v>158.51224041611</v>
      </c>
      <c r="O863" s="3">
        <v>158.51224041611</v>
      </c>
      <c r="P863" s="3">
        <v>158.51224041611</v>
      </c>
      <c r="Q863" s="3">
        <v>0.0</v>
      </c>
      <c r="R863" s="3">
        <v>0.0</v>
      </c>
      <c r="S863" s="3">
        <v>0.0</v>
      </c>
      <c r="T863" s="3">
        <v>8660.0085862164</v>
      </c>
    </row>
    <row r="864">
      <c r="A864" s="3">
        <v>862.0</v>
      </c>
      <c r="B864" s="4">
        <v>43232.0</v>
      </c>
      <c r="C864" s="3">
        <v>8477.43021555524</v>
      </c>
      <c r="D864" s="3">
        <v>7204.37493867279</v>
      </c>
      <c r="E864" s="3">
        <v>10151.0575437918</v>
      </c>
      <c r="F864" s="3">
        <v>8477.43021555524</v>
      </c>
      <c r="G864" s="3">
        <v>8477.43021555524</v>
      </c>
      <c r="H864" s="3">
        <v>205.336144595241</v>
      </c>
      <c r="I864" s="3">
        <v>205.336144595241</v>
      </c>
      <c r="J864" s="3">
        <v>205.336144595241</v>
      </c>
      <c r="K864" s="3">
        <v>15.2308111741136</v>
      </c>
      <c r="L864" s="3">
        <v>15.2308111741136</v>
      </c>
      <c r="M864" s="3">
        <v>15.2308111741136</v>
      </c>
      <c r="N864" s="3">
        <v>190.105333421127</v>
      </c>
      <c r="O864" s="3">
        <v>190.105333421127</v>
      </c>
      <c r="P864" s="3">
        <v>190.105333421127</v>
      </c>
      <c r="Q864" s="3">
        <v>0.0</v>
      </c>
      <c r="R864" s="3">
        <v>0.0</v>
      </c>
      <c r="S864" s="3">
        <v>0.0</v>
      </c>
      <c r="T864" s="3">
        <v>8682.76636015048</v>
      </c>
    </row>
    <row r="865">
      <c r="A865" s="3">
        <v>863.0</v>
      </c>
      <c r="B865" s="4">
        <v>43233.0</v>
      </c>
      <c r="C865" s="3">
        <v>8449.85656769468</v>
      </c>
      <c r="D865" s="3">
        <v>7153.71343394537</v>
      </c>
      <c r="E865" s="3">
        <v>10020.7866794748</v>
      </c>
      <c r="F865" s="3">
        <v>8449.85656769468</v>
      </c>
      <c r="G865" s="3">
        <v>8449.85656769468</v>
      </c>
      <c r="H865" s="3">
        <v>208.15021120564</v>
      </c>
      <c r="I865" s="3">
        <v>208.15021120564</v>
      </c>
      <c r="J865" s="3">
        <v>208.15021120564</v>
      </c>
      <c r="K865" s="3">
        <v>-8.81551579584959</v>
      </c>
      <c r="L865" s="3">
        <v>-8.81551579584959</v>
      </c>
      <c r="M865" s="3">
        <v>-8.81551579584959</v>
      </c>
      <c r="N865" s="3">
        <v>216.965727001489</v>
      </c>
      <c r="O865" s="3">
        <v>216.965727001489</v>
      </c>
      <c r="P865" s="3">
        <v>216.965727001489</v>
      </c>
      <c r="Q865" s="3">
        <v>0.0</v>
      </c>
      <c r="R865" s="3">
        <v>0.0</v>
      </c>
      <c r="S865" s="3">
        <v>0.0</v>
      </c>
      <c r="T865" s="3">
        <v>8658.00677890032</v>
      </c>
    </row>
    <row r="866">
      <c r="A866" s="3">
        <v>864.0</v>
      </c>
      <c r="B866" s="4">
        <v>43234.0</v>
      </c>
      <c r="C866" s="3">
        <v>8422.28291983412</v>
      </c>
      <c r="D866" s="3">
        <v>7190.61290399494</v>
      </c>
      <c r="E866" s="3">
        <v>10195.341216823</v>
      </c>
      <c r="F866" s="3">
        <v>8422.28291983412</v>
      </c>
      <c r="G866" s="3">
        <v>8422.28291983412</v>
      </c>
      <c r="H866" s="3">
        <v>257.807273885593</v>
      </c>
      <c r="I866" s="3">
        <v>257.807273885593</v>
      </c>
      <c r="J866" s="3">
        <v>257.807273885593</v>
      </c>
      <c r="K866" s="3">
        <v>18.7897963176034</v>
      </c>
      <c r="L866" s="3">
        <v>18.7897963176034</v>
      </c>
      <c r="M866" s="3">
        <v>18.7897963176034</v>
      </c>
      <c r="N866" s="3">
        <v>239.01747756799</v>
      </c>
      <c r="O866" s="3">
        <v>239.01747756799</v>
      </c>
      <c r="P866" s="3">
        <v>239.01747756799</v>
      </c>
      <c r="Q866" s="3">
        <v>0.0</v>
      </c>
      <c r="R866" s="3">
        <v>0.0</v>
      </c>
      <c r="S866" s="3">
        <v>0.0</v>
      </c>
      <c r="T866" s="3">
        <v>8680.09019371972</v>
      </c>
    </row>
    <row r="867">
      <c r="A867" s="3">
        <v>865.0</v>
      </c>
      <c r="B867" s="4">
        <v>43235.0</v>
      </c>
      <c r="C867" s="3">
        <v>8394.70927197357</v>
      </c>
      <c r="D867" s="3">
        <v>7145.70809509586</v>
      </c>
      <c r="E867" s="3">
        <v>10131.2460729264</v>
      </c>
      <c r="F867" s="3">
        <v>8394.70927197357</v>
      </c>
      <c r="G867" s="3">
        <v>8394.70927197357</v>
      </c>
      <c r="H867" s="3">
        <v>251.868329473228</v>
      </c>
      <c r="I867" s="3">
        <v>251.868329473228</v>
      </c>
      <c r="J867" s="3">
        <v>251.868329473228</v>
      </c>
      <c r="K867" s="3">
        <v>-4.41447642483251</v>
      </c>
      <c r="L867" s="3">
        <v>-4.41447642483251</v>
      </c>
      <c r="M867" s="3">
        <v>-4.41447642483251</v>
      </c>
      <c r="N867" s="3">
        <v>256.28280589806</v>
      </c>
      <c r="O867" s="3">
        <v>256.28280589806</v>
      </c>
      <c r="P867" s="3">
        <v>256.28280589806</v>
      </c>
      <c r="Q867" s="3">
        <v>0.0</v>
      </c>
      <c r="R867" s="3">
        <v>0.0</v>
      </c>
      <c r="S867" s="3">
        <v>0.0</v>
      </c>
      <c r="T867" s="3">
        <v>8646.5776014468</v>
      </c>
    </row>
    <row r="868">
      <c r="A868" s="3">
        <v>866.0</v>
      </c>
      <c r="B868" s="4">
        <v>43236.0</v>
      </c>
      <c r="C868" s="3">
        <v>8367.135624113</v>
      </c>
      <c r="D868" s="3">
        <v>7293.16865874183</v>
      </c>
      <c r="E868" s="3">
        <v>10203.1677011866</v>
      </c>
      <c r="F868" s="3">
        <v>8367.135624113</v>
      </c>
      <c r="G868" s="3">
        <v>8367.135624113</v>
      </c>
      <c r="H868" s="3">
        <v>270.009804865037</v>
      </c>
      <c r="I868" s="3">
        <v>270.009804865037</v>
      </c>
      <c r="J868" s="3">
        <v>270.009804865037</v>
      </c>
      <c r="K868" s="3">
        <v>1.1287045357783</v>
      </c>
      <c r="L868" s="3">
        <v>1.1287045357783</v>
      </c>
      <c r="M868" s="3">
        <v>1.1287045357783</v>
      </c>
      <c r="N868" s="3">
        <v>268.881100329258</v>
      </c>
      <c r="O868" s="3">
        <v>268.881100329258</v>
      </c>
      <c r="P868" s="3">
        <v>268.881100329258</v>
      </c>
      <c r="Q868" s="3">
        <v>0.0</v>
      </c>
      <c r="R868" s="3">
        <v>0.0</v>
      </c>
      <c r="S868" s="3">
        <v>0.0</v>
      </c>
      <c r="T868" s="3">
        <v>8637.14542897804</v>
      </c>
    </row>
    <row r="869">
      <c r="A869" s="3">
        <v>867.0</v>
      </c>
      <c r="B869" s="4">
        <v>43237.0</v>
      </c>
      <c r="C869" s="3">
        <v>8339.56197625244</v>
      </c>
      <c r="D869" s="3">
        <v>7136.98152208198</v>
      </c>
      <c r="E869" s="3">
        <v>10063.3398093834</v>
      </c>
      <c r="F869" s="3">
        <v>8339.56197625244</v>
      </c>
      <c r="G869" s="3">
        <v>8339.56197625244</v>
      </c>
      <c r="H869" s="3">
        <v>258.613623875733</v>
      </c>
      <c r="I869" s="3">
        <v>258.613623875733</v>
      </c>
      <c r="J869" s="3">
        <v>258.613623875733</v>
      </c>
      <c r="K869" s="3">
        <v>-18.4118021914638</v>
      </c>
      <c r="L869" s="3">
        <v>-18.4118021914638</v>
      </c>
      <c r="M869" s="3">
        <v>-18.4118021914638</v>
      </c>
      <c r="N869" s="3">
        <v>277.025426067197</v>
      </c>
      <c r="O869" s="3">
        <v>277.025426067197</v>
      </c>
      <c r="P869" s="3">
        <v>277.025426067197</v>
      </c>
      <c r="Q869" s="3">
        <v>0.0</v>
      </c>
      <c r="R869" s="3">
        <v>0.0</v>
      </c>
      <c r="S869" s="3">
        <v>0.0</v>
      </c>
      <c r="T869" s="3">
        <v>8598.17560012818</v>
      </c>
    </row>
    <row r="870">
      <c r="A870" s="3">
        <v>868.0</v>
      </c>
      <c r="B870" s="4">
        <v>43238.0</v>
      </c>
      <c r="C870" s="3">
        <v>8311.98832839189</v>
      </c>
      <c r="D870" s="3">
        <v>7212.75153928006</v>
      </c>
      <c r="E870" s="3">
        <v>10132.2351126446</v>
      </c>
      <c r="F870" s="3">
        <v>8311.98832839189</v>
      </c>
      <c r="G870" s="3">
        <v>8311.98832839189</v>
      </c>
      <c r="H870" s="3">
        <v>277.509145738535</v>
      </c>
      <c r="I870" s="3">
        <v>277.509145738535</v>
      </c>
      <c r="J870" s="3">
        <v>277.509145738535</v>
      </c>
      <c r="K870" s="3">
        <v>-3.50751761551475</v>
      </c>
      <c r="L870" s="3">
        <v>-3.50751761551475</v>
      </c>
      <c r="M870" s="3">
        <v>-3.50751761551475</v>
      </c>
      <c r="N870" s="3">
        <v>281.01666335405</v>
      </c>
      <c r="O870" s="3">
        <v>281.01666335405</v>
      </c>
      <c r="P870" s="3">
        <v>281.01666335405</v>
      </c>
      <c r="Q870" s="3">
        <v>0.0</v>
      </c>
      <c r="R870" s="3">
        <v>0.0</v>
      </c>
      <c r="S870" s="3">
        <v>0.0</v>
      </c>
      <c r="T870" s="3">
        <v>8589.49747413042</v>
      </c>
    </row>
    <row r="871">
      <c r="A871" s="3">
        <v>869.0</v>
      </c>
      <c r="B871" s="4">
        <v>43239.0</v>
      </c>
      <c r="C871" s="3">
        <v>8284.41468053133</v>
      </c>
      <c r="D871" s="3">
        <v>7159.10596929526</v>
      </c>
      <c r="E871" s="3">
        <v>10089.1754488441</v>
      </c>
      <c r="F871" s="3">
        <v>8284.41468053133</v>
      </c>
      <c r="G871" s="3">
        <v>8284.41468053133</v>
      </c>
      <c r="H871" s="3">
        <v>296.466272120624</v>
      </c>
      <c r="I871" s="3">
        <v>296.466272120624</v>
      </c>
      <c r="J871" s="3">
        <v>296.466272120624</v>
      </c>
      <c r="K871" s="3">
        <v>15.2308111740538</v>
      </c>
      <c r="L871" s="3">
        <v>15.2308111740538</v>
      </c>
      <c r="M871" s="3">
        <v>15.2308111740538</v>
      </c>
      <c r="N871" s="3">
        <v>281.23546094657</v>
      </c>
      <c r="O871" s="3">
        <v>281.23546094657</v>
      </c>
      <c r="P871" s="3">
        <v>281.23546094657</v>
      </c>
      <c r="Q871" s="3">
        <v>0.0</v>
      </c>
      <c r="R871" s="3">
        <v>0.0</v>
      </c>
      <c r="S871" s="3">
        <v>0.0</v>
      </c>
      <c r="T871" s="3">
        <v>8580.88095265195</v>
      </c>
    </row>
    <row r="872">
      <c r="A872" s="3">
        <v>870.0</v>
      </c>
      <c r="B872" s="4">
        <v>43240.0</v>
      </c>
      <c r="C872" s="3">
        <v>8256.84103267077</v>
      </c>
      <c r="D872" s="3">
        <v>7073.72407629204</v>
      </c>
      <c r="E872" s="3">
        <v>9929.14652723047</v>
      </c>
      <c r="F872" s="3">
        <v>8256.84103267077</v>
      </c>
      <c r="G872" s="3">
        <v>8256.84103267077</v>
      </c>
      <c r="H872" s="3">
        <v>269.316732986342</v>
      </c>
      <c r="I872" s="3">
        <v>269.316732986342</v>
      </c>
      <c r="J872" s="3">
        <v>269.316732986342</v>
      </c>
      <c r="K872" s="3">
        <v>-8.81551579581773</v>
      </c>
      <c r="L872" s="3">
        <v>-8.81551579581773</v>
      </c>
      <c r="M872" s="3">
        <v>-8.81551579581773</v>
      </c>
      <c r="N872" s="3">
        <v>278.13224878216</v>
      </c>
      <c r="O872" s="3">
        <v>278.13224878216</v>
      </c>
      <c r="P872" s="3">
        <v>278.13224878216</v>
      </c>
      <c r="Q872" s="3">
        <v>0.0</v>
      </c>
      <c r="R872" s="3">
        <v>0.0</v>
      </c>
      <c r="S872" s="3">
        <v>0.0</v>
      </c>
      <c r="T872" s="3">
        <v>8526.15776565712</v>
      </c>
    </row>
    <row r="873">
      <c r="A873" s="3">
        <v>871.0</v>
      </c>
      <c r="B873" s="4">
        <v>43241.0</v>
      </c>
      <c r="C873" s="3">
        <v>8229.26738481022</v>
      </c>
      <c r="D873" s="3">
        <v>7035.77519442352</v>
      </c>
      <c r="E873" s="3">
        <v>10004.1565017926</v>
      </c>
      <c r="F873" s="3">
        <v>8229.26738481022</v>
      </c>
      <c r="G873" s="3">
        <v>8229.26738481022</v>
      </c>
      <c r="H873" s="3">
        <v>291.00539967226</v>
      </c>
      <c r="I873" s="3">
        <v>291.00539967226</v>
      </c>
      <c r="J873" s="3">
        <v>291.00539967226</v>
      </c>
      <c r="K873" s="3">
        <v>18.7897963176093</v>
      </c>
      <c r="L873" s="3">
        <v>18.7897963176093</v>
      </c>
      <c r="M873" s="3">
        <v>18.7897963176093</v>
      </c>
      <c r="N873" s="3">
        <v>272.21560335465</v>
      </c>
      <c r="O873" s="3">
        <v>272.21560335465</v>
      </c>
      <c r="P873" s="3">
        <v>272.21560335465</v>
      </c>
      <c r="Q873" s="3">
        <v>0.0</v>
      </c>
      <c r="R873" s="3">
        <v>0.0</v>
      </c>
      <c r="S873" s="3">
        <v>0.0</v>
      </c>
      <c r="T873" s="3">
        <v>8520.27278448248</v>
      </c>
    </row>
    <row r="874">
      <c r="A874" s="3">
        <v>872.0</v>
      </c>
      <c r="B874" s="4">
        <v>43242.0</v>
      </c>
      <c r="C874" s="3">
        <v>8201.69373694965</v>
      </c>
      <c r="D874" s="3">
        <v>6935.34593685059</v>
      </c>
      <c r="E874" s="3">
        <v>9875.44857580768</v>
      </c>
      <c r="F874" s="3">
        <v>8201.69373694965</v>
      </c>
      <c r="G874" s="3">
        <v>8201.69373694965</v>
      </c>
      <c r="H874" s="3">
        <v>259.62482345835</v>
      </c>
      <c r="I874" s="3">
        <v>259.62482345835</v>
      </c>
      <c r="J874" s="3">
        <v>259.62482345835</v>
      </c>
      <c r="K874" s="3">
        <v>-4.4144764248528</v>
      </c>
      <c r="L874" s="3">
        <v>-4.4144764248528</v>
      </c>
      <c r="M874" s="3">
        <v>-4.4144764248528</v>
      </c>
      <c r="N874" s="3">
        <v>264.039299883203</v>
      </c>
      <c r="O874" s="3">
        <v>264.039299883203</v>
      </c>
      <c r="P874" s="3">
        <v>264.039299883203</v>
      </c>
      <c r="Q874" s="3">
        <v>0.0</v>
      </c>
      <c r="R874" s="3">
        <v>0.0</v>
      </c>
      <c r="S874" s="3">
        <v>0.0</v>
      </c>
      <c r="T874" s="3">
        <v>8461.31856040801</v>
      </c>
    </row>
    <row r="875">
      <c r="A875" s="3">
        <v>873.0</v>
      </c>
      <c r="B875" s="4">
        <v>43243.0</v>
      </c>
      <c r="C875" s="3">
        <v>8174.14491378215</v>
      </c>
      <c r="D875" s="3">
        <v>6913.79128018135</v>
      </c>
      <c r="E875" s="3">
        <v>10021.3436278849</v>
      </c>
      <c r="F875" s="3">
        <v>8174.14491378215</v>
      </c>
      <c r="G875" s="3">
        <v>8174.14491378215</v>
      </c>
      <c r="H875" s="3">
        <v>255.317120388332</v>
      </c>
      <c r="I875" s="3">
        <v>255.317120388332</v>
      </c>
      <c r="J875" s="3">
        <v>255.317120388332</v>
      </c>
      <c r="K875" s="3">
        <v>1.12870453585662</v>
      </c>
      <c r="L875" s="3">
        <v>1.12870453585662</v>
      </c>
      <c r="M875" s="3">
        <v>1.12870453585662</v>
      </c>
      <c r="N875" s="3">
        <v>254.188415852475</v>
      </c>
      <c r="O875" s="3">
        <v>254.188415852475</v>
      </c>
      <c r="P875" s="3">
        <v>254.188415852475</v>
      </c>
      <c r="Q875" s="3">
        <v>0.0</v>
      </c>
      <c r="R875" s="3">
        <v>0.0</v>
      </c>
      <c r="S875" s="3">
        <v>0.0</v>
      </c>
      <c r="T875" s="3">
        <v>8429.46203417048</v>
      </c>
    </row>
    <row r="876">
      <c r="A876" s="3">
        <v>874.0</v>
      </c>
      <c r="B876" s="4">
        <v>43244.0</v>
      </c>
      <c r="C876" s="3">
        <v>8146.59609061466</v>
      </c>
      <c r="D876" s="3">
        <v>6886.57153979104</v>
      </c>
      <c r="E876" s="3">
        <v>9926.46079696668</v>
      </c>
      <c r="F876" s="3">
        <v>8146.59609061466</v>
      </c>
      <c r="G876" s="3">
        <v>8146.59609061466</v>
      </c>
      <c r="H876" s="3">
        <v>224.853068033883</v>
      </c>
      <c r="I876" s="3">
        <v>224.853068033883</v>
      </c>
      <c r="J876" s="3">
        <v>224.853068033883</v>
      </c>
      <c r="K876" s="3">
        <v>-18.4118021913469</v>
      </c>
      <c r="L876" s="3">
        <v>-18.4118021913469</v>
      </c>
      <c r="M876" s="3">
        <v>-18.4118021913469</v>
      </c>
      <c r="N876" s="3">
        <v>243.26487022523</v>
      </c>
      <c r="O876" s="3">
        <v>243.26487022523</v>
      </c>
      <c r="P876" s="3">
        <v>243.26487022523</v>
      </c>
      <c r="Q876" s="3">
        <v>0.0</v>
      </c>
      <c r="R876" s="3">
        <v>0.0</v>
      </c>
      <c r="S876" s="3">
        <v>0.0</v>
      </c>
      <c r="T876" s="3">
        <v>8371.44915864854</v>
      </c>
    </row>
    <row r="877">
      <c r="A877" s="3">
        <v>875.0</v>
      </c>
      <c r="B877" s="4">
        <v>43245.0</v>
      </c>
      <c r="C877" s="3">
        <v>8119.04726744716</v>
      </c>
      <c r="D877" s="3">
        <v>6813.53083050508</v>
      </c>
      <c r="E877" s="3">
        <v>9796.45819241328</v>
      </c>
      <c r="F877" s="3">
        <v>8119.04726744716</v>
      </c>
      <c r="G877" s="3">
        <v>8119.04726744716</v>
      </c>
      <c r="H877" s="3">
        <v>228.365273613107</v>
      </c>
      <c r="I877" s="3">
        <v>228.365273613107</v>
      </c>
      <c r="J877" s="3">
        <v>228.365273613107</v>
      </c>
      <c r="K877" s="3">
        <v>-3.50751761543031</v>
      </c>
      <c r="L877" s="3">
        <v>-3.50751761543031</v>
      </c>
      <c r="M877" s="3">
        <v>-3.50751761543031</v>
      </c>
      <c r="N877" s="3">
        <v>231.872791228537</v>
      </c>
      <c r="O877" s="3">
        <v>231.872791228537</v>
      </c>
      <c r="P877" s="3">
        <v>231.872791228537</v>
      </c>
      <c r="Q877" s="3">
        <v>0.0</v>
      </c>
      <c r="R877" s="3">
        <v>0.0</v>
      </c>
      <c r="S877" s="3">
        <v>0.0</v>
      </c>
      <c r="T877" s="3">
        <v>8347.41254106027</v>
      </c>
    </row>
    <row r="878">
      <c r="A878" s="3">
        <v>876.0</v>
      </c>
      <c r="B878" s="4">
        <v>43246.0</v>
      </c>
      <c r="C878" s="3">
        <v>8091.49844427966</v>
      </c>
      <c r="D878" s="3">
        <v>6815.88702571447</v>
      </c>
      <c r="E878" s="3">
        <v>9781.7445973541</v>
      </c>
      <c r="F878" s="3">
        <v>8091.49844427966</v>
      </c>
      <c r="G878" s="3">
        <v>8091.49844427966</v>
      </c>
      <c r="H878" s="3">
        <v>235.834914209329</v>
      </c>
      <c r="I878" s="3">
        <v>235.834914209329</v>
      </c>
      <c r="J878" s="3">
        <v>235.834914209329</v>
      </c>
      <c r="K878" s="3">
        <v>15.2308111741469</v>
      </c>
      <c r="L878" s="3">
        <v>15.2308111741469</v>
      </c>
      <c r="M878" s="3">
        <v>15.2308111741469</v>
      </c>
      <c r="N878" s="3">
        <v>220.604103035182</v>
      </c>
      <c r="O878" s="3">
        <v>220.604103035182</v>
      </c>
      <c r="P878" s="3">
        <v>220.604103035182</v>
      </c>
      <c r="Q878" s="3">
        <v>0.0</v>
      </c>
      <c r="R878" s="3">
        <v>0.0</v>
      </c>
      <c r="S878" s="3">
        <v>0.0</v>
      </c>
      <c r="T878" s="3">
        <v>8327.33335848899</v>
      </c>
    </row>
    <row r="879">
      <c r="A879" s="3">
        <v>877.0</v>
      </c>
      <c r="B879" s="4">
        <v>43247.0</v>
      </c>
      <c r="C879" s="3">
        <v>8063.94962111216</v>
      </c>
      <c r="D879" s="3">
        <v>6820.97905393875</v>
      </c>
      <c r="E879" s="3">
        <v>9774.93697318339</v>
      </c>
      <c r="F879" s="3">
        <v>8063.94962111216</v>
      </c>
      <c r="G879" s="3">
        <v>8063.94962111216</v>
      </c>
      <c r="H879" s="3">
        <v>201.209192400233</v>
      </c>
      <c r="I879" s="3">
        <v>201.209192400233</v>
      </c>
      <c r="J879" s="3">
        <v>201.209192400233</v>
      </c>
      <c r="K879" s="3">
        <v>-8.81551579583016</v>
      </c>
      <c r="L879" s="3">
        <v>-8.81551579583016</v>
      </c>
      <c r="M879" s="3">
        <v>-8.81551579583016</v>
      </c>
      <c r="N879" s="3">
        <v>210.024708196063</v>
      </c>
      <c r="O879" s="3">
        <v>210.024708196063</v>
      </c>
      <c r="P879" s="3">
        <v>210.024708196063</v>
      </c>
      <c r="Q879" s="3">
        <v>0.0</v>
      </c>
      <c r="R879" s="3">
        <v>0.0</v>
      </c>
      <c r="S879" s="3">
        <v>0.0</v>
      </c>
      <c r="T879" s="3">
        <v>8265.1588135124</v>
      </c>
    </row>
    <row r="880">
      <c r="A880" s="3">
        <v>878.0</v>
      </c>
      <c r="B880" s="4">
        <v>43248.0</v>
      </c>
      <c r="C880" s="3">
        <v>8036.40079794466</v>
      </c>
      <c r="D880" s="3">
        <v>6907.48570069449</v>
      </c>
      <c r="E880" s="3">
        <v>9682.35075727829</v>
      </c>
      <c r="F880" s="3">
        <v>8036.40079794466</v>
      </c>
      <c r="G880" s="3">
        <v>8036.40079794466</v>
      </c>
      <c r="H880" s="3">
        <v>219.451415236562</v>
      </c>
      <c r="I880" s="3">
        <v>219.451415236562</v>
      </c>
      <c r="J880" s="3">
        <v>219.451415236562</v>
      </c>
      <c r="K880" s="3">
        <v>18.7897963175868</v>
      </c>
      <c r="L880" s="3">
        <v>18.7897963175868</v>
      </c>
      <c r="M880" s="3">
        <v>18.7897963175868</v>
      </c>
      <c r="N880" s="3">
        <v>200.661618918975</v>
      </c>
      <c r="O880" s="3">
        <v>200.661618918975</v>
      </c>
      <c r="P880" s="3">
        <v>200.661618918975</v>
      </c>
      <c r="Q880" s="3">
        <v>0.0</v>
      </c>
      <c r="R880" s="3">
        <v>0.0</v>
      </c>
      <c r="S880" s="3">
        <v>0.0</v>
      </c>
      <c r="T880" s="3">
        <v>8255.85221318122</v>
      </c>
    </row>
    <row r="881">
      <c r="A881" s="3">
        <v>879.0</v>
      </c>
      <c r="B881" s="4">
        <v>43249.0</v>
      </c>
      <c r="C881" s="3">
        <v>8008.85197477717</v>
      </c>
      <c r="D881" s="3">
        <v>6609.7545439094</v>
      </c>
      <c r="E881" s="3">
        <v>9621.62297431981</v>
      </c>
      <c r="F881" s="3">
        <v>8008.85197477717</v>
      </c>
      <c r="G881" s="3">
        <v>8008.85197477717</v>
      </c>
      <c r="H881" s="3">
        <v>188.576880682546</v>
      </c>
      <c r="I881" s="3">
        <v>188.576880682546</v>
      </c>
      <c r="J881" s="3">
        <v>188.576880682546</v>
      </c>
      <c r="K881" s="3">
        <v>-4.41447642484938</v>
      </c>
      <c r="L881" s="3">
        <v>-4.41447642484938</v>
      </c>
      <c r="M881" s="3">
        <v>-4.41447642484938</v>
      </c>
      <c r="N881" s="3">
        <v>192.991357107395</v>
      </c>
      <c r="O881" s="3">
        <v>192.991357107395</v>
      </c>
      <c r="P881" s="3">
        <v>192.991357107395</v>
      </c>
      <c r="Q881" s="3">
        <v>0.0</v>
      </c>
      <c r="R881" s="3">
        <v>0.0</v>
      </c>
      <c r="S881" s="3">
        <v>0.0</v>
      </c>
      <c r="T881" s="3">
        <v>8197.42885545971</v>
      </c>
    </row>
    <row r="882">
      <c r="A882" s="3">
        <v>880.0</v>
      </c>
      <c r="B882" s="4">
        <v>43250.0</v>
      </c>
      <c r="C882" s="3">
        <v>7981.30315160967</v>
      </c>
      <c r="D882" s="3">
        <v>6703.47971958176</v>
      </c>
      <c r="E882" s="3">
        <v>9690.55459366347</v>
      </c>
      <c r="F882" s="3">
        <v>7981.30315160967</v>
      </c>
      <c r="G882" s="3">
        <v>7981.30315160967</v>
      </c>
      <c r="H882" s="3">
        <v>188.558606153139</v>
      </c>
      <c r="I882" s="3">
        <v>188.558606153139</v>
      </c>
      <c r="J882" s="3">
        <v>188.558606153139</v>
      </c>
      <c r="K882" s="3">
        <v>1.128704535755</v>
      </c>
      <c r="L882" s="3">
        <v>1.128704535755</v>
      </c>
      <c r="M882" s="3">
        <v>1.128704535755</v>
      </c>
      <c r="N882" s="3">
        <v>187.429901617384</v>
      </c>
      <c r="O882" s="3">
        <v>187.429901617384</v>
      </c>
      <c r="P882" s="3">
        <v>187.429901617384</v>
      </c>
      <c r="Q882" s="3">
        <v>0.0</v>
      </c>
      <c r="R882" s="3">
        <v>0.0</v>
      </c>
      <c r="S882" s="3">
        <v>0.0</v>
      </c>
      <c r="T882" s="3">
        <v>8169.86175776281</v>
      </c>
    </row>
    <row r="883">
      <c r="A883" s="3">
        <v>881.0</v>
      </c>
      <c r="B883" s="4">
        <v>43251.0</v>
      </c>
      <c r="C883" s="3">
        <v>7953.75432844217</v>
      </c>
      <c r="D883" s="3">
        <v>6576.40626284408</v>
      </c>
      <c r="E883" s="3">
        <v>9590.73896233091</v>
      </c>
      <c r="F883" s="3">
        <v>7953.75432844217</v>
      </c>
      <c r="G883" s="3">
        <v>7953.75432844217</v>
      </c>
      <c r="H883" s="3">
        <v>165.912610613276</v>
      </c>
      <c r="I883" s="3">
        <v>165.912610613276</v>
      </c>
      <c r="J883" s="3">
        <v>165.912610613276</v>
      </c>
      <c r="K883" s="3">
        <v>-18.4118021914141</v>
      </c>
      <c r="L883" s="3">
        <v>-18.4118021914141</v>
      </c>
      <c r="M883" s="3">
        <v>-18.4118021914141</v>
      </c>
      <c r="N883" s="3">
        <v>184.324412804691</v>
      </c>
      <c r="O883" s="3">
        <v>184.324412804691</v>
      </c>
      <c r="P883" s="3">
        <v>184.324412804691</v>
      </c>
      <c r="Q883" s="3">
        <v>0.0</v>
      </c>
      <c r="R883" s="3">
        <v>0.0</v>
      </c>
      <c r="S883" s="3">
        <v>0.0</v>
      </c>
      <c r="T883" s="3">
        <v>8119.66693905545</v>
      </c>
    </row>
    <row r="884">
      <c r="A884" s="3">
        <v>882.0</v>
      </c>
      <c r="B884" s="4">
        <v>43252.0</v>
      </c>
      <c r="C884" s="3">
        <v>7926.20550527467</v>
      </c>
      <c r="D884" s="3">
        <v>6604.38660434278</v>
      </c>
      <c r="E884" s="3">
        <v>9518.73041917169</v>
      </c>
      <c r="F884" s="3">
        <v>7926.20550527467</v>
      </c>
      <c r="G884" s="3">
        <v>7926.20550527467</v>
      </c>
      <c r="H884" s="3">
        <v>180.43939304141</v>
      </c>
      <c r="I884" s="3">
        <v>180.43939304141</v>
      </c>
      <c r="J884" s="3">
        <v>180.43939304141</v>
      </c>
      <c r="K884" s="3">
        <v>-3.50751761553295</v>
      </c>
      <c r="L884" s="3">
        <v>-3.50751761553295</v>
      </c>
      <c r="M884" s="3">
        <v>-3.50751761553295</v>
      </c>
      <c r="N884" s="3">
        <v>183.946910656943</v>
      </c>
      <c r="O884" s="3">
        <v>183.946910656943</v>
      </c>
      <c r="P884" s="3">
        <v>183.946910656943</v>
      </c>
      <c r="Q884" s="3">
        <v>0.0</v>
      </c>
      <c r="R884" s="3">
        <v>0.0</v>
      </c>
      <c r="S884" s="3">
        <v>0.0</v>
      </c>
      <c r="T884" s="3">
        <v>8106.64489831608</v>
      </c>
    </row>
    <row r="885">
      <c r="A885" s="3">
        <v>883.0</v>
      </c>
      <c r="B885" s="4">
        <v>43253.0</v>
      </c>
      <c r="C885" s="3">
        <v>7898.65668210718</v>
      </c>
      <c r="D885" s="3">
        <v>6638.80684094816</v>
      </c>
      <c r="E885" s="3">
        <v>9529.26298220654</v>
      </c>
      <c r="F885" s="3">
        <v>7898.65668210718</v>
      </c>
      <c r="G885" s="3">
        <v>7898.65668210718</v>
      </c>
      <c r="H885" s="3">
        <v>201.720836461655</v>
      </c>
      <c r="I885" s="3">
        <v>201.720836461655</v>
      </c>
      <c r="J885" s="3">
        <v>201.720836461655</v>
      </c>
      <c r="K885" s="3">
        <v>15.2308111740892</v>
      </c>
      <c r="L885" s="3">
        <v>15.2308111740892</v>
      </c>
      <c r="M885" s="3">
        <v>15.2308111740892</v>
      </c>
      <c r="N885" s="3">
        <v>186.490025287566</v>
      </c>
      <c r="O885" s="3">
        <v>186.490025287566</v>
      </c>
      <c r="P885" s="3">
        <v>186.490025287566</v>
      </c>
      <c r="Q885" s="3">
        <v>0.0</v>
      </c>
      <c r="R885" s="3">
        <v>0.0</v>
      </c>
      <c r="S885" s="3">
        <v>0.0</v>
      </c>
      <c r="T885" s="3">
        <v>8100.37751856883</v>
      </c>
    </row>
    <row r="886">
      <c r="A886" s="3">
        <v>884.0</v>
      </c>
      <c r="B886" s="4">
        <v>43254.0</v>
      </c>
      <c r="C886" s="3">
        <v>7871.10785893967</v>
      </c>
      <c r="D886" s="3">
        <v>6506.25196477667</v>
      </c>
      <c r="E886" s="3">
        <v>9548.40871126433</v>
      </c>
      <c r="F886" s="3">
        <v>7871.10785893967</v>
      </c>
      <c r="G886" s="3">
        <v>7871.10785893967</v>
      </c>
      <c r="H886" s="3">
        <v>183.249363247266</v>
      </c>
      <c r="I886" s="3">
        <v>183.249363247266</v>
      </c>
      <c r="J886" s="3">
        <v>183.249363247266</v>
      </c>
      <c r="K886" s="3">
        <v>-8.81551579579183</v>
      </c>
      <c r="L886" s="3">
        <v>-8.81551579579183</v>
      </c>
      <c r="M886" s="3">
        <v>-8.81551579579183</v>
      </c>
      <c r="N886" s="3">
        <v>192.064879043058</v>
      </c>
      <c r="O886" s="3">
        <v>192.064879043058</v>
      </c>
      <c r="P886" s="3">
        <v>192.064879043058</v>
      </c>
      <c r="Q886" s="3">
        <v>0.0</v>
      </c>
      <c r="R886" s="3">
        <v>0.0</v>
      </c>
      <c r="S886" s="3">
        <v>0.0</v>
      </c>
      <c r="T886" s="3">
        <v>8054.35722218694</v>
      </c>
    </row>
    <row r="887">
      <c r="A887" s="3">
        <v>885.0</v>
      </c>
      <c r="B887" s="4">
        <v>43255.0</v>
      </c>
      <c r="C887" s="3">
        <v>7843.55903577217</v>
      </c>
      <c r="D887" s="3">
        <v>6714.31704045791</v>
      </c>
      <c r="E887" s="3">
        <v>9477.91478532072</v>
      </c>
      <c r="F887" s="3">
        <v>7843.55903577217</v>
      </c>
      <c r="G887" s="3">
        <v>7843.55903577217</v>
      </c>
      <c r="H887" s="3">
        <v>219.490896019733</v>
      </c>
      <c r="I887" s="3">
        <v>219.490896019733</v>
      </c>
      <c r="J887" s="3">
        <v>219.490896019733</v>
      </c>
      <c r="K887" s="3">
        <v>18.7897963175927</v>
      </c>
      <c r="L887" s="3">
        <v>18.7897963175927</v>
      </c>
      <c r="M887" s="3">
        <v>18.7897963175927</v>
      </c>
      <c r="N887" s="3">
        <v>200.70109970214</v>
      </c>
      <c r="O887" s="3">
        <v>200.70109970214</v>
      </c>
      <c r="P887" s="3">
        <v>200.70109970214</v>
      </c>
      <c r="Q887" s="3">
        <v>0.0</v>
      </c>
      <c r="R887" s="3">
        <v>0.0</v>
      </c>
      <c r="S887" s="3">
        <v>0.0</v>
      </c>
      <c r="T887" s="3">
        <v>8063.04993179191</v>
      </c>
    </row>
    <row r="888">
      <c r="A888" s="3">
        <v>886.0</v>
      </c>
      <c r="B888" s="4">
        <v>43256.0</v>
      </c>
      <c r="C888" s="3">
        <v>7816.01021260468</v>
      </c>
      <c r="D888" s="3">
        <v>6548.92715697474</v>
      </c>
      <c r="E888" s="3">
        <v>9406.65528671596</v>
      </c>
      <c r="F888" s="3">
        <v>7816.01021260468</v>
      </c>
      <c r="G888" s="3">
        <v>7816.01021260468</v>
      </c>
      <c r="H888" s="3">
        <v>207.934429518075</v>
      </c>
      <c r="I888" s="3">
        <v>207.934429518075</v>
      </c>
      <c r="J888" s="3">
        <v>207.934429518075</v>
      </c>
      <c r="K888" s="3">
        <v>-4.41447642488428</v>
      </c>
      <c r="L888" s="3">
        <v>-4.41447642488428</v>
      </c>
      <c r="M888" s="3">
        <v>-4.41447642488428</v>
      </c>
      <c r="N888" s="3">
        <v>212.348905942959</v>
      </c>
      <c r="O888" s="3">
        <v>212.348905942959</v>
      </c>
      <c r="P888" s="3">
        <v>212.348905942959</v>
      </c>
      <c r="Q888" s="3">
        <v>0.0</v>
      </c>
      <c r="R888" s="3">
        <v>0.0</v>
      </c>
      <c r="S888" s="3">
        <v>0.0</v>
      </c>
      <c r="T888" s="3">
        <v>8023.94464212276</v>
      </c>
    </row>
    <row r="889">
      <c r="A889" s="3">
        <v>887.0</v>
      </c>
      <c r="B889" s="4">
        <v>43257.0</v>
      </c>
      <c r="C889" s="3">
        <v>7788.46138943718</v>
      </c>
      <c r="D889" s="3">
        <v>6517.65109293262</v>
      </c>
      <c r="E889" s="3">
        <v>9570.42109863412</v>
      </c>
      <c r="F889" s="3">
        <v>7788.46138943718</v>
      </c>
      <c r="G889" s="3">
        <v>7788.46138943718</v>
      </c>
      <c r="H889" s="3">
        <v>228.011855610687</v>
      </c>
      <c r="I889" s="3">
        <v>228.011855610687</v>
      </c>
      <c r="J889" s="3">
        <v>228.011855610687</v>
      </c>
      <c r="K889" s="3">
        <v>1.12870453579809</v>
      </c>
      <c r="L889" s="3">
        <v>1.12870453579809</v>
      </c>
      <c r="M889" s="3">
        <v>1.12870453579809</v>
      </c>
      <c r="N889" s="3">
        <v>226.883151074889</v>
      </c>
      <c r="O889" s="3">
        <v>226.883151074889</v>
      </c>
      <c r="P889" s="3">
        <v>226.883151074889</v>
      </c>
      <c r="Q889" s="3">
        <v>0.0</v>
      </c>
      <c r="R889" s="3">
        <v>0.0</v>
      </c>
      <c r="S889" s="3">
        <v>0.0</v>
      </c>
      <c r="T889" s="3">
        <v>8016.47324504787</v>
      </c>
    </row>
    <row r="890">
      <c r="A890" s="3">
        <v>888.0</v>
      </c>
      <c r="B890" s="4">
        <v>43258.0</v>
      </c>
      <c r="C890" s="3">
        <v>7760.91256626968</v>
      </c>
      <c r="D890" s="3">
        <v>6352.46644466485</v>
      </c>
      <c r="E890" s="3">
        <v>9339.61031397805</v>
      </c>
      <c r="F890" s="3">
        <v>7760.91256626968</v>
      </c>
      <c r="G890" s="3">
        <v>7760.91256626968</v>
      </c>
      <c r="H890" s="3">
        <v>225.697358307062</v>
      </c>
      <c r="I890" s="3">
        <v>225.697358307062</v>
      </c>
      <c r="J890" s="3">
        <v>225.697358307062</v>
      </c>
      <c r="K890" s="3">
        <v>-18.4118021914107</v>
      </c>
      <c r="L890" s="3">
        <v>-18.4118021914107</v>
      </c>
      <c r="M890" s="3">
        <v>-18.4118021914107</v>
      </c>
      <c r="N890" s="3">
        <v>244.109160498473</v>
      </c>
      <c r="O890" s="3">
        <v>244.109160498473</v>
      </c>
      <c r="P890" s="3">
        <v>244.109160498473</v>
      </c>
      <c r="Q890" s="3">
        <v>0.0</v>
      </c>
      <c r="R890" s="3">
        <v>0.0</v>
      </c>
      <c r="S890" s="3">
        <v>0.0</v>
      </c>
      <c r="T890" s="3">
        <v>7986.60992457675</v>
      </c>
    </row>
    <row r="891">
      <c r="A891" s="3">
        <v>889.0</v>
      </c>
      <c r="B891" s="4">
        <v>43259.0</v>
      </c>
      <c r="C891" s="3">
        <v>7733.36374310219</v>
      </c>
      <c r="D891" s="3">
        <v>6540.20346528936</v>
      </c>
      <c r="E891" s="3">
        <v>9510.5484635029</v>
      </c>
      <c r="F891" s="3">
        <v>7733.36374310219</v>
      </c>
      <c r="G891" s="3">
        <v>7733.36374310219</v>
      </c>
      <c r="H891" s="3">
        <v>260.262636187565</v>
      </c>
      <c r="I891" s="3">
        <v>260.262636187565</v>
      </c>
      <c r="J891" s="3">
        <v>260.262636187565</v>
      </c>
      <c r="K891" s="3">
        <v>-3.50751761548209</v>
      </c>
      <c r="L891" s="3">
        <v>-3.50751761548209</v>
      </c>
      <c r="M891" s="3">
        <v>-3.50751761548209</v>
      </c>
      <c r="N891" s="3">
        <v>263.770153803047</v>
      </c>
      <c r="O891" s="3">
        <v>263.770153803047</v>
      </c>
      <c r="P891" s="3">
        <v>263.770153803047</v>
      </c>
      <c r="Q891" s="3">
        <v>0.0</v>
      </c>
      <c r="R891" s="3">
        <v>0.0</v>
      </c>
      <c r="S891" s="3">
        <v>0.0</v>
      </c>
      <c r="T891" s="3">
        <v>7993.62637928975</v>
      </c>
    </row>
    <row r="892">
      <c r="A892" s="3">
        <v>890.0</v>
      </c>
      <c r="B892" s="4">
        <v>43260.0</v>
      </c>
      <c r="C892" s="3">
        <v>7705.81491993469</v>
      </c>
      <c r="D892" s="3">
        <v>6554.82186978364</v>
      </c>
      <c r="E892" s="3">
        <v>9501.02912576697</v>
      </c>
      <c r="F892" s="3">
        <v>7705.81491993469</v>
      </c>
      <c r="G892" s="3">
        <v>7705.81491993469</v>
      </c>
      <c r="H892" s="3">
        <v>300.786816180328</v>
      </c>
      <c r="I892" s="3">
        <v>300.786816180328</v>
      </c>
      <c r="J892" s="3">
        <v>300.786816180328</v>
      </c>
      <c r="K892" s="3">
        <v>15.2308111741058</v>
      </c>
      <c r="L892" s="3">
        <v>15.2308111741058</v>
      </c>
      <c r="M892" s="3">
        <v>15.2308111741058</v>
      </c>
      <c r="N892" s="3">
        <v>285.556005006222</v>
      </c>
      <c r="O892" s="3">
        <v>285.556005006222</v>
      </c>
      <c r="P892" s="3">
        <v>285.556005006222</v>
      </c>
      <c r="Q892" s="3">
        <v>0.0</v>
      </c>
      <c r="R892" s="3">
        <v>0.0</v>
      </c>
      <c r="S892" s="3">
        <v>0.0</v>
      </c>
      <c r="T892" s="3">
        <v>8006.60173611502</v>
      </c>
    </row>
    <row r="893">
      <c r="A893" s="3">
        <v>891.0</v>
      </c>
      <c r="B893" s="4">
        <v>43261.0</v>
      </c>
      <c r="C893" s="3">
        <v>7678.26609676719</v>
      </c>
      <c r="D893" s="3">
        <v>6532.4162033559</v>
      </c>
      <c r="E893" s="3">
        <v>9420.21758118088</v>
      </c>
      <c r="F893" s="3">
        <v>7678.26609676719</v>
      </c>
      <c r="G893" s="3">
        <v>7678.26609676719</v>
      </c>
      <c r="H893" s="3">
        <v>300.29754926727</v>
      </c>
      <c r="I893" s="3">
        <v>300.29754926727</v>
      </c>
      <c r="J893" s="3">
        <v>300.29754926727</v>
      </c>
      <c r="K893" s="3">
        <v>-8.81551579584855</v>
      </c>
      <c r="L893" s="3">
        <v>-8.81551579584855</v>
      </c>
      <c r="M893" s="3">
        <v>-8.81551579584855</v>
      </c>
      <c r="N893" s="3">
        <v>309.113065063119</v>
      </c>
      <c r="O893" s="3">
        <v>309.113065063119</v>
      </c>
      <c r="P893" s="3">
        <v>309.113065063119</v>
      </c>
      <c r="Q893" s="3">
        <v>0.0</v>
      </c>
      <c r="R893" s="3">
        <v>0.0</v>
      </c>
      <c r="S893" s="3">
        <v>0.0</v>
      </c>
      <c r="T893" s="3">
        <v>7978.56364603446</v>
      </c>
    </row>
    <row r="894">
      <c r="A894" s="3">
        <v>892.0</v>
      </c>
      <c r="B894" s="4">
        <v>43262.0</v>
      </c>
      <c r="C894" s="3">
        <v>7650.71727359969</v>
      </c>
      <c r="D894" s="3">
        <v>6595.11854313919</v>
      </c>
      <c r="E894" s="3">
        <v>9500.35173327799</v>
      </c>
      <c r="F894" s="3">
        <v>7650.71727359969</v>
      </c>
      <c r="G894" s="3">
        <v>7650.71727359969</v>
      </c>
      <c r="H894" s="3">
        <v>352.844546414236</v>
      </c>
      <c r="I894" s="3">
        <v>352.844546414236</v>
      </c>
      <c r="J894" s="3">
        <v>352.844546414236</v>
      </c>
      <c r="K894" s="3">
        <v>18.7897963175953</v>
      </c>
      <c r="L894" s="3">
        <v>18.7897963175953</v>
      </c>
      <c r="M894" s="3">
        <v>18.7897963175953</v>
      </c>
      <c r="N894" s="3">
        <v>334.05475009664</v>
      </c>
      <c r="O894" s="3">
        <v>334.05475009664</v>
      </c>
      <c r="P894" s="3">
        <v>334.05475009664</v>
      </c>
      <c r="Q894" s="3">
        <v>0.0</v>
      </c>
      <c r="R894" s="3">
        <v>0.0</v>
      </c>
      <c r="S894" s="3">
        <v>0.0</v>
      </c>
      <c r="T894" s="3">
        <v>8003.56182001393</v>
      </c>
    </row>
    <row r="895">
      <c r="A895" s="3">
        <v>893.0</v>
      </c>
      <c r="B895" s="4">
        <v>43263.0</v>
      </c>
      <c r="C895" s="3">
        <v>7623.16845043219</v>
      </c>
      <c r="D895" s="3">
        <v>6592.47186150828</v>
      </c>
      <c r="E895" s="3">
        <v>9483.5904238888</v>
      </c>
      <c r="F895" s="3">
        <v>7623.16845043219</v>
      </c>
      <c r="G895" s="3">
        <v>7623.16845043219</v>
      </c>
      <c r="H895" s="3">
        <v>355.558110755027</v>
      </c>
      <c r="I895" s="3">
        <v>355.558110755027</v>
      </c>
      <c r="J895" s="3">
        <v>355.558110755027</v>
      </c>
      <c r="K895" s="3">
        <v>-4.41447642484255</v>
      </c>
      <c r="L895" s="3">
        <v>-4.41447642484255</v>
      </c>
      <c r="M895" s="3">
        <v>-4.41447642484255</v>
      </c>
      <c r="N895" s="3">
        <v>359.972587179869</v>
      </c>
      <c r="O895" s="3">
        <v>359.972587179869</v>
      </c>
      <c r="P895" s="3">
        <v>359.972587179869</v>
      </c>
      <c r="Q895" s="3">
        <v>0.0</v>
      </c>
      <c r="R895" s="3">
        <v>0.0</v>
      </c>
      <c r="S895" s="3">
        <v>0.0</v>
      </c>
      <c r="T895" s="3">
        <v>7978.72656118722</v>
      </c>
    </row>
    <row r="896">
      <c r="A896" s="3">
        <v>894.0</v>
      </c>
      <c r="B896" s="4">
        <v>43264.0</v>
      </c>
      <c r="C896" s="3">
        <v>7595.6196272647</v>
      </c>
      <c r="D896" s="3">
        <v>6506.29376272559</v>
      </c>
      <c r="E896" s="3">
        <v>9480.95921669773</v>
      </c>
      <c r="F896" s="3">
        <v>7595.6196272647</v>
      </c>
      <c r="G896" s="3">
        <v>7595.6196272647</v>
      </c>
      <c r="H896" s="3">
        <v>387.576111585241</v>
      </c>
      <c r="I896" s="3">
        <v>387.576111585241</v>
      </c>
      <c r="J896" s="3">
        <v>387.576111585241</v>
      </c>
      <c r="K896" s="3">
        <v>1.12870453587641</v>
      </c>
      <c r="L896" s="3">
        <v>1.12870453587641</v>
      </c>
      <c r="M896" s="3">
        <v>1.12870453587641</v>
      </c>
      <c r="N896" s="3">
        <v>386.447407049365</v>
      </c>
      <c r="O896" s="3">
        <v>386.447407049365</v>
      </c>
      <c r="P896" s="3">
        <v>386.447407049365</v>
      </c>
      <c r="Q896" s="3">
        <v>0.0</v>
      </c>
      <c r="R896" s="3">
        <v>0.0</v>
      </c>
      <c r="S896" s="3">
        <v>0.0</v>
      </c>
      <c r="T896" s="3">
        <v>7983.19573884994</v>
      </c>
    </row>
    <row r="897">
      <c r="A897" s="3">
        <v>895.0</v>
      </c>
      <c r="B897" s="4">
        <v>43265.0</v>
      </c>
      <c r="C897" s="3">
        <v>7568.0708040972</v>
      </c>
      <c r="D897" s="3">
        <v>6484.86458754932</v>
      </c>
      <c r="E897" s="3">
        <v>9416.8132388945</v>
      </c>
      <c r="F897" s="3">
        <v>7568.0708040972</v>
      </c>
      <c r="G897" s="3">
        <v>7568.0708040972</v>
      </c>
      <c r="H897" s="3">
        <v>394.648577462092</v>
      </c>
      <c r="I897" s="3">
        <v>394.648577462092</v>
      </c>
      <c r="J897" s="3">
        <v>394.648577462092</v>
      </c>
      <c r="K897" s="3">
        <v>-18.4118021913859</v>
      </c>
      <c r="L897" s="3">
        <v>-18.4118021913859</v>
      </c>
      <c r="M897" s="3">
        <v>-18.4118021913859</v>
      </c>
      <c r="N897" s="3">
        <v>413.060379653478</v>
      </c>
      <c r="O897" s="3">
        <v>413.060379653478</v>
      </c>
      <c r="P897" s="3">
        <v>413.060379653478</v>
      </c>
      <c r="Q897" s="3">
        <v>0.0</v>
      </c>
      <c r="R897" s="3">
        <v>0.0</v>
      </c>
      <c r="S897" s="3">
        <v>0.0</v>
      </c>
      <c r="T897" s="3">
        <v>7962.71938155929</v>
      </c>
    </row>
    <row r="898">
      <c r="A898" s="3">
        <v>896.0</v>
      </c>
      <c r="B898" s="4">
        <v>43266.0</v>
      </c>
      <c r="C898" s="3">
        <v>7540.5219809297</v>
      </c>
      <c r="D898" s="3">
        <v>6526.55728468086</v>
      </c>
      <c r="E898" s="3">
        <v>9409.3985555958</v>
      </c>
      <c r="F898" s="3">
        <v>7540.5219809297</v>
      </c>
      <c r="G898" s="3">
        <v>7540.5219809297</v>
      </c>
      <c r="H898" s="3">
        <v>435.896085893342</v>
      </c>
      <c r="I898" s="3">
        <v>435.896085893342</v>
      </c>
      <c r="J898" s="3">
        <v>435.896085893342</v>
      </c>
      <c r="K898" s="3">
        <v>-3.50751761549119</v>
      </c>
      <c r="L898" s="3">
        <v>-3.50751761549119</v>
      </c>
      <c r="M898" s="3">
        <v>-3.50751761549119</v>
      </c>
      <c r="N898" s="3">
        <v>439.403603508833</v>
      </c>
      <c r="O898" s="3">
        <v>439.403603508833</v>
      </c>
      <c r="P898" s="3">
        <v>439.403603508833</v>
      </c>
      <c r="Q898" s="3">
        <v>0.0</v>
      </c>
      <c r="R898" s="3">
        <v>0.0</v>
      </c>
      <c r="S898" s="3">
        <v>0.0</v>
      </c>
      <c r="T898" s="3">
        <v>7976.41806682304</v>
      </c>
    </row>
    <row r="899">
      <c r="A899" s="3">
        <v>897.0</v>
      </c>
      <c r="B899" s="4">
        <v>43267.0</v>
      </c>
      <c r="C899" s="3">
        <v>7512.9731577622</v>
      </c>
      <c r="D899" s="3">
        <v>6462.60005760443</v>
      </c>
      <c r="E899" s="3">
        <v>9475.27075526992</v>
      </c>
      <c r="F899" s="3">
        <v>7512.9731577622</v>
      </c>
      <c r="G899" s="3">
        <v>7512.9731577622</v>
      </c>
      <c r="H899" s="3">
        <v>480.320793922456</v>
      </c>
      <c r="I899" s="3">
        <v>480.320793922456</v>
      </c>
      <c r="J899" s="3">
        <v>480.320793922456</v>
      </c>
      <c r="K899" s="3">
        <v>15.2308111741224</v>
      </c>
      <c r="L899" s="3">
        <v>15.2308111741224</v>
      </c>
      <c r="M899" s="3">
        <v>15.2308111741224</v>
      </c>
      <c r="N899" s="3">
        <v>465.089982748333</v>
      </c>
      <c r="O899" s="3">
        <v>465.089982748333</v>
      </c>
      <c r="P899" s="3">
        <v>465.089982748333</v>
      </c>
      <c r="Q899" s="3">
        <v>0.0</v>
      </c>
      <c r="R899" s="3">
        <v>0.0</v>
      </c>
      <c r="S899" s="3">
        <v>0.0</v>
      </c>
      <c r="T899" s="3">
        <v>7993.29395168465</v>
      </c>
    </row>
    <row r="900">
      <c r="A900" s="3">
        <v>898.0</v>
      </c>
      <c r="B900" s="4">
        <v>43268.0</v>
      </c>
      <c r="C900" s="3">
        <v>7485.4243345947</v>
      </c>
      <c r="D900" s="3">
        <v>6612.13891967737</v>
      </c>
      <c r="E900" s="3">
        <v>9485.28243541962</v>
      </c>
      <c r="F900" s="3">
        <v>7485.4243345947</v>
      </c>
      <c r="G900" s="3">
        <v>7485.4243345947</v>
      </c>
      <c r="H900" s="3">
        <v>480.946639811745</v>
      </c>
      <c r="I900" s="3">
        <v>480.946639811745</v>
      </c>
      <c r="J900" s="3">
        <v>480.946639811745</v>
      </c>
      <c r="K900" s="3">
        <v>-8.8155157958167</v>
      </c>
      <c r="L900" s="3">
        <v>-8.8155157958167</v>
      </c>
      <c r="M900" s="3">
        <v>-8.8155157958167</v>
      </c>
      <c r="N900" s="3">
        <v>489.762155607562</v>
      </c>
      <c r="O900" s="3">
        <v>489.762155607562</v>
      </c>
      <c r="P900" s="3">
        <v>489.762155607562</v>
      </c>
      <c r="Q900" s="3">
        <v>0.0</v>
      </c>
      <c r="R900" s="3">
        <v>0.0</v>
      </c>
      <c r="S900" s="3">
        <v>0.0</v>
      </c>
      <c r="T900" s="3">
        <v>7966.37097440645</v>
      </c>
    </row>
    <row r="901">
      <c r="A901" s="3">
        <v>899.0</v>
      </c>
      <c r="B901" s="4">
        <v>43269.0</v>
      </c>
      <c r="C901" s="3">
        <v>7457.87551142721</v>
      </c>
      <c r="D901" s="3">
        <v>6461.24753143185</v>
      </c>
      <c r="E901" s="3">
        <v>9375.84671694415</v>
      </c>
      <c r="F901" s="3">
        <v>7457.87551142721</v>
      </c>
      <c r="G901" s="3">
        <v>7457.87551142721</v>
      </c>
      <c r="H901" s="3">
        <v>531.890070111126</v>
      </c>
      <c r="I901" s="3">
        <v>531.890070111126</v>
      </c>
      <c r="J901" s="3">
        <v>531.890070111126</v>
      </c>
      <c r="K901" s="3">
        <v>18.7897963175903</v>
      </c>
      <c r="L901" s="3">
        <v>18.7897963175903</v>
      </c>
      <c r="M901" s="3">
        <v>18.7897963175903</v>
      </c>
      <c r="N901" s="3">
        <v>513.100273793535</v>
      </c>
      <c r="O901" s="3">
        <v>513.100273793535</v>
      </c>
      <c r="P901" s="3">
        <v>513.100273793535</v>
      </c>
      <c r="Q901" s="3">
        <v>0.0</v>
      </c>
      <c r="R901" s="3">
        <v>0.0</v>
      </c>
      <c r="S901" s="3">
        <v>0.0</v>
      </c>
      <c r="T901" s="3">
        <v>7989.76558153833</v>
      </c>
    </row>
    <row r="902">
      <c r="A902" s="3">
        <v>900.0</v>
      </c>
      <c r="B902" s="4">
        <v>43270.0</v>
      </c>
      <c r="C902" s="3">
        <v>7430.32668825971</v>
      </c>
      <c r="D902" s="3">
        <v>6500.22410094443</v>
      </c>
      <c r="E902" s="3">
        <v>9342.11989339617</v>
      </c>
      <c r="F902" s="3">
        <v>7430.32668825971</v>
      </c>
      <c r="G902" s="3">
        <v>7430.32668825971</v>
      </c>
      <c r="H902" s="3">
        <v>530.413996065775</v>
      </c>
      <c r="I902" s="3">
        <v>530.413996065775</v>
      </c>
      <c r="J902" s="3">
        <v>530.413996065775</v>
      </c>
      <c r="K902" s="3">
        <v>-4.41447642486284</v>
      </c>
      <c r="L902" s="3">
        <v>-4.41447642486284</v>
      </c>
      <c r="M902" s="3">
        <v>-4.41447642486284</v>
      </c>
      <c r="N902" s="3">
        <v>534.828472490638</v>
      </c>
      <c r="O902" s="3">
        <v>534.828472490638</v>
      </c>
      <c r="P902" s="3">
        <v>534.828472490638</v>
      </c>
      <c r="Q902" s="3">
        <v>0.0</v>
      </c>
      <c r="R902" s="3">
        <v>0.0</v>
      </c>
      <c r="S902" s="3">
        <v>0.0</v>
      </c>
      <c r="T902" s="3">
        <v>7960.74068432548</v>
      </c>
    </row>
    <row r="903">
      <c r="A903" s="3">
        <v>901.0</v>
      </c>
      <c r="B903" s="4">
        <v>43271.0</v>
      </c>
      <c r="C903" s="3">
        <v>7402.7778650922</v>
      </c>
      <c r="D903" s="3">
        <v>6553.25144410426</v>
      </c>
      <c r="E903" s="3">
        <v>9382.87934275162</v>
      </c>
      <c r="F903" s="3">
        <v>7402.7778650922</v>
      </c>
      <c r="G903" s="3">
        <v>7402.7778650922</v>
      </c>
      <c r="H903" s="3">
        <v>555.848618845019</v>
      </c>
      <c r="I903" s="3">
        <v>555.848618845019</v>
      </c>
      <c r="J903" s="3">
        <v>555.848618845019</v>
      </c>
      <c r="K903" s="3">
        <v>1.12870453577479</v>
      </c>
      <c r="L903" s="3">
        <v>1.12870453577479</v>
      </c>
      <c r="M903" s="3">
        <v>1.12870453577479</v>
      </c>
      <c r="N903" s="3">
        <v>554.719914309244</v>
      </c>
      <c r="O903" s="3">
        <v>554.719914309244</v>
      </c>
      <c r="P903" s="3">
        <v>554.719914309244</v>
      </c>
      <c r="Q903" s="3">
        <v>0.0</v>
      </c>
      <c r="R903" s="3">
        <v>0.0</v>
      </c>
      <c r="S903" s="3">
        <v>0.0</v>
      </c>
      <c r="T903" s="3">
        <v>7958.62648393722</v>
      </c>
    </row>
    <row r="904">
      <c r="A904" s="3">
        <v>902.0</v>
      </c>
      <c r="B904" s="4">
        <v>43272.0</v>
      </c>
      <c r="C904" s="3">
        <v>7375.22904192471</v>
      </c>
      <c r="D904" s="3">
        <v>6423.1414870779</v>
      </c>
      <c r="E904" s="3">
        <v>9334.71670057225</v>
      </c>
      <c r="F904" s="3">
        <v>7375.22904192471</v>
      </c>
      <c r="G904" s="3">
        <v>7375.22904192471</v>
      </c>
      <c r="H904" s="3">
        <v>554.188533686241</v>
      </c>
      <c r="I904" s="3">
        <v>554.188533686241</v>
      </c>
      <c r="J904" s="3">
        <v>554.188533686241</v>
      </c>
      <c r="K904" s="3">
        <v>-18.411802191361</v>
      </c>
      <c r="L904" s="3">
        <v>-18.411802191361</v>
      </c>
      <c r="M904" s="3">
        <v>-18.411802191361</v>
      </c>
      <c r="N904" s="3">
        <v>572.600335877602</v>
      </c>
      <c r="O904" s="3">
        <v>572.600335877602</v>
      </c>
      <c r="P904" s="3">
        <v>572.600335877602</v>
      </c>
      <c r="Q904" s="3">
        <v>0.0</v>
      </c>
      <c r="R904" s="3">
        <v>0.0</v>
      </c>
      <c r="S904" s="3">
        <v>0.0</v>
      </c>
      <c r="T904" s="3">
        <v>7929.41757561095</v>
      </c>
    </row>
    <row r="905">
      <c r="A905" s="3">
        <v>903.0</v>
      </c>
      <c r="B905" s="4">
        <v>43273.0</v>
      </c>
      <c r="C905" s="3">
        <v>7347.68021875721</v>
      </c>
      <c r="D905" s="3">
        <v>6419.67638761042</v>
      </c>
      <c r="E905" s="3">
        <v>9339.77025149689</v>
      </c>
      <c r="F905" s="3">
        <v>7347.68021875721</v>
      </c>
      <c r="G905" s="3">
        <v>7347.68021875721</v>
      </c>
      <c r="H905" s="3">
        <v>584.842553949902</v>
      </c>
      <c r="I905" s="3">
        <v>584.842553949902</v>
      </c>
      <c r="J905" s="3">
        <v>584.842553949902</v>
      </c>
      <c r="K905" s="3">
        <v>-3.50751761540675</v>
      </c>
      <c r="L905" s="3">
        <v>-3.50751761540675</v>
      </c>
      <c r="M905" s="3">
        <v>-3.50751761540675</v>
      </c>
      <c r="N905" s="3">
        <v>588.350071565308</v>
      </c>
      <c r="O905" s="3">
        <v>588.350071565308</v>
      </c>
      <c r="P905" s="3">
        <v>588.350071565308</v>
      </c>
      <c r="Q905" s="3">
        <v>0.0</v>
      </c>
      <c r="R905" s="3">
        <v>0.0</v>
      </c>
      <c r="S905" s="3">
        <v>0.0</v>
      </c>
      <c r="T905" s="3">
        <v>7932.52277270711</v>
      </c>
    </row>
    <row r="906">
      <c r="A906" s="3">
        <v>904.0</v>
      </c>
      <c r="B906" s="4">
        <v>43274.0</v>
      </c>
      <c r="C906" s="3">
        <v>7320.13139558971</v>
      </c>
      <c r="D906" s="3">
        <v>6554.16812569137</v>
      </c>
      <c r="E906" s="3">
        <v>9373.57209908516</v>
      </c>
      <c r="F906" s="3">
        <v>7320.13139558971</v>
      </c>
      <c r="G906" s="3">
        <v>7320.13139558971</v>
      </c>
      <c r="H906" s="3">
        <v>617.135384784242</v>
      </c>
      <c r="I906" s="3">
        <v>617.135384784242</v>
      </c>
      <c r="J906" s="3">
        <v>617.135384784242</v>
      </c>
      <c r="K906" s="3">
        <v>15.230811174139</v>
      </c>
      <c r="L906" s="3">
        <v>15.230811174139</v>
      </c>
      <c r="M906" s="3">
        <v>15.230811174139</v>
      </c>
      <c r="N906" s="3">
        <v>601.904573610103</v>
      </c>
      <c r="O906" s="3">
        <v>601.904573610103</v>
      </c>
      <c r="P906" s="3">
        <v>601.904573610103</v>
      </c>
      <c r="Q906" s="3">
        <v>0.0</v>
      </c>
      <c r="R906" s="3">
        <v>0.0</v>
      </c>
      <c r="S906" s="3">
        <v>0.0</v>
      </c>
      <c r="T906" s="3">
        <v>7937.26678037396</v>
      </c>
    </row>
    <row r="907">
      <c r="A907" s="3">
        <v>905.0</v>
      </c>
      <c r="B907" s="4">
        <v>43275.0</v>
      </c>
      <c r="C907" s="3">
        <v>7292.58257242221</v>
      </c>
      <c r="D907" s="3">
        <v>6421.18090380737</v>
      </c>
      <c r="E907" s="3">
        <v>9380.31236822543</v>
      </c>
      <c r="F907" s="3">
        <v>7292.58257242221</v>
      </c>
      <c r="G907" s="3">
        <v>7292.58257242221</v>
      </c>
      <c r="H907" s="3">
        <v>604.437974562766</v>
      </c>
      <c r="I907" s="3">
        <v>604.437974562766</v>
      </c>
      <c r="J907" s="3">
        <v>604.437974562766</v>
      </c>
      <c r="K907" s="3">
        <v>-8.8155157957719</v>
      </c>
      <c r="L907" s="3">
        <v>-8.8155157957719</v>
      </c>
      <c r="M907" s="3">
        <v>-8.8155157957719</v>
      </c>
      <c r="N907" s="3">
        <v>613.253490358538</v>
      </c>
      <c r="O907" s="3">
        <v>613.253490358538</v>
      </c>
      <c r="P907" s="3">
        <v>613.253490358538</v>
      </c>
      <c r="Q907" s="3">
        <v>0.0</v>
      </c>
      <c r="R907" s="3">
        <v>0.0</v>
      </c>
      <c r="S907" s="3">
        <v>0.0</v>
      </c>
      <c r="T907" s="3">
        <v>7897.02054698498</v>
      </c>
    </row>
    <row r="908">
      <c r="A908" s="3">
        <v>906.0</v>
      </c>
      <c r="B908" s="4">
        <v>43276.0</v>
      </c>
      <c r="C908" s="3">
        <v>7265.03374925472</v>
      </c>
      <c r="D908" s="3">
        <v>6337.25748609834</v>
      </c>
      <c r="E908" s="3">
        <v>9295.26378127066</v>
      </c>
      <c r="F908" s="3">
        <v>7265.03374925472</v>
      </c>
      <c r="G908" s="3">
        <v>7265.03374925472</v>
      </c>
      <c r="H908" s="3">
        <v>641.228199510231</v>
      </c>
      <c r="I908" s="3">
        <v>641.228199510231</v>
      </c>
      <c r="J908" s="3">
        <v>641.228199510231</v>
      </c>
      <c r="K908" s="3">
        <v>18.7897963175929</v>
      </c>
      <c r="L908" s="3">
        <v>18.7897963175929</v>
      </c>
      <c r="M908" s="3">
        <v>18.7897963175929</v>
      </c>
      <c r="N908" s="3">
        <v>622.438403192638</v>
      </c>
      <c r="O908" s="3">
        <v>622.438403192638</v>
      </c>
      <c r="P908" s="3">
        <v>622.438403192638</v>
      </c>
      <c r="Q908" s="3">
        <v>0.0</v>
      </c>
      <c r="R908" s="3">
        <v>0.0</v>
      </c>
      <c r="S908" s="3">
        <v>0.0</v>
      </c>
      <c r="T908" s="3">
        <v>7906.26194876495</v>
      </c>
    </row>
    <row r="909">
      <c r="A909" s="3">
        <v>907.0</v>
      </c>
      <c r="B909" s="4">
        <v>43277.0</v>
      </c>
      <c r="C909" s="3">
        <v>7237.48492608722</v>
      </c>
      <c r="D909" s="3">
        <v>6480.33442056184</v>
      </c>
      <c r="E909" s="3">
        <v>9317.78458139248</v>
      </c>
      <c r="F909" s="3">
        <v>7237.48492608722</v>
      </c>
      <c r="G909" s="3">
        <v>7237.48492608722</v>
      </c>
      <c r="H909" s="3">
        <v>625.134880496015</v>
      </c>
      <c r="I909" s="3">
        <v>625.134880496015</v>
      </c>
      <c r="J909" s="3">
        <v>625.134880496015</v>
      </c>
      <c r="K909" s="3">
        <v>-4.41447642485942</v>
      </c>
      <c r="L909" s="3">
        <v>-4.41447642485942</v>
      </c>
      <c r="M909" s="3">
        <v>-4.41447642485942</v>
      </c>
      <c r="N909" s="3">
        <v>629.549356920875</v>
      </c>
      <c r="O909" s="3">
        <v>629.549356920875</v>
      </c>
      <c r="P909" s="3">
        <v>629.549356920875</v>
      </c>
      <c r="Q909" s="3">
        <v>0.0</v>
      </c>
      <c r="R909" s="3">
        <v>0.0</v>
      </c>
      <c r="S909" s="3">
        <v>0.0</v>
      </c>
      <c r="T909" s="3">
        <v>7862.61980658323</v>
      </c>
    </row>
    <row r="910">
      <c r="A910" s="3">
        <v>908.0</v>
      </c>
      <c r="B910" s="4">
        <v>43278.0</v>
      </c>
      <c r="C910" s="3">
        <v>7209.93610291972</v>
      </c>
      <c r="D910" s="3">
        <v>6350.19083262084</v>
      </c>
      <c r="E910" s="3">
        <v>9276.14617258737</v>
      </c>
      <c r="F910" s="3">
        <v>7209.93610291972</v>
      </c>
      <c r="G910" s="3">
        <v>7209.93610291972</v>
      </c>
      <c r="H910" s="3">
        <v>635.849051590359</v>
      </c>
      <c r="I910" s="3">
        <v>635.849051590359</v>
      </c>
      <c r="J910" s="3">
        <v>635.849051590359</v>
      </c>
      <c r="K910" s="3">
        <v>1.12870453581788</v>
      </c>
      <c r="L910" s="3">
        <v>1.12870453581788</v>
      </c>
      <c r="M910" s="3">
        <v>1.12870453581788</v>
      </c>
      <c r="N910" s="3">
        <v>634.720347054541</v>
      </c>
      <c r="O910" s="3">
        <v>634.720347054541</v>
      </c>
      <c r="P910" s="3">
        <v>634.720347054541</v>
      </c>
      <c r="Q910" s="3">
        <v>0.0</v>
      </c>
      <c r="R910" s="3">
        <v>0.0</v>
      </c>
      <c r="S910" s="3">
        <v>0.0</v>
      </c>
      <c r="T910" s="3">
        <v>7845.78515451008</v>
      </c>
    </row>
    <row r="911">
      <c r="A911" s="3">
        <v>909.0</v>
      </c>
      <c r="B911" s="4">
        <v>43279.0</v>
      </c>
      <c r="C911" s="3">
        <v>7182.38727975222</v>
      </c>
      <c r="D911" s="3">
        <v>6368.96594389333</v>
      </c>
      <c r="E911" s="3">
        <v>9290.86057813142</v>
      </c>
      <c r="F911" s="3">
        <v>7182.38727975222</v>
      </c>
      <c r="G911" s="3">
        <v>7182.38727975222</v>
      </c>
      <c r="H911" s="3">
        <v>619.712147573998</v>
      </c>
      <c r="I911" s="3">
        <v>619.712147573998</v>
      </c>
      <c r="J911" s="3">
        <v>619.712147573998</v>
      </c>
      <c r="K911" s="3">
        <v>-18.4118021914282</v>
      </c>
      <c r="L911" s="3">
        <v>-18.4118021914282</v>
      </c>
      <c r="M911" s="3">
        <v>-18.4118021914282</v>
      </c>
      <c r="N911" s="3">
        <v>638.123949765426</v>
      </c>
      <c r="O911" s="3">
        <v>638.123949765426</v>
      </c>
      <c r="P911" s="3">
        <v>638.123949765426</v>
      </c>
      <c r="Q911" s="3">
        <v>0.0</v>
      </c>
      <c r="R911" s="3">
        <v>0.0</v>
      </c>
      <c r="S911" s="3">
        <v>0.0</v>
      </c>
      <c r="T911" s="3">
        <v>7802.09942732622</v>
      </c>
    </row>
    <row r="912">
      <c r="A912" s="3">
        <v>910.0</v>
      </c>
      <c r="B912" s="4">
        <v>43280.0</v>
      </c>
      <c r="C912" s="3">
        <v>7154.83845658473</v>
      </c>
      <c r="D912" s="3">
        <v>6240.3453001051</v>
      </c>
      <c r="E912" s="3">
        <v>9185.18185108204</v>
      </c>
      <c r="F912" s="3">
        <v>7154.83845658473</v>
      </c>
      <c r="G912" s="3">
        <v>7154.83845658473</v>
      </c>
      <c r="H912" s="3">
        <v>636.457778327214</v>
      </c>
      <c r="I912" s="3">
        <v>636.457778327214</v>
      </c>
      <c r="J912" s="3">
        <v>636.457778327214</v>
      </c>
      <c r="K912" s="3">
        <v>-3.50751761554297</v>
      </c>
      <c r="L912" s="3">
        <v>-3.50751761554297</v>
      </c>
      <c r="M912" s="3">
        <v>-3.50751761554297</v>
      </c>
      <c r="N912" s="3">
        <v>639.965295942757</v>
      </c>
      <c r="O912" s="3">
        <v>639.965295942757</v>
      </c>
      <c r="P912" s="3">
        <v>639.965295942757</v>
      </c>
      <c r="Q912" s="3">
        <v>0.0</v>
      </c>
      <c r="R912" s="3">
        <v>0.0</v>
      </c>
      <c r="S912" s="3">
        <v>0.0</v>
      </c>
      <c r="T912" s="3">
        <v>7791.29623491194</v>
      </c>
    </row>
    <row r="913">
      <c r="A913" s="3">
        <v>911.0</v>
      </c>
      <c r="B913" s="4">
        <v>43281.0</v>
      </c>
      <c r="C913" s="3">
        <v>7127.28963341723</v>
      </c>
      <c r="D913" s="3">
        <v>6285.57548251338</v>
      </c>
      <c r="E913" s="3">
        <v>9275.6341494405</v>
      </c>
      <c r="F913" s="3">
        <v>7127.28963341723</v>
      </c>
      <c r="G913" s="3">
        <v>7127.28963341723</v>
      </c>
      <c r="H913" s="3">
        <v>655.70641055221</v>
      </c>
      <c r="I913" s="3">
        <v>655.70641055221</v>
      </c>
      <c r="J913" s="3">
        <v>655.70641055221</v>
      </c>
      <c r="K913" s="3">
        <v>15.2308111740814</v>
      </c>
      <c r="L913" s="3">
        <v>15.2308111740814</v>
      </c>
      <c r="M913" s="3">
        <v>15.2308111740814</v>
      </c>
      <c r="N913" s="3">
        <v>640.475599378129</v>
      </c>
      <c r="O913" s="3">
        <v>640.475599378129</v>
      </c>
      <c r="P913" s="3">
        <v>640.475599378129</v>
      </c>
      <c r="Q913" s="3">
        <v>0.0</v>
      </c>
      <c r="R913" s="3">
        <v>0.0</v>
      </c>
      <c r="S913" s="3">
        <v>0.0</v>
      </c>
      <c r="T913" s="3">
        <v>7782.99604396944</v>
      </c>
    </row>
    <row r="914">
      <c r="A914" s="3">
        <v>912.0</v>
      </c>
      <c r="B914" s="4">
        <v>43282.0</v>
      </c>
      <c r="C914" s="3">
        <v>7099.74081024973</v>
      </c>
      <c r="D914" s="3">
        <v>6241.8963774788</v>
      </c>
      <c r="E914" s="3">
        <v>9183.80177354878</v>
      </c>
      <c r="F914" s="3">
        <v>7099.74081024973</v>
      </c>
      <c r="G914" s="3">
        <v>7099.74081024973</v>
      </c>
      <c r="H914" s="3">
        <v>631.089934893981</v>
      </c>
      <c r="I914" s="3">
        <v>631.089934893981</v>
      </c>
      <c r="J914" s="3">
        <v>631.089934893981</v>
      </c>
      <c r="K914" s="3">
        <v>-8.81551579582862</v>
      </c>
      <c r="L914" s="3">
        <v>-8.81551579582862</v>
      </c>
      <c r="M914" s="3">
        <v>-8.81551579582862</v>
      </c>
      <c r="N914" s="3">
        <v>639.90545068981</v>
      </c>
      <c r="O914" s="3">
        <v>639.90545068981</v>
      </c>
      <c r="P914" s="3">
        <v>639.90545068981</v>
      </c>
      <c r="Q914" s="3">
        <v>0.0</v>
      </c>
      <c r="R914" s="3">
        <v>0.0</v>
      </c>
      <c r="S914" s="3">
        <v>0.0</v>
      </c>
      <c r="T914" s="3">
        <v>7730.83074514371</v>
      </c>
    </row>
    <row r="915">
      <c r="A915" s="3">
        <v>913.0</v>
      </c>
      <c r="B915" s="4">
        <v>43283.0</v>
      </c>
      <c r="C915" s="3">
        <v>7072.19198708223</v>
      </c>
      <c r="D915" s="3">
        <v>6245.82440258082</v>
      </c>
      <c r="E915" s="3">
        <v>9181.31844904391</v>
      </c>
      <c r="F915" s="3">
        <v>7072.19198708223</v>
      </c>
      <c r="G915" s="3">
        <v>7072.19198708223</v>
      </c>
      <c r="H915" s="3">
        <v>657.307879665842</v>
      </c>
      <c r="I915" s="3">
        <v>657.307879665842</v>
      </c>
      <c r="J915" s="3">
        <v>657.307879665842</v>
      </c>
      <c r="K915" s="3">
        <v>18.7897963175988</v>
      </c>
      <c r="L915" s="3">
        <v>18.7897963175988</v>
      </c>
      <c r="M915" s="3">
        <v>18.7897963175988</v>
      </c>
      <c r="N915" s="3">
        <v>638.518083348243</v>
      </c>
      <c r="O915" s="3">
        <v>638.518083348243</v>
      </c>
      <c r="P915" s="3">
        <v>638.518083348243</v>
      </c>
      <c r="Q915" s="3">
        <v>0.0</v>
      </c>
      <c r="R915" s="3">
        <v>0.0</v>
      </c>
      <c r="S915" s="3">
        <v>0.0</v>
      </c>
      <c r="T915" s="3">
        <v>7729.49986674807</v>
      </c>
    </row>
    <row r="916">
      <c r="A916" s="3">
        <v>914.0</v>
      </c>
      <c r="B916" s="4">
        <v>43284.0</v>
      </c>
      <c r="C916" s="3">
        <v>7044.64316391473</v>
      </c>
      <c r="D916" s="3">
        <v>6180.94704605439</v>
      </c>
      <c r="E916" s="3">
        <v>9125.8407421765</v>
      </c>
      <c r="F916" s="3">
        <v>7044.64316391473</v>
      </c>
      <c r="G916" s="3">
        <v>7044.64316391473</v>
      </c>
      <c r="H916" s="3">
        <v>632.168330088663</v>
      </c>
      <c r="I916" s="3">
        <v>632.168330088663</v>
      </c>
      <c r="J916" s="3">
        <v>632.168330088663</v>
      </c>
      <c r="K916" s="3">
        <v>-4.41447642485601</v>
      </c>
      <c r="L916" s="3">
        <v>-4.41447642485601</v>
      </c>
      <c r="M916" s="3">
        <v>-4.41447642485601</v>
      </c>
      <c r="N916" s="3">
        <v>636.582806513519</v>
      </c>
      <c r="O916" s="3">
        <v>636.582806513519</v>
      </c>
      <c r="P916" s="3">
        <v>636.582806513519</v>
      </c>
      <c r="Q916" s="3">
        <v>0.0</v>
      </c>
      <c r="R916" s="3">
        <v>0.0</v>
      </c>
      <c r="S916" s="3">
        <v>0.0</v>
      </c>
      <c r="T916" s="3">
        <v>7676.8114940034</v>
      </c>
    </row>
    <row r="917">
      <c r="A917" s="3">
        <v>915.0</v>
      </c>
      <c r="B917" s="4">
        <v>43285.0</v>
      </c>
      <c r="C917" s="3">
        <v>7017.09434074723</v>
      </c>
      <c r="D917" s="3">
        <v>6204.56740630669</v>
      </c>
      <c r="E917" s="3">
        <v>9173.72028047075</v>
      </c>
      <c r="F917" s="3">
        <v>7017.09434074723</v>
      </c>
      <c r="G917" s="3">
        <v>7017.09434074723</v>
      </c>
      <c r="H917" s="3">
        <v>635.49748649087</v>
      </c>
      <c r="I917" s="3">
        <v>635.49748649087</v>
      </c>
      <c r="J917" s="3">
        <v>635.49748649087</v>
      </c>
      <c r="K917" s="3">
        <v>1.12870453578861</v>
      </c>
      <c r="L917" s="3">
        <v>1.12870453578861</v>
      </c>
      <c r="M917" s="3">
        <v>1.12870453578861</v>
      </c>
      <c r="N917" s="3">
        <v>634.368781955081</v>
      </c>
      <c r="O917" s="3">
        <v>634.368781955081</v>
      </c>
      <c r="P917" s="3">
        <v>634.368781955081</v>
      </c>
      <c r="Q917" s="3">
        <v>0.0</v>
      </c>
      <c r="R917" s="3">
        <v>0.0</v>
      </c>
      <c r="S917" s="3">
        <v>0.0</v>
      </c>
      <c r="T917" s="3">
        <v>7652.5918272381</v>
      </c>
    </row>
    <row r="918">
      <c r="A918" s="3">
        <v>916.0</v>
      </c>
      <c r="B918" s="4">
        <v>43286.0</v>
      </c>
      <c r="C918" s="3">
        <v>6989.54551757974</v>
      </c>
      <c r="D918" s="3">
        <v>6081.18095865115</v>
      </c>
      <c r="E918" s="3">
        <v>9041.06954424446</v>
      </c>
      <c r="F918" s="3">
        <v>6989.54551757974</v>
      </c>
      <c r="G918" s="3">
        <v>6989.54551757974</v>
      </c>
      <c r="H918" s="3">
        <v>613.727497703287</v>
      </c>
      <c r="I918" s="3">
        <v>613.727497703287</v>
      </c>
      <c r="J918" s="3">
        <v>613.727497703287</v>
      </c>
      <c r="K918" s="3">
        <v>-18.4118021913221</v>
      </c>
      <c r="L918" s="3">
        <v>-18.4118021913221</v>
      </c>
      <c r="M918" s="3">
        <v>-18.4118021913221</v>
      </c>
      <c r="N918" s="3">
        <v>632.139299894609</v>
      </c>
      <c r="O918" s="3">
        <v>632.139299894609</v>
      </c>
      <c r="P918" s="3">
        <v>632.139299894609</v>
      </c>
      <c r="Q918" s="3">
        <v>0.0</v>
      </c>
      <c r="R918" s="3">
        <v>0.0</v>
      </c>
      <c r="S918" s="3">
        <v>0.0</v>
      </c>
      <c r="T918" s="3">
        <v>7603.27301528302</v>
      </c>
    </row>
    <row r="919">
      <c r="A919" s="3">
        <v>917.0</v>
      </c>
      <c r="B919" s="4">
        <v>43287.0</v>
      </c>
      <c r="C919" s="3">
        <v>6961.99669441224</v>
      </c>
      <c r="D919" s="3">
        <v>6181.68291951639</v>
      </c>
      <c r="E919" s="3">
        <v>8984.98960149868</v>
      </c>
      <c r="F919" s="3">
        <v>6961.99669441224</v>
      </c>
      <c r="G919" s="3">
        <v>6961.99669441224</v>
      </c>
      <c r="H919" s="3">
        <v>626.6391645068</v>
      </c>
      <c r="I919" s="3">
        <v>626.6391645068</v>
      </c>
      <c r="J919" s="3">
        <v>626.6391645068</v>
      </c>
      <c r="K919" s="3">
        <v>-3.50751761545853</v>
      </c>
      <c r="L919" s="3">
        <v>-3.50751761545853</v>
      </c>
      <c r="M919" s="3">
        <v>-3.50751761545853</v>
      </c>
      <c r="N919" s="3">
        <v>630.146682122258</v>
      </c>
      <c r="O919" s="3">
        <v>630.146682122258</v>
      </c>
      <c r="P919" s="3">
        <v>630.146682122258</v>
      </c>
      <c r="Q919" s="3">
        <v>0.0</v>
      </c>
      <c r="R919" s="3">
        <v>0.0</v>
      </c>
      <c r="S919" s="3">
        <v>0.0</v>
      </c>
      <c r="T919" s="3">
        <v>7588.63585891904</v>
      </c>
    </row>
    <row r="920">
      <c r="A920" s="3">
        <v>918.0</v>
      </c>
      <c r="B920" s="4">
        <v>43288.0</v>
      </c>
      <c r="C920" s="3">
        <v>6934.44787124474</v>
      </c>
      <c r="D920" s="3">
        <v>6109.99295342927</v>
      </c>
      <c r="E920" s="3">
        <v>9082.98734982339</v>
      </c>
      <c r="F920" s="3">
        <v>6934.44787124474</v>
      </c>
      <c r="G920" s="3">
        <v>6934.44787124474</v>
      </c>
      <c r="H920" s="3">
        <v>643.858722415148</v>
      </c>
      <c r="I920" s="3">
        <v>643.858722415148</v>
      </c>
      <c r="J920" s="3">
        <v>643.858722415148</v>
      </c>
      <c r="K920" s="3">
        <v>15.2308111741745</v>
      </c>
      <c r="L920" s="3">
        <v>15.2308111741745</v>
      </c>
      <c r="M920" s="3">
        <v>15.2308111741745</v>
      </c>
      <c r="N920" s="3">
        <v>628.627911240973</v>
      </c>
      <c r="O920" s="3">
        <v>628.627911240973</v>
      </c>
      <c r="P920" s="3">
        <v>628.627911240973</v>
      </c>
      <c r="Q920" s="3">
        <v>0.0</v>
      </c>
      <c r="R920" s="3">
        <v>0.0</v>
      </c>
      <c r="S920" s="3">
        <v>0.0</v>
      </c>
      <c r="T920" s="3">
        <v>7578.30659365989</v>
      </c>
    </row>
    <row r="921">
      <c r="A921" s="3">
        <v>919.0</v>
      </c>
      <c r="B921" s="4">
        <v>43289.0</v>
      </c>
      <c r="C921" s="3">
        <v>6906.89904807724</v>
      </c>
      <c r="D921" s="3">
        <v>6062.46530644537</v>
      </c>
      <c r="E921" s="3">
        <v>9010.86943894427</v>
      </c>
      <c r="F921" s="3">
        <v>6906.89904807724</v>
      </c>
      <c r="G921" s="3">
        <v>6906.89904807724</v>
      </c>
      <c r="H921" s="3">
        <v>618.985537706436</v>
      </c>
      <c r="I921" s="3">
        <v>618.985537706436</v>
      </c>
      <c r="J921" s="3">
        <v>618.985537706436</v>
      </c>
      <c r="K921" s="3">
        <v>-8.81551579579676</v>
      </c>
      <c r="L921" s="3">
        <v>-8.81551579579676</v>
      </c>
      <c r="M921" s="3">
        <v>-8.81551579579676</v>
      </c>
      <c r="N921" s="3">
        <v>627.801053502233</v>
      </c>
      <c r="O921" s="3">
        <v>627.801053502233</v>
      </c>
      <c r="P921" s="3">
        <v>627.801053502233</v>
      </c>
      <c r="Q921" s="3">
        <v>0.0</v>
      </c>
      <c r="R921" s="3">
        <v>0.0</v>
      </c>
      <c r="S921" s="3">
        <v>0.0</v>
      </c>
      <c r="T921" s="3">
        <v>7525.88458578368</v>
      </c>
    </row>
    <row r="922">
      <c r="A922" s="3">
        <v>920.0</v>
      </c>
      <c r="B922" s="4">
        <v>43290.0</v>
      </c>
      <c r="C922" s="3">
        <v>6879.35022490974</v>
      </c>
      <c r="D922" s="3">
        <v>6109.58332487323</v>
      </c>
      <c r="E922" s="3">
        <v>8865.7654653343</v>
      </c>
      <c r="F922" s="3">
        <v>6879.35022490974</v>
      </c>
      <c r="G922" s="3">
        <v>6879.35022490974</v>
      </c>
      <c r="H922" s="3">
        <v>646.652306891708</v>
      </c>
      <c r="I922" s="3">
        <v>646.652306891708</v>
      </c>
      <c r="J922" s="3">
        <v>646.652306891708</v>
      </c>
      <c r="K922" s="3">
        <v>18.7897963176014</v>
      </c>
      <c r="L922" s="3">
        <v>18.7897963176014</v>
      </c>
      <c r="M922" s="3">
        <v>18.7897963176014</v>
      </c>
      <c r="N922" s="3">
        <v>627.862510574106</v>
      </c>
      <c r="O922" s="3">
        <v>627.862510574106</v>
      </c>
      <c r="P922" s="3">
        <v>627.862510574106</v>
      </c>
      <c r="Q922" s="3">
        <v>0.0</v>
      </c>
      <c r="R922" s="3">
        <v>0.0</v>
      </c>
      <c r="S922" s="3">
        <v>0.0</v>
      </c>
      <c r="T922" s="3">
        <v>7526.00253180145</v>
      </c>
    </row>
    <row r="923">
      <c r="A923" s="3">
        <v>921.0</v>
      </c>
      <c r="B923" s="4">
        <v>43291.0</v>
      </c>
      <c r="C923" s="3">
        <v>6851.80140174224</v>
      </c>
      <c r="D923" s="3">
        <v>6024.93731585219</v>
      </c>
      <c r="E923" s="3">
        <v>8949.86270397861</v>
      </c>
      <c r="F923" s="3">
        <v>6851.80140174224</v>
      </c>
      <c r="G923" s="3">
        <v>6851.80140174224</v>
      </c>
      <c r="H923" s="3">
        <v>624.570627434725</v>
      </c>
      <c r="I923" s="3">
        <v>624.570627434725</v>
      </c>
      <c r="J923" s="3">
        <v>624.570627434725</v>
      </c>
      <c r="K923" s="3">
        <v>-4.41447642483798</v>
      </c>
      <c r="L923" s="3">
        <v>-4.41447642483798</v>
      </c>
      <c r="M923" s="3">
        <v>-4.41447642483798</v>
      </c>
      <c r="N923" s="3">
        <v>628.985103859563</v>
      </c>
      <c r="O923" s="3">
        <v>628.985103859563</v>
      </c>
      <c r="P923" s="3">
        <v>628.985103859563</v>
      </c>
      <c r="Q923" s="3">
        <v>0.0</v>
      </c>
      <c r="R923" s="3">
        <v>0.0</v>
      </c>
      <c r="S923" s="3">
        <v>0.0</v>
      </c>
      <c r="T923" s="3">
        <v>7476.37202917697</v>
      </c>
    </row>
    <row r="924">
      <c r="A924" s="3">
        <v>922.0</v>
      </c>
      <c r="B924" s="4">
        <v>43292.0</v>
      </c>
      <c r="C924" s="3">
        <v>6824.25257857475</v>
      </c>
      <c r="D924" s="3">
        <v>5977.14686007611</v>
      </c>
      <c r="E924" s="3">
        <v>8865.02834471301</v>
      </c>
      <c r="F924" s="3">
        <v>6824.25257857475</v>
      </c>
      <c r="G924" s="3">
        <v>6824.25257857475</v>
      </c>
      <c r="H924" s="3">
        <v>632.445669320136</v>
      </c>
      <c r="I924" s="3">
        <v>632.445669320136</v>
      </c>
      <c r="J924" s="3">
        <v>632.445669320136</v>
      </c>
      <c r="K924" s="3">
        <v>1.12870453590216</v>
      </c>
      <c r="L924" s="3">
        <v>1.12870453590216</v>
      </c>
      <c r="M924" s="3">
        <v>1.12870453590216</v>
      </c>
      <c r="N924" s="3">
        <v>631.316964784234</v>
      </c>
      <c r="O924" s="3">
        <v>631.316964784234</v>
      </c>
      <c r="P924" s="3">
        <v>631.316964784234</v>
      </c>
      <c r="Q924" s="3">
        <v>0.0</v>
      </c>
      <c r="R924" s="3">
        <v>0.0</v>
      </c>
      <c r="S924" s="3">
        <v>0.0</v>
      </c>
      <c r="T924" s="3">
        <v>7456.69824789489</v>
      </c>
    </row>
    <row r="925">
      <c r="A925" s="3">
        <v>923.0</v>
      </c>
      <c r="B925" s="4">
        <v>43293.0</v>
      </c>
      <c r="C925" s="3">
        <v>6796.70375540725</v>
      </c>
      <c r="D925" s="3">
        <v>5897.70011602419</v>
      </c>
      <c r="E925" s="3">
        <v>8853.11599167143</v>
      </c>
      <c r="F925" s="3">
        <v>6796.70375540725</v>
      </c>
      <c r="G925" s="3">
        <v>6796.70375540725</v>
      </c>
      <c r="H925" s="3">
        <v>616.569374609805</v>
      </c>
      <c r="I925" s="3">
        <v>616.569374609805</v>
      </c>
      <c r="J925" s="3">
        <v>616.569374609805</v>
      </c>
      <c r="K925" s="3">
        <v>-18.4118021913893</v>
      </c>
      <c r="L925" s="3">
        <v>-18.4118021913893</v>
      </c>
      <c r="M925" s="3">
        <v>-18.4118021913893</v>
      </c>
      <c r="N925" s="3">
        <v>634.981176801194</v>
      </c>
      <c r="O925" s="3">
        <v>634.981176801194</v>
      </c>
      <c r="P925" s="3">
        <v>634.981176801194</v>
      </c>
      <c r="Q925" s="3">
        <v>0.0</v>
      </c>
      <c r="R925" s="3">
        <v>0.0</v>
      </c>
      <c r="S925" s="3">
        <v>0.0</v>
      </c>
      <c r="T925" s="3">
        <v>7413.27313001706</v>
      </c>
    </row>
    <row r="926">
      <c r="A926" s="3">
        <v>924.0</v>
      </c>
      <c r="B926" s="4">
        <v>43294.0</v>
      </c>
      <c r="C926" s="3">
        <v>6769.15493223975</v>
      </c>
      <c r="D926" s="3">
        <v>5888.02833611477</v>
      </c>
      <c r="E926" s="3">
        <v>8845.68402226436</v>
      </c>
      <c r="F926" s="3">
        <v>6769.15493223975</v>
      </c>
      <c r="G926" s="3">
        <v>6769.15493223975</v>
      </c>
      <c r="H926" s="3">
        <v>636.568573025274</v>
      </c>
      <c r="I926" s="3">
        <v>636.568573025274</v>
      </c>
      <c r="J926" s="3">
        <v>636.568573025274</v>
      </c>
      <c r="K926" s="3">
        <v>-3.50751761546762</v>
      </c>
      <c r="L926" s="3">
        <v>-3.50751761546762</v>
      </c>
      <c r="M926" s="3">
        <v>-3.50751761546762</v>
      </c>
      <c r="N926" s="3">
        <v>640.076090640742</v>
      </c>
      <c r="O926" s="3">
        <v>640.076090640742</v>
      </c>
      <c r="P926" s="3">
        <v>640.076090640742</v>
      </c>
      <c r="Q926" s="3">
        <v>0.0</v>
      </c>
      <c r="R926" s="3">
        <v>0.0</v>
      </c>
      <c r="S926" s="3">
        <v>0.0</v>
      </c>
      <c r="T926" s="3">
        <v>7405.72350526502</v>
      </c>
    </row>
    <row r="927">
      <c r="A927" s="3">
        <v>925.0</v>
      </c>
      <c r="B927" s="4">
        <v>43295.0</v>
      </c>
      <c r="C927" s="3">
        <v>6741.60610907225</v>
      </c>
      <c r="D927" s="3">
        <v>5954.93139635081</v>
      </c>
      <c r="E927" s="3">
        <v>8833.83229096528</v>
      </c>
      <c r="F927" s="3">
        <v>6741.60610907225</v>
      </c>
      <c r="G927" s="3">
        <v>6741.60610907225</v>
      </c>
      <c r="H927" s="3">
        <v>661.907025490925</v>
      </c>
      <c r="I927" s="3">
        <v>661.907025490925</v>
      </c>
      <c r="J927" s="3">
        <v>661.907025490925</v>
      </c>
      <c r="K927" s="3">
        <v>15.2308111741146</v>
      </c>
      <c r="L927" s="3">
        <v>15.2308111741146</v>
      </c>
      <c r="M927" s="3">
        <v>15.2308111741146</v>
      </c>
      <c r="N927" s="3">
        <v>646.67621431681</v>
      </c>
      <c r="O927" s="3">
        <v>646.67621431681</v>
      </c>
      <c r="P927" s="3">
        <v>646.67621431681</v>
      </c>
      <c r="Q927" s="3">
        <v>0.0</v>
      </c>
      <c r="R927" s="3">
        <v>0.0</v>
      </c>
      <c r="S927" s="3">
        <v>0.0</v>
      </c>
      <c r="T927" s="3">
        <v>7403.51313456317</v>
      </c>
    </row>
    <row r="928">
      <c r="A928" s="3">
        <v>926.0</v>
      </c>
      <c r="B928" s="4">
        <v>43296.0</v>
      </c>
      <c r="C928" s="3">
        <v>6714.05728590476</v>
      </c>
      <c r="D928" s="3">
        <v>5943.94165293762</v>
      </c>
      <c r="E928" s="3">
        <v>8974.46184864846</v>
      </c>
      <c r="F928" s="3">
        <v>6714.05728590476</v>
      </c>
      <c r="G928" s="3">
        <v>6714.05728590476</v>
      </c>
      <c r="H928" s="3">
        <v>646.018048417191</v>
      </c>
      <c r="I928" s="3">
        <v>646.018048417191</v>
      </c>
      <c r="J928" s="3">
        <v>646.018048417191</v>
      </c>
      <c r="K928" s="3">
        <v>-8.81551579580272</v>
      </c>
      <c r="L928" s="3">
        <v>-8.81551579580272</v>
      </c>
      <c r="M928" s="3">
        <v>-8.81551579580272</v>
      </c>
      <c r="N928" s="3">
        <v>654.833564212994</v>
      </c>
      <c r="O928" s="3">
        <v>654.833564212994</v>
      </c>
      <c r="P928" s="3">
        <v>654.833564212994</v>
      </c>
      <c r="Q928" s="3">
        <v>0.0</v>
      </c>
      <c r="R928" s="3">
        <v>0.0</v>
      </c>
      <c r="S928" s="3">
        <v>0.0</v>
      </c>
      <c r="T928" s="3">
        <v>7360.07533432195</v>
      </c>
    </row>
    <row r="929">
      <c r="A929" s="3">
        <v>927.0</v>
      </c>
      <c r="B929" s="4">
        <v>43297.0</v>
      </c>
      <c r="C929" s="3">
        <v>6686.50846273726</v>
      </c>
      <c r="D929" s="3">
        <v>6077.44644860349</v>
      </c>
      <c r="E929" s="3">
        <v>8834.97665337938</v>
      </c>
      <c r="F929" s="3">
        <v>6686.50846273726</v>
      </c>
      <c r="G929" s="3">
        <v>6686.50846273726</v>
      </c>
      <c r="H929" s="3">
        <v>683.369149902691</v>
      </c>
      <c r="I929" s="3">
        <v>683.369149902691</v>
      </c>
      <c r="J929" s="3">
        <v>683.369149902691</v>
      </c>
      <c r="K929" s="3">
        <v>18.7897963175965</v>
      </c>
      <c r="L929" s="3">
        <v>18.7897963175965</v>
      </c>
      <c r="M929" s="3">
        <v>18.7897963175965</v>
      </c>
      <c r="N929" s="3">
        <v>664.579353585094</v>
      </c>
      <c r="O929" s="3">
        <v>664.579353585094</v>
      </c>
      <c r="P929" s="3">
        <v>664.579353585094</v>
      </c>
      <c r="Q929" s="3">
        <v>0.0</v>
      </c>
      <c r="R929" s="3">
        <v>0.0</v>
      </c>
      <c r="S929" s="3">
        <v>0.0</v>
      </c>
      <c r="T929" s="3">
        <v>7369.87761263995</v>
      </c>
    </row>
    <row r="930">
      <c r="A930" s="3">
        <v>928.0</v>
      </c>
      <c r="B930" s="4">
        <v>43298.0</v>
      </c>
      <c r="C930" s="3">
        <v>6671.05522905729</v>
      </c>
      <c r="D930" s="3">
        <v>5945.27256125712</v>
      </c>
      <c r="E930" s="3">
        <v>8811.17016856695</v>
      </c>
      <c r="F930" s="3">
        <v>6671.05522905729</v>
      </c>
      <c r="G930" s="3">
        <v>6671.05522905729</v>
      </c>
      <c r="H930" s="3">
        <v>671.511413875786</v>
      </c>
      <c r="I930" s="3">
        <v>671.511413875786</v>
      </c>
      <c r="J930" s="3">
        <v>671.511413875786</v>
      </c>
      <c r="K930" s="3">
        <v>-4.41447642487288</v>
      </c>
      <c r="L930" s="3">
        <v>-4.41447642487288</v>
      </c>
      <c r="M930" s="3">
        <v>-4.41447642487288</v>
      </c>
      <c r="N930" s="3">
        <v>675.925890300659</v>
      </c>
      <c r="O930" s="3">
        <v>675.925890300659</v>
      </c>
      <c r="P930" s="3">
        <v>675.925890300659</v>
      </c>
      <c r="Q930" s="3">
        <v>0.0</v>
      </c>
      <c r="R930" s="3">
        <v>0.0</v>
      </c>
      <c r="S930" s="3">
        <v>0.0</v>
      </c>
      <c r="T930" s="3">
        <v>7342.56664293308</v>
      </c>
    </row>
    <row r="931">
      <c r="A931" s="3">
        <v>929.0</v>
      </c>
      <c r="B931" s="4">
        <v>43299.0</v>
      </c>
      <c r="C931" s="3">
        <v>6655.60199537733</v>
      </c>
      <c r="D931" s="3">
        <v>5741.98541824982</v>
      </c>
      <c r="E931" s="3">
        <v>8809.61759579833</v>
      </c>
      <c r="F931" s="3">
        <v>6655.60199537733</v>
      </c>
      <c r="G931" s="3">
        <v>6655.60199537733</v>
      </c>
      <c r="H931" s="3">
        <v>689.997261106772</v>
      </c>
      <c r="I931" s="3">
        <v>689.997261106772</v>
      </c>
      <c r="J931" s="3">
        <v>689.997261106772</v>
      </c>
      <c r="K931" s="3">
        <v>1.12870453580055</v>
      </c>
      <c r="L931" s="3">
        <v>1.12870453580055</v>
      </c>
      <c r="M931" s="3">
        <v>1.12870453580055</v>
      </c>
      <c r="N931" s="3">
        <v>688.868556570972</v>
      </c>
      <c r="O931" s="3">
        <v>688.868556570972</v>
      </c>
      <c r="P931" s="3">
        <v>688.868556570972</v>
      </c>
      <c r="Q931" s="3">
        <v>0.0</v>
      </c>
      <c r="R931" s="3">
        <v>0.0</v>
      </c>
      <c r="S931" s="3">
        <v>0.0</v>
      </c>
      <c r="T931" s="3">
        <v>7345.5992564841</v>
      </c>
    </row>
    <row r="932">
      <c r="A932" s="3">
        <v>930.0</v>
      </c>
      <c r="B932" s="4">
        <v>43300.0</v>
      </c>
      <c r="C932" s="3">
        <v>6640.14876169736</v>
      </c>
      <c r="D932" s="3">
        <v>5987.25579370097</v>
      </c>
      <c r="E932" s="3">
        <v>8738.23636986835</v>
      </c>
      <c r="F932" s="3">
        <v>6640.14876169736</v>
      </c>
      <c r="G932" s="3">
        <v>6640.14876169736</v>
      </c>
      <c r="H932" s="3">
        <v>684.975947451464</v>
      </c>
      <c r="I932" s="3">
        <v>684.975947451464</v>
      </c>
      <c r="J932" s="3">
        <v>684.975947451464</v>
      </c>
      <c r="K932" s="3">
        <v>-18.4118021914565</v>
      </c>
      <c r="L932" s="3">
        <v>-18.4118021914565</v>
      </c>
      <c r="M932" s="3">
        <v>-18.4118021914565</v>
      </c>
      <c r="N932" s="3">
        <v>703.38774964292</v>
      </c>
      <c r="O932" s="3">
        <v>703.38774964292</v>
      </c>
      <c r="P932" s="3">
        <v>703.38774964292</v>
      </c>
      <c r="Q932" s="3">
        <v>0.0</v>
      </c>
      <c r="R932" s="3">
        <v>0.0</v>
      </c>
      <c r="S932" s="3">
        <v>0.0</v>
      </c>
      <c r="T932" s="3">
        <v>7325.12470914882</v>
      </c>
    </row>
    <row r="933">
      <c r="A933" s="3">
        <v>931.0</v>
      </c>
      <c r="B933" s="4">
        <v>43301.0</v>
      </c>
      <c r="C933" s="3">
        <v>6624.69552801739</v>
      </c>
      <c r="D933" s="3">
        <v>5799.43559261318</v>
      </c>
      <c r="E933" s="3">
        <v>8650.15660994478</v>
      </c>
      <c r="F933" s="3">
        <v>6624.69552801739</v>
      </c>
      <c r="G933" s="3">
        <v>6624.69552801739</v>
      </c>
      <c r="H933" s="3">
        <v>715.943155943048</v>
      </c>
      <c r="I933" s="3">
        <v>715.943155943048</v>
      </c>
      <c r="J933" s="3">
        <v>715.943155943048</v>
      </c>
      <c r="K933" s="3">
        <v>-3.50751761547672</v>
      </c>
      <c r="L933" s="3">
        <v>-3.50751761547672</v>
      </c>
      <c r="M933" s="3">
        <v>-3.50751761547672</v>
      </c>
      <c r="N933" s="3">
        <v>719.450673558525</v>
      </c>
      <c r="O933" s="3">
        <v>719.450673558525</v>
      </c>
      <c r="P933" s="3">
        <v>719.450673558525</v>
      </c>
      <c r="Q933" s="3">
        <v>0.0</v>
      </c>
      <c r="R933" s="3">
        <v>0.0</v>
      </c>
      <c r="S933" s="3">
        <v>0.0</v>
      </c>
      <c r="T933" s="3">
        <v>7340.63868396044</v>
      </c>
    </row>
    <row r="934">
      <c r="A934" s="3">
        <v>932.0</v>
      </c>
      <c r="B934" s="4">
        <v>43302.0</v>
      </c>
      <c r="C934" s="3">
        <v>6609.24229433742</v>
      </c>
      <c r="D934" s="3">
        <v>5926.88216083328</v>
      </c>
      <c r="E934" s="3">
        <v>8811.46394060812</v>
      </c>
      <c r="F934" s="3">
        <v>6609.24229433742</v>
      </c>
      <c r="G934" s="3">
        <v>6609.24229433742</v>
      </c>
      <c r="H934" s="3">
        <v>752.243698750674</v>
      </c>
      <c r="I934" s="3">
        <v>752.243698750674</v>
      </c>
      <c r="J934" s="3">
        <v>752.243698750674</v>
      </c>
      <c r="K934" s="3">
        <v>15.2308111741356</v>
      </c>
      <c r="L934" s="3">
        <v>15.2308111741356</v>
      </c>
      <c r="M934" s="3">
        <v>15.2308111741356</v>
      </c>
      <c r="N934" s="3">
        <v>737.012887576539</v>
      </c>
      <c r="O934" s="3">
        <v>737.012887576539</v>
      </c>
      <c r="P934" s="3">
        <v>737.012887576539</v>
      </c>
      <c r="Q934" s="3">
        <v>0.0</v>
      </c>
      <c r="R934" s="3">
        <v>0.0</v>
      </c>
      <c r="S934" s="3">
        <v>0.0</v>
      </c>
      <c r="T934" s="3">
        <v>7361.4859930881</v>
      </c>
    </row>
    <row r="935">
      <c r="A935" s="3">
        <v>933.0</v>
      </c>
      <c r="B935" s="4">
        <v>43303.0</v>
      </c>
      <c r="C935" s="3">
        <v>6593.78906065746</v>
      </c>
      <c r="D935" s="3">
        <v>5864.43837137952</v>
      </c>
      <c r="E935" s="3">
        <v>8790.19796275638</v>
      </c>
      <c r="F935" s="3">
        <v>6593.78906065746</v>
      </c>
      <c r="G935" s="3">
        <v>6593.78906065746</v>
      </c>
      <c r="H935" s="3">
        <v>747.204020224422</v>
      </c>
      <c r="I935" s="3">
        <v>747.204020224422</v>
      </c>
      <c r="J935" s="3">
        <v>747.204020224422</v>
      </c>
      <c r="K935" s="3">
        <v>-8.81551579581515</v>
      </c>
      <c r="L935" s="3">
        <v>-8.81551579581515</v>
      </c>
      <c r="M935" s="3">
        <v>-8.81551579581515</v>
      </c>
      <c r="N935" s="3">
        <v>756.019536020237</v>
      </c>
      <c r="O935" s="3">
        <v>756.019536020237</v>
      </c>
      <c r="P935" s="3">
        <v>756.019536020237</v>
      </c>
      <c r="Q935" s="3">
        <v>0.0</v>
      </c>
      <c r="R935" s="3">
        <v>0.0</v>
      </c>
      <c r="S935" s="3">
        <v>0.0</v>
      </c>
      <c r="T935" s="3">
        <v>7340.99308088188</v>
      </c>
    </row>
    <row r="936">
      <c r="A936" s="3">
        <v>934.0</v>
      </c>
      <c r="B936" s="4">
        <v>43304.0</v>
      </c>
      <c r="C936" s="3">
        <v>6578.33582697749</v>
      </c>
      <c r="D936" s="3">
        <v>5910.36306249702</v>
      </c>
      <c r="E936" s="3">
        <v>8883.29298832318</v>
      </c>
      <c r="F936" s="3">
        <v>6578.33582697749</v>
      </c>
      <c r="G936" s="3">
        <v>6578.33582697749</v>
      </c>
      <c r="H936" s="3">
        <v>795.196002626491</v>
      </c>
      <c r="I936" s="3">
        <v>795.196002626491</v>
      </c>
      <c r="J936" s="3">
        <v>795.196002626491</v>
      </c>
      <c r="K936" s="3">
        <v>18.7897963175991</v>
      </c>
      <c r="L936" s="3">
        <v>18.7897963175991</v>
      </c>
      <c r="M936" s="3">
        <v>18.7897963175991</v>
      </c>
      <c r="N936" s="3">
        <v>776.406206308892</v>
      </c>
      <c r="O936" s="3">
        <v>776.406206308892</v>
      </c>
      <c r="P936" s="3">
        <v>776.406206308892</v>
      </c>
      <c r="Q936" s="3">
        <v>0.0</v>
      </c>
      <c r="R936" s="3">
        <v>0.0</v>
      </c>
      <c r="S936" s="3">
        <v>0.0</v>
      </c>
      <c r="T936" s="3">
        <v>7373.53182960398</v>
      </c>
    </row>
    <row r="937">
      <c r="A937" s="3">
        <v>935.0</v>
      </c>
      <c r="B937" s="4">
        <v>43305.0</v>
      </c>
      <c r="C937" s="3">
        <v>6562.88259329752</v>
      </c>
      <c r="D937" s="3">
        <v>5964.78079174471</v>
      </c>
      <c r="E937" s="3">
        <v>8761.33542435037</v>
      </c>
      <c r="F937" s="3">
        <v>6562.88259329752</v>
      </c>
      <c r="G937" s="3">
        <v>6562.88259329752</v>
      </c>
      <c r="H937" s="3">
        <v>793.684909428663</v>
      </c>
      <c r="I937" s="3">
        <v>793.684909428663</v>
      </c>
      <c r="J937" s="3">
        <v>793.684909428663</v>
      </c>
      <c r="K937" s="3">
        <v>-4.41447642483115</v>
      </c>
      <c r="L937" s="3">
        <v>-4.41447642483115</v>
      </c>
      <c r="M937" s="3">
        <v>-4.41447642483115</v>
      </c>
      <c r="N937" s="3">
        <v>798.099385853494</v>
      </c>
      <c r="O937" s="3">
        <v>798.099385853494</v>
      </c>
      <c r="P937" s="3">
        <v>798.099385853494</v>
      </c>
      <c r="Q937" s="3">
        <v>0.0</v>
      </c>
      <c r="R937" s="3">
        <v>0.0</v>
      </c>
      <c r="S937" s="3">
        <v>0.0</v>
      </c>
      <c r="T937" s="3">
        <v>7356.56750272619</v>
      </c>
    </row>
    <row r="938">
      <c r="A938" s="3">
        <v>936.0</v>
      </c>
      <c r="B938" s="4">
        <v>43306.0</v>
      </c>
      <c r="C938" s="3">
        <v>6547.42935961755</v>
      </c>
      <c r="D938" s="3">
        <v>5953.15788157112</v>
      </c>
      <c r="E938" s="3">
        <v>8888.32516953723</v>
      </c>
      <c r="F938" s="3">
        <v>6547.42935961755</v>
      </c>
      <c r="G938" s="3">
        <v>6547.42935961755</v>
      </c>
      <c r="H938" s="3">
        <v>822.145217872586</v>
      </c>
      <c r="I938" s="3">
        <v>822.145217872586</v>
      </c>
      <c r="J938" s="3">
        <v>822.145217872586</v>
      </c>
      <c r="K938" s="3">
        <v>1.12870453584363</v>
      </c>
      <c r="L938" s="3">
        <v>1.12870453584363</v>
      </c>
      <c r="M938" s="3">
        <v>1.12870453584363</v>
      </c>
      <c r="N938" s="3">
        <v>821.016513336742</v>
      </c>
      <c r="O938" s="3">
        <v>821.016513336742</v>
      </c>
      <c r="P938" s="3">
        <v>821.016513336742</v>
      </c>
      <c r="Q938" s="3">
        <v>0.0</v>
      </c>
      <c r="R938" s="3">
        <v>0.0</v>
      </c>
      <c r="S938" s="3">
        <v>0.0</v>
      </c>
      <c r="T938" s="3">
        <v>7369.57457749014</v>
      </c>
    </row>
    <row r="939">
      <c r="A939" s="3">
        <v>937.0</v>
      </c>
      <c r="B939" s="4">
        <v>43307.0</v>
      </c>
      <c r="C939" s="3">
        <v>6531.97612593759</v>
      </c>
      <c r="D939" s="3">
        <v>5854.15492242677</v>
      </c>
      <c r="E939" s="3">
        <v>8856.35619635804</v>
      </c>
      <c r="F939" s="3">
        <v>6531.97612593759</v>
      </c>
      <c r="G939" s="3">
        <v>6531.97612593759</v>
      </c>
      <c r="H939" s="3">
        <v>826.653842465147</v>
      </c>
      <c r="I939" s="3">
        <v>826.653842465147</v>
      </c>
      <c r="J939" s="3">
        <v>826.653842465147</v>
      </c>
      <c r="K939" s="3">
        <v>-18.4118021914423</v>
      </c>
      <c r="L939" s="3">
        <v>-18.4118021914423</v>
      </c>
      <c r="M939" s="3">
        <v>-18.4118021914423</v>
      </c>
      <c r="N939" s="3">
        <v>845.06564465659</v>
      </c>
      <c r="O939" s="3">
        <v>845.06564465659</v>
      </c>
      <c r="P939" s="3">
        <v>845.06564465659</v>
      </c>
      <c r="Q939" s="3">
        <v>0.0</v>
      </c>
      <c r="R939" s="3">
        <v>0.0</v>
      </c>
      <c r="S939" s="3">
        <v>0.0</v>
      </c>
      <c r="T939" s="3">
        <v>7358.62996840274</v>
      </c>
    </row>
    <row r="940">
      <c r="A940" s="3">
        <v>938.0</v>
      </c>
      <c r="B940" s="4">
        <v>43308.0</v>
      </c>
      <c r="C940" s="3">
        <v>6516.52289225762</v>
      </c>
      <c r="D940" s="3">
        <v>5937.94090132796</v>
      </c>
      <c r="E940" s="3">
        <v>8965.5882750772</v>
      </c>
      <c r="F940" s="3">
        <v>6516.52289225762</v>
      </c>
      <c r="G940" s="3">
        <v>6516.52289225762</v>
      </c>
      <c r="H940" s="3">
        <v>866.637259859503</v>
      </c>
      <c r="I940" s="3">
        <v>866.637259859503</v>
      </c>
      <c r="J940" s="3">
        <v>866.637259859503</v>
      </c>
      <c r="K940" s="3">
        <v>-3.5075176155194</v>
      </c>
      <c r="L940" s="3">
        <v>-3.5075176155194</v>
      </c>
      <c r="M940" s="3">
        <v>-3.5075176155194</v>
      </c>
      <c r="N940" s="3">
        <v>870.144777475023</v>
      </c>
      <c r="O940" s="3">
        <v>870.144777475023</v>
      </c>
      <c r="P940" s="3">
        <v>870.144777475023</v>
      </c>
      <c r="Q940" s="3">
        <v>0.0</v>
      </c>
      <c r="R940" s="3">
        <v>0.0</v>
      </c>
      <c r="S940" s="3">
        <v>0.0</v>
      </c>
      <c r="T940" s="3">
        <v>7383.16015211713</v>
      </c>
    </row>
    <row r="941">
      <c r="A941" s="3">
        <v>939.0</v>
      </c>
      <c r="B941" s="4">
        <v>43309.0</v>
      </c>
      <c r="C941" s="3">
        <v>6501.06965857765</v>
      </c>
      <c r="D941" s="3">
        <v>5972.6842142342</v>
      </c>
      <c r="E941" s="3">
        <v>8960.45436311693</v>
      </c>
      <c r="F941" s="3">
        <v>6501.06965857765</v>
      </c>
      <c r="G941" s="3">
        <v>6501.06965857765</v>
      </c>
      <c r="H941" s="3">
        <v>911.37171109916</v>
      </c>
      <c r="I941" s="3">
        <v>911.37171109916</v>
      </c>
      <c r="J941" s="3">
        <v>911.37171109916</v>
      </c>
      <c r="K941" s="3">
        <v>15.2308111740757</v>
      </c>
      <c r="L941" s="3">
        <v>15.2308111740757</v>
      </c>
      <c r="M941" s="3">
        <v>15.2308111740757</v>
      </c>
      <c r="N941" s="3">
        <v>896.140899925084</v>
      </c>
      <c r="O941" s="3">
        <v>896.140899925084</v>
      </c>
      <c r="P941" s="3">
        <v>896.140899925084</v>
      </c>
      <c r="Q941" s="3">
        <v>0.0</v>
      </c>
      <c r="R941" s="3">
        <v>0.0</v>
      </c>
      <c r="S941" s="3">
        <v>0.0</v>
      </c>
      <c r="T941" s="3">
        <v>7412.44136967682</v>
      </c>
    </row>
    <row r="942">
      <c r="A942" s="3">
        <v>940.0</v>
      </c>
      <c r="B942" s="4">
        <v>43310.0</v>
      </c>
      <c r="C942" s="3">
        <v>6485.61642489769</v>
      </c>
      <c r="D942" s="3">
        <v>5993.88622997552</v>
      </c>
      <c r="E942" s="3">
        <v>8864.74638890394</v>
      </c>
      <c r="F942" s="3">
        <v>6485.61642489769</v>
      </c>
      <c r="G942" s="3">
        <v>6485.61642489769</v>
      </c>
      <c r="H942" s="3">
        <v>914.113331901863</v>
      </c>
      <c r="I942" s="3">
        <v>914.113331901863</v>
      </c>
      <c r="J942" s="3">
        <v>914.113331901863</v>
      </c>
      <c r="K942" s="3">
        <v>-8.81551579582758</v>
      </c>
      <c r="L942" s="3">
        <v>-8.81551579582758</v>
      </c>
      <c r="M942" s="3">
        <v>-8.81551579582758</v>
      </c>
      <c r="N942" s="3">
        <v>922.928847697691</v>
      </c>
      <c r="O942" s="3">
        <v>922.928847697691</v>
      </c>
      <c r="P942" s="3">
        <v>922.928847697691</v>
      </c>
      <c r="Q942" s="3">
        <v>0.0</v>
      </c>
      <c r="R942" s="3">
        <v>0.0</v>
      </c>
      <c r="S942" s="3">
        <v>0.0</v>
      </c>
      <c r="T942" s="3">
        <v>7399.72975679955</v>
      </c>
    </row>
    <row r="943">
      <c r="A943" s="3">
        <v>941.0</v>
      </c>
      <c r="B943" s="4">
        <v>43311.0</v>
      </c>
      <c r="C943" s="3">
        <v>6470.16319121772</v>
      </c>
      <c r="D943" s="3">
        <v>6015.04450349746</v>
      </c>
      <c r="E943" s="3">
        <v>8788.7117397401</v>
      </c>
      <c r="F943" s="3">
        <v>6470.16319121772</v>
      </c>
      <c r="G943" s="3">
        <v>6470.16319121772</v>
      </c>
      <c r="H943" s="3">
        <v>969.159865012877</v>
      </c>
      <c r="I943" s="3">
        <v>969.159865012877</v>
      </c>
      <c r="J943" s="3">
        <v>969.159865012877</v>
      </c>
      <c r="K943" s="3">
        <v>18.7897963176017</v>
      </c>
      <c r="L943" s="3">
        <v>18.7897963176017</v>
      </c>
      <c r="M943" s="3">
        <v>18.7897963176017</v>
      </c>
      <c r="N943" s="3">
        <v>950.370068695275</v>
      </c>
      <c r="O943" s="3">
        <v>950.370068695275</v>
      </c>
      <c r="P943" s="3">
        <v>950.370068695275</v>
      </c>
      <c r="Q943" s="3">
        <v>0.0</v>
      </c>
      <c r="R943" s="3">
        <v>0.0</v>
      </c>
      <c r="S943" s="3">
        <v>0.0</v>
      </c>
      <c r="T943" s="3">
        <v>7439.3230562306</v>
      </c>
    </row>
    <row r="944">
      <c r="A944" s="3">
        <v>942.0</v>
      </c>
      <c r="B944" s="4">
        <v>43312.0</v>
      </c>
      <c r="C944" s="3">
        <v>6454.70995753775</v>
      </c>
      <c r="D944" s="3">
        <v>5894.75769054543</v>
      </c>
      <c r="E944" s="3">
        <v>8855.73473039272</v>
      </c>
      <c r="F944" s="3">
        <v>6454.70995753775</v>
      </c>
      <c r="G944" s="3">
        <v>6454.70995753775</v>
      </c>
      <c r="H944" s="3">
        <v>973.896928633841</v>
      </c>
      <c r="I944" s="3">
        <v>973.896928633841</v>
      </c>
      <c r="J944" s="3">
        <v>973.896928633841</v>
      </c>
      <c r="K944" s="3">
        <v>-4.41447642486604</v>
      </c>
      <c r="L944" s="3">
        <v>-4.41447642486604</v>
      </c>
      <c r="M944" s="3">
        <v>-4.41447642486604</v>
      </c>
      <c r="N944" s="3">
        <v>978.311405058707</v>
      </c>
      <c r="O944" s="3">
        <v>978.311405058707</v>
      </c>
      <c r="P944" s="3">
        <v>978.311405058707</v>
      </c>
      <c r="Q944" s="3">
        <v>0.0</v>
      </c>
      <c r="R944" s="3">
        <v>0.0</v>
      </c>
      <c r="S944" s="3">
        <v>0.0</v>
      </c>
      <c r="T944" s="3">
        <v>7428.60688617159</v>
      </c>
    </row>
    <row r="945">
      <c r="A945" s="3">
        <v>943.0</v>
      </c>
      <c r="B945" s="4">
        <v>43313.0</v>
      </c>
      <c r="C945" s="3">
        <v>6439.25672385778</v>
      </c>
      <c r="D945" s="3">
        <v>5968.43720175356</v>
      </c>
      <c r="E945" s="3">
        <v>8967.75372558933</v>
      </c>
      <c r="F945" s="3">
        <v>6439.25672385778</v>
      </c>
      <c r="G945" s="3">
        <v>6439.25672385778</v>
      </c>
      <c r="H945" s="3">
        <v>1007.71271272146</v>
      </c>
      <c r="I945" s="3">
        <v>1007.71271272146</v>
      </c>
      <c r="J945" s="3">
        <v>1007.71271272146</v>
      </c>
      <c r="K945" s="3">
        <v>1.1287045358496</v>
      </c>
      <c r="L945" s="3">
        <v>1.1287045358496</v>
      </c>
      <c r="M945" s="3">
        <v>1.1287045358496</v>
      </c>
      <c r="N945" s="3">
        <v>1006.58400818561</v>
      </c>
      <c r="O945" s="3">
        <v>1006.58400818561</v>
      </c>
      <c r="P945" s="3">
        <v>1006.58400818561</v>
      </c>
      <c r="Q945" s="3">
        <v>0.0</v>
      </c>
      <c r="R945" s="3">
        <v>0.0</v>
      </c>
      <c r="S945" s="3">
        <v>0.0</v>
      </c>
      <c r="T945" s="3">
        <v>7446.96943657925</v>
      </c>
    </row>
    <row r="946">
      <c r="A946" s="3">
        <v>944.0</v>
      </c>
      <c r="B946" s="4">
        <v>43314.0</v>
      </c>
      <c r="C946" s="3">
        <v>6423.80349017782</v>
      </c>
      <c r="D946" s="3">
        <v>5972.2685928569</v>
      </c>
      <c r="E946" s="3">
        <v>8937.23074563878</v>
      </c>
      <c r="F946" s="3">
        <v>6423.80349017782</v>
      </c>
      <c r="G946" s="3">
        <v>6423.80349017782</v>
      </c>
      <c r="H946" s="3">
        <v>1016.59070086565</v>
      </c>
      <c r="I946" s="3">
        <v>1016.59070086565</v>
      </c>
      <c r="J946" s="3">
        <v>1016.59070086565</v>
      </c>
      <c r="K946" s="3">
        <v>-18.4118021914175</v>
      </c>
      <c r="L946" s="3">
        <v>-18.4118021914175</v>
      </c>
      <c r="M946" s="3">
        <v>-18.4118021914175</v>
      </c>
      <c r="N946" s="3">
        <v>1035.00250305707</v>
      </c>
      <c r="O946" s="3">
        <v>1035.00250305707</v>
      </c>
      <c r="P946" s="3">
        <v>1035.00250305707</v>
      </c>
      <c r="Q946" s="3">
        <v>0.0</v>
      </c>
      <c r="R946" s="3">
        <v>0.0</v>
      </c>
      <c r="S946" s="3">
        <v>0.0</v>
      </c>
      <c r="T946" s="3">
        <v>7440.39419104348</v>
      </c>
    </row>
    <row r="947">
      <c r="A947" s="3">
        <v>945.0</v>
      </c>
      <c r="B947" s="4">
        <v>43315.0</v>
      </c>
      <c r="C947" s="3">
        <v>6408.35025649785</v>
      </c>
      <c r="D947" s="3">
        <v>6057.40890911705</v>
      </c>
      <c r="E947" s="3">
        <v>9008.70091687459</v>
      </c>
      <c r="F947" s="3">
        <v>6408.35025649785</v>
      </c>
      <c r="G947" s="3">
        <v>6408.35025649785</v>
      </c>
      <c r="H947" s="3">
        <v>1059.85699607709</v>
      </c>
      <c r="I947" s="3">
        <v>1059.85699607709</v>
      </c>
      <c r="J947" s="3">
        <v>1059.85699607709</v>
      </c>
      <c r="K947" s="3">
        <v>-3.50751761543496</v>
      </c>
      <c r="L947" s="3">
        <v>-3.50751761543496</v>
      </c>
      <c r="M947" s="3">
        <v>-3.50751761543496</v>
      </c>
      <c r="N947" s="3">
        <v>1063.36451369253</v>
      </c>
      <c r="O947" s="3">
        <v>1063.36451369253</v>
      </c>
      <c r="P947" s="3">
        <v>1063.36451369253</v>
      </c>
      <c r="Q947" s="3">
        <v>0.0</v>
      </c>
      <c r="R947" s="3">
        <v>0.0</v>
      </c>
      <c r="S947" s="3">
        <v>0.0</v>
      </c>
      <c r="T947" s="3">
        <v>7468.20725257495</v>
      </c>
    </row>
    <row r="948">
      <c r="A948" s="3">
        <v>946.0</v>
      </c>
      <c r="B948" s="4">
        <v>43316.0</v>
      </c>
      <c r="C948" s="3">
        <v>6392.89702281789</v>
      </c>
      <c r="D948" s="3">
        <v>6102.00225006686</v>
      </c>
      <c r="E948" s="3">
        <v>9108.25144412366</v>
      </c>
      <c r="F948" s="3">
        <v>6392.89702281789</v>
      </c>
      <c r="G948" s="3">
        <v>6392.89702281789</v>
      </c>
      <c r="H948" s="3">
        <v>1106.68146310378</v>
      </c>
      <c r="I948" s="3">
        <v>1106.68146310378</v>
      </c>
      <c r="J948" s="3">
        <v>1106.68146310378</v>
      </c>
      <c r="K948" s="3">
        <v>15.2308111741688</v>
      </c>
      <c r="L948" s="3">
        <v>15.2308111741688</v>
      </c>
      <c r="M948" s="3">
        <v>15.2308111741688</v>
      </c>
      <c r="N948" s="3">
        <v>1091.45065192961</v>
      </c>
      <c r="O948" s="3">
        <v>1091.45065192961</v>
      </c>
      <c r="P948" s="3">
        <v>1091.45065192961</v>
      </c>
      <c r="Q948" s="3">
        <v>0.0</v>
      </c>
      <c r="R948" s="3">
        <v>0.0</v>
      </c>
      <c r="S948" s="3">
        <v>0.0</v>
      </c>
      <c r="T948" s="3">
        <v>7499.57848592167</v>
      </c>
    </row>
    <row r="949">
      <c r="A949" s="3">
        <v>947.0</v>
      </c>
      <c r="B949" s="4">
        <v>43317.0</v>
      </c>
      <c r="C949" s="3">
        <v>6377.44378913792</v>
      </c>
      <c r="D949" s="3">
        <v>5954.65984128489</v>
      </c>
      <c r="E949" s="3">
        <v>8936.3559505607</v>
      </c>
      <c r="F949" s="3">
        <v>6377.44378913792</v>
      </c>
      <c r="G949" s="3">
        <v>6377.44378913792</v>
      </c>
      <c r="H949" s="3">
        <v>1110.20954149403</v>
      </c>
      <c r="I949" s="3">
        <v>1110.20954149403</v>
      </c>
      <c r="J949" s="3">
        <v>1110.20954149403</v>
      </c>
      <c r="K949" s="3">
        <v>-8.81551579579573</v>
      </c>
      <c r="L949" s="3">
        <v>-8.81551579579573</v>
      </c>
      <c r="M949" s="3">
        <v>-8.81551579579573</v>
      </c>
      <c r="N949" s="3">
        <v>1119.02505728983</v>
      </c>
      <c r="O949" s="3">
        <v>1119.02505728983</v>
      </c>
      <c r="P949" s="3">
        <v>1119.02505728983</v>
      </c>
      <c r="Q949" s="3">
        <v>0.0</v>
      </c>
      <c r="R949" s="3">
        <v>0.0</v>
      </c>
      <c r="S949" s="3">
        <v>0.0</v>
      </c>
      <c r="T949" s="3">
        <v>7487.65333063196</v>
      </c>
    </row>
    <row r="950">
      <c r="A950" s="3">
        <v>948.0</v>
      </c>
      <c r="B950" s="4">
        <v>43318.0</v>
      </c>
      <c r="C950" s="3">
        <v>6361.99055545795</v>
      </c>
      <c r="D950" s="3">
        <v>6053.76864130012</v>
      </c>
      <c r="E950" s="3">
        <v>9006.5308628461</v>
      </c>
      <c r="F950" s="3">
        <v>6361.99055545795</v>
      </c>
      <c r="G950" s="3">
        <v>6361.99055545795</v>
      </c>
      <c r="H950" s="3">
        <v>1164.62635319941</v>
      </c>
      <c r="I950" s="3">
        <v>1164.62635319941</v>
      </c>
      <c r="J950" s="3">
        <v>1164.62635319941</v>
      </c>
      <c r="K950" s="3">
        <v>18.7897963175967</v>
      </c>
      <c r="L950" s="3">
        <v>18.7897963175967</v>
      </c>
      <c r="M950" s="3">
        <v>18.7897963175967</v>
      </c>
      <c r="N950" s="3">
        <v>1145.83655688182</v>
      </c>
      <c r="O950" s="3">
        <v>1145.83655688182</v>
      </c>
      <c r="P950" s="3">
        <v>1145.83655688182</v>
      </c>
      <c r="Q950" s="3">
        <v>0.0</v>
      </c>
      <c r="R950" s="3">
        <v>0.0</v>
      </c>
      <c r="S950" s="3">
        <v>0.0</v>
      </c>
      <c r="T950" s="3">
        <v>7526.61690865737</v>
      </c>
    </row>
    <row r="951">
      <c r="A951" s="3">
        <v>949.0</v>
      </c>
      <c r="B951" s="4">
        <v>43319.0</v>
      </c>
      <c r="C951" s="3">
        <v>6346.53732177798</v>
      </c>
      <c r="D951" s="3">
        <v>6039.6174922728</v>
      </c>
      <c r="E951" s="3">
        <v>9066.04349558303</v>
      </c>
      <c r="F951" s="3">
        <v>6346.53732177798</v>
      </c>
      <c r="G951" s="3">
        <v>6346.53732177798</v>
      </c>
      <c r="H951" s="3">
        <v>1167.20601535998</v>
      </c>
      <c r="I951" s="3">
        <v>1167.20601535998</v>
      </c>
      <c r="J951" s="3">
        <v>1167.20601535998</v>
      </c>
      <c r="K951" s="3">
        <v>-4.41447642483342</v>
      </c>
      <c r="L951" s="3">
        <v>-4.41447642483342</v>
      </c>
      <c r="M951" s="3">
        <v>-4.41447642483342</v>
      </c>
      <c r="N951" s="3">
        <v>1171.62049178482</v>
      </c>
      <c r="O951" s="3">
        <v>1171.62049178482</v>
      </c>
      <c r="P951" s="3">
        <v>1171.62049178482</v>
      </c>
      <c r="Q951" s="3">
        <v>0.0</v>
      </c>
      <c r="R951" s="3">
        <v>0.0</v>
      </c>
      <c r="S951" s="3">
        <v>0.0</v>
      </c>
      <c r="T951" s="3">
        <v>7513.74333713797</v>
      </c>
    </row>
    <row r="952">
      <c r="A952" s="3">
        <v>950.0</v>
      </c>
      <c r="B952" s="4">
        <v>43320.0</v>
      </c>
      <c r="C952" s="3">
        <v>6331.08408809802</v>
      </c>
      <c r="D952" s="3">
        <v>6107.3363663591</v>
      </c>
      <c r="E952" s="3">
        <v>9018.29630778028</v>
      </c>
      <c r="F952" s="3">
        <v>6331.08408809802</v>
      </c>
      <c r="G952" s="3">
        <v>6331.08408809802</v>
      </c>
      <c r="H952" s="3">
        <v>1197.2299354377</v>
      </c>
      <c r="I952" s="3">
        <v>1197.2299354377</v>
      </c>
      <c r="J952" s="3">
        <v>1197.2299354377</v>
      </c>
      <c r="K952" s="3">
        <v>1.12870453582034</v>
      </c>
      <c r="L952" s="3">
        <v>1.12870453582034</v>
      </c>
      <c r="M952" s="3">
        <v>1.12870453582034</v>
      </c>
      <c r="N952" s="3">
        <v>1196.10123090188</v>
      </c>
      <c r="O952" s="3">
        <v>1196.10123090188</v>
      </c>
      <c r="P952" s="3">
        <v>1196.10123090188</v>
      </c>
      <c r="Q952" s="3">
        <v>0.0</v>
      </c>
      <c r="R952" s="3">
        <v>0.0</v>
      </c>
      <c r="S952" s="3">
        <v>0.0</v>
      </c>
      <c r="T952" s="3">
        <v>7528.31402353572</v>
      </c>
    </row>
    <row r="953">
      <c r="A953" s="3">
        <v>951.0</v>
      </c>
      <c r="B953" s="4">
        <v>43321.0</v>
      </c>
      <c r="C953" s="3">
        <v>6315.63085441805</v>
      </c>
      <c r="D953" s="3">
        <v>5964.4492020451</v>
      </c>
      <c r="E953" s="3">
        <v>8959.0265738632</v>
      </c>
      <c r="F953" s="3">
        <v>6315.63085441805</v>
      </c>
      <c r="G953" s="3">
        <v>6315.63085441805</v>
      </c>
      <c r="H953" s="3">
        <v>1200.58356361905</v>
      </c>
      <c r="I953" s="3">
        <v>1200.58356361905</v>
      </c>
      <c r="J953" s="3">
        <v>1200.58356361905</v>
      </c>
      <c r="K953" s="3">
        <v>-18.4118021913926</v>
      </c>
      <c r="L953" s="3">
        <v>-18.4118021913926</v>
      </c>
      <c r="M953" s="3">
        <v>-18.4118021913926</v>
      </c>
      <c r="N953" s="3">
        <v>1218.99536581044</v>
      </c>
      <c r="O953" s="3">
        <v>1218.99536581044</v>
      </c>
      <c r="P953" s="3">
        <v>1218.99536581044</v>
      </c>
      <c r="Q953" s="3">
        <v>0.0</v>
      </c>
      <c r="R953" s="3">
        <v>0.0</v>
      </c>
      <c r="S953" s="3">
        <v>0.0</v>
      </c>
      <c r="T953" s="3">
        <v>7516.2144180371</v>
      </c>
    </row>
    <row r="954">
      <c r="A954" s="3">
        <v>952.0</v>
      </c>
      <c r="B954" s="4">
        <v>43322.0</v>
      </c>
      <c r="C954" s="3">
        <v>6300.17762073808</v>
      </c>
      <c r="D954" s="3">
        <v>6026.06568588857</v>
      </c>
      <c r="E954" s="3">
        <v>9079.70359175511</v>
      </c>
      <c r="F954" s="3">
        <v>6300.17762073808</v>
      </c>
      <c r="G954" s="3">
        <v>6300.17762073808</v>
      </c>
      <c r="H954" s="3">
        <v>1236.5080340302</v>
      </c>
      <c r="I954" s="3">
        <v>1236.5080340302</v>
      </c>
      <c r="J954" s="3">
        <v>1236.5080340302</v>
      </c>
      <c r="K954" s="3">
        <v>-3.50751761553759</v>
      </c>
      <c r="L954" s="3">
        <v>-3.50751761553759</v>
      </c>
      <c r="M954" s="3">
        <v>-3.50751761553759</v>
      </c>
      <c r="N954" s="3">
        <v>1240.01555164574</v>
      </c>
      <c r="O954" s="3">
        <v>1240.01555164574</v>
      </c>
      <c r="P954" s="3">
        <v>1240.01555164574</v>
      </c>
      <c r="Q954" s="3">
        <v>0.0</v>
      </c>
      <c r="R954" s="3">
        <v>0.0</v>
      </c>
      <c r="S954" s="3">
        <v>0.0</v>
      </c>
      <c r="T954" s="3">
        <v>7536.68565476829</v>
      </c>
    </row>
    <row r="955">
      <c r="A955" s="3">
        <v>953.0</v>
      </c>
      <c r="B955" s="4">
        <v>43323.0</v>
      </c>
      <c r="C955" s="3">
        <v>6284.72438705811</v>
      </c>
      <c r="D955" s="3">
        <v>6095.33746819264</v>
      </c>
      <c r="E955" s="3">
        <v>8973.70955798985</v>
      </c>
      <c r="F955" s="3">
        <v>6284.72438705811</v>
      </c>
      <c r="G955" s="3">
        <v>6284.72438705811</v>
      </c>
      <c r="H955" s="3">
        <v>1274.10574178104</v>
      </c>
      <c r="I955" s="3">
        <v>1274.10574178104</v>
      </c>
      <c r="J955" s="3">
        <v>1274.10574178104</v>
      </c>
      <c r="K955" s="3">
        <v>15.2308111741112</v>
      </c>
      <c r="L955" s="3">
        <v>15.2308111741112</v>
      </c>
      <c r="M955" s="3">
        <v>15.2308111741112</v>
      </c>
      <c r="N955" s="3">
        <v>1258.87493060693</v>
      </c>
      <c r="O955" s="3">
        <v>1258.87493060693</v>
      </c>
      <c r="P955" s="3">
        <v>1258.87493060693</v>
      </c>
      <c r="Q955" s="3">
        <v>0.0</v>
      </c>
      <c r="R955" s="3">
        <v>0.0</v>
      </c>
      <c r="S955" s="3">
        <v>0.0</v>
      </c>
      <c r="T955" s="3">
        <v>7558.83012883916</v>
      </c>
    </row>
    <row r="956">
      <c r="A956" s="3">
        <v>954.0</v>
      </c>
      <c r="B956" s="4">
        <v>43324.0</v>
      </c>
      <c r="C956" s="3">
        <v>6269.27115337815</v>
      </c>
      <c r="D956" s="3">
        <v>6023.91149722148</v>
      </c>
      <c r="E956" s="3">
        <v>8865.4163454708</v>
      </c>
      <c r="F956" s="3">
        <v>6269.27115337815</v>
      </c>
      <c r="G956" s="3">
        <v>6269.27115337815</v>
      </c>
      <c r="H956" s="3">
        <v>1266.47653153446</v>
      </c>
      <c r="I956" s="3">
        <v>1266.47653153446</v>
      </c>
      <c r="J956" s="3">
        <v>1266.47653153446</v>
      </c>
      <c r="K956" s="3">
        <v>-8.81551579584597</v>
      </c>
      <c r="L956" s="3">
        <v>-8.81551579584597</v>
      </c>
      <c r="M956" s="3">
        <v>-8.81551579584597</v>
      </c>
      <c r="N956" s="3">
        <v>1275.29204733031</v>
      </c>
      <c r="O956" s="3">
        <v>1275.29204733031</v>
      </c>
      <c r="P956" s="3">
        <v>1275.29204733031</v>
      </c>
      <c r="Q956" s="3">
        <v>0.0</v>
      </c>
      <c r="R956" s="3">
        <v>0.0</v>
      </c>
      <c r="S956" s="3">
        <v>0.0</v>
      </c>
      <c r="T956" s="3">
        <v>7535.74768491262</v>
      </c>
    </row>
    <row r="957">
      <c r="A957" s="3">
        <v>955.0</v>
      </c>
      <c r="B957" s="4">
        <v>43325.0</v>
      </c>
      <c r="C957" s="3">
        <v>6253.81791969818</v>
      </c>
      <c r="D957" s="3">
        <v>6053.72490095619</v>
      </c>
      <c r="E957" s="3">
        <v>9077.87387808385</v>
      </c>
      <c r="F957" s="3">
        <v>6253.81791969818</v>
      </c>
      <c r="G957" s="3">
        <v>6253.81791969818</v>
      </c>
      <c r="H957" s="3">
        <v>1307.78593653237</v>
      </c>
      <c r="I957" s="3">
        <v>1307.78593653237</v>
      </c>
      <c r="J957" s="3">
        <v>1307.78593653237</v>
      </c>
      <c r="K957" s="3">
        <v>18.7897963175993</v>
      </c>
      <c r="L957" s="3">
        <v>18.7897963175993</v>
      </c>
      <c r="M957" s="3">
        <v>18.7897963175993</v>
      </c>
      <c r="N957" s="3">
        <v>1288.99614021477</v>
      </c>
      <c r="O957" s="3">
        <v>1288.99614021477</v>
      </c>
      <c r="P957" s="3">
        <v>1288.99614021477</v>
      </c>
      <c r="Q957" s="3">
        <v>0.0</v>
      </c>
      <c r="R957" s="3">
        <v>0.0</v>
      </c>
      <c r="S957" s="3">
        <v>0.0</v>
      </c>
      <c r="T957" s="3">
        <v>7561.60385623056</v>
      </c>
    </row>
    <row r="958">
      <c r="A958" s="3">
        <v>956.0</v>
      </c>
      <c r="B958" s="4">
        <v>43326.0</v>
      </c>
      <c r="C958" s="3">
        <v>6238.36468601821</v>
      </c>
      <c r="D958" s="3">
        <v>5986.55095454386</v>
      </c>
      <c r="E958" s="3">
        <v>9016.75325549064</v>
      </c>
      <c r="F958" s="3">
        <v>6238.36468601821</v>
      </c>
      <c r="G958" s="3">
        <v>6238.36468601821</v>
      </c>
      <c r="H958" s="3">
        <v>1295.31819435741</v>
      </c>
      <c r="I958" s="3">
        <v>1295.31819435741</v>
      </c>
      <c r="J958" s="3">
        <v>1295.31819435741</v>
      </c>
      <c r="K958" s="3">
        <v>-4.41447642486831</v>
      </c>
      <c r="L958" s="3">
        <v>-4.41447642486831</v>
      </c>
      <c r="M958" s="3">
        <v>-4.41447642486831</v>
      </c>
      <c r="N958" s="3">
        <v>1299.73267078228</v>
      </c>
      <c r="O958" s="3">
        <v>1299.73267078228</v>
      </c>
      <c r="P958" s="3">
        <v>1299.73267078228</v>
      </c>
      <c r="Q958" s="3">
        <v>0.0</v>
      </c>
      <c r="R958" s="3">
        <v>0.0</v>
      </c>
      <c r="S958" s="3">
        <v>0.0</v>
      </c>
      <c r="T958" s="3">
        <v>7533.68288037563</v>
      </c>
    </row>
    <row r="959">
      <c r="A959" s="3">
        <v>957.0</v>
      </c>
      <c r="B959" s="4">
        <v>43327.0</v>
      </c>
      <c r="C959" s="3">
        <v>6222.91145233825</v>
      </c>
      <c r="D959" s="3">
        <v>6104.13985594992</v>
      </c>
      <c r="E959" s="3">
        <v>9041.64896284376</v>
      </c>
      <c r="F959" s="3">
        <v>6222.91145233825</v>
      </c>
      <c r="G959" s="3">
        <v>6222.91145233825</v>
      </c>
      <c r="H959" s="3">
        <v>1308.3976397935</v>
      </c>
      <c r="I959" s="3">
        <v>1308.3976397935</v>
      </c>
      <c r="J959" s="3">
        <v>1308.3976397935</v>
      </c>
      <c r="K959" s="3">
        <v>1.12870453579108</v>
      </c>
      <c r="L959" s="3">
        <v>1.12870453579108</v>
      </c>
      <c r="M959" s="3">
        <v>1.12870453579108</v>
      </c>
      <c r="N959" s="3">
        <v>1307.26893525771</v>
      </c>
      <c r="O959" s="3">
        <v>1307.26893525771</v>
      </c>
      <c r="P959" s="3">
        <v>1307.26893525771</v>
      </c>
      <c r="Q959" s="3">
        <v>0.0</v>
      </c>
      <c r="R959" s="3">
        <v>0.0</v>
      </c>
      <c r="S959" s="3">
        <v>0.0</v>
      </c>
      <c r="T959" s="3">
        <v>7531.30909213175</v>
      </c>
    </row>
    <row r="960">
      <c r="A960" s="3">
        <v>958.0</v>
      </c>
      <c r="B960" s="4">
        <v>43328.0</v>
      </c>
      <c r="C960" s="3">
        <v>6207.45821865828</v>
      </c>
      <c r="D960" s="3">
        <v>6058.82127231382</v>
      </c>
      <c r="E960" s="3">
        <v>8944.12090286213</v>
      </c>
      <c r="F960" s="3">
        <v>6207.45821865828</v>
      </c>
      <c r="G960" s="3">
        <v>6207.45821865828</v>
      </c>
      <c r="H960" s="3">
        <v>1292.98778732827</v>
      </c>
      <c r="I960" s="3">
        <v>1292.98778732827</v>
      </c>
      <c r="J960" s="3">
        <v>1292.98778732827</v>
      </c>
      <c r="K960" s="3">
        <v>-18.4118021914599</v>
      </c>
      <c r="L960" s="3">
        <v>-18.4118021914599</v>
      </c>
      <c r="M960" s="3">
        <v>-18.4118021914599</v>
      </c>
      <c r="N960" s="3">
        <v>1311.39958951973</v>
      </c>
      <c r="O960" s="3">
        <v>1311.39958951973</v>
      </c>
      <c r="P960" s="3">
        <v>1311.39958951973</v>
      </c>
      <c r="Q960" s="3">
        <v>0.0</v>
      </c>
      <c r="R960" s="3">
        <v>0.0</v>
      </c>
      <c r="S960" s="3">
        <v>0.0</v>
      </c>
      <c r="T960" s="3">
        <v>7500.44600598656</v>
      </c>
    </row>
    <row r="961">
      <c r="A961" s="3">
        <v>959.0</v>
      </c>
      <c r="B961" s="4">
        <v>43329.0</v>
      </c>
      <c r="C961" s="3">
        <v>6192.00498497831</v>
      </c>
      <c r="D961" s="3">
        <v>6018.31374689235</v>
      </c>
      <c r="E961" s="3">
        <v>8952.68352307575</v>
      </c>
      <c r="F961" s="3">
        <v>6192.00498497831</v>
      </c>
      <c r="G961" s="3">
        <v>6192.00498497831</v>
      </c>
      <c r="H961" s="3">
        <v>1308.44439343208</v>
      </c>
      <c r="I961" s="3">
        <v>1308.44439343208</v>
      </c>
      <c r="J961" s="3">
        <v>1308.44439343208</v>
      </c>
      <c r="K961" s="3">
        <v>-3.50751761548674</v>
      </c>
      <c r="L961" s="3">
        <v>-3.50751761548674</v>
      </c>
      <c r="M961" s="3">
        <v>-3.50751761548674</v>
      </c>
      <c r="N961" s="3">
        <v>1311.95191104757</v>
      </c>
      <c r="O961" s="3">
        <v>1311.95191104757</v>
      </c>
      <c r="P961" s="3">
        <v>1311.95191104757</v>
      </c>
      <c r="Q961" s="3">
        <v>0.0</v>
      </c>
      <c r="R961" s="3">
        <v>0.0</v>
      </c>
      <c r="S961" s="3">
        <v>0.0</v>
      </c>
      <c r="T961" s="3">
        <v>7500.44937841039</v>
      </c>
    </row>
    <row r="962">
      <c r="A962" s="3">
        <v>960.0</v>
      </c>
      <c r="B962" s="4">
        <v>43330.0</v>
      </c>
      <c r="C962" s="3">
        <v>6176.55175129834</v>
      </c>
      <c r="D962" s="3">
        <v>5986.06169685719</v>
      </c>
      <c r="E962" s="3">
        <v>8875.62361867665</v>
      </c>
      <c r="F962" s="3">
        <v>6176.55175129834</v>
      </c>
      <c r="G962" s="3">
        <v>6176.55175129834</v>
      </c>
      <c r="H962" s="3">
        <v>1324.02143111325</v>
      </c>
      <c r="I962" s="3">
        <v>1324.02143111325</v>
      </c>
      <c r="J962" s="3">
        <v>1324.02143111325</v>
      </c>
      <c r="K962" s="3">
        <v>15.2308111741278</v>
      </c>
      <c r="L962" s="3">
        <v>15.2308111741278</v>
      </c>
      <c r="M962" s="3">
        <v>15.2308111741278</v>
      </c>
      <c r="N962" s="3">
        <v>1308.79061993912</v>
      </c>
      <c r="O962" s="3">
        <v>1308.79061993912</v>
      </c>
      <c r="P962" s="3">
        <v>1308.79061993912</v>
      </c>
      <c r="Q962" s="3">
        <v>0.0</v>
      </c>
      <c r="R962" s="3">
        <v>0.0</v>
      </c>
      <c r="S962" s="3">
        <v>0.0</v>
      </c>
      <c r="T962" s="3">
        <v>7500.5731824116</v>
      </c>
    </row>
    <row r="963">
      <c r="A963" s="3">
        <v>961.0</v>
      </c>
      <c r="B963" s="4">
        <v>43331.0</v>
      </c>
      <c r="C963" s="3">
        <v>6161.09851761838</v>
      </c>
      <c r="D963" s="3">
        <v>5958.71292608527</v>
      </c>
      <c r="E963" s="3">
        <v>8908.41708536006</v>
      </c>
      <c r="F963" s="3">
        <v>6161.09851761838</v>
      </c>
      <c r="G963" s="3">
        <v>6161.09851761838</v>
      </c>
      <c r="H963" s="3">
        <v>1293.00656993299</v>
      </c>
      <c r="I963" s="3">
        <v>1293.00656993299</v>
      </c>
      <c r="J963" s="3">
        <v>1293.00656993299</v>
      </c>
      <c r="K963" s="3">
        <v>-8.81551579581412</v>
      </c>
      <c r="L963" s="3">
        <v>-8.81551579581412</v>
      </c>
      <c r="M963" s="3">
        <v>-8.81551579581412</v>
      </c>
      <c r="N963" s="3">
        <v>1301.82208572881</v>
      </c>
      <c r="O963" s="3">
        <v>1301.82208572881</v>
      </c>
      <c r="P963" s="3">
        <v>1301.82208572881</v>
      </c>
      <c r="Q963" s="3">
        <v>0.0</v>
      </c>
      <c r="R963" s="3">
        <v>0.0</v>
      </c>
      <c r="S963" s="3">
        <v>0.0</v>
      </c>
      <c r="T963" s="3">
        <v>7454.10508755138</v>
      </c>
    </row>
    <row r="964">
      <c r="A964" s="3">
        <v>962.0</v>
      </c>
      <c r="B964" s="4">
        <v>43332.0</v>
      </c>
      <c r="C964" s="3">
        <v>6145.64528393841</v>
      </c>
      <c r="D964" s="3">
        <v>5939.97812869425</v>
      </c>
      <c r="E964" s="3">
        <v>8992.1262150024</v>
      </c>
      <c r="F964" s="3">
        <v>6145.64528393841</v>
      </c>
      <c r="G964" s="3">
        <v>6145.64528393841</v>
      </c>
      <c r="H964" s="3">
        <v>1309.7875539901</v>
      </c>
      <c r="I964" s="3">
        <v>1309.7875539901</v>
      </c>
      <c r="J964" s="3">
        <v>1309.7875539901</v>
      </c>
      <c r="K964" s="3">
        <v>18.7897963176052</v>
      </c>
      <c r="L964" s="3">
        <v>18.7897963176052</v>
      </c>
      <c r="M964" s="3">
        <v>18.7897963176052</v>
      </c>
      <c r="N964" s="3">
        <v>1290.9977576725</v>
      </c>
      <c r="O964" s="3">
        <v>1290.9977576725</v>
      </c>
      <c r="P964" s="3">
        <v>1290.9977576725</v>
      </c>
      <c r="Q964" s="3">
        <v>0.0</v>
      </c>
      <c r="R964" s="3">
        <v>0.0</v>
      </c>
      <c r="S964" s="3">
        <v>0.0</v>
      </c>
      <c r="T964" s="3">
        <v>7455.43283792852</v>
      </c>
    </row>
    <row r="965">
      <c r="A965" s="3">
        <v>963.0</v>
      </c>
      <c r="B965" s="4">
        <v>43333.0</v>
      </c>
      <c r="C965" s="3">
        <v>6130.19205025844</v>
      </c>
      <c r="D965" s="3">
        <v>5959.92339549415</v>
      </c>
      <c r="E965" s="3">
        <v>8937.46027548888</v>
      </c>
      <c r="F965" s="3">
        <v>6130.19205025844</v>
      </c>
      <c r="G965" s="3">
        <v>6130.19205025844</v>
      </c>
      <c r="H965" s="3">
        <v>1271.90219675876</v>
      </c>
      <c r="I965" s="3">
        <v>1271.90219675876</v>
      </c>
      <c r="J965" s="3">
        <v>1271.90219675876</v>
      </c>
      <c r="K965" s="3">
        <v>-4.41447642482658</v>
      </c>
      <c r="L965" s="3">
        <v>-4.41447642482658</v>
      </c>
      <c r="M965" s="3">
        <v>-4.41447642482658</v>
      </c>
      <c r="N965" s="3">
        <v>1276.31667318359</v>
      </c>
      <c r="O965" s="3">
        <v>1276.31667318359</v>
      </c>
      <c r="P965" s="3">
        <v>1276.31667318359</v>
      </c>
      <c r="Q965" s="3">
        <v>0.0</v>
      </c>
      <c r="R965" s="3">
        <v>0.0</v>
      </c>
      <c r="S965" s="3">
        <v>0.0</v>
      </c>
      <c r="T965" s="3">
        <v>7402.09424701721</v>
      </c>
    </row>
    <row r="966">
      <c r="A966" s="3">
        <v>964.0</v>
      </c>
      <c r="B966" s="4">
        <v>43334.0</v>
      </c>
      <c r="C966" s="3">
        <v>6114.73881657848</v>
      </c>
      <c r="D966" s="3">
        <v>5968.64274873034</v>
      </c>
      <c r="E966" s="3">
        <v>8810.29159037148</v>
      </c>
      <c r="F966" s="3">
        <v>6114.73881657848</v>
      </c>
      <c r="G966" s="3">
        <v>6114.73881657848</v>
      </c>
      <c r="H966" s="3">
        <v>1258.95562638564</v>
      </c>
      <c r="I966" s="3">
        <v>1258.95562638564</v>
      </c>
      <c r="J966" s="3">
        <v>1258.95562638564</v>
      </c>
      <c r="K966" s="3">
        <v>1.12870453586939</v>
      </c>
      <c r="L966" s="3">
        <v>1.12870453586939</v>
      </c>
      <c r="M966" s="3">
        <v>1.12870453586939</v>
      </c>
      <c r="N966" s="3">
        <v>1257.82692184977</v>
      </c>
      <c r="O966" s="3">
        <v>1257.82692184977</v>
      </c>
      <c r="P966" s="3">
        <v>1257.82692184977</v>
      </c>
      <c r="Q966" s="3">
        <v>0.0</v>
      </c>
      <c r="R966" s="3">
        <v>0.0</v>
      </c>
      <c r="S966" s="3">
        <v>0.0</v>
      </c>
      <c r="T966" s="3">
        <v>7373.69444296412</v>
      </c>
    </row>
    <row r="967">
      <c r="A967" s="3">
        <v>965.0</v>
      </c>
      <c r="B967" s="4">
        <v>43335.0</v>
      </c>
      <c r="C967" s="3">
        <v>6099.28558289851</v>
      </c>
      <c r="D967" s="3">
        <v>5800.30099543189</v>
      </c>
      <c r="E967" s="3">
        <v>8675.35151705492</v>
      </c>
      <c r="F967" s="3">
        <v>6099.28558289851</v>
      </c>
      <c r="G967" s="3">
        <v>6099.28558289851</v>
      </c>
      <c r="H967" s="3">
        <v>1217.21416812197</v>
      </c>
      <c r="I967" s="3">
        <v>1217.21416812197</v>
      </c>
      <c r="J967" s="3">
        <v>1217.21416812197</v>
      </c>
      <c r="K967" s="3">
        <v>-18.4118021913537</v>
      </c>
      <c r="L967" s="3">
        <v>-18.4118021913537</v>
      </c>
      <c r="M967" s="3">
        <v>-18.4118021913537</v>
      </c>
      <c r="N967" s="3">
        <v>1235.62597031332</v>
      </c>
      <c r="O967" s="3">
        <v>1235.62597031332</v>
      </c>
      <c r="P967" s="3">
        <v>1235.62597031332</v>
      </c>
      <c r="Q967" s="3">
        <v>0.0</v>
      </c>
      <c r="R967" s="3">
        <v>0.0</v>
      </c>
      <c r="S967" s="3">
        <v>0.0</v>
      </c>
      <c r="T967" s="3">
        <v>7316.49975102048</v>
      </c>
    </row>
    <row r="968">
      <c r="A968" s="3">
        <v>966.0</v>
      </c>
      <c r="B968" s="4">
        <v>43336.0</v>
      </c>
      <c r="C968" s="3">
        <v>6083.83234921854</v>
      </c>
      <c r="D968" s="3">
        <v>5785.83478851789</v>
      </c>
      <c r="E968" s="3">
        <v>8946.95914303385</v>
      </c>
      <c r="F968" s="3">
        <v>6083.83234921854</v>
      </c>
      <c r="G968" s="3">
        <v>6083.83234921854</v>
      </c>
      <c r="H968" s="3">
        <v>1206.3522678759</v>
      </c>
      <c r="I968" s="3">
        <v>1206.3522678759</v>
      </c>
      <c r="J968" s="3">
        <v>1206.3522678759</v>
      </c>
      <c r="K968" s="3">
        <v>-3.50751761543588</v>
      </c>
      <c r="L968" s="3">
        <v>-3.50751761543588</v>
      </c>
      <c r="M968" s="3">
        <v>-3.50751761543588</v>
      </c>
      <c r="N968" s="3">
        <v>1209.85978549134</v>
      </c>
      <c r="O968" s="3">
        <v>1209.85978549134</v>
      </c>
      <c r="P968" s="3">
        <v>1209.85978549134</v>
      </c>
      <c r="Q968" s="3">
        <v>0.0</v>
      </c>
      <c r="R968" s="3">
        <v>0.0</v>
      </c>
      <c r="S968" s="3">
        <v>0.0</v>
      </c>
      <c r="T968" s="3">
        <v>7290.18461709445</v>
      </c>
    </row>
    <row r="969">
      <c r="A969" s="3">
        <v>967.0</v>
      </c>
      <c r="B969" s="4">
        <v>43337.0</v>
      </c>
      <c r="C969" s="3">
        <v>6068.37911553857</v>
      </c>
      <c r="D969" s="3">
        <v>5746.55675894793</v>
      </c>
      <c r="E969" s="3">
        <v>8818.63071749947</v>
      </c>
      <c r="F969" s="3">
        <v>6068.37911553857</v>
      </c>
      <c r="G969" s="3">
        <v>6068.37911553857</v>
      </c>
      <c r="H969" s="3">
        <v>1195.95154036787</v>
      </c>
      <c r="I969" s="3">
        <v>1195.95154036787</v>
      </c>
      <c r="J969" s="3">
        <v>1195.95154036787</v>
      </c>
      <c r="K969" s="3">
        <v>15.2308111741444</v>
      </c>
      <c r="L969" s="3">
        <v>15.2308111741444</v>
      </c>
      <c r="M969" s="3">
        <v>15.2308111741444</v>
      </c>
      <c r="N969" s="3">
        <v>1180.72072919373</v>
      </c>
      <c r="O969" s="3">
        <v>1180.72072919373</v>
      </c>
      <c r="P969" s="3">
        <v>1180.72072919373</v>
      </c>
      <c r="Q969" s="3">
        <v>0.0</v>
      </c>
      <c r="R969" s="3">
        <v>0.0</v>
      </c>
      <c r="S969" s="3">
        <v>0.0</v>
      </c>
      <c r="T969" s="3">
        <v>7264.33065590645</v>
      </c>
    </row>
    <row r="970">
      <c r="A970" s="3">
        <v>968.0</v>
      </c>
      <c r="B970" s="4">
        <v>43338.0</v>
      </c>
      <c r="C970" s="3">
        <v>6052.92588185861</v>
      </c>
      <c r="D970" s="3">
        <v>5733.65717864119</v>
      </c>
      <c r="E970" s="3">
        <v>8679.28357630578</v>
      </c>
      <c r="F970" s="3">
        <v>6052.92588185861</v>
      </c>
      <c r="G970" s="3">
        <v>6052.92588185861</v>
      </c>
      <c r="H970" s="3">
        <v>1139.6287192722</v>
      </c>
      <c r="I970" s="3">
        <v>1139.6287192722</v>
      </c>
      <c r="J970" s="3">
        <v>1139.6287192722</v>
      </c>
      <c r="K970" s="3">
        <v>-8.81551579582655</v>
      </c>
      <c r="L970" s="3">
        <v>-8.81551579582655</v>
      </c>
      <c r="M970" s="3">
        <v>-8.81551579582655</v>
      </c>
      <c r="N970" s="3">
        <v>1148.44423506802</v>
      </c>
      <c r="O970" s="3">
        <v>1148.44423506802</v>
      </c>
      <c r="P970" s="3">
        <v>1148.44423506802</v>
      </c>
      <c r="Q970" s="3">
        <v>0.0</v>
      </c>
      <c r="R970" s="3">
        <v>0.0</v>
      </c>
      <c r="S970" s="3">
        <v>0.0</v>
      </c>
      <c r="T970" s="3">
        <v>7192.55460113081</v>
      </c>
    </row>
    <row r="971">
      <c r="A971" s="3">
        <v>969.0</v>
      </c>
      <c r="B971" s="4">
        <v>43339.0</v>
      </c>
      <c r="C971" s="3">
        <v>6037.47264817864</v>
      </c>
      <c r="D971" s="3">
        <v>5776.28235975386</v>
      </c>
      <c r="E971" s="3">
        <v>8652.85493649948</v>
      </c>
      <c r="F971" s="3">
        <v>6037.47264817864</v>
      </c>
      <c r="G971" s="3">
        <v>6037.47264817864</v>
      </c>
      <c r="H971" s="3">
        <v>1132.09411408482</v>
      </c>
      <c r="I971" s="3">
        <v>1132.09411408482</v>
      </c>
      <c r="J971" s="3">
        <v>1132.09411408482</v>
      </c>
      <c r="K971" s="3">
        <v>18.7897963176111</v>
      </c>
      <c r="L971" s="3">
        <v>18.7897963176111</v>
      </c>
      <c r="M971" s="3">
        <v>18.7897963176111</v>
      </c>
      <c r="N971" s="3">
        <v>1113.30431776721</v>
      </c>
      <c r="O971" s="3">
        <v>1113.30431776721</v>
      </c>
      <c r="P971" s="3">
        <v>1113.30431776721</v>
      </c>
      <c r="Q971" s="3">
        <v>0.0</v>
      </c>
      <c r="R971" s="3">
        <v>0.0</v>
      </c>
      <c r="S971" s="3">
        <v>0.0</v>
      </c>
      <c r="T971" s="3">
        <v>7169.56676226346</v>
      </c>
    </row>
    <row r="972">
      <c r="A972" s="3">
        <v>970.0</v>
      </c>
      <c r="B972" s="4">
        <v>43340.0</v>
      </c>
      <c r="C972" s="3">
        <v>6022.01941449867</v>
      </c>
      <c r="D972" s="3">
        <v>5617.0494606404</v>
      </c>
      <c r="E972" s="3">
        <v>8575.78545382106</v>
      </c>
      <c r="F972" s="3">
        <v>6022.01941449867</v>
      </c>
      <c r="G972" s="3">
        <v>6022.01941449867</v>
      </c>
      <c r="H972" s="3">
        <v>1071.19352660757</v>
      </c>
      <c r="I972" s="3">
        <v>1071.19352660757</v>
      </c>
      <c r="J972" s="3">
        <v>1071.19352660757</v>
      </c>
      <c r="K972" s="3">
        <v>-4.41447642484687</v>
      </c>
      <c r="L972" s="3">
        <v>-4.41447642484687</v>
      </c>
      <c r="M972" s="3">
        <v>-4.41447642484687</v>
      </c>
      <c r="N972" s="3">
        <v>1075.60800303242</v>
      </c>
      <c r="O972" s="3">
        <v>1075.60800303242</v>
      </c>
      <c r="P972" s="3">
        <v>1075.60800303242</v>
      </c>
      <c r="Q972" s="3">
        <v>0.0</v>
      </c>
      <c r="R972" s="3">
        <v>0.0</v>
      </c>
      <c r="S972" s="3">
        <v>0.0</v>
      </c>
      <c r="T972" s="3">
        <v>7093.21294110625</v>
      </c>
    </row>
    <row r="973">
      <c r="A973" s="3">
        <v>971.0</v>
      </c>
      <c r="B973" s="4">
        <v>43341.0</v>
      </c>
      <c r="C973" s="3">
        <v>6006.56618081871</v>
      </c>
      <c r="D973" s="3">
        <v>5573.53343804527</v>
      </c>
      <c r="E973" s="3">
        <v>8598.94307992181</v>
      </c>
      <c r="F973" s="3">
        <v>6006.56618081871</v>
      </c>
      <c r="G973" s="3">
        <v>6006.56618081871</v>
      </c>
      <c r="H973" s="3">
        <v>1036.81750923846</v>
      </c>
      <c r="I973" s="3">
        <v>1036.81750923846</v>
      </c>
      <c r="J973" s="3">
        <v>1036.81750923846</v>
      </c>
      <c r="K973" s="3">
        <v>1.12870453576778</v>
      </c>
      <c r="L973" s="3">
        <v>1.12870453576778</v>
      </c>
      <c r="M973" s="3">
        <v>1.12870453576778</v>
      </c>
      <c r="N973" s="3">
        <v>1035.6888047027</v>
      </c>
      <c r="O973" s="3">
        <v>1035.6888047027</v>
      </c>
      <c r="P973" s="3">
        <v>1035.6888047027</v>
      </c>
      <c r="Q973" s="3">
        <v>0.0</v>
      </c>
      <c r="R973" s="3">
        <v>0.0</v>
      </c>
      <c r="S973" s="3">
        <v>0.0</v>
      </c>
      <c r="T973" s="3">
        <v>7043.38369005717</v>
      </c>
    </row>
    <row r="974">
      <c r="A974" s="3">
        <v>972.0</v>
      </c>
      <c r="B974" s="4">
        <v>43342.0</v>
      </c>
      <c r="C974" s="3">
        <v>5991.11294713874</v>
      </c>
      <c r="D974" s="3">
        <v>5541.26449294112</v>
      </c>
      <c r="E974" s="3">
        <v>8457.01705909331</v>
      </c>
      <c r="F974" s="3">
        <v>5991.11294713874</v>
      </c>
      <c r="G974" s="3">
        <v>5991.11294713874</v>
      </c>
      <c r="H974" s="3">
        <v>975.487607043853</v>
      </c>
      <c r="I974" s="3">
        <v>975.487607043853</v>
      </c>
      <c r="J974" s="3">
        <v>975.487607043853</v>
      </c>
      <c r="K974" s="3">
        <v>-18.4118021914209</v>
      </c>
      <c r="L974" s="3">
        <v>-18.4118021914209</v>
      </c>
      <c r="M974" s="3">
        <v>-18.4118021914209</v>
      </c>
      <c r="N974" s="3">
        <v>993.899409235274</v>
      </c>
      <c r="O974" s="3">
        <v>993.899409235274</v>
      </c>
      <c r="P974" s="3">
        <v>993.899409235274</v>
      </c>
      <c r="Q974" s="3">
        <v>0.0</v>
      </c>
      <c r="R974" s="3">
        <v>0.0</v>
      </c>
      <c r="S974" s="3">
        <v>0.0</v>
      </c>
      <c r="T974" s="3">
        <v>6966.60055418259</v>
      </c>
    </row>
    <row r="975">
      <c r="A975" s="3">
        <v>973.0</v>
      </c>
      <c r="B975" s="4">
        <v>43343.0</v>
      </c>
      <c r="C975" s="3">
        <v>5975.65971345877</v>
      </c>
      <c r="D975" s="3">
        <v>5409.8499986781</v>
      </c>
      <c r="E975" s="3">
        <v>8431.01435096391</v>
      </c>
      <c r="F975" s="3">
        <v>5975.65971345877</v>
      </c>
      <c r="G975" s="3">
        <v>5975.65971345877</v>
      </c>
      <c r="H975" s="3">
        <v>947.096241286855</v>
      </c>
      <c r="I975" s="3">
        <v>947.096241286855</v>
      </c>
      <c r="J975" s="3">
        <v>947.096241286855</v>
      </c>
      <c r="K975" s="3">
        <v>-3.50751761544498</v>
      </c>
      <c r="L975" s="3">
        <v>-3.50751761544498</v>
      </c>
      <c r="M975" s="3">
        <v>-3.50751761544498</v>
      </c>
      <c r="N975" s="3">
        <v>950.6037589023</v>
      </c>
      <c r="O975" s="3">
        <v>950.6037589023</v>
      </c>
      <c r="P975" s="3">
        <v>950.6037589023</v>
      </c>
      <c r="Q975" s="3">
        <v>0.0</v>
      </c>
      <c r="R975" s="3">
        <v>0.0</v>
      </c>
      <c r="S975" s="3">
        <v>0.0</v>
      </c>
      <c r="T975" s="3">
        <v>6922.75595474563</v>
      </c>
    </row>
    <row r="976">
      <c r="A976" s="3">
        <v>974.0</v>
      </c>
      <c r="B976" s="4">
        <v>43344.0</v>
      </c>
      <c r="C976" s="3">
        <v>5960.20647977881</v>
      </c>
      <c r="D976" s="3">
        <v>5421.81428197571</v>
      </c>
      <c r="E976" s="3">
        <v>8430.34418847974</v>
      </c>
      <c r="F976" s="3">
        <v>5960.20647977881</v>
      </c>
      <c r="G976" s="3">
        <v>5960.20647977881</v>
      </c>
      <c r="H976" s="3">
        <v>921.399561477729</v>
      </c>
      <c r="I976" s="3">
        <v>921.399561477729</v>
      </c>
      <c r="J976" s="3">
        <v>921.399561477729</v>
      </c>
      <c r="K976" s="3">
        <v>15.230811174161</v>
      </c>
      <c r="L976" s="3">
        <v>15.230811174161</v>
      </c>
      <c r="M976" s="3">
        <v>15.230811174161</v>
      </c>
      <c r="N976" s="3">
        <v>906.168750303568</v>
      </c>
      <c r="O976" s="3">
        <v>906.168750303568</v>
      </c>
      <c r="P976" s="3">
        <v>906.168750303568</v>
      </c>
      <c r="Q976" s="3">
        <v>0.0</v>
      </c>
      <c r="R976" s="3">
        <v>0.0</v>
      </c>
      <c r="S976" s="3">
        <v>0.0</v>
      </c>
      <c r="T976" s="3">
        <v>6881.60604125653</v>
      </c>
    </row>
    <row r="977">
      <c r="A977" s="3">
        <v>975.0</v>
      </c>
      <c r="B977" s="4">
        <v>43345.0</v>
      </c>
      <c r="C977" s="3">
        <v>5944.75324609884</v>
      </c>
      <c r="D977" s="3">
        <v>5460.51313536955</v>
      </c>
      <c r="E977" s="3">
        <v>8358.88245102617</v>
      </c>
      <c r="F977" s="3">
        <v>5944.75324609884</v>
      </c>
      <c r="G977" s="3">
        <v>5944.75324609884</v>
      </c>
      <c r="H977" s="3">
        <v>852.140268404686</v>
      </c>
      <c r="I977" s="3">
        <v>852.140268404686</v>
      </c>
      <c r="J977" s="3">
        <v>852.140268404686</v>
      </c>
      <c r="K977" s="3">
        <v>-8.81551579578823</v>
      </c>
      <c r="L977" s="3">
        <v>-8.81551579578823</v>
      </c>
      <c r="M977" s="3">
        <v>-8.81551579578823</v>
      </c>
      <c r="N977" s="3">
        <v>860.955784200474</v>
      </c>
      <c r="O977" s="3">
        <v>860.955784200474</v>
      </c>
      <c r="P977" s="3">
        <v>860.955784200474</v>
      </c>
      <c r="Q977" s="3">
        <v>0.0</v>
      </c>
      <c r="R977" s="3">
        <v>0.0</v>
      </c>
      <c r="S977" s="3">
        <v>0.0</v>
      </c>
      <c r="T977" s="3">
        <v>6796.89351450353</v>
      </c>
    </row>
    <row r="978">
      <c r="A978" s="3">
        <v>976.0</v>
      </c>
      <c r="B978" s="4">
        <v>43346.0</v>
      </c>
      <c r="C978" s="3">
        <v>5929.30001241887</v>
      </c>
      <c r="D978" s="3">
        <v>5210.87016791451</v>
      </c>
      <c r="E978" s="3">
        <v>8292.45307217741</v>
      </c>
      <c r="F978" s="3">
        <v>5929.30001241887</v>
      </c>
      <c r="G978" s="3">
        <v>5929.30001241887</v>
      </c>
      <c r="H978" s="3">
        <v>834.102211428431</v>
      </c>
      <c r="I978" s="3">
        <v>834.102211428431</v>
      </c>
      <c r="J978" s="3">
        <v>834.102211428431</v>
      </c>
      <c r="K978" s="3">
        <v>18.7897963175886</v>
      </c>
      <c r="L978" s="3">
        <v>18.7897963175886</v>
      </c>
      <c r="M978" s="3">
        <v>18.7897963175886</v>
      </c>
      <c r="N978" s="3">
        <v>815.312415110842</v>
      </c>
      <c r="O978" s="3">
        <v>815.312415110842</v>
      </c>
      <c r="P978" s="3">
        <v>815.312415110842</v>
      </c>
      <c r="Q978" s="3">
        <v>0.0</v>
      </c>
      <c r="R978" s="3">
        <v>0.0</v>
      </c>
      <c r="S978" s="3">
        <v>0.0</v>
      </c>
      <c r="T978" s="3">
        <v>6763.4022238473</v>
      </c>
    </row>
    <row r="979">
      <c r="A979" s="3">
        <v>977.0</v>
      </c>
      <c r="B979" s="4">
        <v>43347.0</v>
      </c>
      <c r="C979" s="3">
        <v>5913.8467787389</v>
      </c>
      <c r="D979" s="3">
        <v>5201.32238644006</v>
      </c>
      <c r="E979" s="3">
        <v>8199.81541749214</v>
      </c>
      <c r="F979" s="3">
        <v>5913.8467787389</v>
      </c>
      <c r="G979" s="3">
        <v>5913.8467787389</v>
      </c>
      <c r="H979" s="3">
        <v>765.149877569911</v>
      </c>
      <c r="I979" s="3">
        <v>765.149877569911</v>
      </c>
      <c r="J979" s="3">
        <v>765.149877569911</v>
      </c>
      <c r="K979" s="3">
        <v>-4.41447642488176</v>
      </c>
      <c r="L979" s="3">
        <v>-4.41447642488176</v>
      </c>
      <c r="M979" s="3">
        <v>-4.41447642488176</v>
      </c>
      <c r="N979" s="3">
        <v>769.564353994793</v>
      </c>
      <c r="O979" s="3">
        <v>769.564353994793</v>
      </c>
      <c r="P979" s="3">
        <v>769.564353994793</v>
      </c>
      <c r="Q979" s="3">
        <v>0.0</v>
      </c>
      <c r="R979" s="3">
        <v>0.0</v>
      </c>
      <c r="S979" s="3">
        <v>0.0</v>
      </c>
      <c r="T979" s="3">
        <v>6678.99665630881</v>
      </c>
    </row>
    <row r="980">
      <c r="A980" s="3">
        <v>978.0</v>
      </c>
      <c r="B980" s="4">
        <v>43348.0</v>
      </c>
      <c r="C980" s="3">
        <v>5898.39354505894</v>
      </c>
      <c r="D980" s="3">
        <v>5212.37472211547</v>
      </c>
      <c r="E980" s="3">
        <v>8113.78231724657</v>
      </c>
      <c r="F980" s="3">
        <v>5898.39354505894</v>
      </c>
      <c r="G980" s="3">
        <v>5898.39354505894</v>
      </c>
      <c r="H980" s="3">
        <v>725.136778852695</v>
      </c>
      <c r="I980" s="3">
        <v>725.136778852695</v>
      </c>
      <c r="J980" s="3">
        <v>725.136778852695</v>
      </c>
      <c r="K980" s="3">
        <v>1.12870453581086</v>
      </c>
      <c r="L980" s="3">
        <v>1.12870453581086</v>
      </c>
      <c r="M980" s="3">
        <v>1.12870453581086</v>
      </c>
      <c r="N980" s="3">
        <v>724.008074316884</v>
      </c>
      <c r="O980" s="3">
        <v>724.008074316884</v>
      </c>
      <c r="P980" s="3">
        <v>724.008074316884</v>
      </c>
      <c r="Q980" s="3">
        <v>0.0</v>
      </c>
      <c r="R980" s="3">
        <v>0.0</v>
      </c>
      <c r="S980" s="3">
        <v>0.0</v>
      </c>
      <c r="T980" s="3">
        <v>6623.53032391163</v>
      </c>
    </row>
    <row r="981">
      <c r="A981" s="3">
        <v>979.0</v>
      </c>
      <c r="B981" s="4">
        <v>43349.0</v>
      </c>
      <c r="C981" s="3">
        <v>5882.94031137897</v>
      </c>
      <c r="D981" s="3">
        <v>5092.83373919484</v>
      </c>
      <c r="E981" s="3">
        <v>7960.41751220615</v>
      </c>
      <c r="F981" s="3">
        <v>5882.94031137897</v>
      </c>
      <c r="G981" s="3">
        <v>5882.94031137897</v>
      </c>
      <c r="H981" s="3">
        <v>660.492458442693</v>
      </c>
      <c r="I981" s="3">
        <v>660.492458442693</v>
      </c>
      <c r="J981" s="3">
        <v>660.492458442693</v>
      </c>
      <c r="K981" s="3">
        <v>-18.411802191396</v>
      </c>
      <c r="L981" s="3">
        <v>-18.411802191396</v>
      </c>
      <c r="M981" s="3">
        <v>-18.411802191396</v>
      </c>
      <c r="N981" s="3">
        <v>678.904260634089</v>
      </c>
      <c r="O981" s="3">
        <v>678.904260634089</v>
      </c>
      <c r="P981" s="3">
        <v>678.904260634089</v>
      </c>
      <c r="Q981" s="3">
        <v>0.0</v>
      </c>
      <c r="R981" s="3">
        <v>0.0</v>
      </c>
      <c r="S981" s="3">
        <v>0.0</v>
      </c>
      <c r="T981" s="3">
        <v>6543.43276982166</v>
      </c>
    </row>
    <row r="982">
      <c r="A982" s="3">
        <v>980.0</v>
      </c>
      <c r="B982" s="4">
        <v>43350.0</v>
      </c>
      <c r="C982" s="3">
        <v>5867.487077699</v>
      </c>
      <c r="D982" s="3">
        <v>5136.76143309281</v>
      </c>
      <c r="E982" s="3">
        <v>8091.0973668652</v>
      </c>
      <c r="F982" s="3">
        <v>5867.487077699</v>
      </c>
      <c r="G982" s="3">
        <v>5867.487077699</v>
      </c>
      <c r="H982" s="3">
        <v>630.964802152897</v>
      </c>
      <c r="I982" s="3">
        <v>630.964802152897</v>
      </c>
      <c r="J982" s="3">
        <v>630.964802152897</v>
      </c>
      <c r="K982" s="3">
        <v>-3.50751761548766</v>
      </c>
      <c r="L982" s="3">
        <v>-3.50751761548766</v>
      </c>
      <c r="M982" s="3">
        <v>-3.50751761548766</v>
      </c>
      <c r="N982" s="3">
        <v>634.472319768385</v>
      </c>
      <c r="O982" s="3">
        <v>634.472319768385</v>
      </c>
      <c r="P982" s="3">
        <v>634.472319768385</v>
      </c>
      <c r="Q982" s="3">
        <v>0.0</v>
      </c>
      <c r="R982" s="3">
        <v>0.0</v>
      </c>
      <c r="S982" s="3">
        <v>0.0</v>
      </c>
      <c r="T982" s="3">
        <v>6498.4518798519</v>
      </c>
    </row>
    <row r="983">
      <c r="A983" s="3">
        <v>981.0</v>
      </c>
      <c r="B983" s="4">
        <v>43351.0</v>
      </c>
      <c r="C983" s="3">
        <v>5852.03384401904</v>
      </c>
      <c r="D983" s="3">
        <v>4896.92854784005</v>
      </c>
      <c r="E983" s="3">
        <v>7972.83724236484</v>
      </c>
      <c r="F983" s="3">
        <v>5852.03384401904</v>
      </c>
      <c r="G983" s="3">
        <v>5852.03384401904</v>
      </c>
      <c r="H983" s="3">
        <v>606.116959090999</v>
      </c>
      <c r="I983" s="3">
        <v>606.116959090999</v>
      </c>
      <c r="J983" s="3">
        <v>606.116959090999</v>
      </c>
      <c r="K983" s="3">
        <v>15.2308111741033</v>
      </c>
      <c r="L983" s="3">
        <v>15.2308111741033</v>
      </c>
      <c r="M983" s="3">
        <v>15.2308111741033</v>
      </c>
      <c r="N983" s="3">
        <v>590.886147916896</v>
      </c>
      <c r="O983" s="3">
        <v>590.886147916896</v>
      </c>
      <c r="P983" s="3">
        <v>590.886147916896</v>
      </c>
      <c r="Q983" s="3">
        <v>0.0</v>
      </c>
      <c r="R983" s="3">
        <v>0.0</v>
      </c>
      <c r="S983" s="3">
        <v>0.0</v>
      </c>
      <c r="T983" s="3">
        <v>6458.15080311003</v>
      </c>
    </row>
    <row r="984">
      <c r="A984" s="3">
        <v>982.0</v>
      </c>
      <c r="B984" s="4">
        <v>43352.0</v>
      </c>
      <c r="C984" s="3">
        <v>5836.58061001934</v>
      </c>
      <c r="D984" s="3">
        <v>4987.98210933881</v>
      </c>
      <c r="E984" s="3">
        <v>7910.1266206202</v>
      </c>
      <c r="F984" s="3">
        <v>5836.58061001934</v>
      </c>
      <c r="G984" s="3">
        <v>5836.58061001934</v>
      </c>
      <c r="H984" s="3">
        <v>539.455797590021</v>
      </c>
      <c r="I984" s="3">
        <v>539.455797590021</v>
      </c>
      <c r="J984" s="3">
        <v>539.455797590021</v>
      </c>
      <c r="K984" s="3">
        <v>-8.81551579584494</v>
      </c>
      <c r="L984" s="3">
        <v>-8.81551579584494</v>
      </c>
      <c r="M984" s="3">
        <v>-8.81551579584494</v>
      </c>
      <c r="N984" s="3">
        <v>548.271313385866</v>
      </c>
      <c r="O984" s="3">
        <v>548.271313385866</v>
      </c>
      <c r="P984" s="3">
        <v>548.271313385866</v>
      </c>
      <c r="Q984" s="3">
        <v>0.0</v>
      </c>
      <c r="R984" s="3">
        <v>0.0</v>
      </c>
      <c r="S984" s="3">
        <v>0.0</v>
      </c>
      <c r="T984" s="3">
        <v>6376.03640760936</v>
      </c>
    </row>
    <row r="985">
      <c r="A985" s="3">
        <v>983.0</v>
      </c>
      <c r="B985" s="4">
        <v>43353.0</v>
      </c>
      <c r="C985" s="3">
        <v>5821.12737601964</v>
      </c>
      <c r="D985" s="3">
        <v>4952.34320965962</v>
      </c>
      <c r="E985" s="3">
        <v>7825.85902991135</v>
      </c>
      <c r="F985" s="3">
        <v>5821.12737601964</v>
      </c>
      <c r="G985" s="3">
        <v>5821.12737601964</v>
      </c>
      <c r="H985" s="3">
        <v>525.493571159864</v>
      </c>
      <c r="I985" s="3">
        <v>525.493571159864</v>
      </c>
      <c r="J985" s="3">
        <v>525.493571159864</v>
      </c>
      <c r="K985" s="3">
        <v>18.7897963175912</v>
      </c>
      <c r="L985" s="3">
        <v>18.7897963175912</v>
      </c>
      <c r="M985" s="3">
        <v>18.7897963175912</v>
      </c>
      <c r="N985" s="3">
        <v>506.703774842273</v>
      </c>
      <c r="O985" s="3">
        <v>506.703774842273</v>
      </c>
      <c r="P985" s="3">
        <v>506.703774842273</v>
      </c>
      <c r="Q985" s="3">
        <v>0.0</v>
      </c>
      <c r="R985" s="3">
        <v>0.0</v>
      </c>
      <c r="S985" s="3">
        <v>0.0</v>
      </c>
      <c r="T985" s="3">
        <v>6346.62094717951</v>
      </c>
    </row>
    <row r="986">
      <c r="A986" s="3">
        <v>984.0</v>
      </c>
      <c r="B986" s="4">
        <v>43354.0</v>
      </c>
      <c r="C986" s="3">
        <v>5805.67414201995</v>
      </c>
      <c r="D986" s="3">
        <v>4766.68045509946</v>
      </c>
      <c r="E986" s="3">
        <v>7745.55031522456</v>
      </c>
      <c r="F986" s="3">
        <v>5805.67414201995</v>
      </c>
      <c r="G986" s="3">
        <v>5805.67414201995</v>
      </c>
      <c r="H986" s="3">
        <v>461.795733743153</v>
      </c>
      <c r="I986" s="3">
        <v>461.795733743153</v>
      </c>
      <c r="J986" s="3">
        <v>461.795733743153</v>
      </c>
      <c r="K986" s="3">
        <v>-4.41447642484003</v>
      </c>
      <c r="L986" s="3">
        <v>-4.41447642484003</v>
      </c>
      <c r="M986" s="3">
        <v>-4.41447642484003</v>
      </c>
      <c r="N986" s="3">
        <v>466.210210167993</v>
      </c>
      <c r="O986" s="3">
        <v>466.210210167993</v>
      </c>
      <c r="P986" s="3">
        <v>466.210210167993</v>
      </c>
      <c r="Q986" s="3">
        <v>0.0</v>
      </c>
      <c r="R986" s="3">
        <v>0.0</v>
      </c>
      <c r="S986" s="3">
        <v>0.0</v>
      </c>
      <c r="T986" s="3">
        <v>6267.4698757631</v>
      </c>
    </row>
    <row r="987">
      <c r="A987" s="3">
        <v>985.0</v>
      </c>
      <c r="B987" s="4">
        <v>43355.0</v>
      </c>
      <c r="C987" s="3">
        <v>5790.22090802026</v>
      </c>
      <c r="D987" s="3">
        <v>4723.73158929095</v>
      </c>
      <c r="E987" s="3">
        <v>7739.56656111929</v>
      </c>
      <c r="F987" s="3">
        <v>5790.22090802026</v>
      </c>
      <c r="G987" s="3">
        <v>5790.22090802026</v>
      </c>
      <c r="H987" s="3">
        <v>427.898686952603</v>
      </c>
      <c r="I987" s="3">
        <v>427.898686952603</v>
      </c>
      <c r="J987" s="3">
        <v>427.898686952603</v>
      </c>
      <c r="K987" s="3">
        <v>1.1287045357816</v>
      </c>
      <c r="L987" s="3">
        <v>1.1287045357816</v>
      </c>
      <c r="M987" s="3">
        <v>1.1287045357816</v>
      </c>
      <c r="N987" s="3">
        <v>426.769982416822</v>
      </c>
      <c r="O987" s="3">
        <v>426.769982416822</v>
      </c>
      <c r="P987" s="3">
        <v>426.769982416822</v>
      </c>
      <c r="Q987" s="3">
        <v>0.0</v>
      </c>
      <c r="R987" s="3">
        <v>0.0</v>
      </c>
      <c r="S987" s="3">
        <v>0.0</v>
      </c>
      <c r="T987" s="3">
        <v>6218.11959497286</v>
      </c>
    </row>
    <row r="988">
      <c r="A988" s="3">
        <v>986.0</v>
      </c>
      <c r="B988" s="4">
        <v>43356.0</v>
      </c>
      <c r="C988" s="3">
        <v>5774.76767402056</v>
      </c>
      <c r="D988" s="3">
        <v>4734.73084612392</v>
      </c>
      <c r="E988" s="3">
        <v>7635.8149959918</v>
      </c>
      <c r="F988" s="3">
        <v>5774.76767402056</v>
      </c>
      <c r="G988" s="3">
        <v>5774.76767402056</v>
      </c>
      <c r="H988" s="3">
        <v>369.906916270283</v>
      </c>
      <c r="I988" s="3">
        <v>369.906916270283</v>
      </c>
      <c r="J988" s="3">
        <v>369.906916270283</v>
      </c>
      <c r="K988" s="3">
        <v>-18.4118021913819</v>
      </c>
      <c r="L988" s="3">
        <v>-18.4118021913819</v>
      </c>
      <c r="M988" s="3">
        <v>-18.4118021913819</v>
      </c>
      <c r="N988" s="3">
        <v>388.318718461665</v>
      </c>
      <c r="O988" s="3">
        <v>388.318718461665</v>
      </c>
      <c r="P988" s="3">
        <v>388.318718461665</v>
      </c>
      <c r="Q988" s="3">
        <v>0.0</v>
      </c>
      <c r="R988" s="3">
        <v>0.0</v>
      </c>
      <c r="S988" s="3">
        <v>0.0</v>
      </c>
      <c r="T988" s="3">
        <v>6144.67459029085</v>
      </c>
    </row>
    <row r="989">
      <c r="A989" s="3">
        <v>987.0</v>
      </c>
      <c r="B989" s="4">
        <v>43357.0</v>
      </c>
      <c r="C989" s="3">
        <v>5759.31444002087</v>
      </c>
      <c r="D989" s="3">
        <v>4461.81782458636</v>
      </c>
      <c r="E989" s="3">
        <v>7507.47576165603</v>
      </c>
      <c r="F989" s="3">
        <v>5759.31444002087</v>
      </c>
      <c r="G989" s="3">
        <v>5759.31444002087</v>
      </c>
      <c r="H989" s="3">
        <v>347.245906575058</v>
      </c>
      <c r="I989" s="3">
        <v>347.245906575058</v>
      </c>
      <c r="J989" s="3">
        <v>347.245906575058</v>
      </c>
      <c r="K989" s="3">
        <v>-3.50751761549676</v>
      </c>
      <c r="L989" s="3">
        <v>-3.50751761549676</v>
      </c>
      <c r="M989" s="3">
        <v>-3.50751761549676</v>
      </c>
      <c r="N989" s="3">
        <v>350.753424190554</v>
      </c>
      <c r="O989" s="3">
        <v>350.753424190554</v>
      </c>
      <c r="P989" s="3">
        <v>350.753424190554</v>
      </c>
      <c r="Q989" s="3">
        <v>0.0</v>
      </c>
      <c r="R989" s="3">
        <v>0.0</v>
      </c>
      <c r="S989" s="3">
        <v>0.0</v>
      </c>
      <c r="T989" s="3">
        <v>6106.56034659593</v>
      </c>
    </row>
    <row r="990">
      <c r="A990" s="3">
        <v>988.0</v>
      </c>
      <c r="B990" s="4">
        <v>43358.0</v>
      </c>
      <c r="C990" s="3">
        <v>5743.86120602117</v>
      </c>
      <c r="D990" s="3">
        <v>4641.45014484029</v>
      </c>
      <c r="E990" s="3">
        <v>7509.04165869895</v>
      </c>
      <c r="F990" s="3">
        <v>5743.86120602117</v>
      </c>
      <c r="G990" s="3">
        <v>5743.86120602117</v>
      </c>
      <c r="H990" s="3">
        <v>329.169820365611</v>
      </c>
      <c r="I990" s="3">
        <v>329.169820365611</v>
      </c>
      <c r="J990" s="3">
        <v>329.169820365611</v>
      </c>
      <c r="K990" s="3">
        <v>15.2308111741964</v>
      </c>
      <c r="L990" s="3">
        <v>15.2308111741964</v>
      </c>
      <c r="M990" s="3">
        <v>15.2308111741964</v>
      </c>
      <c r="N990" s="3">
        <v>313.939009191414</v>
      </c>
      <c r="O990" s="3">
        <v>313.939009191414</v>
      </c>
      <c r="P990" s="3">
        <v>313.939009191414</v>
      </c>
      <c r="Q990" s="3">
        <v>0.0</v>
      </c>
      <c r="R990" s="3">
        <v>0.0</v>
      </c>
      <c r="S990" s="3">
        <v>0.0</v>
      </c>
      <c r="T990" s="3">
        <v>6073.03102638678</v>
      </c>
    </row>
    <row r="991">
      <c r="A991" s="3">
        <v>989.0</v>
      </c>
      <c r="B991" s="4">
        <v>43359.0</v>
      </c>
      <c r="C991" s="3">
        <v>5728.40797202148</v>
      </c>
      <c r="D991" s="3">
        <v>4555.72533451434</v>
      </c>
      <c r="E991" s="3">
        <v>7454.80652690989</v>
      </c>
      <c r="F991" s="3">
        <v>5728.40797202148</v>
      </c>
      <c r="G991" s="3">
        <v>5728.40797202148</v>
      </c>
      <c r="H991" s="3">
        <v>268.900529544536</v>
      </c>
      <c r="I991" s="3">
        <v>268.900529544536</v>
      </c>
      <c r="J991" s="3">
        <v>268.900529544536</v>
      </c>
      <c r="K991" s="3">
        <v>-8.81551579581309</v>
      </c>
      <c r="L991" s="3">
        <v>-8.81551579581309</v>
      </c>
      <c r="M991" s="3">
        <v>-8.81551579581309</v>
      </c>
      <c r="N991" s="3">
        <v>277.716045340349</v>
      </c>
      <c r="O991" s="3">
        <v>277.716045340349</v>
      </c>
      <c r="P991" s="3">
        <v>277.716045340349</v>
      </c>
      <c r="Q991" s="3">
        <v>0.0</v>
      </c>
      <c r="R991" s="3">
        <v>0.0</v>
      </c>
      <c r="S991" s="3">
        <v>0.0</v>
      </c>
      <c r="T991" s="3">
        <v>5997.30850156602</v>
      </c>
    </row>
    <row r="992">
      <c r="A992" s="3">
        <v>990.0</v>
      </c>
      <c r="B992" s="4">
        <v>43360.0</v>
      </c>
      <c r="C992" s="3">
        <v>5712.95473802179</v>
      </c>
      <c r="D992" s="3">
        <v>4461.16200732703</v>
      </c>
      <c r="E992" s="3">
        <v>7438.02654643435</v>
      </c>
      <c r="F992" s="3">
        <v>5712.95473802179</v>
      </c>
      <c r="G992" s="3">
        <v>5712.95473802179</v>
      </c>
      <c r="H992" s="3">
        <v>260.699335523573</v>
      </c>
      <c r="I992" s="3">
        <v>260.699335523573</v>
      </c>
      <c r="J992" s="3">
        <v>260.699335523573</v>
      </c>
      <c r="K992" s="3">
        <v>18.7897963175971</v>
      </c>
      <c r="L992" s="3">
        <v>18.7897963175971</v>
      </c>
      <c r="M992" s="3">
        <v>18.7897963175971</v>
      </c>
      <c r="N992" s="3">
        <v>241.909539205976</v>
      </c>
      <c r="O992" s="3">
        <v>241.909539205976</v>
      </c>
      <c r="P992" s="3">
        <v>241.909539205976</v>
      </c>
      <c r="Q992" s="3">
        <v>0.0</v>
      </c>
      <c r="R992" s="3">
        <v>0.0</v>
      </c>
      <c r="S992" s="3">
        <v>0.0</v>
      </c>
      <c r="T992" s="3">
        <v>5973.65407354536</v>
      </c>
    </row>
    <row r="993">
      <c r="A993" s="3">
        <v>991.0</v>
      </c>
      <c r="B993" s="4">
        <v>43361.0</v>
      </c>
      <c r="C993" s="3">
        <v>5697.50150402209</v>
      </c>
      <c r="D993" s="3">
        <v>4450.38310453108</v>
      </c>
      <c r="E993" s="3">
        <v>7312.87416414039</v>
      </c>
      <c r="F993" s="3">
        <v>5697.50150402209</v>
      </c>
      <c r="G993" s="3">
        <v>5697.50150402209</v>
      </c>
      <c r="H993" s="3">
        <v>201.923982733262</v>
      </c>
      <c r="I993" s="3">
        <v>201.923982733262</v>
      </c>
      <c r="J993" s="3">
        <v>201.923982733262</v>
      </c>
      <c r="K993" s="3">
        <v>-4.41447642486032</v>
      </c>
      <c r="L993" s="3">
        <v>-4.41447642486032</v>
      </c>
      <c r="M993" s="3">
        <v>-4.41447642486032</v>
      </c>
      <c r="N993" s="3">
        <v>206.338459158122</v>
      </c>
      <c r="O993" s="3">
        <v>206.338459158122</v>
      </c>
      <c r="P993" s="3">
        <v>206.338459158122</v>
      </c>
      <c r="Q993" s="3">
        <v>0.0</v>
      </c>
      <c r="R993" s="3">
        <v>0.0</v>
      </c>
      <c r="S993" s="3">
        <v>0.0</v>
      </c>
      <c r="T993" s="3">
        <v>5899.42548675535</v>
      </c>
    </row>
    <row r="994">
      <c r="A994" s="3">
        <v>992.0</v>
      </c>
      <c r="B994" s="4">
        <v>43362.0</v>
      </c>
      <c r="C994" s="3">
        <v>5682.0482700224</v>
      </c>
      <c r="D994" s="3">
        <v>4515.61111489562</v>
      </c>
      <c r="E994" s="3">
        <v>7356.51169110857</v>
      </c>
      <c r="F994" s="3">
        <v>5682.0482700224</v>
      </c>
      <c r="G994" s="3">
        <v>5682.0482700224</v>
      </c>
      <c r="H994" s="3">
        <v>171.954430485455</v>
      </c>
      <c r="I994" s="3">
        <v>171.954430485455</v>
      </c>
      <c r="J994" s="3">
        <v>171.954430485455</v>
      </c>
      <c r="K994" s="3">
        <v>1.12870453585992</v>
      </c>
      <c r="L994" s="3">
        <v>1.12870453585992</v>
      </c>
      <c r="M994" s="3">
        <v>1.12870453585992</v>
      </c>
      <c r="N994" s="3">
        <v>170.825725949595</v>
      </c>
      <c r="O994" s="3">
        <v>170.825725949595</v>
      </c>
      <c r="P994" s="3">
        <v>170.825725949595</v>
      </c>
      <c r="Q994" s="3">
        <v>0.0</v>
      </c>
      <c r="R994" s="3">
        <v>0.0</v>
      </c>
      <c r="S994" s="3">
        <v>0.0</v>
      </c>
      <c r="T994" s="3">
        <v>5854.00270050785</v>
      </c>
    </row>
    <row r="995">
      <c r="A995" s="3">
        <v>993.0</v>
      </c>
      <c r="B995" s="4">
        <v>43363.0</v>
      </c>
      <c r="C995" s="3">
        <v>5666.5950360227</v>
      </c>
      <c r="D995" s="3">
        <v>4388.02895872776</v>
      </c>
      <c r="E995" s="3">
        <v>7188.2722899193</v>
      </c>
      <c r="F995" s="3">
        <v>5666.5950360227</v>
      </c>
      <c r="G995" s="3">
        <v>5666.5950360227</v>
      </c>
      <c r="H995" s="3">
        <v>116.79654927279</v>
      </c>
      <c r="I995" s="3">
        <v>116.79654927279</v>
      </c>
      <c r="J995" s="3">
        <v>116.79654927279</v>
      </c>
      <c r="K995" s="3">
        <v>-18.4118021913678</v>
      </c>
      <c r="L995" s="3">
        <v>-18.4118021913678</v>
      </c>
      <c r="M995" s="3">
        <v>-18.4118021913678</v>
      </c>
      <c r="N995" s="3">
        <v>135.208351464158</v>
      </c>
      <c r="O995" s="3">
        <v>135.208351464158</v>
      </c>
      <c r="P995" s="3">
        <v>135.208351464158</v>
      </c>
      <c r="Q995" s="3">
        <v>0.0</v>
      </c>
      <c r="R995" s="3">
        <v>0.0</v>
      </c>
      <c r="S995" s="3">
        <v>0.0</v>
      </c>
      <c r="T995" s="3">
        <v>5783.39158529549</v>
      </c>
    </row>
    <row r="996">
      <c r="A996" s="3">
        <v>994.0</v>
      </c>
      <c r="B996" s="4">
        <v>43364.0</v>
      </c>
      <c r="C996" s="3">
        <v>5651.14180202301</v>
      </c>
      <c r="D996" s="3">
        <v>4285.86052217487</v>
      </c>
      <c r="E996" s="3">
        <v>7229.67439827854</v>
      </c>
      <c r="F996" s="3">
        <v>5651.14180202301</v>
      </c>
      <c r="G996" s="3">
        <v>5651.14180202301</v>
      </c>
      <c r="H996" s="3">
        <v>95.8398777028763</v>
      </c>
      <c r="I996" s="3">
        <v>95.8398777028763</v>
      </c>
      <c r="J996" s="3">
        <v>95.8398777028763</v>
      </c>
      <c r="K996" s="3">
        <v>-3.50751761541232</v>
      </c>
      <c r="L996" s="3">
        <v>-3.50751761541232</v>
      </c>
      <c r="M996" s="3">
        <v>-3.50751761541232</v>
      </c>
      <c r="N996" s="3">
        <v>99.3473953182886</v>
      </c>
      <c r="O996" s="3">
        <v>99.3473953182886</v>
      </c>
      <c r="P996" s="3">
        <v>99.3473953182886</v>
      </c>
      <c r="Q996" s="3">
        <v>0.0</v>
      </c>
      <c r="R996" s="3">
        <v>0.0</v>
      </c>
      <c r="S996" s="3">
        <v>0.0</v>
      </c>
      <c r="T996" s="3">
        <v>5746.98167972588</v>
      </c>
    </row>
    <row r="997">
      <c r="A997" s="3">
        <v>995.0</v>
      </c>
      <c r="B997" s="4">
        <v>43365.0</v>
      </c>
      <c r="C997" s="3">
        <v>5635.68856802332</v>
      </c>
      <c r="D997" s="3">
        <v>4137.60910792606</v>
      </c>
      <c r="E997" s="3">
        <v>7180.92621997267</v>
      </c>
      <c r="F997" s="3">
        <v>5635.68856802332</v>
      </c>
      <c r="G997" s="3">
        <v>5635.68856802332</v>
      </c>
      <c r="H997" s="3">
        <v>78.368214945519</v>
      </c>
      <c r="I997" s="3">
        <v>78.368214945519</v>
      </c>
      <c r="J997" s="3">
        <v>78.368214945519</v>
      </c>
      <c r="K997" s="3">
        <v>15.2308111741365</v>
      </c>
      <c r="L997" s="3">
        <v>15.2308111741365</v>
      </c>
      <c r="M997" s="3">
        <v>15.2308111741365</v>
      </c>
      <c r="N997" s="3">
        <v>63.1374037713824</v>
      </c>
      <c r="O997" s="3">
        <v>63.1374037713824</v>
      </c>
      <c r="P997" s="3">
        <v>63.1374037713824</v>
      </c>
      <c r="Q997" s="3">
        <v>0.0</v>
      </c>
      <c r="R997" s="3">
        <v>0.0</v>
      </c>
      <c r="S997" s="3">
        <v>0.0</v>
      </c>
      <c r="T997" s="3">
        <v>5714.05678296883</v>
      </c>
    </row>
    <row r="998">
      <c r="A998" s="3">
        <v>996.0</v>
      </c>
      <c r="B998" s="4">
        <v>43366.0</v>
      </c>
      <c r="C998" s="3">
        <v>5620.23533402362</v>
      </c>
      <c r="D998" s="3">
        <v>4086.24478016465</v>
      </c>
      <c r="E998" s="3">
        <v>7038.55977736485</v>
      </c>
      <c r="F998" s="3">
        <v>5620.23533402362</v>
      </c>
      <c r="G998" s="3">
        <v>5620.23533402362</v>
      </c>
      <c r="H998" s="3">
        <v>17.6994845799517</v>
      </c>
      <c r="I998" s="3">
        <v>17.6994845799517</v>
      </c>
      <c r="J998" s="3">
        <v>17.6994845799517</v>
      </c>
      <c r="K998" s="3">
        <v>-8.81551579582552</v>
      </c>
      <c r="L998" s="3">
        <v>-8.81551579582552</v>
      </c>
      <c r="M998" s="3">
        <v>-8.81551579582552</v>
      </c>
      <c r="N998" s="3">
        <v>26.5150003757772</v>
      </c>
      <c r="O998" s="3">
        <v>26.5150003757772</v>
      </c>
      <c r="P998" s="3">
        <v>26.5150003757772</v>
      </c>
      <c r="Q998" s="3">
        <v>0.0</v>
      </c>
      <c r="R998" s="3">
        <v>0.0</v>
      </c>
      <c r="S998" s="3">
        <v>0.0</v>
      </c>
      <c r="T998" s="3">
        <v>5637.93481860357</v>
      </c>
    </row>
    <row r="999">
      <c r="A999" s="3">
        <v>997.0</v>
      </c>
      <c r="B999" s="4">
        <v>43367.0</v>
      </c>
      <c r="C999" s="3">
        <v>5604.78210002393</v>
      </c>
      <c r="D999" s="3">
        <v>4050.64457943276</v>
      </c>
      <c r="E999" s="3">
        <v>7076.04200864464</v>
      </c>
      <c r="F999" s="3">
        <v>5604.78210002393</v>
      </c>
      <c r="G999" s="3">
        <v>5604.78210002393</v>
      </c>
      <c r="H999" s="3">
        <v>8.25610947491473</v>
      </c>
      <c r="I999" s="3">
        <v>8.25610947491473</v>
      </c>
      <c r="J999" s="3">
        <v>8.25610947491473</v>
      </c>
      <c r="K999" s="3">
        <v>18.7897963175888</v>
      </c>
      <c r="L999" s="3">
        <v>18.7897963175888</v>
      </c>
      <c r="M999" s="3">
        <v>18.7897963175888</v>
      </c>
      <c r="N999" s="3">
        <v>-10.5336868426741</v>
      </c>
      <c r="O999" s="3">
        <v>-10.5336868426741</v>
      </c>
      <c r="P999" s="3">
        <v>-10.5336868426741</v>
      </c>
      <c r="Q999" s="3">
        <v>0.0</v>
      </c>
      <c r="R999" s="3">
        <v>0.0</v>
      </c>
      <c r="S999" s="3">
        <v>0.0</v>
      </c>
      <c r="T999" s="3">
        <v>5613.03820949884</v>
      </c>
    </row>
    <row r="1000">
      <c r="A1000" s="3">
        <v>998.0</v>
      </c>
      <c r="B1000" s="4">
        <v>43368.0</v>
      </c>
      <c r="C1000" s="3">
        <v>5589.32886602423</v>
      </c>
      <c r="D1000" s="3">
        <v>4149.22361396544</v>
      </c>
      <c r="E1000" s="3">
        <v>7064.74970716159</v>
      </c>
      <c r="F1000" s="3">
        <v>5589.32886602423</v>
      </c>
      <c r="G1000" s="3">
        <v>5589.32886602423</v>
      </c>
      <c r="H1000" s="3">
        <v>-52.3815277783028</v>
      </c>
      <c r="I1000" s="3">
        <v>-52.3815277783028</v>
      </c>
      <c r="J1000" s="3">
        <v>-52.3815277783028</v>
      </c>
      <c r="K1000" s="3">
        <v>-4.41447642485691</v>
      </c>
      <c r="L1000" s="3">
        <v>-4.41447642485691</v>
      </c>
      <c r="M1000" s="3">
        <v>-4.41447642485691</v>
      </c>
      <c r="N1000" s="3">
        <v>-47.9670513534458</v>
      </c>
      <c r="O1000" s="3">
        <v>-47.9670513534458</v>
      </c>
      <c r="P1000" s="3">
        <v>-47.9670513534458</v>
      </c>
      <c r="Q1000" s="3">
        <v>0.0</v>
      </c>
      <c r="R1000" s="3">
        <v>0.0</v>
      </c>
      <c r="S1000" s="3">
        <v>0.0</v>
      </c>
      <c r="T1000" s="3">
        <v>5536.94733824593</v>
      </c>
    </row>
    <row r="1001">
      <c r="A1001" s="3">
        <v>999.0</v>
      </c>
      <c r="B1001" s="4">
        <v>43369.0</v>
      </c>
      <c r="C1001" s="3">
        <v>5573.87563202454</v>
      </c>
      <c r="D1001" s="3">
        <v>3935.88143387754</v>
      </c>
      <c r="E1001" s="3">
        <v>7065.34090378346</v>
      </c>
      <c r="F1001" s="3">
        <v>5573.87563202454</v>
      </c>
      <c r="G1001" s="3">
        <v>5573.87563202454</v>
      </c>
      <c r="H1001" s="3">
        <v>-84.5550371140275</v>
      </c>
      <c r="I1001" s="3">
        <v>-84.5550371140275</v>
      </c>
      <c r="J1001" s="3">
        <v>-84.5550371140275</v>
      </c>
      <c r="K1001" s="3">
        <v>1.1287045357583</v>
      </c>
      <c r="L1001" s="3">
        <v>1.1287045357583</v>
      </c>
      <c r="M1001" s="3">
        <v>1.1287045357583</v>
      </c>
      <c r="N1001" s="3">
        <v>-85.6837416497858</v>
      </c>
      <c r="O1001" s="3">
        <v>-85.6837416497858</v>
      </c>
      <c r="P1001" s="3">
        <v>-85.6837416497858</v>
      </c>
      <c r="Q1001" s="3">
        <v>0.0</v>
      </c>
      <c r="R1001" s="3">
        <v>0.0</v>
      </c>
      <c r="S1001" s="3">
        <v>0.0</v>
      </c>
      <c r="T1001" s="3">
        <v>5489.32059491051</v>
      </c>
    </row>
    <row r="1002">
      <c r="A1002" s="3">
        <v>1000.0</v>
      </c>
      <c r="B1002" s="4">
        <v>43370.0</v>
      </c>
      <c r="C1002" s="3">
        <v>5558.42239802484</v>
      </c>
      <c r="D1002" s="3">
        <v>3931.40304837846</v>
      </c>
      <c r="E1002" s="3">
        <v>6757.11620058168</v>
      </c>
      <c r="F1002" s="3">
        <v>5558.42239802484</v>
      </c>
      <c r="G1002" s="3">
        <v>5558.42239802484</v>
      </c>
      <c r="H1002" s="3">
        <v>-141.932114789918</v>
      </c>
      <c r="I1002" s="3">
        <v>-141.932114789918</v>
      </c>
      <c r="J1002" s="3">
        <v>-141.932114789918</v>
      </c>
      <c r="K1002" s="3">
        <v>-18.411802191435</v>
      </c>
      <c r="L1002" s="3">
        <v>-18.411802191435</v>
      </c>
      <c r="M1002" s="3">
        <v>-18.411802191435</v>
      </c>
      <c r="N1002" s="3">
        <v>-123.520312598483</v>
      </c>
      <c r="O1002" s="3">
        <v>-123.520312598483</v>
      </c>
      <c r="P1002" s="3">
        <v>-123.520312598483</v>
      </c>
      <c r="Q1002" s="3">
        <v>0.0</v>
      </c>
      <c r="R1002" s="3">
        <v>0.0</v>
      </c>
      <c r="S1002" s="3">
        <v>0.0</v>
      </c>
      <c r="T1002" s="3">
        <v>5416.49028323492</v>
      </c>
    </row>
    <row r="1003">
      <c r="A1003" s="3">
        <v>1001.0</v>
      </c>
      <c r="B1003" s="4">
        <v>43371.0</v>
      </c>
      <c r="C1003" s="3">
        <v>5542.96916402515</v>
      </c>
      <c r="D1003" s="3">
        <v>3899.93669135087</v>
      </c>
      <c r="E1003" s="3">
        <v>6810.67862494951</v>
      </c>
      <c r="F1003" s="3">
        <v>5542.96916402515</v>
      </c>
      <c r="G1003" s="3">
        <v>5542.96916402515</v>
      </c>
      <c r="H1003" s="3">
        <v>-164.758470463659</v>
      </c>
      <c r="I1003" s="3">
        <v>-164.758470463659</v>
      </c>
      <c r="J1003" s="3">
        <v>-164.758470463659</v>
      </c>
      <c r="K1003" s="3">
        <v>-3.50751761551495</v>
      </c>
      <c r="L1003" s="3">
        <v>-3.50751761551495</v>
      </c>
      <c r="M1003" s="3">
        <v>-3.50751761551495</v>
      </c>
      <c r="N1003" s="3">
        <v>-161.250952848144</v>
      </c>
      <c r="O1003" s="3">
        <v>-161.250952848144</v>
      </c>
      <c r="P1003" s="3">
        <v>-161.250952848144</v>
      </c>
      <c r="Q1003" s="3">
        <v>0.0</v>
      </c>
      <c r="R1003" s="3">
        <v>0.0</v>
      </c>
      <c r="S1003" s="3">
        <v>0.0</v>
      </c>
      <c r="T1003" s="3">
        <v>5378.21069356149</v>
      </c>
    </row>
    <row r="1004">
      <c r="A1004" s="3">
        <v>1002.0</v>
      </c>
      <c r="B1004" s="4">
        <v>43372.0</v>
      </c>
      <c r="C1004" s="3">
        <v>5527.51593002545</v>
      </c>
      <c r="D1004" s="3">
        <v>3906.27671553079</v>
      </c>
      <c r="E1004" s="3">
        <v>6773.91673771935</v>
      </c>
      <c r="F1004" s="3">
        <v>5527.51593002546</v>
      </c>
      <c r="G1004" s="3">
        <v>5527.51593002546</v>
      </c>
      <c r="H1004" s="3">
        <v>-183.35857688143</v>
      </c>
      <c r="I1004" s="3">
        <v>-183.35857688143</v>
      </c>
      <c r="J1004" s="3">
        <v>-183.35857688143</v>
      </c>
      <c r="K1004" s="3">
        <v>15.2308111740789</v>
      </c>
      <c r="L1004" s="3">
        <v>15.2308111740789</v>
      </c>
      <c r="M1004" s="3">
        <v>15.2308111740789</v>
      </c>
      <c r="N1004" s="3">
        <v>-198.589388055509</v>
      </c>
      <c r="O1004" s="3">
        <v>-198.589388055509</v>
      </c>
      <c r="P1004" s="3">
        <v>-198.589388055509</v>
      </c>
      <c r="Q1004" s="3">
        <v>0.0</v>
      </c>
      <c r="R1004" s="3">
        <v>0.0</v>
      </c>
      <c r="S1004" s="3">
        <v>0.0</v>
      </c>
      <c r="T1004" s="3">
        <v>5344.15735314402</v>
      </c>
    </row>
    <row r="1005">
      <c r="A1005" s="3">
        <v>1003.0</v>
      </c>
      <c r="B1005" s="4">
        <v>43373.0</v>
      </c>
      <c r="C1005" s="3">
        <v>5512.06269602576</v>
      </c>
      <c r="D1005" s="3">
        <v>3841.36627139649</v>
      </c>
      <c r="E1005" s="3">
        <v>6713.54402819261</v>
      </c>
      <c r="F1005" s="3">
        <v>5512.06269602576</v>
      </c>
      <c r="G1005" s="3">
        <v>5512.06269602576</v>
      </c>
      <c r="H1005" s="3">
        <v>-244.008512072792</v>
      </c>
      <c r="I1005" s="3">
        <v>-244.008512072792</v>
      </c>
      <c r="J1005" s="3">
        <v>-244.008512072792</v>
      </c>
      <c r="K1005" s="3">
        <v>-8.81551579583148</v>
      </c>
      <c r="L1005" s="3">
        <v>-8.81551579583148</v>
      </c>
      <c r="M1005" s="3">
        <v>-8.81551579583148</v>
      </c>
      <c r="N1005" s="3">
        <v>-235.192996276961</v>
      </c>
      <c r="O1005" s="3">
        <v>-235.192996276961</v>
      </c>
      <c r="P1005" s="3">
        <v>-235.192996276961</v>
      </c>
      <c r="Q1005" s="3">
        <v>0.0</v>
      </c>
      <c r="R1005" s="3">
        <v>0.0</v>
      </c>
      <c r="S1005" s="3">
        <v>0.0</v>
      </c>
      <c r="T1005" s="3">
        <v>5268.05418395297</v>
      </c>
    </row>
    <row r="1006">
      <c r="A1006" s="3">
        <v>1004.0</v>
      </c>
      <c r="B1006" s="4">
        <v>43374.0</v>
      </c>
      <c r="C1006" s="3">
        <v>5496.60946202607</v>
      </c>
      <c r="D1006" s="3">
        <v>3768.46407470952</v>
      </c>
      <c r="E1006" s="3">
        <v>6630.78772010912</v>
      </c>
      <c r="F1006" s="3">
        <v>5496.60946202607</v>
      </c>
      <c r="G1006" s="3">
        <v>5496.60946202607</v>
      </c>
      <c r="H1006" s="3">
        <v>-251.87930900703</v>
      </c>
      <c r="I1006" s="3">
        <v>-251.87930900703</v>
      </c>
      <c r="J1006" s="3">
        <v>-251.87930900703</v>
      </c>
      <c r="K1006" s="3">
        <v>18.7897963175947</v>
      </c>
      <c r="L1006" s="3">
        <v>18.7897963175947</v>
      </c>
      <c r="M1006" s="3">
        <v>18.7897963175947</v>
      </c>
      <c r="N1006" s="3">
        <v>-270.669105324625</v>
      </c>
      <c r="O1006" s="3">
        <v>-270.669105324625</v>
      </c>
      <c r="P1006" s="3">
        <v>-270.669105324625</v>
      </c>
      <c r="Q1006" s="3">
        <v>0.0</v>
      </c>
      <c r="R1006" s="3">
        <v>0.0</v>
      </c>
      <c r="S1006" s="3">
        <v>0.0</v>
      </c>
      <c r="T1006" s="3">
        <v>5244.73015301904</v>
      </c>
    </row>
    <row r="1007">
      <c r="A1007" s="3">
        <v>1005.0</v>
      </c>
      <c r="B1007" s="4">
        <v>43375.0</v>
      </c>
      <c r="C1007" s="3">
        <v>5481.15622802637</v>
      </c>
      <c r="D1007" s="3">
        <v>3745.89972551282</v>
      </c>
      <c r="E1007" s="3">
        <v>6643.03539162595</v>
      </c>
      <c r="F1007" s="3">
        <v>5481.15622802637</v>
      </c>
      <c r="G1007" s="3">
        <v>5481.15622802637</v>
      </c>
      <c r="H1007" s="3">
        <v>-308.997850522475</v>
      </c>
      <c r="I1007" s="3">
        <v>-308.997850522475</v>
      </c>
      <c r="J1007" s="3">
        <v>-308.997850522475</v>
      </c>
      <c r="K1007" s="3">
        <v>-4.41447642485349</v>
      </c>
      <c r="L1007" s="3">
        <v>-4.41447642485349</v>
      </c>
      <c r="M1007" s="3">
        <v>-4.41447642485349</v>
      </c>
      <c r="N1007" s="3">
        <v>-304.583374097622</v>
      </c>
      <c r="O1007" s="3">
        <v>-304.583374097622</v>
      </c>
      <c r="P1007" s="3">
        <v>-304.583374097622</v>
      </c>
      <c r="Q1007" s="3">
        <v>0.0</v>
      </c>
      <c r="R1007" s="3">
        <v>0.0</v>
      </c>
      <c r="S1007" s="3">
        <v>0.0</v>
      </c>
      <c r="T1007" s="3">
        <v>5172.1583775039</v>
      </c>
    </row>
    <row r="1008">
      <c r="A1008" s="3">
        <v>1006.0</v>
      </c>
      <c r="B1008" s="4">
        <v>43376.0</v>
      </c>
      <c r="C1008" s="3">
        <v>5465.70299402668</v>
      </c>
      <c r="D1008" s="3">
        <v>3576.78712909794</v>
      </c>
      <c r="E1008" s="3">
        <v>6593.57883802094</v>
      </c>
      <c r="F1008" s="3">
        <v>5465.70299402668</v>
      </c>
      <c r="G1008" s="3">
        <v>5465.70299402668</v>
      </c>
      <c r="H1008" s="3">
        <v>-335.341388309702</v>
      </c>
      <c r="I1008" s="3">
        <v>-335.341388309702</v>
      </c>
      <c r="J1008" s="3">
        <v>-335.341388309702</v>
      </c>
      <c r="K1008" s="3">
        <v>1.12870453580139</v>
      </c>
      <c r="L1008" s="3">
        <v>1.12870453580139</v>
      </c>
      <c r="M1008" s="3">
        <v>1.12870453580139</v>
      </c>
      <c r="N1008" s="3">
        <v>-336.470092845503</v>
      </c>
      <c r="O1008" s="3">
        <v>-336.470092845503</v>
      </c>
      <c r="P1008" s="3">
        <v>-336.470092845503</v>
      </c>
      <c r="Q1008" s="3">
        <v>0.0</v>
      </c>
      <c r="R1008" s="3">
        <v>0.0</v>
      </c>
      <c r="S1008" s="3">
        <v>0.0</v>
      </c>
      <c r="T1008" s="3">
        <v>5130.36160571698</v>
      </c>
    </row>
    <row r="1009">
      <c r="A1009" s="3">
        <v>1007.0</v>
      </c>
      <c r="B1009" s="4">
        <v>43377.0</v>
      </c>
      <c r="C1009" s="3">
        <v>5450.24976002698</v>
      </c>
      <c r="D1009" s="3">
        <v>3537.77910180979</v>
      </c>
      <c r="E1009" s="3">
        <v>6511.93437109221</v>
      </c>
      <c r="F1009" s="3">
        <v>5450.24976002698</v>
      </c>
      <c r="G1009" s="3">
        <v>5450.24976002698</v>
      </c>
      <c r="H1009" s="3">
        <v>-384.255975242102</v>
      </c>
      <c r="I1009" s="3">
        <v>-384.255975242102</v>
      </c>
      <c r="J1009" s="3">
        <v>-384.255975242102</v>
      </c>
      <c r="K1009" s="3">
        <v>-18.4118021914209</v>
      </c>
      <c r="L1009" s="3">
        <v>-18.4118021914209</v>
      </c>
      <c r="M1009" s="3">
        <v>-18.4118021914209</v>
      </c>
      <c r="N1009" s="3">
        <v>-365.844173050681</v>
      </c>
      <c r="O1009" s="3">
        <v>-365.844173050681</v>
      </c>
      <c r="P1009" s="3">
        <v>-365.844173050681</v>
      </c>
      <c r="Q1009" s="3">
        <v>0.0</v>
      </c>
      <c r="R1009" s="3">
        <v>0.0</v>
      </c>
      <c r="S1009" s="3">
        <v>0.0</v>
      </c>
      <c r="T1009" s="3">
        <v>5065.99378478488</v>
      </c>
    </row>
    <row r="1010">
      <c r="A1010" s="3">
        <v>1008.0</v>
      </c>
      <c r="B1010" s="4">
        <v>43378.0</v>
      </c>
      <c r="C1010" s="3">
        <v>5434.79652602729</v>
      </c>
      <c r="D1010" s="3">
        <v>3608.24771344497</v>
      </c>
      <c r="E1010" s="3">
        <v>6527.53394655576</v>
      </c>
      <c r="F1010" s="3">
        <v>5434.79652602729</v>
      </c>
      <c r="G1010" s="3">
        <v>5434.79652602729</v>
      </c>
      <c r="H1010" s="3">
        <v>-395.72205569011</v>
      </c>
      <c r="I1010" s="3">
        <v>-395.72205569011</v>
      </c>
      <c r="J1010" s="3">
        <v>-395.72205569011</v>
      </c>
      <c r="K1010" s="3">
        <v>-3.50751761546409</v>
      </c>
      <c r="L1010" s="3">
        <v>-3.50751761546409</v>
      </c>
      <c r="M1010" s="3">
        <v>-3.50751761546409</v>
      </c>
      <c r="N1010" s="3">
        <v>-392.214538074646</v>
      </c>
      <c r="O1010" s="3">
        <v>-392.214538074646</v>
      </c>
      <c r="P1010" s="3">
        <v>-392.214538074646</v>
      </c>
      <c r="Q1010" s="3">
        <v>0.0</v>
      </c>
      <c r="R1010" s="3">
        <v>0.0</v>
      </c>
      <c r="S1010" s="3">
        <v>0.0</v>
      </c>
      <c r="T1010" s="3">
        <v>5039.07447033718</v>
      </c>
    </row>
    <row r="1011">
      <c r="A1011" s="3">
        <v>1009.0</v>
      </c>
      <c r="B1011" s="4">
        <v>43379.0</v>
      </c>
      <c r="C1011" s="3">
        <v>5419.3432920276</v>
      </c>
      <c r="D1011" s="3">
        <v>3516.40088473442</v>
      </c>
      <c r="E1011" s="3">
        <v>6428.85481389853</v>
      </c>
      <c r="F1011" s="3">
        <v>5419.3432920276</v>
      </c>
      <c r="G1011" s="3">
        <v>5419.3432920276</v>
      </c>
      <c r="H1011" s="3">
        <v>-399.867761661031</v>
      </c>
      <c r="I1011" s="3">
        <v>-399.867761661031</v>
      </c>
      <c r="J1011" s="3">
        <v>-399.867761661031</v>
      </c>
      <c r="K1011" s="3">
        <v>15.2308111740955</v>
      </c>
      <c r="L1011" s="3">
        <v>15.2308111740955</v>
      </c>
      <c r="M1011" s="3">
        <v>15.2308111740955</v>
      </c>
      <c r="N1011" s="3">
        <v>-415.098572835127</v>
      </c>
      <c r="O1011" s="3">
        <v>-415.098572835127</v>
      </c>
      <c r="P1011" s="3">
        <v>-415.098572835127</v>
      </c>
      <c r="Q1011" s="3">
        <v>0.0</v>
      </c>
      <c r="R1011" s="3">
        <v>0.0</v>
      </c>
      <c r="S1011" s="3">
        <v>0.0</v>
      </c>
      <c r="T1011" s="3">
        <v>5019.47553036657</v>
      </c>
    </row>
    <row r="1012">
      <c r="A1012" s="3">
        <v>1010.0</v>
      </c>
      <c r="B1012" s="4">
        <v>43380.0</v>
      </c>
      <c r="C1012" s="3">
        <v>5403.8900580279</v>
      </c>
      <c r="D1012" s="3">
        <v>3461.90770233327</v>
      </c>
      <c r="E1012" s="3">
        <v>6400.90209360113</v>
      </c>
      <c r="F1012" s="3">
        <v>5403.8900580279</v>
      </c>
      <c r="G1012" s="3">
        <v>5403.8900580279</v>
      </c>
      <c r="H1012" s="3">
        <v>-442.852762077305</v>
      </c>
      <c r="I1012" s="3">
        <v>-442.852762077305</v>
      </c>
      <c r="J1012" s="3">
        <v>-442.852762077305</v>
      </c>
      <c r="K1012" s="3">
        <v>-8.81551579583744</v>
      </c>
      <c r="L1012" s="3">
        <v>-8.81551579583744</v>
      </c>
      <c r="M1012" s="3">
        <v>-8.81551579583744</v>
      </c>
      <c r="N1012" s="3">
        <v>-434.037246281468</v>
      </c>
      <c r="O1012" s="3">
        <v>-434.037246281468</v>
      </c>
      <c r="P1012" s="3">
        <v>-434.037246281468</v>
      </c>
      <c r="Q1012" s="3">
        <v>0.0</v>
      </c>
      <c r="R1012" s="3">
        <v>0.0</v>
      </c>
      <c r="S1012" s="3">
        <v>0.0</v>
      </c>
      <c r="T1012" s="3">
        <v>4961.0372959506</v>
      </c>
    </row>
    <row r="1013">
      <c r="A1013" s="3">
        <v>1011.0</v>
      </c>
      <c r="B1013" s="4">
        <v>43381.0</v>
      </c>
      <c r="C1013" s="3">
        <v>5388.43682402821</v>
      </c>
      <c r="D1013" s="3">
        <v>3425.59811284458</v>
      </c>
      <c r="E1013" s="3">
        <v>6463.77312900132</v>
      </c>
      <c r="F1013" s="3">
        <v>5388.43682402821</v>
      </c>
      <c r="G1013" s="3">
        <v>5388.43682402821</v>
      </c>
      <c r="H1013" s="3">
        <v>-429.820689555568</v>
      </c>
      <c r="I1013" s="3">
        <v>-429.820689555568</v>
      </c>
      <c r="J1013" s="3">
        <v>-429.820689555568</v>
      </c>
      <c r="K1013" s="3">
        <v>18.7897963175973</v>
      </c>
      <c r="L1013" s="3">
        <v>18.7897963175973</v>
      </c>
      <c r="M1013" s="3">
        <v>18.7897963175973</v>
      </c>
      <c r="N1013" s="3">
        <v>-448.610485873165</v>
      </c>
      <c r="O1013" s="3">
        <v>-448.610485873165</v>
      </c>
      <c r="P1013" s="3">
        <v>-448.610485873165</v>
      </c>
      <c r="Q1013" s="3">
        <v>0.0</v>
      </c>
      <c r="R1013" s="3">
        <v>0.0</v>
      </c>
      <c r="S1013" s="3">
        <v>0.0</v>
      </c>
      <c r="T1013" s="3">
        <v>4958.61613447264</v>
      </c>
    </row>
    <row r="1014">
      <c r="A1014" s="3">
        <v>1012.0</v>
      </c>
      <c r="B1014" s="4">
        <v>43382.0</v>
      </c>
      <c r="C1014" s="3">
        <v>5372.98359002851</v>
      </c>
      <c r="D1014" s="3">
        <v>3453.22609937499</v>
      </c>
      <c r="E1014" s="3">
        <v>6410.37980162588</v>
      </c>
      <c r="F1014" s="3">
        <v>5372.98359002851</v>
      </c>
      <c r="G1014" s="3">
        <v>5372.98359002851</v>
      </c>
      <c r="H1014" s="3">
        <v>-462.866836348485</v>
      </c>
      <c r="I1014" s="3">
        <v>-462.866836348485</v>
      </c>
      <c r="J1014" s="3">
        <v>-462.866836348485</v>
      </c>
      <c r="K1014" s="3">
        <v>-4.41447642485007</v>
      </c>
      <c r="L1014" s="3">
        <v>-4.41447642485007</v>
      </c>
      <c r="M1014" s="3">
        <v>-4.41447642485007</v>
      </c>
      <c r="N1014" s="3">
        <v>-458.452359923635</v>
      </c>
      <c r="O1014" s="3">
        <v>-458.452359923635</v>
      </c>
      <c r="P1014" s="3">
        <v>-458.452359923635</v>
      </c>
      <c r="Q1014" s="3">
        <v>0.0</v>
      </c>
      <c r="R1014" s="3">
        <v>0.0</v>
      </c>
      <c r="S1014" s="3">
        <v>0.0</v>
      </c>
      <c r="T1014" s="3">
        <v>4910.11675368003</v>
      </c>
    </row>
    <row r="1015">
      <c r="A1015" s="3">
        <v>1013.0</v>
      </c>
      <c r="B1015" s="4">
        <v>43383.0</v>
      </c>
      <c r="C1015" s="3">
        <v>5357.53035602882</v>
      </c>
      <c r="D1015" s="3">
        <v>3421.18235806637</v>
      </c>
      <c r="E1015" s="3">
        <v>6272.30400857533</v>
      </c>
      <c r="F1015" s="3">
        <v>5357.53035602882</v>
      </c>
      <c r="G1015" s="3">
        <v>5357.53035602882</v>
      </c>
      <c r="H1015" s="3">
        <v>-462.136908001547</v>
      </c>
      <c r="I1015" s="3">
        <v>-462.136908001547</v>
      </c>
      <c r="J1015" s="3">
        <v>-462.136908001547</v>
      </c>
      <c r="K1015" s="3">
        <v>1.12870453587971</v>
      </c>
      <c r="L1015" s="3">
        <v>1.12870453587971</v>
      </c>
      <c r="M1015" s="3">
        <v>1.12870453587971</v>
      </c>
      <c r="N1015" s="3">
        <v>-463.265612537426</v>
      </c>
      <c r="O1015" s="3">
        <v>-463.265612537426</v>
      </c>
      <c r="P1015" s="3">
        <v>-463.265612537426</v>
      </c>
      <c r="Q1015" s="3">
        <v>0.0</v>
      </c>
      <c r="R1015" s="3">
        <v>0.0</v>
      </c>
      <c r="S1015" s="3">
        <v>0.0</v>
      </c>
      <c r="T1015" s="3">
        <v>4895.39344802727</v>
      </c>
    </row>
    <row r="1016">
      <c r="A1016" s="3">
        <v>1014.0</v>
      </c>
      <c r="B1016" s="4">
        <v>43384.0</v>
      </c>
      <c r="C1016" s="3">
        <v>5342.07712202913</v>
      </c>
      <c r="D1016" s="3">
        <v>3346.20811048362</v>
      </c>
      <c r="E1016" s="3">
        <v>6363.2114085021</v>
      </c>
      <c r="F1016" s="3">
        <v>5342.07712202913</v>
      </c>
      <c r="G1016" s="3">
        <v>5342.07712202913</v>
      </c>
      <c r="H1016" s="3">
        <v>-481.246899797431</v>
      </c>
      <c r="I1016" s="3">
        <v>-481.246899797431</v>
      </c>
      <c r="J1016" s="3">
        <v>-481.246899797431</v>
      </c>
      <c r="K1016" s="3">
        <v>-18.411802191396</v>
      </c>
      <c r="L1016" s="3">
        <v>-18.411802191396</v>
      </c>
      <c r="M1016" s="3">
        <v>-18.411802191396</v>
      </c>
      <c r="N1016" s="3">
        <v>-462.835097606035</v>
      </c>
      <c r="O1016" s="3">
        <v>-462.835097606035</v>
      </c>
      <c r="P1016" s="3">
        <v>-462.835097606035</v>
      </c>
      <c r="Q1016" s="3">
        <v>0.0</v>
      </c>
      <c r="R1016" s="3">
        <v>0.0</v>
      </c>
      <c r="S1016" s="3">
        <v>0.0</v>
      </c>
      <c r="T1016" s="3">
        <v>4860.8302222317</v>
      </c>
    </row>
    <row r="1017">
      <c r="A1017" s="3">
        <v>1015.0</v>
      </c>
      <c r="B1017" s="4">
        <v>43385.0</v>
      </c>
      <c r="C1017" s="3">
        <v>5326.62388802943</v>
      </c>
      <c r="D1017" s="3">
        <v>3482.1781300293</v>
      </c>
      <c r="E1017" s="3">
        <v>6289.90943059767</v>
      </c>
      <c r="F1017" s="3">
        <v>5326.62388802943</v>
      </c>
      <c r="G1017" s="3">
        <v>5326.62388802943</v>
      </c>
      <c r="H1017" s="3">
        <v>-460.547190844676</v>
      </c>
      <c r="I1017" s="3">
        <v>-460.547190844676</v>
      </c>
      <c r="J1017" s="3">
        <v>-460.547190844676</v>
      </c>
      <c r="K1017" s="3">
        <v>-3.50751761547319</v>
      </c>
      <c r="L1017" s="3">
        <v>-3.50751761547319</v>
      </c>
      <c r="M1017" s="3">
        <v>-3.50751761547319</v>
      </c>
      <c r="N1017" s="3">
        <v>-457.039673229203</v>
      </c>
      <c r="O1017" s="3">
        <v>-457.039673229203</v>
      </c>
      <c r="P1017" s="3">
        <v>-457.039673229203</v>
      </c>
      <c r="Q1017" s="3">
        <v>0.0</v>
      </c>
      <c r="R1017" s="3">
        <v>0.0</v>
      </c>
      <c r="S1017" s="3">
        <v>0.0</v>
      </c>
      <c r="T1017" s="3">
        <v>4866.07669718476</v>
      </c>
    </row>
    <row r="1018">
      <c r="A1018" s="3">
        <v>1016.0</v>
      </c>
      <c r="B1018" s="4">
        <v>43386.0</v>
      </c>
      <c r="C1018" s="3">
        <v>5311.17065402974</v>
      </c>
      <c r="D1018" s="3">
        <v>3434.91417529966</v>
      </c>
      <c r="E1018" s="3">
        <v>6272.81659268336</v>
      </c>
      <c r="F1018" s="3">
        <v>5311.17065402974</v>
      </c>
      <c r="G1018" s="3">
        <v>5311.17065402974</v>
      </c>
      <c r="H1018" s="3">
        <v>-430.631334752381</v>
      </c>
      <c r="I1018" s="3">
        <v>-430.631334752381</v>
      </c>
      <c r="J1018" s="3">
        <v>-430.631334752381</v>
      </c>
      <c r="K1018" s="3">
        <v>15.2308111741121</v>
      </c>
      <c r="L1018" s="3">
        <v>15.2308111741121</v>
      </c>
      <c r="M1018" s="3">
        <v>15.2308111741121</v>
      </c>
      <c r="N1018" s="3">
        <v>-445.862145926493</v>
      </c>
      <c r="O1018" s="3">
        <v>-445.862145926493</v>
      </c>
      <c r="P1018" s="3">
        <v>-445.862145926493</v>
      </c>
      <c r="Q1018" s="3">
        <v>0.0</v>
      </c>
      <c r="R1018" s="3">
        <v>0.0</v>
      </c>
      <c r="S1018" s="3">
        <v>0.0</v>
      </c>
      <c r="T1018" s="3">
        <v>4880.53931927736</v>
      </c>
    </row>
    <row r="1019">
      <c r="A1019" s="3">
        <v>1017.0</v>
      </c>
      <c r="B1019" s="4">
        <v>43387.0</v>
      </c>
      <c r="C1019" s="3">
        <v>5295.71742003004</v>
      </c>
      <c r="D1019" s="3">
        <v>3414.43840609201</v>
      </c>
      <c r="E1019" s="3">
        <v>6347.68651737003</v>
      </c>
      <c r="F1019" s="3">
        <v>5295.71742003004</v>
      </c>
      <c r="G1019" s="3">
        <v>5295.71742003004</v>
      </c>
      <c r="H1019" s="3">
        <v>-438.212410428399</v>
      </c>
      <c r="I1019" s="3">
        <v>-438.212410428399</v>
      </c>
      <c r="J1019" s="3">
        <v>-438.212410428399</v>
      </c>
      <c r="K1019" s="3">
        <v>-8.81551579580559</v>
      </c>
      <c r="L1019" s="3">
        <v>-8.81551579580559</v>
      </c>
      <c r="M1019" s="3">
        <v>-8.81551579580559</v>
      </c>
      <c r="N1019" s="3">
        <v>-429.396894632593</v>
      </c>
      <c r="O1019" s="3">
        <v>-429.396894632593</v>
      </c>
      <c r="P1019" s="3">
        <v>-429.396894632593</v>
      </c>
      <c r="Q1019" s="3">
        <v>0.0</v>
      </c>
      <c r="R1019" s="3">
        <v>0.0</v>
      </c>
      <c r="S1019" s="3">
        <v>0.0</v>
      </c>
      <c r="T1019" s="3">
        <v>4857.50500960164</v>
      </c>
    </row>
    <row r="1020">
      <c r="A1020" s="3">
        <v>1018.0</v>
      </c>
      <c r="B1020" s="4">
        <v>43388.0</v>
      </c>
      <c r="C1020" s="3">
        <v>5280.26418603035</v>
      </c>
      <c r="D1020" s="3">
        <v>3400.48703913749</v>
      </c>
      <c r="E1020" s="3">
        <v>6306.77781828059</v>
      </c>
      <c r="F1020" s="3">
        <v>5280.26418603035</v>
      </c>
      <c r="G1020" s="3">
        <v>5280.26418603035</v>
      </c>
      <c r="H1020" s="3">
        <v>-389.065060589474</v>
      </c>
      <c r="I1020" s="3">
        <v>-389.065060589474</v>
      </c>
      <c r="J1020" s="3">
        <v>-389.065060589474</v>
      </c>
      <c r="K1020" s="3">
        <v>18.7897963175924</v>
      </c>
      <c r="L1020" s="3">
        <v>18.7897963175924</v>
      </c>
      <c r="M1020" s="3">
        <v>18.7897963175924</v>
      </c>
      <c r="N1020" s="3">
        <v>-407.854856907066</v>
      </c>
      <c r="O1020" s="3">
        <v>-407.854856907066</v>
      </c>
      <c r="P1020" s="3">
        <v>-407.854856907066</v>
      </c>
      <c r="Q1020" s="3">
        <v>0.0</v>
      </c>
      <c r="R1020" s="3">
        <v>0.0</v>
      </c>
      <c r="S1020" s="3">
        <v>0.0</v>
      </c>
      <c r="T1020" s="3">
        <v>4891.19912544087</v>
      </c>
    </row>
    <row r="1021">
      <c r="A1021" s="3">
        <v>1019.0</v>
      </c>
      <c r="B1021" s="4">
        <v>43389.0</v>
      </c>
      <c r="C1021" s="3">
        <v>5264.81095203065</v>
      </c>
      <c r="D1021" s="3">
        <v>3422.06228541375</v>
      </c>
      <c r="E1021" s="3">
        <v>6419.11889249778</v>
      </c>
      <c r="F1021" s="3">
        <v>5264.81095203065</v>
      </c>
      <c r="G1021" s="3">
        <v>5264.81095203065</v>
      </c>
      <c r="H1021" s="3">
        <v>-385.980099256334</v>
      </c>
      <c r="I1021" s="3">
        <v>-385.980099256334</v>
      </c>
      <c r="J1021" s="3">
        <v>-385.980099256334</v>
      </c>
      <c r="K1021" s="3">
        <v>-4.41447642487036</v>
      </c>
      <c r="L1021" s="3">
        <v>-4.41447642487036</v>
      </c>
      <c r="M1021" s="3">
        <v>-4.41447642487036</v>
      </c>
      <c r="N1021" s="3">
        <v>-381.565622831464</v>
      </c>
      <c r="O1021" s="3">
        <v>-381.565622831464</v>
      </c>
      <c r="P1021" s="3">
        <v>-381.565622831464</v>
      </c>
      <c r="Q1021" s="3">
        <v>0.0</v>
      </c>
      <c r="R1021" s="3">
        <v>0.0</v>
      </c>
      <c r="S1021" s="3">
        <v>0.0</v>
      </c>
      <c r="T1021" s="3">
        <v>4878.83085277432</v>
      </c>
    </row>
    <row r="1022">
      <c r="A1022" s="3">
        <v>1020.0</v>
      </c>
      <c r="B1022" s="4">
        <v>43390.0</v>
      </c>
      <c r="C1022" s="3">
        <v>5249.35771803096</v>
      </c>
      <c r="D1022" s="3">
        <v>3516.41418849056</v>
      </c>
      <c r="E1022" s="3">
        <v>6368.28864412939</v>
      </c>
      <c r="F1022" s="3">
        <v>5249.35771803096</v>
      </c>
      <c r="G1022" s="3">
        <v>5249.35771803096</v>
      </c>
      <c r="H1022" s="3">
        <v>-349.847749675199</v>
      </c>
      <c r="I1022" s="3">
        <v>-349.847749675199</v>
      </c>
      <c r="J1022" s="3">
        <v>-349.847749675199</v>
      </c>
      <c r="K1022" s="3">
        <v>1.12870453581332</v>
      </c>
      <c r="L1022" s="3">
        <v>1.12870453581332</v>
      </c>
      <c r="M1022" s="3">
        <v>1.12870453581332</v>
      </c>
      <c r="N1022" s="3">
        <v>-350.976454211012</v>
      </c>
      <c r="O1022" s="3">
        <v>-350.976454211012</v>
      </c>
      <c r="P1022" s="3">
        <v>-350.976454211012</v>
      </c>
      <c r="Q1022" s="3">
        <v>0.0</v>
      </c>
      <c r="R1022" s="3">
        <v>0.0</v>
      </c>
      <c r="S1022" s="3">
        <v>0.0</v>
      </c>
      <c r="T1022" s="3">
        <v>4899.50996835576</v>
      </c>
    </row>
    <row r="1023">
      <c r="A1023" s="3">
        <v>1021.0</v>
      </c>
      <c r="B1023" s="4">
        <v>43391.0</v>
      </c>
      <c r="C1023" s="3">
        <v>5233.90448403127</v>
      </c>
      <c r="D1023" s="3">
        <v>3434.440677262</v>
      </c>
      <c r="E1023" s="3">
        <v>6351.59333469532</v>
      </c>
      <c r="F1023" s="3">
        <v>5233.90448403126</v>
      </c>
      <c r="G1023" s="3">
        <v>5233.90448403126</v>
      </c>
      <c r="H1023" s="3">
        <v>-335.059928290971</v>
      </c>
      <c r="I1023" s="3">
        <v>-335.059928290971</v>
      </c>
      <c r="J1023" s="3">
        <v>-335.059928290971</v>
      </c>
      <c r="K1023" s="3">
        <v>-18.4118021913712</v>
      </c>
      <c r="L1023" s="3">
        <v>-18.4118021913712</v>
      </c>
      <c r="M1023" s="3">
        <v>-18.4118021913712</v>
      </c>
      <c r="N1023" s="3">
        <v>-316.6481260996</v>
      </c>
      <c r="O1023" s="3">
        <v>-316.6481260996</v>
      </c>
      <c r="P1023" s="3">
        <v>-316.6481260996</v>
      </c>
      <c r="Q1023" s="3">
        <v>0.0</v>
      </c>
      <c r="R1023" s="3">
        <v>0.0</v>
      </c>
      <c r="S1023" s="3">
        <v>0.0</v>
      </c>
      <c r="T1023" s="3">
        <v>4898.84455574029</v>
      </c>
    </row>
    <row r="1024">
      <c r="A1024" s="3">
        <v>1022.0</v>
      </c>
      <c r="B1024" s="4">
        <v>43392.0</v>
      </c>
      <c r="C1024" s="3">
        <v>5218.45125003157</v>
      </c>
      <c r="D1024" s="3">
        <v>3485.04526783251</v>
      </c>
      <c r="E1024" s="3">
        <v>6409.26370877383</v>
      </c>
      <c r="F1024" s="3">
        <v>5218.45125003157</v>
      </c>
      <c r="G1024" s="3">
        <v>5218.45125003157</v>
      </c>
      <c r="H1024" s="3">
        <v>-282.755089907795</v>
      </c>
      <c r="I1024" s="3">
        <v>-282.755089907795</v>
      </c>
      <c r="J1024" s="3">
        <v>-282.755089907795</v>
      </c>
      <c r="K1024" s="3">
        <v>-3.50751761548229</v>
      </c>
      <c r="L1024" s="3">
        <v>-3.50751761548229</v>
      </c>
      <c r="M1024" s="3">
        <v>-3.50751761548229</v>
      </c>
      <c r="N1024" s="3">
        <v>-279.247572292312</v>
      </c>
      <c r="O1024" s="3">
        <v>-279.247572292312</v>
      </c>
      <c r="P1024" s="3">
        <v>-279.247572292312</v>
      </c>
      <c r="Q1024" s="3">
        <v>0.0</v>
      </c>
      <c r="R1024" s="3">
        <v>0.0</v>
      </c>
      <c r="S1024" s="3">
        <v>0.0</v>
      </c>
      <c r="T1024" s="3">
        <v>4935.69616012377</v>
      </c>
    </row>
    <row r="1025">
      <c r="A1025" s="3">
        <v>1023.0</v>
      </c>
      <c r="B1025" s="4">
        <v>43393.0</v>
      </c>
      <c r="C1025" s="3">
        <v>5202.99801603188</v>
      </c>
      <c r="D1025" s="3">
        <v>3442.04238615667</v>
      </c>
      <c r="E1025" s="3">
        <v>6494.46953907684</v>
      </c>
      <c r="F1025" s="3">
        <v>5202.99801603188</v>
      </c>
      <c r="G1025" s="3">
        <v>5202.99801603188</v>
      </c>
      <c r="H1025" s="3">
        <v>-224.306592815349</v>
      </c>
      <c r="I1025" s="3">
        <v>-224.306592815349</v>
      </c>
      <c r="J1025" s="3">
        <v>-224.306592815349</v>
      </c>
      <c r="K1025" s="3">
        <v>15.2308111741287</v>
      </c>
      <c r="L1025" s="3">
        <v>15.2308111741287</v>
      </c>
      <c r="M1025" s="3">
        <v>15.2308111741287</v>
      </c>
      <c r="N1025" s="3">
        <v>-239.537403989477</v>
      </c>
      <c r="O1025" s="3">
        <v>-239.537403989477</v>
      </c>
      <c r="P1025" s="3">
        <v>-239.537403989477</v>
      </c>
      <c r="Q1025" s="3">
        <v>0.0</v>
      </c>
      <c r="R1025" s="3">
        <v>0.0</v>
      </c>
      <c r="S1025" s="3">
        <v>0.0</v>
      </c>
      <c r="T1025" s="3">
        <v>4978.69142321653</v>
      </c>
    </row>
    <row r="1026">
      <c r="A1026" s="3">
        <v>1024.0</v>
      </c>
      <c r="B1026" s="4">
        <v>43394.0</v>
      </c>
      <c r="C1026" s="3">
        <v>5187.54478203218</v>
      </c>
      <c r="D1026" s="3">
        <v>3472.04869121103</v>
      </c>
      <c r="E1026" s="3">
        <v>6390.01363734545</v>
      </c>
      <c r="F1026" s="3">
        <v>5187.54478203218</v>
      </c>
      <c r="G1026" s="3">
        <v>5187.54478203218</v>
      </c>
      <c r="H1026" s="3">
        <v>-207.177974763529</v>
      </c>
      <c r="I1026" s="3">
        <v>-207.177974763529</v>
      </c>
      <c r="J1026" s="3">
        <v>-207.177974763529</v>
      </c>
      <c r="K1026" s="3">
        <v>-8.81551579585583</v>
      </c>
      <c r="L1026" s="3">
        <v>-8.81551579585583</v>
      </c>
      <c r="M1026" s="3">
        <v>-8.81551579585583</v>
      </c>
      <c r="N1026" s="3">
        <v>-198.362458967673</v>
      </c>
      <c r="O1026" s="3">
        <v>-198.362458967673</v>
      </c>
      <c r="P1026" s="3">
        <v>-198.362458967673</v>
      </c>
      <c r="Q1026" s="3">
        <v>0.0</v>
      </c>
      <c r="R1026" s="3">
        <v>0.0</v>
      </c>
      <c r="S1026" s="3">
        <v>0.0</v>
      </c>
      <c r="T1026" s="3">
        <v>4980.36680726865</v>
      </c>
    </row>
    <row r="1027">
      <c r="A1027" s="3">
        <v>1025.0</v>
      </c>
      <c r="B1027" s="4">
        <v>43395.0</v>
      </c>
      <c r="C1027" s="3">
        <v>5172.09154803249</v>
      </c>
      <c r="D1027" s="3">
        <v>3518.92454945091</v>
      </c>
      <c r="E1027" s="3">
        <v>6507.26518177245</v>
      </c>
      <c r="F1027" s="3">
        <v>5172.09154803249</v>
      </c>
      <c r="G1027" s="3">
        <v>5172.09154803249</v>
      </c>
      <c r="H1027" s="3">
        <v>-137.843828491231</v>
      </c>
      <c r="I1027" s="3">
        <v>-137.843828491231</v>
      </c>
      <c r="J1027" s="3">
        <v>-137.843828491231</v>
      </c>
      <c r="K1027" s="3">
        <v>18.789796317595</v>
      </c>
      <c r="L1027" s="3">
        <v>18.789796317595</v>
      </c>
      <c r="M1027" s="3">
        <v>18.789796317595</v>
      </c>
      <c r="N1027" s="3">
        <v>-156.633624808826</v>
      </c>
      <c r="O1027" s="3">
        <v>-156.633624808826</v>
      </c>
      <c r="P1027" s="3">
        <v>-156.633624808826</v>
      </c>
      <c r="Q1027" s="3">
        <v>0.0</v>
      </c>
      <c r="R1027" s="3">
        <v>0.0</v>
      </c>
      <c r="S1027" s="3">
        <v>0.0</v>
      </c>
      <c r="T1027" s="3">
        <v>5034.24771954126</v>
      </c>
    </row>
    <row r="1028">
      <c r="A1028" s="3">
        <v>1026.0</v>
      </c>
      <c r="B1028" s="4">
        <v>43396.0</v>
      </c>
      <c r="C1028" s="3">
        <v>5156.6383140328</v>
      </c>
      <c r="D1028" s="3">
        <v>3680.31488330442</v>
      </c>
      <c r="E1028" s="3">
        <v>6509.58693539798</v>
      </c>
      <c r="F1028" s="3">
        <v>5156.6383140328</v>
      </c>
      <c r="G1028" s="3">
        <v>5156.6383140328</v>
      </c>
      <c r="H1028" s="3">
        <v>-119.723738037674</v>
      </c>
      <c r="I1028" s="3">
        <v>-119.723738037674</v>
      </c>
      <c r="J1028" s="3">
        <v>-119.723738037674</v>
      </c>
      <c r="K1028" s="3">
        <v>-4.41447642486694</v>
      </c>
      <c r="L1028" s="3">
        <v>-4.41447642486694</v>
      </c>
      <c r="M1028" s="3">
        <v>-4.41447642486694</v>
      </c>
      <c r="N1028" s="3">
        <v>-115.309261612807</v>
      </c>
      <c r="O1028" s="3">
        <v>-115.309261612807</v>
      </c>
      <c r="P1028" s="3">
        <v>-115.309261612807</v>
      </c>
      <c r="Q1028" s="3">
        <v>0.0</v>
      </c>
      <c r="R1028" s="3">
        <v>0.0</v>
      </c>
      <c r="S1028" s="3">
        <v>0.0</v>
      </c>
      <c r="T1028" s="3">
        <v>5036.91457599512</v>
      </c>
    </row>
    <row r="1029">
      <c r="A1029" s="3">
        <v>1027.0</v>
      </c>
      <c r="B1029" s="4">
        <v>43397.0</v>
      </c>
      <c r="C1029" s="3">
        <v>5141.1850800331</v>
      </c>
      <c r="D1029" s="3">
        <v>3673.43346441056</v>
      </c>
      <c r="E1029" s="3">
        <v>6611.63913342695</v>
      </c>
      <c r="F1029" s="3">
        <v>5141.1850800331</v>
      </c>
      <c r="G1029" s="3">
        <v>5141.1850800331</v>
      </c>
      <c r="H1029" s="3">
        <v>-74.2459201996778</v>
      </c>
      <c r="I1029" s="3">
        <v>-74.2459201996778</v>
      </c>
      <c r="J1029" s="3">
        <v>-74.2459201996778</v>
      </c>
      <c r="K1029" s="3">
        <v>1.12870453585641</v>
      </c>
      <c r="L1029" s="3">
        <v>1.12870453585641</v>
      </c>
      <c r="M1029" s="3">
        <v>1.12870453585641</v>
      </c>
      <c r="N1029" s="3">
        <v>-75.3746247355342</v>
      </c>
      <c r="O1029" s="3">
        <v>-75.3746247355342</v>
      </c>
      <c r="P1029" s="3">
        <v>-75.3746247355342</v>
      </c>
      <c r="Q1029" s="3">
        <v>0.0</v>
      </c>
      <c r="R1029" s="3">
        <v>0.0</v>
      </c>
      <c r="S1029" s="3">
        <v>0.0</v>
      </c>
      <c r="T1029" s="3">
        <v>5066.93915983342</v>
      </c>
    </row>
    <row r="1030">
      <c r="A1030" s="3">
        <v>1028.0</v>
      </c>
      <c r="B1030" s="4">
        <v>43398.0</v>
      </c>
      <c r="C1030" s="3">
        <v>5125.73184603341</v>
      </c>
      <c r="D1030" s="3">
        <v>3640.07000395433</v>
      </c>
      <c r="E1030" s="3">
        <v>6518.61983989754</v>
      </c>
      <c r="F1030" s="3">
        <v>5125.73184603341</v>
      </c>
      <c r="G1030" s="3">
        <v>5125.73184603341</v>
      </c>
      <c r="H1030" s="3">
        <v>-56.2315564325137</v>
      </c>
      <c r="I1030" s="3">
        <v>-56.2315564325137</v>
      </c>
      <c r="J1030" s="3">
        <v>-56.2315564325137</v>
      </c>
      <c r="K1030" s="3">
        <v>-18.4118021914384</v>
      </c>
      <c r="L1030" s="3">
        <v>-18.4118021914384</v>
      </c>
      <c r="M1030" s="3">
        <v>-18.4118021914384</v>
      </c>
      <c r="N1030" s="3">
        <v>-37.8197542410753</v>
      </c>
      <c r="O1030" s="3">
        <v>-37.8197542410753</v>
      </c>
      <c r="P1030" s="3">
        <v>-37.8197542410753</v>
      </c>
      <c r="Q1030" s="3">
        <v>0.0</v>
      </c>
      <c r="R1030" s="3">
        <v>0.0</v>
      </c>
      <c r="S1030" s="3">
        <v>0.0</v>
      </c>
      <c r="T1030" s="3">
        <v>5069.50028960089</v>
      </c>
    </row>
    <row r="1031">
      <c r="A1031" s="3">
        <v>1029.0</v>
      </c>
      <c r="B1031" s="4">
        <v>43399.0</v>
      </c>
      <c r="C1031" s="3">
        <v>5110.27861203371</v>
      </c>
      <c r="D1031" s="3">
        <v>3583.54162886851</v>
      </c>
      <c r="E1031" s="3">
        <v>6556.44342302</v>
      </c>
      <c r="F1031" s="3">
        <v>5110.27861203371</v>
      </c>
      <c r="G1031" s="3">
        <v>5110.27861203371</v>
      </c>
      <c r="H1031" s="3">
        <v>-7.12387048219106</v>
      </c>
      <c r="I1031" s="3">
        <v>-7.12387048219106</v>
      </c>
      <c r="J1031" s="3">
        <v>-7.12387048219106</v>
      </c>
      <c r="K1031" s="3">
        <v>-3.50751761552497</v>
      </c>
      <c r="L1031" s="3">
        <v>-3.50751761552497</v>
      </c>
      <c r="M1031" s="3">
        <v>-3.50751761552497</v>
      </c>
      <c r="N1031" s="3">
        <v>-3.61635286666608</v>
      </c>
      <c r="O1031" s="3">
        <v>-3.61635286666608</v>
      </c>
      <c r="P1031" s="3">
        <v>-3.61635286666608</v>
      </c>
      <c r="Q1031" s="3">
        <v>0.0</v>
      </c>
      <c r="R1031" s="3">
        <v>0.0</v>
      </c>
      <c r="S1031" s="3">
        <v>0.0</v>
      </c>
      <c r="T1031" s="3">
        <v>5103.15474155152</v>
      </c>
    </row>
    <row r="1032">
      <c r="A1032" s="3">
        <v>1030.0</v>
      </c>
      <c r="B1032" s="4">
        <v>43400.0</v>
      </c>
      <c r="C1032" s="3">
        <v>5094.82537803402</v>
      </c>
      <c r="D1032" s="3">
        <v>3605.9676962463</v>
      </c>
      <c r="E1032" s="3">
        <v>6575.22486527968</v>
      </c>
      <c r="F1032" s="3">
        <v>5094.82537803402</v>
      </c>
      <c r="G1032" s="3">
        <v>5094.82537803402</v>
      </c>
      <c r="H1032" s="3">
        <v>41.536594544222</v>
      </c>
      <c r="I1032" s="3">
        <v>41.536594544222</v>
      </c>
      <c r="J1032" s="3">
        <v>41.536594544222</v>
      </c>
      <c r="K1032" s="3">
        <v>15.230811174071</v>
      </c>
      <c r="L1032" s="3">
        <v>15.230811174071</v>
      </c>
      <c r="M1032" s="3">
        <v>15.230811174071</v>
      </c>
      <c r="N1032" s="3">
        <v>26.3057833701509</v>
      </c>
      <c r="O1032" s="3">
        <v>26.3057833701509</v>
      </c>
      <c r="P1032" s="3">
        <v>26.3057833701509</v>
      </c>
      <c r="Q1032" s="3">
        <v>0.0</v>
      </c>
      <c r="R1032" s="3">
        <v>0.0</v>
      </c>
      <c r="S1032" s="3">
        <v>0.0</v>
      </c>
      <c r="T1032" s="3">
        <v>5136.36197257824</v>
      </c>
    </row>
    <row r="1033">
      <c r="A1033" s="3">
        <v>1031.0</v>
      </c>
      <c r="B1033" s="4">
        <v>43401.0</v>
      </c>
      <c r="C1033" s="3">
        <v>5079.37214403432</v>
      </c>
      <c r="D1033" s="3">
        <v>3655.80401242785</v>
      </c>
      <c r="E1033" s="3">
        <v>6541.28604451837</v>
      </c>
      <c r="F1033" s="3">
        <v>5079.37214403432</v>
      </c>
      <c r="G1033" s="3">
        <v>5079.37214403432</v>
      </c>
      <c r="H1033" s="3">
        <v>42.2666739110953</v>
      </c>
      <c r="I1033" s="3">
        <v>42.2666739110953</v>
      </c>
      <c r="J1033" s="3">
        <v>42.2666739110953</v>
      </c>
      <c r="K1033" s="3">
        <v>-8.81551579582398</v>
      </c>
      <c r="L1033" s="3">
        <v>-8.81551579582398</v>
      </c>
      <c r="M1033" s="3">
        <v>-8.81551579582398</v>
      </c>
      <c r="N1033" s="3">
        <v>51.0821897069193</v>
      </c>
      <c r="O1033" s="3">
        <v>51.0821897069193</v>
      </c>
      <c r="P1033" s="3">
        <v>51.0821897069193</v>
      </c>
      <c r="Q1033" s="3">
        <v>0.0</v>
      </c>
      <c r="R1033" s="3">
        <v>0.0</v>
      </c>
      <c r="S1033" s="3">
        <v>0.0</v>
      </c>
      <c r="T1033" s="3">
        <v>5121.63881794542</v>
      </c>
    </row>
    <row r="1034">
      <c r="A1034" s="3">
        <v>1032.0</v>
      </c>
      <c r="B1034" s="4">
        <v>43402.0</v>
      </c>
      <c r="C1034" s="3">
        <v>5063.91891003463</v>
      </c>
      <c r="D1034" s="3">
        <v>3718.52925125714</v>
      </c>
      <c r="E1034" s="3">
        <v>6804.9788020783</v>
      </c>
      <c r="F1034" s="3">
        <v>5063.91891003463</v>
      </c>
      <c r="G1034" s="3">
        <v>5063.91891003463</v>
      </c>
      <c r="H1034" s="3">
        <v>88.7262036394243</v>
      </c>
      <c r="I1034" s="3">
        <v>88.7262036394243</v>
      </c>
      <c r="J1034" s="3">
        <v>88.7262036394243</v>
      </c>
      <c r="K1034" s="3">
        <v>18.7897963176009</v>
      </c>
      <c r="L1034" s="3">
        <v>18.7897963176009</v>
      </c>
      <c r="M1034" s="3">
        <v>18.7897963176009</v>
      </c>
      <c r="N1034" s="3">
        <v>69.9364073218234</v>
      </c>
      <c r="O1034" s="3">
        <v>69.9364073218234</v>
      </c>
      <c r="P1034" s="3">
        <v>69.9364073218234</v>
      </c>
      <c r="Q1034" s="3">
        <v>0.0</v>
      </c>
      <c r="R1034" s="3">
        <v>0.0</v>
      </c>
      <c r="S1034" s="3">
        <v>0.0</v>
      </c>
      <c r="T1034" s="3">
        <v>5152.64511367406</v>
      </c>
    </row>
    <row r="1035">
      <c r="A1035" s="3">
        <v>1033.0</v>
      </c>
      <c r="B1035" s="4">
        <v>43403.0</v>
      </c>
      <c r="C1035" s="3">
        <v>5048.46567603494</v>
      </c>
      <c r="D1035" s="3">
        <v>3636.4266010244</v>
      </c>
      <c r="E1035" s="3">
        <v>6564.34573274224</v>
      </c>
      <c r="F1035" s="3">
        <v>5048.46567603494</v>
      </c>
      <c r="G1035" s="3">
        <v>5048.46567603494</v>
      </c>
      <c r="H1035" s="3">
        <v>77.7868299619091</v>
      </c>
      <c r="I1035" s="3">
        <v>77.7868299619091</v>
      </c>
      <c r="J1035" s="3">
        <v>77.7868299619091</v>
      </c>
      <c r="K1035" s="3">
        <v>-4.41447642486352</v>
      </c>
      <c r="L1035" s="3">
        <v>-4.41447642486352</v>
      </c>
      <c r="M1035" s="3">
        <v>-4.41447642486352</v>
      </c>
      <c r="N1035" s="3">
        <v>82.2013063867726</v>
      </c>
      <c r="O1035" s="3">
        <v>82.2013063867726</v>
      </c>
      <c r="P1035" s="3">
        <v>82.2013063867726</v>
      </c>
      <c r="Q1035" s="3">
        <v>0.0</v>
      </c>
      <c r="R1035" s="3">
        <v>0.0</v>
      </c>
      <c r="S1035" s="3">
        <v>0.0</v>
      </c>
      <c r="T1035" s="3">
        <v>5126.25250599685</v>
      </c>
    </row>
    <row r="1036">
      <c r="A1036" s="3">
        <v>1034.0</v>
      </c>
      <c r="B1036" s="4">
        <v>43404.0</v>
      </c>
      <c r="C1036" s="3">
        <v>5033.01244203524</v>
      </c>
      <c r="D1036" s="3">
        <v>3671.0228689035</v>
      </c>
      <c r="E1036" s="3">
        <v>6608.47295872973</v>
      </c>
      <c r="F1036" s="3">
        <v>5033.01244203524</v>
      </c>
      <c r="G1036" s="3">
        <v>5033.01244203524</v>
      </c>
      <c r="H1036" s="3">
        <v>88.467179676951</v>
      </c>
      <c r="I1036" s="3">
        <v>88.467179676951</v>
      </c>
      <c r="J1036" s="3">
        <v>88.467179676951</v>
      </c>
      <c r="K1036" s="3">
        <v>1.12870453586238</v>
      </c>
      <c r="L1036" s="3">
        <v>1.12870453586238</v>
      </c>
      <c r="M1036" s="3">
        <v>1.12870453586238</v>
      </c>
      <c r="N1036" s="3">
        <v>87.3384751410886</v>
      </c>
      <c r="O1036" s="3">
        <v>87.3384751410886</v>
      </c>
      <c r="P1036" s="3">
        <v>87.3384751410886</v>
      </c>
      <c r="Q1036" s="3">
        <v>0.0</v>
      </c>
      <c r="R1036" s="3">
        <v>0.0</v>
      </c>
      <c r="S1036" s="3">
        <v>0.0</v>
      </c>
      <c r="T1036" s="3">
        <v>5121.47962171219</v>
      </c>
    </row>
    <row r="1037">
      <c r="A1037" s="3">
        <v>1035.0</v>
      </c>
      <c r="B1037" s="4">
        <v>43405.0</v>
      </c>
      <c r="C1037" s="3">
        <v>5017.55920803555</v>
      </c>
      <c r="D1037" s="3">
        <v>3568.0069181932</v>
      </c>
      <c r="E1037" s="3">
        <v>6625.74991534691</v>
      </c>
      <c r="F1037" s="3">
        <v>5017.55920803555</v>
      </c>
      <c r="G1037" s="3">
        <v>5017.55920803555</v>
      </c>
      <c r="H1037" s="3">
        <v>66.5433259035153</v>
      </c>
      <c r="I1037" s="3">
        <v>66.5433259035153</v>
      </c>
      <c r="J1037" s="3">
        <v>66.5433259035153</v>
      </c>
      <c r="K1037" s="3">
        <v>-18.4118021913322</v>
      </c>
      <c r="L1037" s="3">
        <v>-18.4118021913322</v>
      </c>
      <c r="M1037" s="3">
        <v>-18.4118021913322</v>
      </c>
      <c r="N1037" s="3">
        <v>84.9551280948475</v>
      </c>
      <c r="O1037" s="3">
        <v>84.9551280948475</v>
      </c>
      <c r="P1037" s="3">
        <v>84.9551280948475</v>
      </c>
      <c r="Q1037" s="3">
        <v>0.0</v>
      </c>
      <c r="R1037" s="3">
        <v>0.0</v>
      </c>
      <c r="S1037" s="3">
        <v>0.0</v>
      </c>
      <c r="T1037" s="3">
        <v>5084.10253393906</v>
      </c>
    </row>
    <row r="1038">
      <c r="A1038" s="3">
        <v>1036.0</v>
      </c>
      <c r="B1038" s="4">
        <v>43406.0</v>
      </c>
      <c r="C1038" s="3">
        <v>5002.10597403586</v>
      </c>
      <c r="D1038" s="3">
        <v>3512.76361384739</v>
      </c>
      <c r="E1038" s="3">
        <v>6636.25057127453</v>
      </c>
      <c r="F1038" s="3">
        <v>5002.10597403586</v>
      </c>
      <c r="G1038" s="3">
        <v>5002.10597403586</v>
      </c>
      <c r="H1038" s="3">
        <v>71.310519681682</v>
      </c>
      <c r="I1038" s="3">
        <v>71.310519681682</v>
      </c>
      <c r="J1038" s="3">
        <v>71.310519681682</v>
      </c>
      <c r="K1038" s="3">
        <v>-3.50751761544053</v>
      </c>
      <c r="L1038" s="3">
        <v>-3.50751761544053</v>
      </c>
      <c r="M1038" s="3">
        <v>-3.50751761544053</v>
      </c>
      <c r="N1038" s="3">
        <v>74.8180372971225</v>
      </c>
      <c r="O1038" s="3">
        <v>74.8180372971225</v>
      </c>
      <c r="P1038" s="3">
        <v>74.8180372971225</v>
      </c>
      <c r="Q1038" s="3">
        <v>0.0</v>
      </c>
      <c r="R1038" s="3">
        <v>0.0</v>
      </c>
      <c r="S1038" s="3">
        <v>0.0</v>
      </c>
      <c r="T1038" s="3">
        <v>5073.41649371754</v>
      </c>
    </row>
    <row r="1039">
      <c r="A1039" s="3">
        <v>1037.0</v>
      </c>
      <c r="B1039" s="4">
        <v>43407.0</v>
      </c>
      <c r="C1039" s="3">
        <v>4986.65273961802</v>
      </c>
      <c r="D1039" s="3">
        <v>3547.74892877385</v>
      </c>
      <c r="E1039" s="3">
        <v>6533.57265238789</v>
      </c>
      <c r="F1039" s="3">
        <v>4986.65273961802</v>
      </c>
      <c r="G1039" s="3">
        <v>4986.65273961802</v>
      </c>
      <c r="H1039" s="3">
        <v>72.0948668931129</v>
      </c>
      <c r="I1039" s="3">
        <v>72.0948668931129</v>
      </c>
      <c r="J1039" s="3">
        <v>72.0948668931129</v>
      </c>
      <c r="K1039" s="3">
        <v>15.2308111741663</v>
      </c>
      <c r="L1039" s="3">
        <v>15.2308111741663</v>
      </c>
      <c r="M1039" s="3">
        <v>15.2308111741663</v>
      </c>
      <c r="N1039" s="3">
        <v>56.8640557189465</v>
      </c>
      <c r="O1039" s="3">
        <v>56.8640557189465</v>
      </c>
      <c r="P1039" s="3">
        <v>56.8640557189465</v>
      </c>
      <c r="Q1039" s="3">
        <v>0.0</v>
      </c>
      <c r="R1039" s="3">
        <v>0.0</v>
      </c>
      <c r="S1039" s="3">
        <v>0.0</v>
      </c>
      <c r="T1039" s="3">
        <v>5058.74760651114</v>
      </c>
    </row>
    <row r="1040">
      <c r="A1040" s="3">
        <v>1038.0</v>
      </c>
      <c r="B1040" s="4">
        <v>43408.0</v>
      </c>
      <c r="C1040" s="3">
        <v>4971.19950520019</v>
      </c>
      <c r="D1040" s="3">
        <v>3390.53997861259</v>
      </c>
      <c r="E1040" s="3">
        <v>6517.82928829408</v>
      </c>
      <c r="F1040" s="3">
        <v>4971.19950520019</v>
      </c>
      <c r="G1040" s="3">
        <v>4971.19950520019</v>
      </c>
      <c r="H1040" s="3">
        <v>22.3913639052176</v>
      </c>
      <c r="I1040" s="3">
        <v>22.3913639052176</v>
      </c>
      <c r="J1040" s="3">
        <v>22.3913639052176</v>
      </c>
      <c r="K1040" s="3">
        <v>-8.81551579579212</v>
      </c>
      <c r="L1040" s="3">
        <v>-8.81551579579212</v>
      </c>
      <c r="M1040" s="3">
        <v>-8.81551579579212</v>
      </c>
      <c r="N1040" s="3">
        <v>31.2068797010097</v>
      </c>
      <c r="O1040" s="3">
        <v>31.2068797010097</v>
      </c>
      <c r="P1040" s="3">
        <v>31.2068797010097</v>
      </c>
      <c r="Q1040" s="3">
        <v>0.0</v>
      </c>
      <c r="R1040" s="3">
        <v>0.0</v>
      </c>
      <c r="S1040" s="3">
        <v>0.0</v>
      </c>
      <c r="T1040" s="3">
        <v>4993.59086910541</v>
      </c>
    </row>
    <row r="1041">
      <c r="A1041" s="3">
        <v>1039.0</v>
      </c>
      <c r="B1041" s="4">
        <v>43409.0</v>
      </c>
      <c r="C1041" s="3">
        <v>4955.74627078235</v>
      </c>
      <c r="D1041" s="3">
        <v>3507.2165728752</v>
      </c>
      <c r="E1041" s="3">
        <v>6416.39168575333</v>
      </c>
      <c r="F1041" s="3">
        <v>4955.74627078235</v>
      </c>
      <c r="G1041" s="3">
        <v>4955.74627078235</v>
      </c>
      <c r="H1041" s="3">
        <v>16.9295825552139</v>
      </c>
      <c r="I1041" s="3">
        <v>16.9295825552139</v>
      </c>
      <c r="J1041" s="3">
        <v>16.9295825552139</v>
      </c>
      <c r="K1041" s="3">
        <v>18.7897963176068</v>
      </c>
      <c r="L1041" s="3">
        <v>18.7897963176068</v>
      </c>
      <c r="M1041" s="3">
        <v>18.7897963176068</v>
      </c>
      <c r="N1041" s="3">
        <v>-1.86021376239293</v>
      </c>
      <c r="O1041" s="3">
        <v>-1.86021376239293</v>
      </c>
      <c r="P1041" s="3">
        <v>-1.86021376239293</v>
      </c>
      <c r="Q1041" s="3">
        <v>0.0</v>
      </c>
      <c r="R1041" s="3">
        <v>0.0</v>
      </c>
      <c r="S1041" s="3">
        <v>0.0</v>
      </c>
      <c r="T1041" s="3">
        <v>4972.67585333757</v>
      </c>
    </row>
    <row r="1042">
      <c r="A1042" s="3">
        <v>1040.0</v>
      </c>
      <c r="B1042" s="4">
        <v>43410.0</v>
      </c>
      <c r="C1042" s="3">
        <v>4940.29303636452</v>
      </c>
      <c r="D1042" s="3">
        <v>3353.16841023846</v>
      </c>
      <c r="E1042" s="3">
        <v>6387.4932373621</v>
      </c>
      <c r="F1042" s="3">
        <v>4940.29303636452</v>
      </c>
      <c r="G1042" s="3">
        <v>4940.29303636452</v>
      </c>
      <c r="H1042" s="3">
        <v>-46.2802980225396</v>
      </c>
      <c r="I1042" s="3">
        <v>-46.2802980225396</v>
      </c>
      <c r="J1042" s="3">
        <v>-46.2802980225396</v>
      </c>
      <c r="K1042" s="3">
        <v>-4.4144764248455</v>
      </c>
      <c r="L1042" s="3">
        <v>-4.4144764248455</v>
      </c>
      <c r="M1042" s="3">
        <v>-4.4144764248455</v>
      </c>
      <c r="N1042" s="3">
        <v>-41.8658215976941</v>
      </c>
      <c r="O1042" s="3">
        <v>-41.8658215976941</v>
      </c>
      <c r="P1042" s="3">
        <v>-41.8658215976941</v>
      </c>
      <c r="Q1042" s="3">
        <v>0.0</v>
      </c>
      <c r="R1042" s="3">
        <v>0.0</v>
      </c>
      <c r="S1042" s="3">
        <v>0.0</v>
      </c>
      <c r="T1042" s="3">
        <v>4894.01273834198</v>
      </c>
    </row>
    <row r="1043">
      <c r="A1043" s="3">
        <v>1041.0</v>
      </c>
      <c r="B1043" s="4">
        <v>43411.0</v>
      </c>
      <c r="C1043" s="3">
        <v>4924.83980194668</v>
      </c>
      <c r="D1043" s="3">
        <v>3331.88426972747</v>
      </c>
      <c r="E1043" s="3">
        <v>6181.91602289018</v>
      </c>
      <c r="F1043" s="3">
        <v>4924.83980194668</v>
      </c>
      <c r="G1043" s="3">
        <v>4924.83980194668</v>
      </c>
      <c r="H1043" s="3">
        <v>-87.0374194640452</v>
      </c>
      <c r="I1043" s="3">
        <v>-87.0374194640452</v>
      </c>
      <c r="J1043" s="3">
        <v>-87.0374194640452</v>
      </c>
      <c r="K1043" s="3">
        <v>1.12870453583312</v>
      </c>
      <c r="L1043" s="3">
        <v>1.12870453583312</v>
      </c>
      <c r="M1043" s="3">
        <v>1.12870453583312</v>
      </c>
      <c r="N1043" s="3">
        <v>-88.1661239998783</v>
      </c>
      <c r="O1043" s="3">
        <v>-88.1661239998783</v>
      </c>
      <c r="P1043" s="3">
        <v>-88.1661239998783</v>
      </c>
      <c r="Q1043" s="3">
        <v>0.0</v>
      </c>
      <c r="R1043" s="3">
        <v>0.0</v>
      </c>
      <c r="S1043" s="3">
        <v>0.0</v>
      </c>
      <c r="T1043" s="3">
        <v>4837.80238248264</v>
      </c>
    </row>
    <row r="1044">
      <c r="A1044" s="3">
        <v>1042.0</v>
      </c>
      <c r="B1044" s="4">
        <v>43412.0</v>
      </c>
      <c r="C1044" s="3">
        <v>4909.38656752885</v>
      </c>
      <c r="D1044" s="3">
        <v>3280.61807885199</v>
      </c>
      <c r="E1044" s="3">
        <v>6129.74079636252</v>
      </c>
      <c r="F1044" s="3">
        <v>4909.38656752885</v>
      </c>
      <c r="G1044" s="3">
        <v>4909.38656752885</v>
      </c>
      <c r="H1044" s="3">
        <v>-158.366606326495</v>
      </c>
      <c r="I1044" s="3">
        <v>-158.366606326495</v>
      </c>
      <c r="J1044" s="3">
        <v>-158.366606326495</v>
      </c>
      <c r="K1044" s="3">
        <v>-18.4118021913994</v>
      </c>
      <c r="L1044" s="3">
        <v>-18.4118021913994</v>
      </c>
      <c r="M1044" s="3">
        <v>-18.4118021913994</v>
      </c>
      <c r="N1044" s="3">
        <v>-139.954804135096</v>
      </c>
      <c r="O1044" s="3">
        <v>-139.954804135096</v>
      </c>
      <c r="P1044" s="3">
        <v>-139.954804135096</v>
      </c>
      <c r="Q1044" s="3">
        <v>0.0</v>
      </c>
      <c r="R1044" s="3">
        <v>0.0</v>
      </c>
      <c r="S1044" s="3">
        <v>0.0</v>
      </c>
      <c r="T1044" s="3">
        <v>4751.01996120236</v>
      </c>
    </row>
    <row r="1045">
      <c r="A1045" s="3">
        <v>1043.0</v>
      </c>
      <c r="B1045" s="4">
        <v>43413.0</v>
      </c>
      <c r="C1045" s="3">
        <v>4893.93333311102</v>
      </c>
      <c r="D1045" s="3">
        <v>3242.0649976026</v>
      </c>
      <c r="E1045" s="3">
        <v>6177.7176129608</v>
      </c>
      <c r="F1045" s="3">
        <v>4893.93333311102</v>
      </c>
      <c r="G1045" s="3">
        <v>4893.93333311102</v>
      </c>
      <c r="H1045" s="3">
        <v>-199.784543312252</v>
      </c>
      <c r="I1045" s="3">
        <v>-199.784543312252</v>
      </c>
      <c r="J1045" s="3">
        <v>-199.784543312252</v>
      </c>
      <c r="K1045" s="3">
        <v>-3.50751761544963</v>
      </c>
      <c r="L1045" s="3">
        <v>-3.50751761544963</v>
      </c>
      <c r="M1045" s="3">
        <v>-3.50751761544963</v>
      </c>
      <c r="N1045" s="3">
        <v>-196.277025696802</v>
      </c>
      <c r="O1045" s="3">
        <v>-196.277025696802</v>
      </c>
      <c r="P1045" s="3">
        <v>-196.277025696802</v>
      </c>
      <c r="Q1045" s="3">
        <v>0.0</v>
      </c>
      <c r="R1045" s="3">
        <v>0.0</v>
      </c>
      <c r="S1045" s="3">
        <v>0.0</v>
      </c>
      <c r="T1045" s="3">
        <v>4694.14878979876</v>
      </c>
    </row>
    <row r="1046">
      <c r="A1046" s="3">
        <v>1044.0</v>
      </c>
      <c r="B1046" s="4">
        <v>43414.0</v>
      </c>
      <c r="C1046" s="3">
        <v>4878.48009869318</v>
      </c>
      <c r="D1046" s="3">
        <v>3076.7464483524</v>
      </c>
      <c r="E1046" s="3">
        <v>6092.59448829799</v>
      </c>
      <c r="F1046" s="3">
        <v>4878.48009869318</v>
      </c>
      <c r="G1046" s="3">
        <v>4878.48009869318</v>
      </c>
      <c r="H1046" s="3">
        <v>-240.816398705125</v>
      </c>
      <c r="I1046" s="3">
        <v>-240.816398705125</v>
      </c>
      <c r="J1046" s="3">
        <v>-240.816398705125</v>
      </c>
      <c r="K1046" s="3">
        <v>15.2308111741064</v>
      </c>
      <c r="L1046" s="3">
        <v>15.2308111741064</v>
      </c>
      <c r="M1046" s="3">
        <v>15.2308111741064</v>
      </c>
      <c r="N1046" s="3">
        <v>-256.047209879231</v>
      </c>
      <c r="O1046" s="3">
        <v>-256.047209879231</v>
      </c>
      <c r="P1046" s="3">
        <v>-256.047209879231</v>
      </c>
      <c r="Q1046" s="3">
        <v>0.0</v>
      </c>
      <c r="R1046" s="3">
        <v>0.0</v>
      </c>
      <c r="S1046" s="3">
        <v>0.0</v>
      </c>
      <c r="T1046" s="3">
        <v>4637.66369998806</v>
      </c>
    </row>
    <row r="1047">
      <c r="A1047" s="3">
        <v>1045.0</v>
      </c>
      <c r="B1047" s="4">
        <v>43415.0</v>
      </c>
      <c r="C1047" s="3">
        <v>4863.02686427535</v>
      </c>
      <c r="D1047" s="3">
        <v>3077.70854926031</v>
      </c>
      <c r="E1047" s="3">
        <v>5948.9643757542</v>
      </c>
      <c r="F1047" s="3">
        <v>4863.02686427535</v>
      </c>
      <c r="G1047" s="3">
        <v>4863.02686427535</v>
      </c>
      <c r="H1047" s="3">
        <v>-326.885768189423</v>
      </c>
      <c r="I1047" s="3">
        <v>-326.885768189423</v>
      </c>
      <c r="J1047" s="3">
        <v>-326.885768189423</v>
      </c>
      <c r="K1047" s="3">
        <v>-8.81551579579808</v>
      </c>
      <c r="L1047" s="3">
        <v>-8.81551579579808</v>
      </c>
      <c r="M1047" s="3">
        <v>-8.81551579579808</v>
      </c>
      <c r="N1047" s="3">
        <v>-318.070252393625</v>
      </c>
      <c r="O1047" s="3">
        <v>-318.070252393625</v>
      </c>
      <c r="P1047" s="3">
        <v>-318.070252393625</v>
      </c>
      <c r="Q1047" s="3">
        <v>0.0</v>
      </c>
      <c r="R1047" s="3">
        <v>0.0</v>
      </c>
      <c r="S1047" s="3">
        <v>0.0</v>
      </c>
      <c r="T1047" s="3">
        <v>4536.14109608592</v>
      </c>
    </row>
    <row r="1048">
      <c r="A1048" s="3">
        <v>1046.0</v>
      </c>
      <c r="B1048" s="4">
        <v>43416.0</v>
      </c>
      <c r="C1048" s="3">
        <v>4847.57362985751</v>
      </c>
      <c r="D1048" s="3">
        <v>3060.10648123272</v>
      </c>
      <c r="E1048" s="3">
        <v>6084.11982263965</v>
      </c>
      <c r="F1048" s="3">
        <v>4847.57362985751</v>
      </c>
      <c r="G1048" s="3">
        <v>4847.57362985751</v>
      </c>
      <c r="H1048" s="3">
        <v>-362.27593165883</v>
      </c>
      <c r="I1048" s="3">
        <v>-362.27593165883</v>
      </c>
      <c r="J1048" s="3">
        <v>-362.27593165883</v>
      </c>
      <c r="K1048" s="3">
        <v>18.7897963175985</v>
      </c>
      <c r="L1048" s="3">
        <v>18.7897963175985</v>
      </c>
      <c r="M1048" s="3">
        <v>18.7897963175985</v>
      </c>
      <c r="N1048" s="3">
        <v>-381.065727976428</v>
      </c>
      <c r="O1048" s="3">
        <v>-381.065727976428</v>
      </c>
      <c r="P1048" s="3">
        <v>-381.065727976428</v>
      </c>
      <c r="Q1048" s="3">
        <v>0.0</v>
      </c>
      <c r="R1048" s="3">
        <v>0.0</v>
      </c>
      <c r="S1048" s="3">
        <v>0.0</v>
      </c>
      <c r="T1048" s="3">
        <v>4485.29769819868</v>
      </c>
    </row>
    <row r="1049">
      <c r="A1049" s="3">
        <v>1047.0</v>
      </c>
      <c r="B1049" s="4">
        <v>43417.0</v>
      </c>
      <c r="C1049" s="3">
        <v>4832.12039543968</v>
      </c>
      <c r="D1049" s="3">
        <v>2867.83180007628</v>
      </c>
      <c r="E1049" s="3">
        <v>5822.71976822006</v>
      </c>
      <c r="F1049" s="3">
        <v>4832.12039543968</v>
      </c>
      <c r="G1049" s="3">
        <v>4832.12039543968</v>
      </c>
      <c r="H1049" s="3">
        <v>-448.109023451481</v>
      </c>
      <c r="I1049" s="3">
        <v>-448.109023451481</v>
      </c>
      <c r="J1049" s="3">
        <v>-448.109023451481</v>
      </c>
      <c r="K1049" s="3">
        <v>-4.4144764248804</v>
      </c>
      <c r="L1049" s="3">
        <v>-4.4144764248804</v>
      </c>
      <c r="M1049" s="3">
        <v>-4.4144764248804</v>
      </c>
      <c r="N1049" s="3">
        <v>-443.694547026601</v>
      </c>
      <c r="O1049" s="3">
        <v>-443.694547026601</v>
      </c>
      <c r="P1049" s="3">
        <v>-443.694547026601</v>
      </c>
      <c r="Q1049" s="3">
        <v>0.0</v>
      </c>
      <c r="R1049" s="3">
        <v>0.0</v>
      </c>
      <c r="S1049" s="3">
        <v>0.0</v>
      </c>
      <c r="T1049" s="3">
        <v>4384.0113719882</v>
      </c>
    </row>
    <row r="1050">
      <c r="A1050" s="3">
        <v>1048.0</v>
      </c>
      <c r="B1050" s="4">
        <v>43418.0</v>
      </c>
      <c r="C1050" s="3">
        <v>4816.66716102185</v>
      </c>
      <c r="D1050" s="3">
        <v>2851.33796286483</v>
      </c>
      <c r="E1050" s="3">
        <v>5793.7945841913</v>
      </c>
      <c r="F1050" s="3">
        <v>4816.66716102185</v>
      </c>
      <c r="G1050" s="3">
        <v>4816.66716102185</v>
      </c>
      <c r="H1050" s="3">
        <v>-503.458754350002</v>
      </c>
      <c r="I1050" s="3">
        <v>-503.458754350002</v>
      </c>
      <c r="J1050" s="3">
        <v>-503.458754350002</v>
      </c>
      <c r="K1050" s="3">
        <v>1.12870453580385</v>
      </c>
      <c r="L1050" s="3">
        <v>1.12870453580385</v>
      </c>
      <c r="M1050" s="3">
        <v>1.12870453580385</v>
      </c>
      <c r="N1050" s="3">
        <v>-504.587458885806</v>
      </c>
      <c r="O1050" s="3">
        <v>-504.587458885806</v>
      </c>
      <c r="P1050" s="3">
        <v>-504.587458885806</v>
      </c>
      <c r="Q1050" s="3">
        <v>0.0</v>
      </c>
      <c r="R1050" s="3">
        <v>0.0</v>
      </c>
      <c r="S1050" s="3">
        <v>0.0</v>
      </c>
      <c r="T1050" s="3">
        <v>4313.20840667184</v>
      </c>
    </row>
    <row r="1051">
      <c r="A1051" s="3">
        <v>1049.0</v>
      </c>
      <c r="B1051" s="4">
        <v>43419.0</v>
      </c>
      <c r="C1051" s="3">
        <v>4801.21392660401</v>
      </c>
      <c r="D1051" s="3">
        <v>2729.62139339837</v>
      </c>
      <c r="E1051" s="3">
        <v>5544.00212114918</v>
      </c>
      <c r="F1051" s="3">
        <v>4801.21392660401</v>
      </c>
      <c r="G1051" s="3">
        <v>4801.21392660401</v>
      </c>
      <c r="H1051" s="3">
        <v>-580.786543080513</v>
      </c>
      <c r="I1051" s="3">
        <v>-580.786543080513</v>
      </c>
      <c r="J1051" s="3">
        <v>-580.786543080513</v>
      </c>
      <c r="K1051" s="3">
        <v>-18.4118021914666</v>
      </c>
      <c r="L1051" s="3">
        <v>-18.4118021914666</v>
      </c>
      <c r="M1051" s="3">
        <v>-18.4118021914666</v>
      </c>
      <c r="N1051" s="3">
        <v>-562.374740889046</v>
      </c>
      <c r="O1051" s="3">
        <v>-562.374740889046</v>
      </c>
      <c r="P1051" s="3">
        <v>-562.374740889046</v>
      </c>
      <c r="Q1051" s="3">
        <v>0.0</v>
      </c>
      <c r="R1051" s="3">
        <v>0.0</v>
      </c>
      <c r="S1051" s="3">
        <v>0.0</v>
      </c>
      <c r="T1051" s="3">
        <v>4220.4273835235</v>
      </c>
    </row>
    <row r="1052">
      <c r="A1052" s="3">
        <v>1050.0</v>
      </c>
      <c r="B1052" s="4">
        <v>43420.0</v>
      </c>
      <c r="C1052" s="3">
        <v>4785.76069218618</v>
      </c>
      <c r="D1052" s="3">
        <v>2799.3639749226</v>
      </c>
      <c r="E1052" s="3">
        <v>5670.30446784574</v>
      </c>
      <c r="F1052" s="3">
        <v>4785.76069218618</v>
      </c>
      <c r="G1052" s="3">
        <v>4785.76069218618</v>
      </c>
      <c r="H1052" s="3">
        <v>-619.223890910027</v>
      </c>
      <c r="I1052" s="3">
        <v>-619.223890910027</v>
      </c>
      <c r="J1052" s="3">
        <v>-619.223890910027</v>
      </c>
      <c r="K1052" s="3">
        <v>-3.50751761545872</v>
      </c>
      <c r="L1052" s="3">
        <v>-3.50751761545872</v>
      </c>
      <c r="M1052" s="3">
        <v>-3.50751761545872</v>
      </c>
      <c r="N1052" s="3">
        <v>-615.716373294568</v>
      </c>
      <c r="O1052" s="3">
        <v>-615.716373294568</v>
      </c>
      <c r="P1052" s="3">
        <v>-615.716373294568</v>
      </c>
      <c r="Q1052" s="3">
        <v>0.0</v>
      </c>
      <c r="R1052" s="3">
        <v>0.0</v>
      </c>
      <c r="S1052" s="3">
        <v>0.0</v>
      </c>
      <c r="T1052" s="3">
        <v>4166.53680127615</v>
      </c>
    </row>
    <row r="1053">
      <c r="A1053" s="3">
        <v>1051.0</v>
      </c>
      <c r="B1053" s="4">
        <v>43421.0</v>
      </c>
      <c r="C1053" s="3">
        <v>4770.30745776834</v>
      </c>
      <c r="D1053" s="3">
        <v>2761.22700362167</v>
      </c>
      <c r="E1053" s="3">
        <v>5589.60142635583</v>
      </c>
      <c r="F1053" s="3">
        <v>4770.30745776834</v>
      </c>
      <c r="G1053" s="3">
        <v>4770.30745776834</v>
      </c>
      <c r="H1053" s="3">
        <v>-648.101167634739</v>
      </c>
      <c r="I1053" s="3">
        <v>-648.101167634739</v>
      </c>
      <c r="J1053" s="3">
        <v>-648.101167634739</v>
      </c>
      <c r="K1053" s="3">
        <v>15.2308111741253</v>
      </c>
      <c r="L1053" s="3">
        <v>15.2308111741253</v>
      </c>
      <c r="M1053" s="3">
        <v>15.2308111741253</v>
      </c>
      <c r="N1053" s="3">
        <v>-663.331978808865</v>
      </c>
      <c r="O1053" s="3">
        <v>-663.331978808865</v>
      </c>
      <c r="P1053" s="3">
        <v>-663.331978808865</v>
      </c>
      <c r="Q1053" s="3">
        <v>0.0</v>
      </c>
      <c r="R1053" s="3">
        <v>0.0</v>
      </c>
      <c r="S1053" s="3">
        <v>0.0</v>
      </c>
      <c r="T1053" s="3">
        <v>4122.2062901336</v>
      </c>
    </row>
    <row r="1054">
      <c r="A1054" s="3">
        <v>1052.0</v>
      </c>
      <c r="B1054" s="4">
        <v>43422.0</v>
      </c>
      <c r="C1054" s="3">
        <v>4754.85422335051</v>
      </c>
      <c r="D1054" s="3">
        <v>2583.51887470567</v>
      </c>
      <c r="E1054" s="3">
        <v>5578.91747983495</v>
      </c>
      <c r="F1054" s="3">
        <v>4754.85422335051</v>
      </c>
      <c r="G1054" s="3">
        <v>4754.85422335051</v>
      </c>
      <c r="H1054" s="3">
        <v>-712.845318190195</v>
      </c>
      <c r="I1054" s="3">
        <v>-712.845318190195</v>
      </c>
      <c r="J1054" s="3">
        <v>-712.845318190195</v>
      </c>
      <c r="K1054" s="3">
        <v>-8.81551579581051</v>
      </c>
      <c r="L1054" s="3">
        <v>-8.81551579581051</v>
      </c>
      <c r="M1054" s="3">
        <v>-8.81551579581051</v>
      </c>
      <c r="N1054" s="3">
        <v>-704.029802394385</v>
      </c>
      <c r="O1054" s="3">
        <v>-704.029802394385</v>
      </c>
      <c r="P1054" s="3">
        <v>-704.029802394385</v>
      </c>
      <c r="Q1054" s="3">
        <v>0.0</v>
      </c>
      <c r="R1054" s="3">
        <v>0.0</v>
      </c>
      <c r="S1054" s="3">
        <v>0.0</v>
      </c>
      <c r="T1054" s="3">
        <v>4042.00890516031</v>
      </c>
    </row>
    <row r="1055">
      <c r="A1055" s="3">
        <v>1053.0</v>
      </c>
      <c r="B1055" s="4">
        <v>43423.0</v>
      </c>
      <c r="C1055" s="3">
        <v>4739.40098893268</v>
      </c>
      <c r="D1055" s="3">
        <v>2563.49270820535</v>
      </c>
      <c r="E1055" s="3">
        <v>5457.4070574289</v>
      </c>
      <c r="F1055" s="3">
        <v>4739.40098893268</v>
      </c>
      <c r="G1055" s="3">
        <v>4739.40098893268</v>
      </c>
      <c r="H1055" s="3">
        <v>-717.944226378281</v>
      </c>
      <c r="I1055" s="3">
        <v>-717.944226378281</v>
      </c>
      <c r="J1055" s="3">
        <v>-717.944226378281</v>
      </c>
      <c r="K1055" s="3">
        <v>18.7897963176011</v>
      </c>
      <c r="L1055" s="3">
        <v>18.7897963176011</v>
      </c>
      <c r="M1055" s="3">
        <v>18.7897963176011</v>
      </c>
      <c r="N1055" s="3">
        <v>-736.734022695882</v>
      </c>
      <c r="O1055" s="3">
        <v>-736.734022695882</v>
      </c>
      <c r="P1055" s="3">
        <v>-736.734022695882</v>
      </c>
      <c r="Q1055" s="3">
        <v>0.0</v>
      </c>
      <c r="R1055" s="3">
        <v>0.0</v>
      </c>
      <c r="S1055" s="3">
        <v>0.0</v>
      </c>
      <c r="T1055" s="3">
        <v>4021.45676255439</v>
      </c>
    </row>
    <row r="1056">
      <c r="A1056" s="3">
        <v>1054.0</v>
      </c>
      <c r="B1056" s="4">
        <v>43424.0</v>
      </c>
      <c r="C1056" s="3">
        <v>4723.94775451484</v>
      </c>
      <c r="D1056" s="3">
        <v>2475.25107130796</v>
      </c>
      <c r="E1056" s="3">
        <v>5429.63063901758</v>
      </c>
      <c r="F1056" s="3">
        <v>4723.94775451484</v>
      </c>
      <c r="G1056" s="3">
        <v>4723.94775451484</v>
      </c>
      <c r="H1056" s="3">
        <v>-764.924196925075</v>
      </c>
      <c r="I1056" s="3">
        <v>-764.924196925075</v>
      </c>
      <c r="J1056" s="3">
        <v>-764.924196925075</v>
      </c>
      <c r="K1056" s="3">
        <v>-4.41447642482406</v>
      </c>
      <c r="L1056" s="3">
        <v>-4.41447642482406</v>
      </c>
      <c r="M1056" s="3">
        <v>-4.41447642482406</v>
      </c>
      <c r="N1056" s="3">
        <v>-760.509720500251</v>
      </c>
      <c r="O1056" s="3">
        <v>-760.509720500251</v>
      </c>
      <c r="P1056" s="3">
        <v>-760.509720500251</v>
      </c>
      <c r="Q1056" s="3">
        <v>0.0</v>
      </c>
      <c r="R1056" s="3">
        <v>0.0</v>
      </c>
      <c r="S1056" s="3">
        <v>0.0</v>
      </c>
      <c r="T1056" s="3">
        <v>3959.02355758976</v>
      </c>
    </row>
    <row r="1057">
      <c r="A1057" s="3">
        <v>1055.0</v>
      </c>
      <c r="B1057" s="4">
        <v>43425.0</v>
      </c>
      <c r="C1057" s="3">
        <v>4708.49452009701</v>
      </c>
      <c r="D1057" s="3">
        <v>2512.10511237577</v>
      </c>
      <c r="E1057" s="3">
        <v>5469.08452675909</v>
      </c>
      <c r="F1057" s="3">
        <v>4708.49452009701</v>
      </c>
      <c r="G1057" s="3">
        <v>4708.49452009701</v>
      </c>
      <c r="H1057" s="3">
        <v>-773.456176923544</v>
      </c>
      <c r="I1057" s="3">
        <v>-773.456176923544</v>
      </c>
      <c r="J1057" s="3">
        <v>-773.456176923544</v>
      </c>
      <c r="K1057" s="3">
        <v>1.12870453584694</v>
      </c>
      <c r="L1057" s="3">
        <v>1.12870453584694</v>
      </c>
      <c r="M1057" s="3">
        <v>1.12870453584694</v>
      </c>
      <c r="N1057" s="3">
        <v>-774.584881459391</v>
      </c>
      <c r="O1057" s="3">
        <v>-774.584881459391</v>
      </c>
      <c r="P1057" s="3">
        <v>-774.584881459391</v>
      </c>
      <c r="Q1057" s="3">
        <v>0.0</v>
      </c>
      <c r="R1057" s="3">
        <v>0.0</v>
      </c>
      <c r="S1057" s="3">
        <v>0.0</v>
      </c>
      <c r="T1057" s="3">
        <v>3935.03834317346</v>
      </c>
    </row>
    <row r="1058">
      <c r="A1058" s="3">
        <v>1056.0</v>
      </c>
      <c r="B1058" s="4">
        <v>43426.0</v>
      </c>
      <c r="C1058" s="3">
        <v>4693.04128567917</v>
      </c>
      <c r="D1058" s="3">
        <v>2490.69918231639</v>
      </c>
      <c r="E1058" s="3">
        <v>5431.5782117735</v>
      </c>
      <c r="F1058" s="3">
        <v>4693.04128567917</v>
      </c>
      <c r="G1058" s="3">
        <v>4693.04128567917</v>
      </c>
      <c r="H1058" s="3">
        <v>-796.780680836608</v>
      </c>
      <c r="I1058" s="3">
        <v>-796.780680836608</v>
      </c>
      <c r="J1058" s="3">
        <v>-796.780680836608</v>
      </c>
      <c r="K1058" s="3">
        <v>-18.4118021913604</v>
      </c>
      <c r="L1058" s="3">
        <v>-18.4118021913604</v>
      </c>
      <c r="M1058" s="3">
        <v>-18.4118021913604</v>
      </c>
      <c r="N1058" s="3">
        <v>-778.368878645247</v>
      </c>
      <c r="O1058" s="3">
        <v>-778.368878645247</v>
      </c>
      <c r="P1058" s="3">
        <v>-778.368878645247</v>
      </c>
      <c r="Q1058" s="3">
        <v>0.0</v>
      </c>
      <c r="R1058" s="3">
        <v>0.0</v>
      </c>
      <c r="S1058" s="3">
        <v>0.0</v>
      </c>
      <c r="T1058" s="3">
        <v>3896.26060484257</v>
      </c>
    </row>
    <row r="1059">
      <c r="A1059" s="3">
        <v>1057.0</v>
      </c>
      <c r="B1059" s="4">
        <v>43427.0</v>
      </c>
      <c r="C1059" s="3">
        <v>4677.58805126134</v>
      </c>
      <c r="D1059" s="3">
        <v>2464.60184122778</v>
      </c>
      <c r="E1059" s="3">
        <v>5389.88454262267</v>
      </c>
      <c r="F1059" s="3">
        <v>4677.58805126134</v>
      </c>
      <c r="G1059" s="3">
        <v>4677.58805126134</v>
      </c>
      <c r="H1059" s="3">
        <v>-774.974481329159</v>
      </c>
      <c r="I1059" s="3">
        <v>-774.974481329159</v>
      </c>
      <c r="J1059" s="3">
        <v>-774.974481329159</v>
      </c>
      <c r="K1059" s="3">
        <v>-3.5075176155014</v>
      </c>
      <c r="L1059" s="3">
        <v>-3.5075176155014</v>
      </c>
      <c r="M1059" s="3">
        <v>-3.5075176155014</v>
      </c>
      <c r="N1059" s="3">
        <v>-771.466963713657</v>
      </c>
      <c r="O1059" s="3">
        <v>-771.466963713657</v>
      </c>
      <c r="P1059" s="3">
        <v>-771.466963713657</v>
      </c>
      <c r="Q1059" s="3">
        <v>0.0</v>
      </c>
      <c r="R1059" s="3">
        <v>0.0</v>
      </c>
      <c r="S1059" s="3">
        <v>0.0</v>
      </c>
      <c r="T1059" s="3">
        <v>3902.61356993218</v>
      </c>
    </row>
    <row r="1060">
      <c r="A1060" s="3">
        <v>1058.0</v>
      </c>
      <c r="B1060" s="4">
        <v>43428.0</v>
      </c>
      <c r="C1060" s="3">
        <v>4662.1348168435</v>
      </c>
      <c r="D1060" s="3">
        <v>2531.28430031092</v>
      </c>
      <c r="E1060" s="3">
        <v>5408.26220107421</v>
      </c>
      <c r="F1060" s="3">
        <v>4662.1348168435</v>
      </c>
      <c r="G1060" s="3">
        <v>4662.1348168435</v>
      </c>
      <c r="H1060" s="3">
        <v>-738.459580295892</v>
      </c>
      <c r="I1060" s="3">
        <v>-738.459580295892</v>
      </c>
      <c r="J1060" s="3">
        <v>-738.459580295892</v>
      </c>
      <c r="K1060" s="3">
        <v>15.2308111741419</v>
      </c>
      <c r="L1060" s="3">
        <v>15.2308111741419</v>
      </c>
      <c r="M1060" s="3">
        <v>15.2308111741419</v>
      </c>
      <c r="N1060" s="3">
        <v>-753.690391470034</v>
      </c>
      <c r="O1060" s="3">
        <v>-753.690391470034</v>
      </c>
      <c r="P1060" s="3">
        <v>-753.690391470034</v>
      </c>
      <c r="Q1060" s="3">
        <v>0.0</v>
      </c>
      <c r="R1060" s="3">
        <v>0.0</v>
      </c>
      <c r="S1060" s="3">
        <v>0.0</v>
      </c>
      <c r="T1060" s="3">
        <v>3923.67523654761</v>
      </c>
    </row>
    <row r="1061">
      <c r="A1061" s="3">
        <v>1059.0</v>
      </c>
      <c r="B1061" s="4">
        <v>43429.0</v>
      </c>
      <c r="C1061" s="3">
        <v>4646.68158242567</v>
      </c>
      <c r="D1061" s="3">
        <v>2530.13474232158</v>
      </c>
      <c r="E1061" s="3">
        <v>5377.08878687605</v>
      </c>
      <c r="F1061" s="3">
        <v>4646.68158242567</v>
      </c>
      <c r="G1061" s="3">
        <v>4646.68158242567</v>
      </c>
      <c r="H1061" s="3">
        <v>-733.877424809994</v>
      </c>
      <c r="I1061" s="3">
        <v>-733.877424809994</v>
      </c>
      <c r="J1061" s="3">
        <v>-733.877424809994</v>
      </c>
      <c r="K1061" s="3">
        <v>-8.81551579582295</v>
      </c>
      <c r="L1061" s="3">
        <v>-8.81551579582295</v>
      </c>
      <c r="M1061" s="3">
        <v>-8.81551579582295</v>
      </c>
      <c r="N1061" s="3">
        <v>-725.061909014171</v>
      </c>
      <c r="O1061" s="3">
        <v>-725.061909014171</v>
      </c>
      <c r="P1061" s="3">
        <v>-725.061909014171</v>
      </c>
      <c r="Q1061" s="3">
        <v>0.0</v>
      </c>
      <c r="R1061" s="3">
        <v>0.0</v>
      </c>
      <c r="S1061" s="3">
        <v>0.0</v>
      </c>
      <c r="T1061" s="3">
        <v>3912.80415761567</v>
      </c>
    </row>
    <row r="1062">
      <c r="A1062" s="3">
        <v>1060.0</v>
      </c>
      <c r="B1062" s="4">
        <v>43430.0</v>
      </c>
      <c r="C1062" s="3">
        <v>4631.22834800783</v>
      </c>
      <c r="D1062" s="3">
        <v>2500.90483572324</v>
      </c>
      <c r="E1062" s="3">
        <v>5439.67431173322</v>
      </c>
      <c r="F1062" s="3">
        <v>4631.22834800783</v>
      </c>
      <c r="G1062" s="3">
        <v>4631.22834800783</v>
      </c>
      <c r="H1062" s="3">
        <v>-667.026658357134</v>
      </c>
      <c r="I1062" s="3">
        <v>-667.026658357134</v>
      </c>
      <c r="J1062" s="3">
        <v>-667.026658357134</v>
      </c>
      <c r="K1062" s="3">
        <v>18.7897963176037</v>
      </c>
      <c r="L1062" s="3">
        <v>18.7897963176037</v>
      </c>
      <c r="M1062" s="3">
        <v>18.7897963176037</v>
      </c>
      <c r="N1062" s="3">
        <v>-685.816454674738</v>
      </c>
      <c r="O1062" s="3">
        <v>-685.816454674738</v>
      </c>
      <c r="P1062" s="3">
        <v>-685.816454674738</v>
      </c>
      <c r="Q1062" s="3">
        <v>0.0</v>
      </c>
      <c r="R1062" s="3">
        <v>0.0</v>
      </c>
      <c r="S1062" s="3">
        <v>0.0</v>
      </c>
      <c r="T1062" s="3">
        <v>3964.2016896507</v>
      </c>
    </row>
    <row r="1063">
      <c r="A1063" s="3">
        <v>1061.0</v>
      </c>
      <c r="B1063" s="4">
        <v>43431.0</v>
      </c>
      <c r="C1063" s="3">
        <v>4615.77511359</v>
      </c>
      <c r="D1063" s="3">
        <v>2451.68725857943</v>
      </c>
      <c r="E1063" s="3">
        <v>5496.78223609943</v>
      </c>
      <c r="F1063" s="3">
        <v>4615.77511359</v>
      </c>
      <c r="G1063" s="3">
        <v>4615.77511359</v>
      </c>
      <c r="H1063" s="3">
        <v>-640.811507093886</v>
      </c>
      <c r="I1063" s="3">
        <v>-640.811507093886</v>
      </c>
      <c r="J1063" s="3">
        <v>-640.811507093886</v>
      </c>
      <c r="K1063" s="3">
        <v>-4.41447642484435</v>
      </c>
      <c r="L1063" s="3">
        <v>-4.41447642484435</v>
      </c>
      <c r="M1063" s="3">
        <v>-4.41447642484435</v>
      </c>
      <c r="N1063" s="3">
        <v>-636.397030669041</v>
      </c>
      <c r="O1063" s="3">
        <v>-636.397030669041</v>
      </c>
      <c r="P1063" s="3">
        <v>-636.397030669041</v>
      </c>
      <c r="Q1063" s="3">
        <v>0.0</v>
      </c>
      <c r="R1063" s="3">
        <v>0.0</v>
      </c>
      <c r="S1063" s="3">
        <v>0.0</v>
      </c>
      <c r="T1063" s="3">
        <v>3974.96360649612</v>
      </c>
    </row>
    <row r="1064">
      <c r="A1064" s="3">
        <v>1062.0</v>
      </c>
      <c r="B1064" s="4">
        <v>43432.0</v>
      </c>
      <c r="C1064" s="3">
        <v>4600.32187917217</v>
      </c>
      <c r="D1064" s="3">
        <v>2533.06285411058</v>
      </c>
      <c r="E1064" s="3">
        <v>5516.76541255654</v>
      </c>
      <c r="F1064" s="3">
        <v>4600.32187917217</v>
      </c>
      <c r="G1064" s="3">
        <v>4600.32187917217</v>
      </c>
      <c r="H1064" s="3">
        <v>-576.317129210221</v>
      </c>
      <c r="I1064" s="3">
        <v>-576.317129210221</v>
      </c>
      <c r="J1064" s="3">
        <v>-576.317129210221</v>
      </c>
      <c r="K1064" s="3">
        <v>1.12870453585291</v>
      </c>
      <c r="L1064" s="3">
        <v>1.12870453585291</v>
      </c>
      <c r="M1064" s="3">
        <v>1.12870453585291</v>
      </c>
      <c r="N1064" s="3">
        <v>-577.445833746074</v>
      </c>
      <c r="O1064" s="3">
        <v>-577.445833746074</v>
      </c>
      <c r="P1064" s="3">
        <v>-577.445833746074</v>
      </c>
      <c r="Q1064" s="3">
        <v>0.0</v>
      </c>
      <c r="R1064" s="3">
        <v>0.0</v>
      </c>
      <c r="S1064" s="3">
        <v>0.0</v>
      </c>
      <c r="T1064" s="3">
        <v>4024.00474996195</v>
      </c>
    </row>
    <row r="1065">
      <c r="A1065" s="3">
        <v>1063.0</v>
      </c>
      <c r="B1065" s="4">
        <v>43433.0</v>
      </c>
      <c r="C1065" s="3">
        <v>4584.86864475433</v>
      </c>
      <c r="D1065" s="3">
        <v>2630.20273120991</v>
      </c>
      <c r="E1065" s="3">
        <v>5459.54971581658</v>
      </c>
      <c r="F1065" s="3">
        <v>4584.86864475433</v>
      </c>
      <c r="G1065" s="3">
        <v>4584.86864475433</v>
      </c>
      <c r="H1065" s="3">
        <v>-528.202649014259</v>
      </c>
      <c r="I1065" s="3">
        <v>-528.202649014259</v>
      </c>
      <c r="J1065" s="3">
        <v>-528.202649014259</v>
      </c>
      <c r="K1065" s="3">
        <v>-18.4118021914276</v>
      </c>
      <c r="L1065" s="3">
        <v>-18.4118021914276</v>
      </c>
      <c r="M1065" s="3">
        <v>-18.4118021914276</v>
      </c>
      <c r="N1065" s="3">
        <v>-509.790846822831</v>
      </c>
      <c r="O1065" s="3">
        <v>-509.790846822831</v>
      </c>
      <c r="P1065" s="3">
        <v>-509.790846822831</v>
      </c>
      <c r="Q1065" s="3">
        <v>0.0</v>
      </c>
      <c r="R1065" s="3">
        <v>0.0</v>
      </c>
      <c r="S1065" s="3">
        <v>0.0</v>
      </c>
      <c r="T1065" s="3">
        <v>4056.66599574007</v>
      </c>
    </row>
    <row r="1066">
      <c r="A1066" s="3">
        <v>1064.0</v>
      </c>
      <c r="B1066" s="4">
        <v>43434.0</v>
      </c>
      <c r="C1066" s="3">
        <v>4569.4154103365</v>
      </c>
      <c r="D1066" s="3">
        <v>2729.47387093409</v>
      </c>
      <c r="E1066" s="3">
        <v>5556.78274151861</v>
      </c>
      <c r="F1066" s="3">
        <v>4569.4154103365</v>
      </c>
      <c r="G1066" s="3">
        <v>4569.4154103365</v>
      </c>
      <c r="H1066" s="3">
        <v>-437.935726291331</v>
      </c>
      <c r="I1066" s="3">
        <v>-437.935726291331</v>
      </c>
      <c r="J1066" s="3">
        <v>-437.935726291331</v>
      </c>
      <c r="K1066" s="3">
        <v>-3.50751761545055</v>
      </c>
      <c r="L1066" s="3">
        <v>-3.50751761545055</v>
      </c>
      <c r="M1066" s="3">
        <v>-3.50751761545055</v>
      </c>
      <c r="N1066" s="3">
        <v>-434.42820867588</v>
      </c>
      <c r="O1066" s="3">
        <v>-434.42820867588</v>
      </c>
      <c r="P1066" s="3">
        <v>-434.42820867588</v>
      </c>
      <c r="Q1066" s="3">
        <v>0.0</v>
      </c>
      <c r="R1066" s="3">
        <v>0.0</v>
      </c>
      <c r="S1066" s="3">
        <v>0.0</v>
      </c>
      <c r="T1066" s="3">
        <v>4131.47968404517</v>
      </c>
    </row>
    <row r="1067">
      <c r="A1067" s="3">
        <v>1065.0</v>
      </c>
      <c r="B1067" s="4">
        <v>43435.0</v>
      </c>
      <c r="C1067" s="3">
        <v>4553.96217591866</v>
      </c>
      <c r="D1067" s="3">
        <v>2819.53745563373</v>
      </c>
      <c r="E1067" s="3">
        <v>5661.52511811947</v>
      </c>
      <c r="F1067" s="3">
        <v>4553.96217591866</v>
      </c>
      <c r="G1067" s="3">
        <v>4553.96217591866</v>
      </c>
      <c r="H1067" s="3">
        <v>-337.269973883717</v>
      </c>
      <c r="I1067" s="3">
        <v>-337.269973883717</v>
      </c>
      <c r="J1067" s="3">
        <v>-337.269973883717</v>
      </c>
      <c r="K1067" s="3">
        <v>15.2308111741585</v>
      </c>
      <c r="L1067" s="3">
        <v>15.2308111741585</v>
      </c>
      <c r="M1067" s="3">
        <v>15.2308111741585</v>
      </c>
      <c r="N1067" s="3">
        <v>-352.500785057876</v>
      </c>
      <c r="O1067" s="3">
        <v>-352.500785057876</v>
      </c>
      <c r="P1067" s="3">
        <v>-352.500785057876</v>
      </c>
      <c r="Q1067" s="3">
        <v>0.0</v>
      </c>
      <c r="R1067" s="3">
        <v>0.0</v>
      </c>
      <c r="S1067" s="3">
        <v>0.0</v>
      </c>
      <c r="T1067" s="3">
        <v>4216.69220203495</v>
      </c>
    </row>
    <row r="1068">
      <c r="A1068" s="3">
        <v>1066.0</v>
      </c>
      <c r="B1068" s="4">
        <v>43436.0</v>
      </c>
      <c r="C1068" s="3">
        <v>4538.50894150083</v>
      </c>
      <c r="D1068" s="3">
        <v>2801.1927810507</v>
      </c>
      <c r="E1068" s="3">
        <v>5738.47429081117</v>
      </c>
      <c r="F1068" s="3">
        <v>4538.50894150083</v>
      </c>
      <c r="G1068" s="3">
        <v>4538.50894150083</v>
      </c>
      <c r="H1068" s="3">
        <v>-274.088976143157</v>
      </c>
      <c r="I1068" s="3">
        <v>-274.088976143157</v>
      </c>
      <c r="J1068" s="3">
        <v>-274.088976143157</v>
      </c>
      <c r="K1068" s="3">
        <v>-8.81551579579109</v>
      </c>
      <c r="L1068" s="3">
        <v>-8.81551579579109</v>
      </c>
      <c r="M1068" s="3">
        <v>-8.81551579579109</v>
      </c>
      <c r="N1068" s="3">
        <v>-265.273460347366</v>
      </c>
      <c r="O1068" s="3">
        <v>-265.273460347366</v>
      </c>
      <c r="P1068" s="3">
        <v>-265.273460347366</v>
      </c>
      <c r="Q1068" s="3">
        <v>0.0</v>
      </c>
      <c r="R1068" s="3">
        <v>0.0</v>
      </c>
      <c r="S1068" s="3">
        <v>0.0</v>
      </c>
      <c r="T1068" s="3">
        <v>4264.41996535768</v>
      </c>
    </row>
    <row r="1069">
      <c r="A1069" s="3">
        <v>1067.0</v>
      </c>
      <c r="B1069" s="4">
        <v>43437.0</v>
      </c>
      <c r="C1069" s="3">
        <v>4523.055707083</v>
      </c>
      <c r="D1069" s="3">
        <v>2909.0893397914</v>
      </c>
      <c r="E1069" s="3">
        <v>5729.02719016188</v>
      </c>
      <c r="F1069" s="3">
        <v>4523.055707083</v>
      </c>
      <c r="G1069" s="3">
        <v>4523.055707083</v>
      </c>
      <c r="H1069" s="3">
        <v>-155.315955112597</v>
      </c>
      <c r="I1069" s="3">
        <v>-155.315955112597</v>
      </c>
      <c r="J1069" s="3">
        <v>-155.315955112597</v>
      </c>
      <c r="K1069" s="3">
        <v>18.7897963175987</v>
      </c>
      <c r="L1069" s="3">
        <v>18.7897963175987</v>
      </c>
      <c r="M1069" s="3">
        <v>18.7897963175987</v>
      </c>
      <c r="N1069" s="3">
        <v>-174.105751430196</v>
      </c>
      <c r="O1069" s="3">
        <v>-174.105751430196</v>
      </c>
      <c r="P1069" s="3">
        <v>-174.105751430196</v>
      </c>
      <c r="Q1069" s="3">
        <v>0.0</v>
      </c>
      <c r="R1069" s="3">
        <v>0.0</v>
      </c>
      <c r="S1069" s="3">
        <v>0.0</v>
      </c>
      <c r="T1069" s="3">
        <v>4367.7397519704</v>
      </c>
    </row>
    <row r="1070">
      <c r="A1070" s="3">
        <v>1068.0</v>
      </c>
      <c r="B1070" s="4">
        <v>43438.0</v>
      </c>
      <c r="C1070" s="3">
        <v>4507.60247266516</v>
      </c>
      <c r="D1070" s="3">
        <v>2950.89012814527</v>
      </c>
      <c r="E1070" s="3">
        <v>5780.47394967972</v>
      </c>
      <c r="F1070" s="3">
        <v>4507.60247266516</v>
      </c>
      <c r="G1070" s="3">
        <v>4507.60247266516</v>
      </c>
      <c r="H1070" s="3">
        <v>-84.8368891485762</v>
      </c>
      <c r="I1070" s="3">
        <v>-84.8368891485762</v>
      </c>
      <c r="J1070" s="3">
        <v>-84.8368891485762</v>
      </c>
      <c r="K1070" s="3">
        <v>-4.41447642484093</v>
      </c>
      <c r="L1070" s="3">
        <v>-4.41447642484093</v>
      </c>
      <c r="M1070" s="3">
        <v>-4.41447642484093</v>
      </c>
      <c r="N1070" s="3">
        <v>-80.4224127237353</v>
      </c>
      <c r="O1070" s="3">
        <v>-80.4224127237353</v>
      </c>
      <c r="P1070" s="3">
        <v>-80.4224127237353</v>
      </c>
      <c r="Q1070" s="3">
        <v>0.0</v>
      </c>
      <c r="R1070" s="3">
        <v>0.0</v>
      </c>
      <c r="S1070" s="3">
        <v>0.0</v>
      </c>
      <c r="T1070" s="3">
        <v>4422.76558351659</v>
      </c>
    </row>
    <row r="1071">
      <c r="A1071" s="3">
        <v>1069.0</v>
      </c>
      <c r="B1071" s="4">
        <v>43439.0</v>
      </c>
      <c r="C1071" s="3">
        <v>4492.14923824733</v>
      </c>
      <c r="D1071" s="3">
        <v>3101.4022219694</v>
      </c>
      <c r="E1071" s="3">
        <v>5939.90690162427</v>
      </c>
      <c r="F1071" s="3">
        <v>4492.14923824733</v>
      </c>
      <c r="G1071" s="3">
        <v>4492.14923824733</v>
      </c>
      <c r="H1071" s="3">
        <v>15.4459532606589</v>
      </c>
      <c r="I1071" s="3">
        <v>15.4459532606589</v>
      </c>
      <c r="J1071" s="3">
        <v>15.4459532606589</v>
      </c>
      <c r="K1071" s="3">
        <v>1.12870453582364</v>
      </c>
      <c r="L1071" s="3">
        <v>1.12870453582364</v>
      </c>
      <c r="M1071" s="3">
        <v>1.12870453582364</v>
      </c>
      <c r="N1071" s="3">
        <v>14.3172487248353</v>
      </c>
      <c r="O1071" s="3">
        <v>14.3172487248353</v>
      </c>
      <c r="P1071" s="3">
        <v>14.3172487248353</v>
      </c>
      <c r="Q1071" s="3">
        <v>0.0</v>
      </c>
      <c r="R1071" s="3">
        <v>0.0</v>
      </c>
      <c r="S1071" s="3">
        <v>0.0</v>
      </c>
      <c r="T1071" s="3">
        <v>4507.59519150799</v>
      </c>
    </row>
    <row r="1072">
      <c r="A1072" s="3">
        <v>1070.0</v>
      </c>
      <c r="B1072" s="4">
        <v>43440.0</v>
      </c>
      <c r="C1072" s="3">
        <v>4476.69600382949</v>
      </c>
      <c r="D1072" s="3">
        <v>3142.93084760586</v>
      </c>
      <c r="E1072" s="3">
        <v>6063.57866959241</v>
      </c>
      <c r="F1072" s="3">
        <v>4476.69600382949</v>
      </c>
      <c r="G1072" s="3">
        <v>4476.69600382949</v>
      </c>
      <c r="H1072" s="3">
        <v>90.2387955019979</v>
      </c>
      <c r="I1072" s="3">
        <v>90.2387955019979</v>
      </c>
      <c r="J1072" s="3">
        <v>90.2387955019979</v>
      </c>
      <c r="K1072" s="3">
        <v>-18.4118021914028</v>
      </c>
      <c r="L1072" s="3">
        <v>-18.4118021914028</v>
      </c>
      <c r="M1072" s="3">
        <v>-18.4118021914028</v>
      </c>
      <c r="N1072" s="3">
        <v>108.6505976934</v>
      </c>
      <c r="O1072" s="3">
        <v>108.6505976934</v>
      </c>
      <c r="P1072" s="3">
        <v>108.6505976934</v>
      </c>
      <c r="Q1072" s="3">
        <v>0.0</v>
      </c>
      <c r="R1072" s="3">
        <v>0.0</v>
      </c>
      <c r="S1072" s="3">
        <v>0.0</v>
      </c>
      <c r="T1072" s="3">
        <v>4566.93479933149</v>
      </c>
    </row>
    <row r="1073">
      <c r="A1073" s="3">
        <v>1071.0</v>
      </c>
      <c r="B1073" s="4">
        <v>43441.0</v>
      </c>
      <c r="C1073" s="3">
        <v>4461.24276941166</v>
      </c>
      <c r="D1073" s="3">
        <v>3212.77218139939</v>
      </c>
      <c r="E1073" s="3">
        <v>6080.56269249318</v>
      </c>
      <c r="F1073" s="3">
        <v>4461.24276941166</v>
      </c>
      <c r="G1073" s="3">
        <v>4461.24276941166</v>
      </c>
      <c r="H1073" s="3">
        <v>197.635154796302</v>
      </c>
      <c r="I1073" s="3">
        <v>197.635154796302</v>
      </c>
      <c r="J1073" s="3">
        <v>197.635154796302</v>
      </c>
      <c r="K1073" s="3">
        <v>-3.50751761555318</v>
      </c>
      <c r="L1073" s="3">
        <v>-3.50751761555318</v>
      </c>
      <c r="M1073" s="3">
        <v>-3.50751761555318</v>
      </c>
      <c r="N1073" s="3">
        <v>201.142672411855</v>
      </c>
      <c r="O1073" s="3">
        <v>201.142672411855</v>
      </c>
      <c r="P1073" s="3">
        <v>201.142672411855</v>
      </c>
      <c r="Q1073" s="3">
        <v>0.0</v>
      </c>
      <c r="R1073" s="3">
        <v>0.0</v>
      </c>
      <c r="S1073" s="3">
        <v>0.0</v>
      </c>
      <c r="T1073" s="3">
        <v>4658.87792420796</v>
      </c>
    </row>
    <row r="1074">
      <c r="A1074" s="3">
        <v>1072.0</v>
      </c>
      <c r="B1074" s="4">
        <v>43442.0</v>
      </c>
      <c r="C1074" s="3">
        <v>4445.78953499383</v>
      </c>
      <c r="D1074" s="3">
        <v>3221.69016472738</v>
      </c>
      <c r="E1074" s="3">
        <v>6307.13324041136</v>
      </c>
      <c r="F1074" s="3">
        <v>4445.78953499383</v>
      </c>
      <c r="G1074" s="3">
        <v>4445.78953499383</v>
      </c>
      <c r="H1074" s="3">
        <v>305.647019962339</v>
      </c>
      <c r="I1074" s="3">
        <v>305.647019962339</v>
      </c>
      <c r="J1074" s="3">
        <v>305.647019962339</v>
      </c>
      <c r="K1074" s="3">
        <v>15.2308111741008</v>
      </c>
      <c r="L1074" s="3">
        <v>15.2308111741008</v>
      </c>
      <c r="M1074" s="3">
        <v>15.2308111741008</v>
      </c>
      <c r="N1074" s="3">
        <v>290.416208788238</v>
      </c>
      <c r="O1074" s="3">
        <v>290.416208788238</v>
      </c>
      <c r="P1074" s="3">
        <v>290.416208788238</v>
      </c>
      <c r="Q1074" s="3">
        <v>0.0</v>
      </c>
      <c r="R1074" s="3">
        <v>0.0</v>
      </c>
      <c r="S1074" s="3">
        <v>0.0</v>
      </c>
      <c r="T1074" s="3">
        <v>4751.43655495617</v>
      </c>
    </row>
    <row r="1075">
      <c r="A1075" s="3">
        <v>1073.0</v>
      </c>
      <c r="B1075" s="4">
        <v>43443.0</v>
      </c>
      <c r="C1075" s="3">
        <v>4430.33630057599</v>
      </c>
      <c r="D1075" s="3">
        <v>3261.3485863061</v>
      </c>
      <c r="E1075" s="3">
        <v>6207.83335035018</v>
      </c>
      <c r="F1075" s="3">
        <v>4430.33630057599</v>
      </c>
      <c r="G1075" s="3">
        <v>4430.33630057599</v>
      </c>
      <c r="H1075" s="3">
        <v>366.36444427461</v>
      </c>
      <c r="I1075" s="3">
        <v>366.36444427461</v>
      </c>
      <c r="J1075" s="3">
        <v>366.36444427461</v>
      </c>
      <c r="K1075" s="3">
        <v>-8.81551579584134</v>
      </c>
      <c r="L1075" s="3">
        <v>-8.81551579584134</v>
      </c>
      <c r="M1075" s="3">
        <v>-8.81551579584134</v>
      </c>
      <c r="N1075" s="3">
        <v>375.179960070451</v>
      </c>
      <c r="O1075" s="3">
        <v>375.179960070451</v>
      </c>
      <c r="P1075" s="3">
        <v>375.179960070451</v>
      </c>
      <c r="Q1075" s="3">
        <v>0.0</v>
      </c>
      <c r="R1075" s="3">
        <v>0.0</v>
      </c>
      <c r="S1075" s="3">
        <v>0.0</v>
      </c>
      <c r="T1075" s="3">
        <v>4796.7007448506</v>
      </c>
    </row>
    <row r="1076">
      <c r="A1076" s="3">
        <v>1074.0</v>
      </c>
      <c r="B1076" s="4">
        <v>43444.0</v>
      </c>
      <c r="C1076" s="3">
        <v>4414.88306615816</v>
      </c>
      <c r="D1076" s="3">
        <v>3486.39458341054</v>
      </c>
      <c r="E1076" s="3">
        <v>6459.10048816615</v>
      </c>
      <c r="F1076" s="3">
        <v>4414.88306615816</v>
      </c>
      <c r="G1076" s="3">
        <v>4414.88306615816</v>
      </c>
      <c r="H1076" s="3">
        <v>473.044427455693</v>
      </c>
      <c r="I1076" s="3">
        <v>473.044427455693</v>
      </c>
      <c r="J1076" s="3">
        <v>473.044427455693</v>
      </c>
      <c r="K1076" s="3">
        <v>18.7897963176013</v>
      </c>
      <c r="L1076" s="3">
        <v>18.7897963176013</v>
      </c>
      <c r="M1076" s="3">
        <v>18.7897963176013</v>
      </c>
      <c r="N1076" s="3">
        <v>454.254631138092</v>
      </c>
      <c r="O1076" s="3">
        <v>454.254631138092</v>
      </c>
      <c r="P1076" s="3">
        <v>454.254631138092</v>
      </c>
      <c r="Q1076" s="3">
        <v>0.0</v>
      </c>
      <c r="R1076" s="3">
        <v>0.0</v>
      </c>
      <c r="S1076" s="3">
        <v>0.0</v>
      </c>
      <c r="T1076" s="3">
        <v>4887.92749361385</v>
      </c>
    </row>
    <row r="1077">
      <c r="A1077" s="3">
        <v>1075.0</v>
      </c>
      <c r="B1077" s="4">
        <v>43445.0</v>
      </c>
      <c r="C1077" s="3">
        <v>4399.42983174032</v>
      </c>
      <c r="D1077" s="3">
        <v>3270.73465694236</v>
      </c>
      <c r="E1077" s="3">
        <v>6326.55411420492</v>
      </c>
      <c r="F1077" s="3">
        <v>4399.42983174032</v>
      </c>
      <c r="G1077" s="3">
        <v>4399.42983174032</v>
      </c>
      <c r="H1077" s="3">
        <v>522.181334215603</v>
      </c>
      <c r="I1077" s="3">
        <v>522.181334215603</v>
      </c>
      <c r="J1077" s="3">
        <v>522.181334215603</v>
      </c>
      <c r="K1077" s="3">
        <v>-4.41447642483751</v>
      </c>
      <c r="L1077" s="3">
        <v>-4.41447642483751</v>
      </c>
      <c r="M1077" s="3">
        <v>-4.41447642483751</v>
      </c>
      <c r="N1077" s="3">
        <v>526.595810640441</v>
      </c>
      <c r="O1077" s="3">
        <v>526.595810640441</v>
      </c>
      <c r="P1077" s="3">
        <v>526.595810640441</v>
      </c>
      <c r="Q1077" s="3">
        <v>0.0</v>
      </c>
      <c r="R1077" s="3">
        <v>0.0</v>
      </c>
      <c r="S1077" s="3">
        <v>0.0</v>
      </c>
      <c r="T1077" s="3">
        <v>4921.61116595593</v>
      </c>
    </row>
    <row r="1078">
      <c r="A1078" s="3">
        <v>1076.0</v>
      </c>
      <c r="B1078" s="4">
        <v>43446.0</v>
      </c>
      <c r="C1078" s="3">
        <v>4383.97659732249</v>
      </c>
      <c r="D1078" s="3">
        <v>3554.70890840174</v>
      </c>
      <c r="E1078" s="3">
        <v>6460.88055245697</v>
      </c>
      <c r="F1078" s="3">
        <v>4383.97659732249</v>
      </c>
      <c r="G1078" s="3">
        <v>4383.97659732249</v>
      </c>
      <c r="H1078" s="3">
        <v>592.442068794701</v>
      </c>
      <c r="I1078" s="3">
        <v>592.442068794701</v>
      </c>
      <c r="J1078" s="3">
        <v>592.442068794701</v>
      </c>
      <c r="K1078" s="3">
        <v>1.12870453579438</v>
      </c>
      <c r="L1078" s="3">
        <v>1.12870453579438</v>
      </c>
      <c r="M1078" s="3">
        <v>1.12870453579438</v>
      </c>
      <c r="N1078" s="3">
        <v>591.313364258906</v>
      </c>
      <c r="O1078" s="3">
        <v>591.313364258906</v>
      </c>
      <c r="P1078" s="3">
        <v>591.313364258906</v>
      </c>
      <c r="Q1078" s="3">
        <v>0.0</v>
      </c>
      <c r="R1078" s="3">
        <v>0.0</v>
      </c>
      <c r="S1078" s="3">
        <v>0.0</v>
      </c>
      <c r="T1078" s="3">
        <v>4976.41866611719</v>
      </c>
    </row>
    <row r="1079">
      <c r="A1079" s="3">
        <v>1077.0</v>
      </c>
      <c r="B1079" s="4">
        <v>43447.0</v>
      </c>
      <c r="C1079" s="3">
        <v>4368.52336290466</v>
      </c>
      <c r="D1079" s="3">
        <v>3462.33813303316</v>
      </c>
      <c r="E1079" s="3">
        <v>6587.11579889652</v>
      </c>
      <c r="F1079" s="3">
        <v>4368.52336290466</v>
      </c>
      <c r="G1079" s="3">
        <v>4368.52336290466</v>
      </c>
      <c r="H1079" s="3">
        <v>629.275044083193</v>
      </c>
      <c r="I1079" s="3">
        <v>629.275044083193</v>
      </c>
      <c r="J1079" s="3">
        <v>629.275044083193</v>
      </c>
      <c r="K1079" s="3">
        <v>-18.4118021913779</v>
      </c>
      <c r="L1079" s="3">
        <v>-18.4118021913779</v>
      </c>
      <c r="M1079" s="3">
        <v>-18.4118021913779</v>
      </c>
      <c r="N1079" s="3">
        <v>647.686846274571</v>
      </c>
      <c r="O1079" s="3">
        <v>647.686846274571</v>
      </c>
      <c r="P1079" s="3">
        <v>647.686846274571</v>
      </c>
      <c r="Q1079" s="3">
        <v>0.0</v>
      </c>
      <c r="R1079" s="3">
        <v>0.0</v>
      </c>
      <c r="S1079" s="3">
        <v>0.0</v>
      </c>
      <c r="T1079" s="3">
        <v>4997.79840698785</v>
      </c>
    </row>
    <row r="1080">
      <c r="A1080" s="3">
        <v>1078.0</v>
      </c>
      <c r="B1080" s="4">
        <v>43448.0</v>
      </c>
      <c r="C1080" s="3">
        <v>4353.07012848682</v>
      </c>
      <c r="D1080" s="3">
        <v>3561.68468754658</v>
      </c>
      <c r="E1080" s="3">
        <v>6519.44696733027</v>
      </c>
      <c r="F1080" s="3">
        <v>4353.07012848682</v>
      </c>
      <c r="G1080" s="3">
        <v>4353.07012848682</v>
      </c>
      <c r="H1080" s="3">
        <v>691.669074294512</v>
      </c>
      <c r="I1080" s="3">
        <v>691.669074294512</v>
      </c>
      <c r="J1080" s="3">
        <v>691.669074294512</v>
      </c>
      <c r="K1080" s="3">
        <v>-3.50751761550233</v>
      </c>
      <c r="L1080" s="3">
        <v>-3.50751761550233</v>
      </c>
      <c r="M1080" s="3">
        <v>-3.50751761550233</v>
      </c>
      <c r="N1080" s="3">
        <v>695.176591910015</v>
      </c>
      <c r="O1080" s="3">
        <v>695.176591910015</v>
      </c>
      <c r="P1080" s="3">
        <v>695.176591910015</v>
      </c>
      <c r="Q1080" s="3">
        <v>0.0</v>
      </c>
      <c r="R1080" s="3">
        <v>0.0</v>
      </c>
      <c r="S1080" s="3">
        <v>0.0</v>
      </c>
      <c r="T1080" s="3">
        <v>5044.73920278133</v>
      </c>
    </row>
    <row r="1081">
      <c r="A1081" s="3">
        <v>1079.0</v>
      </c>
      <c r="B1081" s="4">
        <v>43449.0</v>
      </c>
      <c r="C1081" s="3">
        <v>4337.61689406899</v>
      </c>
      <c r="D1081" s="3">
        <v>3558.10468111645</v>
      </c>
      <c r="E1081" s="3">
        <v>6509.47360062357</v>
      </c>
      <c r="F1081" s="3">
        <v>4337.61689406899</v>
      </c>
      <c r="G1081" s="3">
        <v>4337.61689406899</v>
      </c>
      <c r="H1081" s="3">
        <v>748.661077898275</v>
      </c>
      <c r="I1081" s="3">
        <v>748.661077898275</v>
      </c>
      <c r="J1081" s="3">
        <v>748.661077898275</v>
      </c>
      <c r="K1081" s="3">
        <v>15.2308111741174</v>
      </c>
      <c r="L1081" s="3">
        <v>15.2308111741174</v>
      </c>
      <c r="M1081" s="3">
        <v>15.2308111741174</v>
      </c>
      <c r="N1081" s="3">
        <v>733.430266724158</v>
      </c>
      <c r="O1081" s="3">
        <v>733.430266724158</v>
      </c>
      <c r="P1081" s="3">
        <v>733.430266724158</v>
      </c>
      <c r="Q1081" s="3">
        <v>0.0</v>
      </c>
      <c r="R1081" s="3">
        <v>0.0</v>
      </c>
      <c r="S1081" s="3">
        <v>0.0</v>
      </c>
      <c r="T1081" s="3">
        <v>5086.27797196726</v>
      </c>
    </row>
    <row r="1082">
      <c r="A1082" s="3">
        <v>1080.0</v>
      </c>
      <c r="B1082" s="4">
        <v>43450.0</v>
      </c>
      <c r="C1082" s="3">
        <v>4322.16365965115</v>
      </c>
      <c r="D1082" s="3">
        <v>3541.73885157706</v>
      </c>
      <c r="E1082" s="3">
        <v>6553.99428943615</v>
      </c>
      <c r="F1082" s="3">
        <v>4322.16365965115</v>
      </c>
      <c r="G1082" s="3">
        <v>4322.16365965115</v>
      </c>
      <c r="H1082" s="3">
        <v>753.46925285507</v>
      </c>
      <c r="I1082" s="3">
        <v>753.46925285507</v>
      </c>
      <c r="J1082" s="3">
        <v>753.46925285507</v>
      </c>
      <c r="K1082" s="3">
        <v>-8.81551579580948</v>
      </c>
      <c r="L1082" s="3">
        <v>-8.81551579580948</v>
      </c>
      <c r="M1082" s="3">
        <v>-8.81551579580948</v>
      </c>
      <c r="N1082" s="3">
        <v>762.28476865088</v>
      </c>
      <c r="O1082" s="3">
        <v>762.28476865088</v>
      </c>
      <c r="P1082" s="3">
        <v>762.28476865088</v>
      </c>
      <c r="Q1082" s="3">
        <v>0.0</v>
      </c>
      <c r="R1082" s="3">
        <v>0.0</v>
      </c>
      <c r="S1082" s="3">
        <v>0.0</v>
      </c>
      <c r="T1082" s="3">
        <v>5075.63291250622</v>
      </c>
    </row>
    <row r="1083">
      <c r="A1083" s="3">
        <v>1081.0</v>
      </c>
      <c r="B1083" s="4">
        <v>43451.0</v>
      </c>
      <c r="C1083" s="3">
        <v>4306.71042523332</v>
      </c>
      <c r="D1083" s="3">
        <v>3800.04605194233</v>
      </c>
      <c r="E1083" s="3">
        <v>6669.57677907909</v>
      </c>
      <c r="F1083" s="3">
        <v>4306.71042523332</v>
      </c>
      <c r="G1083" s="3">
        <v>4306.71042523332</v>
      </c>
      <c r="H1083" s="3">
        <v>800.553296179171</v>
      </c>
      <c r="I1083" s="3">
        <v>800.553296179171</v>
      </c>
      <c r="J1083" s="3">
        <v>800.553296179171</v>
      </c>
      <c r="K1083" s="3">
        <v>18.789796317593</v>
      </c>
      <c r="L1083" s="3">
        <v>18.789796317593</v>
      </c>
      <c r="M1083" s="3">
        <v>18.789796317593</v>
      </c>
      <c r="N1083" s="3">
        <v>781.763499861578</v>
      </c>
      <c r="O1083" s="3">
        <v>781.763499861578</v>
      </c>
      <c r="P1083" s="3">
        <v>781.763499861578</v>
      </c>
      <c r="Q1083" s="3">
        <v>0.0</v>
      </c>
      <c r="R1083" s="3">
        <v>0.0</v>
      </c>
      <c r="S1083" s="3">
        <v>0.0</v>
      </c>
      <c r="T1083" s="3">
        <v>5107.26372141249</v>
      </c>
    </row>
    <row r="1084">
      <c r="A1084" s="3">
        <v>1082.0</v>
      </c>
      <c r="B1084" s="4">
        <v>43452.0</v>
      </c>
      <c r="C1084" s="3">
        <v>4291.25719081548</v>
      </c>
      <c r="D1084" s="3">
        <v>3648.77361409515</v>
      </c>
      <c r="E1084" s="3">
        <v>6556.37633101423</v>
      </c>
      <c r="F1084" s="3">
        <v>4291.25719081548</v>
      </c>
      <c r="G1084" s="3">
        <v>4291.25719081548</v>
      </c>
      <c r="H1084" s="3">
        <v>787.654669805238</v>
      </c>
      <c r="I1084" s="3">
        <v>787.654669805238</v>
      </c>
      <c r="J1084" s="3">
        <v>787.654669805238</v>
      </c>
      <c r="K1084" s="3">
        <v>-4.4144764248341</v>
      </c>
      <c r="L1084" s="3">
        <v>-4.4144764248341</v>
      </c>
      <c r="M1084" s="3">
        <v>-4.4144764248341</v>
      </c>
      <c r="N1084" s="3">
        <v>792.069146230072</v>
      </c>
      <c r="O1084" s="3">
        <v>792.069146230072</v>
      </c>
      <c r="P1084" s="3">
        <v>792.069146230072</v>
      </c>
      <c r="Q1084" s="3">
        <v>0.0</v>
      </c>
      <c r="R1084" s="3">
        <v>0.0</v>
      </c>
      <c r="S1084" s="3">
        <v>0.0</v>
      </c>
      <c r="T1084" s="3">
        <v>5078.91186062072</v>
      </c>
    </row>
    <row r="1085">
      <c r="A1085" s="3">
        <v>1083.0</v>
      </c>
      <c r="B1085" s="4">
        <v>43453.0</v>
      </c>
      <c r="C1085" s="3">
        <v>4275.80395639765</v>
      </c>
      <c r="D1085" s="3">
        <v>3600.9311572021</v>
      </c>
      <c r="E1085" s="3">
        <v>6464.8818625002</v>
      </c>
      <c r="F1085" s="3">
        <v>4275.80395639765</v>
      </c>
      <c r="G1085" s="3">
        <v>4275.80395639765</v>
      </c>
      <c r="H1085" s="3">
        <v>794.700923102572</v>
      </c>
      <c r="I1085" s="3">
        <v>794.700923102572</v>
      </c>
      <c r="J1085" s="3">
        <v>794.700923102572</v>
      </c>
      <c r="K1085" s="3">
        <v>1.12870453587269</v>
      </c>
      <c r="L1085" s="3">
        <v>1.12870453587269</v>
      </c>
      <c r="M1085" s="3">
        <v>1.12870453587269</v>
      </c>
      <c r="N1085" s="3">
        <v>793.572218566699</v>
      </c>
      <c r="O1085" s="3">
        <v>793.572218566699</v>
      </c>
      <c r="P1085" s="3">
        <v>793.572218566699</v>
      </c>
      <c r="Q1085" s="3">
        <v>0.0</v>
      </c>
      <c r="R1085" s="3">
        <v>0.0</v>
      </c>
      <c r="S1085" s="3">
        <v>0.0</v>
      </c>
      <c r="T1085" s="3">
        <v>5070.50487950022</v>
      </c>
    </row>
    <row r="1086">
      <c r="A1086" s="3">
        <v>1084.0</v>
      </c>
      <c r="B1086" s="4">
        <v>43454.0</v>
      </c>
      <c r="C1086" s="3">
        <v>4260.35072197982</v>
      </c>
      <c r="D1086" s="3">
        <v>3656.80549686316</v>
      </c>
      <c r="E1086" s="3">
        <v>6609.43100411244</v>
      </c>
      <c r="F1086" s="3">
        <v>4260.35072197982</v>
      </c>
      <c r="G1086" s="3">
        <v>4260.35072197982</v>
      </c>
      <c r="H1086" s="3">
        <v>768.38391661279</v>
      </c>
      <c r="I1086" s="3">
        <v>768.38391661279</v>
      </c>
      <c r="J1086" s="3">
        <v>768.38391661279</v>
      </c>
      <c r="K1086" s="3">
        <v>-18.4118021913638</v>
      </c>
      <c r="L1086" s="3">
        <v>-18.4118021913638</v>
      </c>
      <c r="M1086" s="3">
        <v>-18.4118021913638</v>
      </c>
      <c r="N1086" s="3">
        <v>786.795718804154</v>
      </c>
      <c r="O1086" s="3">
        <v>786.795718804154</v>
      </c>
      <c r="P1086" s="3">
        <v>786.795718804154</v>
      </c>
      <c r="Q1086" s="3">
        <v>0.0</v>
      </c>
      <c r="R1086" s="3">
        <v>0.0</v>
      </c>
      <c r="S1086" s="3">
        <v>0.0</v>
      </c>
      <c r="T1086" s="3">
        <v>5028.73463859261</v>
      </c>
    </row>
    <row r="1087">
      <c r="A1087" s="3">
        <v>1085.0</v>
      </c>
      <c r="B1087" s="4">
        <v>43455.0</v>
      </c>
      <c r="C1087" s="3">
        <v>4244.89748756198</v>
      </c>
      <c r="D1087" s="3">
        <v>3563.23311684349</v>
      </c>
      <c r="E1087" s="3">
        <v>6488.09811455467</v>
      </c>
      <c r="F1087" s="3">
        <v>4244.89748756198</v>
      </c>
      <c r="G1087" s="3">
        <v>4244.89748756198</v>
      </c>
      <c r="H1087" s="3">
        <v>768.888875458641</v>
      </c>
      <c r="I1087" s="3">
        <v>768.888875458641</v>
      </c>
      <c r="J1087" s="3">
        <v>768.888875458641</v>
      </c>
      <c r="K1087" s="3">
        <v>-3.50751761541789</v>
      </c>
      <c r="L1087" s="3">
        <v>-3.50751761541789</v>
      </c>
      <c r="M1087" s="3">
        <v>-3.50751761541789</v>
      </c>
      <c r="N1087" s="3">
        <v>772.396393074059</v>
      </c>
      <c r="O1087" s="3">
        <v>772.396393074059</v>
      </c>
      <c r="P1087" s="3">
        <v>772.396393074059</v>
      </c>
      <c r="Q1087" s="3">
        <v>0.0</v>
      </c>
      <c r="R1087" s="3">
        <v>0.0</v>
      </c>
      <c r="S1087" s="3">
        <v>0.0</v>
      </c>
      <c r="T1087" s="3">
        <v>5013.78636302063</v>
      </c>
    </row>
    <row r="1088">
      <c r="A1088" s="3">
        <v>1086.0</v>
      </c>
      <c r="B1088" s="4">
        <v>43456.0</v>
      </c>
      <c r="C1088" s="3">
        <v>4229.44425314415</v>
      </c>
      <c r="D1088" s="3">
        <v>3530.09891583371</v>
      </c>
      <c r="E1088" s="3">
        <v>6454.2983598736</v>
      </c>
      <c r="F1088" s="3">
        <v>4229.44425314415</v>
      </c>
      <c r="G1088" s="3">
        <v>4229.44425314415</v>
      </c>
      <c r="H1088" s="3">
        <v>766.373930606239</v>
      </c>
      <c r="I1088" s="3">
        <v>766.373930606239</v>
      </c>
      <c r="J1088" s="3">
        <v>766.373930606239</v>
      </c>
      <c r="K1088" s="3">
        <v>15.230811174134</v>
      </c>
      <c r="L1088" s="3">
        <v>15.230811174134</v>
      </c>
      <c r="M1088" s="3">
        <v>15.230811174134</v>
      </c>
      <c r="N1088" s="3">
        <v>751.143119432105</v>
      </c>
      <c r="O1088" s="3">
        <v>751.143119432105</v>
      </c>
      <c r="P1088" s="3">
        <v>751.143119432105</v>
      </c>
      <c r="Q1088" s="3">
        <v>0.0</v>
      </c>
      <c r="R1088" s="3">
        <v>0.0</v>
      </c>
      <c r="S1088" s="3">
        <v>0.0</v>
      </c>
      <c r="T1088" s="3">
        <v>4995.81818375039</v>
      </c>
    </row>
    <row r="1089">
      <c r="A1089" s="3">
        <v>1087.0</v>
      </c>
      <c r="B1089" s="4">
        <v>43457.0</v>
      </c>
      <c r="C1089" s="3">
        <v>4213.99101872631</v>
      </c>
      <c r="D1089" s="3">
        <v>3432.95241309624</v>
      </c>
      <c r="E1089" s="3">
        <v>6407.51568117</v>
      </c>
      <c r="F1089" s="3">
        <v>4213.99101872631</v>
      </c>
      <c r="G1089" s="3">
        <v>4213.99101872631</v>
      </c>
      <c r="H1089" s="3">
        <v>715.077532811396</v>
      </c>
      <c r="I1089" s="3">
        <v>715.077532811396</v>
      </c>
      <c r="J1089" s="3">
        <v>715.077532811396</v>
      </c>
      <c r="K1089" s="3">
        <v>-8.81551579582191</v>
      </c>
      <c r="L1089" s="3">
        <v>-8.81551579582191</v>
      </c>
      <c r="M1089" s="3">
        <v>-8.81551579582191</v>
      </c>
      <c r="N1089" s="3">
        <v>723.893048607218</v>
      </c>
      <c r="O1089" s="3">
        <v>723.893048607218</v>
      </c>
      <c r="P1089" s="3">
        <v>723.893048607218</v>
      </c>
      <c r="Q1089" s="3">
        <v>0.0</v>
      </c>
      <c r="R1089" s="3">
        <v>0.0</v>
      </c>
      <c r="S1089" s="3">
        <v>0.0</v>
      </c>
      <c r="T1089" s="3">
        <v>4929.06855153771</v>
      </c>
    </row>
    <row r="1090">
      <c r="A1090" s="3">
        <v>1088.0</v>
      </c>
      <c r="B1090" s="4">
        <v>43458.0</v>
      </c>
      <c r="C1090" s="3">
        <v>4198.53778430848</v>
      </c>
      <c r="D1090" s="3">
        <v>3484.96169874797</v>
      </c>
      <c r="E1090" s="3">
        <v>6323.16996986443</v>
      </c>
      <c r="F1090" s="3">
        <v>4198.53778430848</v>
      </c>
      <c r="G1090" s="3">
        <v>4198.53778430848</v>
      </c>
      <c r="H1090" s="3">
        <v>710.355965992203</v>
      </c>
      <c r="I1090" s="3">
        <v>710.355965992203</v>
      </c>
      <c r="J1090" s="3">
        <v>710.355965992203</v>
      </c>
      <c r="K1090" s="3">
        <v>18.7897963175847</v>
      </c>
      <c r="L1090" s="3">
        <v>18.7897963175847</v>
      </c>
      <c r="M1090" s="3">
        <v>18.7897963175847</v>
      </c>
      <c r="N1090" s="3">
        <v>691.566169674618</v>
      </c>
      <c r="O1090" s="3">
        <v>691.566169674618</v>
      </c>
      <c r="P1090" s="3">
        <v>691.566169674618</v>
      </c>
      <c r="Q1090" s="3">
        <v>0.0</v>
      </c>
      <c r="R1090" s="3">
        <v>0.0</v>
      </c>
      <c r="S1090" s="3">
        <v>0.0</v>
      </c>
      <c r="T1090" s="3">
        <v>4908.89375030068</v>
      </c>
    </row>
    <row r="1091">
      <c r="A1091" s="3">
        <v>1089.0</v>
      </c>
      <c r="B1091" s="4">
        <v>43459.0</v>
      </c>
      <c r="C1091" s="3">
        <v>4183.08454989065</v>
      </c>
      <c r="D1091" s="3">
        <v>3296.24784978844</v>
      </c>
      <c r="E1091" s="3">
        <v>6376.87211784698</v>
      </c>
      <c r="F1091" s="3">
        <v>4183.08454989065</v>
      </c>
      <c r="G1091" s="3">
        <v>4183.08454989065</v>
      </c>
      <c r="H1091" s="3">
        <v>650.704531170053</v>
      </c>
      <c r="I1091" s="3">
        <v>650.704531170053</v>
      </c>
      <c r="J1091" s="3">
        <v>650.704531170053</v>
      </c>
      <c r="K1091" s="3">
        <v>-4.41447642485439</v>
      </c>
      <c r="L1091" s="3">
        <v>-4.41447642485439</v>
      </c>
      <c r="M1091" s="3">
        <v>-4.41447642485439</v>
      </c>
      <c r="N1091" s="3">
        <v>655.119007594907</v>
      </c>
      <c r="O1091" s="3">
        <v>655.119007594907</v>
      </c>
      <c r="P1091" s="3">
        <v>655.119007594907</v>
      </c>
      <c r="Q1091" s="3">
        <v>0.0</v>
      </c>
      <c r="R1091" s="3">
        <v>0.0</v>
      </c>
      <c r="S1091" s="3">
        <v>0.0</v>
      </c>
      <c r="T1091" s="3">
        <v>4833.7890810607</v>
      </c>
    </row>
    <row r="1092">
      <c r="A1092" s="3">
        <v>1090.0</v>
      </c>
      <c r="B1092" s="4">
        <v>43460.0</v>
      </c>
      <c r="C1092" s="3">
        <v>4167.63131547281</v>
      </c>
      <c r="D1092" s="3">
        <v>3364.82895645863</v>
      </c>
      <c r="E1092" s="3">
        <v>6328.42991825487</v>
      </c>
      <c r="F1092" s="3">
        <v>4167.63131547281</v>
      </c>
      <c r="G1092" s="3">
        <v>4167.63131547281</v>
      </c>
      <c r="H1092" s="3">
        <v>616.646879745302</v>
      </c>
      <c r="I1092" s="3">
        <v>616.646879745302</v>
      </c>
      <c r="J1092" s="3">
        <v>616.646879745302</v>
      </c>
      <c r="K1092" s="3">
        <v>1.12870453577108</v>
      </c>
      <c r="L1092" s="3">
        <v>1.12870453577108</v>
      </c>
      <c r="M1092" s="3">
        <v>1.12870453577108</v>
      </c>
      <c r="N1092" s="3">
        <v>615.518175209531</v>
      </c>
      <c r="O1092" s="3">
        <v>615.518175209531</v>
      </c>
      <c r="P1092" s="3">
        <v>615.518175209531</v>
      </c>
      <c r="Q1092" s="3">
        <v>0.0</v>
      </c>
      <c r="R1092" s="3">
        <v>0.0</v>
      </c>
      <c r="S1092" s="3">
        <v>0.0</v>
      </c>
      <c r="T1092" s="3">
        <v>4784.27819521811</v>
      </c>
    </row>
    <row r="1093">
      <c r="A1093" s="3">
        <v>1091.0</v>
      </c>
      <c r="B1093" s="4">
        <v>43461.0</v>
      </c>
      <c r="C1093" s="3">
        <v>4180.20630857909</v>
      </c>
      <c r="D1093" s="3">
        <v>3305.73107232562</v>
      </c>
      <c r="E1093" s="3">
        <v>6165.31733334413</v>
      </c>
      <c r="F1093" s="3">
        <v>4180.20630857909</v>
      </c>
      <c r="G1093" s="3">
        <v>4180.20630857909</v>
      </c>
      <c r="H1093" s="3">
        <v>555.302696002476</v>
      </c>
      <c r="I1093" s="3">
        <v>555.302696002476</v>
      </c>
      <c r="J1093" s="3">
        <v>555.302696002476</v>
      </c>
      <c r="K1093" s="3">
        <v>-18.411802191431</v>
      </c>
      <c r="L1093" s="3">
        <v>-18.411802191431</v>
      </c>
      <c r="M1093" s="3">
        <v>-18.411802191431</v>
      </c>
      <c r="N1093" s="3">
        <v>573.714498193907</v>
      </c>
      <c r="O1093" s="3">
        <v>573.714498193907</v>
      </c>
      <c r="P1093" s="3">
        <v>573.714498193907</v>
      </c>
      <c r="Q1093" s="3">
        <v>0.0</v>
      </c>
      <c r="R1093" s="3">
        <v>0.0</v>
      </c>
      <c r="S1093" s="3">
        <v>0.0</v>
      </c>
      <c r="T1093" s="3">
        <v>4735.50900458157</v>
      </c>
    </row>
    <row r="1094">
      <c r="A1094" s="3">
        <v>1092.0</v>
      </c>
      <c r="B1094" s="4">
        <v>43462.0</v>
      </c>
      <c r="C1094" s="3">
        <v>4192.78130168536</v>
      </c>
      <c r="D1094" s="3">
        <v>3297.27225554485</v>
      </c>
      <c r="E1094" s="3">
        <v>6252.61381925022</v>
      </c>
      <c r="F1094" s="3">
        <v>4192.78130168536</v>
      </c>
      <c r="G1094" s="3">
        <v>4192.78130168536</v>
      </c>
      <c r="H1094" s="3">
        <v>527.11089018007</v>
      </c>
      <c r="I1094" s="3">
        <v>527.11089018007</v>
      </c>
      <c r="J1094" s="3">
        <v>527.11089018007</v>
      </c>
      <c r="K1094" s="3">
        <v>-3.50751761552052</v>
      </c>
      <c r="L1094" s="3">
        <v>-3.50751761552052</v>
      </c>
      <c r="M1094" s="3">
        <v>-3.50751761552052</v>
      </c>
      <c r="N1094" s="3">
        <v>530.618407795591</v>
      </c>
      <c r="O1094" s="3">
        <v>530.618407795591</v>
      </c>
      <c r="P1094" s="3">
        <v>530.618407795591</v>
      </c>
      <c r="Q1094" s="3">
        <v>0.0</v>
      </c>
      <c r="R1094" s="3">
        <v>0.0</v>
      </c>
      <c r="S1094" s="3">
        <v>0.0</v>
      </c>
      <c r="T1094" s="3">
        <v>4719.89219186543</v>
      </c>
    </row>
    <row r="1095">
      <c r="A1095" s="3">
        <v>1093.0</v>
      </c>
      <c r="B1095" s="4">
        <v>43463.0</v>
      </c>
      <c r="C1095" s="3">
        <v>4205.35629479164</v>
      </c>
      <c r="D1095" s="3">
        <v>3221.60551793223</v>
      </c>
      <c r="E1095" s="3">
        <v>6136.26002201461</v>
      </c>
      <c r="F1095" s="3">
        <v>4205.35629479164</v>
      </c>
      <c r="G1095" s="3">
        <v>4205.35629479164</v>
      </c>
      <c r="H1095" s="3">
        <v>502.308064845268</v>
      </c>
      <c r="I1095" s="3">
        <v>502.308064845268</v>
      </c>
      <c r="J1095" s="3">
        <v>502.308064845268</v>
      </c>
      <c r="K1095" s="3">
        <v>15.2308111741506</v>
      </c>
      <c r="L1095" s="3">
        <v>15.2308111741506</v>
      </c>
      <c r="M1095" s="3">
        <v>15.2308111741506</v>
      </c>
      <c r="N1095" s="3">
        <v>487.077253671118</v>
      </c>
      <c r="O1095" s="3">
        <v>487.077253671118</v>
      </c>
      <c r="P1095" s="3">
        <v>487.077253671118</v>
      </c>
      <c r="Q1095" s="3">
        <v>0.0</v>
      </c>
      <c r="R1095" s="3">
        <v>0.0</v>
      </c>
      <c r="S1095" s="3">
        <v>0.0</v>
      </c>
      <c r="T1095" s="3">
        <v>4707.6643596369</v>
      </c>
    </row>
    <row r="1096">
      <c r="A1096" s="3">
        <v>1094.0</v>
      </c>
      <c r="B1096" s="4">
        <v>43464.0</v>
      </c>
      <c r="C1096" s="3">
        <v>4217.93128789791</v>
      </c>
      <c r="D1096" s="3">
        <v>3239.35624634943</v>
      </c>
      <c r="E1096" s="3">
        <v>6142.37828813399</v>
      </c>
      <c r="F1096" s="3">
        <v>4217.93128789791</v>
      </c>
      <c r="G1096" s="3">
        <v>4217.93128789791</v>
      </c>
      <c r="H1096" s="3">
        <v>435.039613192015</v>
      </c>
      <c r="I1096" s="3">
        <v>435.039613192015</v>
      </c>
      <c r="J1096" s="3">
        <v>435.039613192015</v>
      </c>
      <c r="K1096" s="3">
        <v>-8.81551579582787</v>
      </c>
      <c r="L1096" s="3">
        <v>-8.81551579582787</v>
      </c>
      <c r="M1096" s="3">
        <v>-8.81551579582787</v>
      </c>
      <c r="N1096" s="3">
        <v>443.855128987843</v>
      </c>
      <c r="O1096" s="3">
        <v>443.855128987843</v>
      </c>
      <c r="P1096" s="3">
        <v>443.855128987843</v>
      </c>
      <c r="Q1096" s="3">
        <v>0.0</v>
      </c>
      <c r="R1096" s="3">
        <v>0.0</v>
      </c>
      <c r="S1096" s="3">
        <v>0.0</v>
      </c>
      <c r="T1096" s="3">
        <v>4652.97090108993</v>
      </c>
    </row>
    <row r="1097">
      <c r="A1097" s="3">
        <v>1095.0</v>
      </c>
      <c r="B1097" s="4">
        <v>43465.0</v>
      </c>
      <c r="C1097" s="3">
        <v>4230.50628100418</v>
      </c>
      <c r="D1097" s="3">
        <v>3184.29577710101</v>
      </c>
      <c r="E1097" s="3">
        <v>6126.95323454607</v>
      </c>
      <c r="F1097" s="3">
        <v>4230.50628100418</v>
      </c>
      <c r="G1097" s="3">
        <v>4230.50628100418</v>
      </c>
      <c r="H1097" s="3">
        <v>420.405520231737</v>
      </c>
      <c r="I1097" s="3">
        <v>420.405520231737</v>
      </c>
      <c r="J1097" s="3">
        <v>420.405520231737</v>
      </c>
      <c r="K1097" s="3">
        <v>18.7897963175906</v>
      </c>
      <c r="L1097" s="3">
        <v>18.7897963175906</v>
      </c>
      <c r="M1097" s="3">
        <v>18.7897963175906</v>
      </c>
      <c r="N1097" s="3">
        <v>401.615723914146</v>
      </c>
      <c r="O1097" s="3">
        <v>401.615723914146</v>
      </c>
      <c r="P1097" s="3">
        <v>401.615723914146</v>
      </c>
      <c r="Q1097" s="3">
        <v>0.0</v>
      </c>
      <c r="R1097" s="3">
        <v>0.0</v>
      </c>
      <c r="S1097" s="3">
        <v>0.0</v>
      </c>
      <c r="T1097" s="3">
        <v>4650.91180123592</v>
      </c>
    </row>
    <row r="1098">
      <c r="A1098" s="3">
        <v>1096.0</v>
      </c>
      <c r="B1098" s="4">
        <v>43466.0</v>
      </c>
      <c r="C1098" s="3">
        <v>4243.08127411046</v>
      </c>
      <c r="D1098" s="3">
        <v>3050.99193496141</v>
      </c>
      <c r="E1098" s="3">
        <v>6027.96241210497</v>
      </c>
      <c r="F1098" s="3">
        <v>4243.08127411046</v>
      </c>
      <c r="G1098" s="3">
        <v>4243.08127411046</v>
      </c>
      <c r="H1098" s="3">
        <v>356.494157398376</v>
      </c>
      <c r="I1098" s="3">
        <v>356.494157398376</v>
      </c>
      <c r="J1098" s="3">
        <v>356.494157398376</v>
      </c>
      <c r="K1098" s="3">
        <v>-4.41447642488928</v>
      </c>
      <c r="L1098" s="3">
        <v>-4.41447642488928</v>
      </c>
      <c r="M1098" s="3">
        <v>-4.41447642488928</v>
      </c>
      <c r="N1098" s="3">
        <v>360.908633823266</v>
      </c>
      <c r="O1098" s="3">
        <v>360.908633823266</v>
      </c>
      <c r="P1098" s="3">
        <v>360.908633823266</v>
      </c>
      <c r="Q1098" s="3">
        <v>0.0</v>
      </c>
      <c r="R1098" s="3">
        <v>0.0</v>
      </c>
      <c r="S1098" s="3">
        <v>0.0</v>
      </c>
      <c r="T1098" s="3">
        <v>4599.57543150883</v>
      </c>
    </row>
    <row r="1099">
      <c r="A1099" s="3">
        <v>1097.0</v>
      </c>
      <c r="B1099" s="4">
        <v>43467.0</v>
      </c>
      <c r="C1099" s="3">
        <v>4255.65626721673</v>
      </c>
      <c r="D1099" s="3">
        <v>3149.23510812724</v>
      </c>
      <c r="E1099" s="3">
        <v>6019.56496529845</v>
      </c>
      <c r="F1099" s="3">
        <v>4255.65626721673</v>
      </c>
      <c r="G1099" s="3">
        <v>4255.65626721673</v>
      </c>
      <c r="H1099" s="3">
        <v>323.288152047913</v>
      </c>
      <c r="I1099" s="3">
        <v>323.288152047913</v>
      </c>
      <c r="J1099" s="3">
        <v>323.288152047913</v>
      </c>
      <c r="K1099" s="3">
        <v>1.12870453581417</v>
      </c>
      <c r="L1099" s="3">
        <v>1.12870453581417</v>
      </c>
      <c r="M1099" s="3">
        <v>1.12870453581417</v>
      </c>
      <c r="N1099" s="3">
        <v>322.159447512099</v>
      </c>
      <c r="O1099" s="3">
        <v>322.159447512099</v>
      </c>
      <c r="P1099" s="3">
        <v>322.159447512099</v>
      </c>
      <c r="Q1099" s="3">
        <v>0.0</v>
      </c>
      <c r="R1099" s="3">
        <v>0.0</v>
      </c>
      <c r="S1099" s="3">
        <v>0.0</v>
      </c>
      <c r="T1099" s="3">
        <v>4578.94441926465</v>
      </c>
    </row>
    <row r="1100">
      <c r="A1100" s="3">
        <v>1098.0</v>
      </c>
      <c r="B1100" s="4">
        <v>43468.0</v>
      </c>
      <c r="C1100" s="3">
        <v>4268.23126032301</v>
      </c>
      <c r="D1100" s="3">
        <v>3095.73350546716</v>
      </c>
      <c r="E1100" s="3">
        <v>5961.04938287953</v>
      </c>
      <c r="F1100" s="3">
        <v>4268.23126032301</v>
      </c>
      <c r="G1100" s="3">
        <v>4268.23126032301</v>
      </c>
      <c r="H1100" s="3">
        <v>267.252029135889</v>
      </c>
      <c r="I1100" s="3">
        <v>267.252029135889</v>
      </c>
      <c r="J1100" s="3">
        <v>267.252029135889</v>
      </c>
      <c r="K1100" s="3">
        <v>-18.4118021914169</v>
      </c>
      <c r="L1100" s="3">
        <v>-18.4118021914169</v>
      </c>
      <c r="M1100" s="3">
        <v>-18.4118021914169</v>
      </c>
      <c r="N1100" s="3">
        <v>285.663831327306</v>
      </c>
      <c r="O1100" s="3">
        <v>285.663831327306</v>
      </c>
      <c r="P1100" s="3">
        <v>285.663831327306</v>
      </c>
      <c r="Q1100" s="3">
        <v>0.0</v>
      </c>
      <c r="R1100" s="3">
        <v>0.0</v>
      </c>
      <c r="S1100" s="3">
        <v>0.0</v>
      </c>
      <c r="T1100" s="3">
        <v>4535.4832894589</v>
      </c>
    </row>
    <row r="1101">
      <c r="A1101" s="3">
        <v>1099.0</v>
      </c>
      <c r="B1101" s="4">
        <v>43469.0</v>
      </c>
      <c r="C1101" s="3">
        <v>4280.80625342928</v>
      </c>
      <c r="D1101" s="3">
        <v>3055.47597639694</v>
      </c>
      <c r="E1101" s="3">
        <v>5932.27723425985</v>
      </c>
      <c r="F1101" s="3">
        <v>4280.80625342928</v>
      </c>
      <c r="G1101" s="3">
        <v>4280.80625342928</v>
      </c>
      <c r="H1101" s="3">
        <v>248.078192731753</v>
      </c>
      <c r="I1101" s="3">
        <v>248.078192731753</v>
      </c>
      <c r="J1101" s="3">
        <v>248.078192731753</v>
      </c>
      <c r="K1101" s="3">
        <v>-3.50751761546966</v>
      </c>
      <c r="L1101" s="3">
        <v>-3.50751761546966</v>
      </c>
      <c r="M1101" s="3">
        <v>-3.50751761546966</v>
      </c>
      <c r="N1101" s="3">
        <v>251.585710347222</v>
      </c>
      <c r="O1101" s="3">
        <v>251.585710347222</v>
      </c>
      <c r="P1101" s="3">
        <v>251.585710347222</v>
      </c>
      <c r="Q1101" s="3">
        <v>0.0</v>
      </c>
      <c r="R1101" s="3">
        <v>0.0</v>
      </c>
      <c r="S1101" s="3">
        <v>0.0</v>
      </c>
      <c r="T1101" s="3">
        <v>4528.88444616103</v>
      </c>
    </row>
    <row r="1102">
      <c r="A1102" s="3">
        <v>1100.0</v>
      </c>
      <c r="B1102" s="4">
        <v>43470.0</v>
      </c>
      <c r="C1102" s="3">
        <v>4293.38124653555</v>
      </c>
      <c r="D1102" s="3">
        <v>3166.52027440043</v>
      </c>
      <c r="E1102" s="3">
        <v>5964.31314268838</v>
      </c>
      <c r="F1102" s="3">
        <v>4293.38124653555</v>
      </c>
      <c r="G1102" s="3">
        <v>4293.38124653555</v>
      </c>
      <c r="H1102" s="3">
        <v>235.19034207162</v>
      </c>
      <c r="I1102" s="3">
        <v>235.19034207162</v>
      </c>
      <c r="J1102" s="3">
        <v>235.19034207162</v>
      </c>
      <c r="K1102" s="3">
        <v>15.230811174093</v>
      </c>
      <c r="L1102" s="3">
        <v>15.230811174093</v>
      </c>
      <c r="M1102" s="3">
        <v>15.230811174093</v>
      </c>
      <c r="N1102" s="3">
        <v>219.959530897527</v>
      </c>
      <c r="O1102" s="3">
        <v>219.959530897527</v>
      </c>
      <c r="P1102" s="3">
        <v>219.959530897527</v>
      </c>
      <c r="Q1102" s="3">
        <v>0.0</v>
      </c>
      <c r="R1102" s="3">
        <v>0.0</v>
      </c>
      <c r="S1102" s="3">
        <v>0.0</v>
      </c>
      <c r="T1102" s="3">
        <v>4528.57158860717</v>
      </c>
    </row>
    <row r="1103">
      <c r="A1103" s="3">
        <v>1101.0</v>
      </c>
      <c r="B1103" s="4">
        <v>43471.0</v>
      </c>
      <c r="C1103" s="3">
        <v>4305.95623964183</v>
      </c>
      <c r="D1103" s="3">
        <v>2972.15766893915</v>
      </c>
      <c r="E1103" s="3">
        <v>5960.22663015237</v>
      </c>
      <c r="F1103" s="3">
        <v>4305.95623964183</v>
      </c>
      <c r="G1103" s="3">
        <v>4305.95623964183</v>
      </c>
      <c r="H1103" s="3">
        <v>181.880957141621</v>
      </c>
      <c r="I1103" s="3">
        <v>181.880957141621</v>
      </c>
      <c r="J1103" s="3">
        <v>181.880957141621</v>
      </c>
      <c r="K1103" s="3">
        <v>-8.8155157958403</v>
      </c>
      <c r="L1103" s="3">
        <v>-8.8155157958403</v>
      </c>
      <c r="M1103" s="3">
        <v>-8.8155157958403</v>
      </c>
      <c r="N1103" s="3">
        <v>190.696472937461</v>
      </c>
      <c r="O1103" s="3">
        <v>190.696472937461</v>
      </c>
      <c r="P1103" s="3">
        <v>190.696472937461</v>
      </c>
      <c r="Q1103" s="3">
        <v>0.0</v>
      </c>
      <c r="R1103" s="3">
        <v>0.0</v>
      </c>
      <c r="S1103" s="3">
        <v>0.0</v>
      </c>
      <c r="T1103" s="3">
        <v>4487.83719678345</v>
      </c>
    </row>
    <row r="1104">
      <c r="A1104" s="3">
        <v>1102.0</v>
      </c>
      <c r="B1104" s="4">
        <v>43472.0</v>
      </c>
      <c r="C1104" s="3">
        <v>4318.5312327481</v>
      </c>
      <c r="D1104" s="3">
        <v>3059.9525561885</v>
      </c>
      <c r="E1104" s="3">
        <v>6031.39854788872</v>
      </c>
      <c r="F1104" s="3">
        <v>4318.5312327481</v>
      </c>
      <c r="G1104" s="3">
        <v>4318.5312327481</v>
      </c>
      <c r="H1104" s="3">
        <v>182.384165768804</v>
      </c>
      <c r="I1104" s="3">
        <v>182.384165768804</v>
      </c>
      <c r="J1104" s="3">
        <v>182.384165768804</v>
      </c>
      <c r="K1104" s="3">
        <v>18.7897963175932</v>
      </c>
      <c r="L1104" s="3">
        <v>18.7897963175932</v>
      </c>
      <c r="M1104" s="3">
        <v>18.7897963175932</v>
      </c>
      <c r="N1104" s="3">
        <v>163.59436945121</v>
      </c>
      <c r="O1104" s="3">
        <v>163.59436945121</v>
      </c>
      <c r="P1104" s="3">
        <v>163.59436945121</v>
      </c>
      <c r="Q1104" s="3">
        <v>0.0</v>
      </c>
      <c r="R1104" s="3">
        <v>0.0</v>
      </c>
      <c r="S1104" s="3">
        <v>0.0</v>
      </c>
      <c r="T1104" s="3">
        <v>4500.91539851691</v>
      </c>
    </row>
    <row r="1105">
      <c r="A1105" s="3">
        <v>1103.0</v>
      </c>
      <c r="B1105" s="4">
        <v>43473.0</v>
      </c>
      <c r="C1105" s="3">
        <v>4331.10622585438</v>
      </c>
      <c r="D1105" s="3">
        <v>2952.94702443858</v>
      </c>
      <c r="E1105" s="3">
        <v>5768.13879134785</v>
      </c>
      <c r="F1105" s="3">
        <v>4331.10622585438</v>
      </c>
      <c r="G1105" s="3">
        <v>4331.10622585438</v>
      </c>
      <c r="H1105" s="3">
        <v>133.936509592152</v>
      </c>
      <c r="I1105" s="3">
        <v>133.936509592152</v>
      </c>
      <c r="J1105" s="3">
        <v>133.936509592152</v>
      </c>
      <c r="K1105" s="3">
        <v>-4.41447642484755</v>
      </c>
      <c r="L1105" s="3">
        <v>-4.41447642484755</v>
      </c>
      <c r="M1105" s="3">
        <v>-4.41447642484755</v>
      </c>
      <c r="N1105" s="3">
        <v>138.350986017</v>
      </c>
      <c r="O1105" s="3">
        <v>138.350986017</v>
      </c>
      <c r="P1105" s="3">
        <v>138.350986017</v>
      </c>
      <c r="Q1105" s="3">
        <v>0.0</v>
      </c>
      <c r="R1105" s="3">
        <v>0.0</v>
      </c>
      <c r="S1105" s="3">
        <v>0.0</v>
      </c>
      <c r="T1105" s="3">
        <v>4465.04273544653</v>
      </c>
    </row>
    <row r="1106">
      <c r="A1106" s="3">
        <v>1104.0</v>
      </c>
      <c r="B1106" s="4">
        <v>43474.0</v>
      </c>
      <c r="C1106" s="3">
        <v>4343.68121896065</v>
      </c>
      <c r="D1106" s="3">
        <v>3062.10386887219</v>
      </c>
      <c r="E1106" s="3">
        <v>5956.78597009151</v>
      </c>
      <c r="F1106" s="3">
        <v>4343.68121896065</v>
      </c>
      <c r="G1106" s="3">
        <v>4343.68121896065</v>
      </c>
      <c r="H1106" s="3">
        <v>115.708924604762</v>
      </c>
      <c r="I1106" s="3">
        <v>115.708924604762</v>
      </c>
      <c r="J1106" s="3">
        <v>115.708924604762</v>
      </c>
      <c r="K1106" s="3">
        <v>1.1287045357849</v>
      </c>
      <c r="L1106" s="3">
        <v>1.1287045357849</v>
      </c>
      <c r="M1106" s="3">
        <v>1.1287045357849</v>
      </c>
      <c r="N1106" s="3">
        <v>114.580220068977</v>
      </c>
      <c r="O1106" s="3">
        <v>114.580220068977</v>
      </c>
      <c r="P1106" s="3">
        <v>114.580220068977</v>
      </c>
      <c r="Q1106" s="3">
        <v>0.0</v>
      </c>
      <c r="R1106" s="3">
        <v>0.0</v>
      </c>
      <c r="S1106" s="3">
        <v>0.0</v>
      </c>
      <c r="T1106" s="3">
        <v>4459.39014356541</v>
      </c>
    </row>
    <row r="1107">
      <c r="A1107" s="3">
        <v>1105.0</v>
      </c>
      <c r="B1107" s="4">
        <v>43475.0</v>
      </c>
      <c r="C1107" s="3">
        <v>4356.25621206692</v>
      </c>
      <c r="D1107" s="3">
        <v>2859.71969542798</v>
      </c>
      <c r="E1107" s="3">
        <v>5949.94198221522</v>
      </c>
      <c r="F1107" s="3">
        <v>4356.25621206692</v>
      </c>
      <c r="G1107" s="3">
        <v>4356.25621206692</v>
      </c>
      <c r="H1107" s="3">
        <v>73.4188964191843</v>
      </c>
      <c r="I1107" s="3">
        <v>73.4188964191843</v>
      </c>
      <c r="J1107" s="3">
        <v>73.4188964191843</v>
      </c>
      <c r="K1107" s="3">
        <v>-18.4118021914027</v>
      </c>
      <c r="L1107" s="3">
        <v>-18.4118021914027</v>
      </c>
      <c r="M1107" s="3">
        <v>-18.4118021914027</v>
      </c>
      <c r="N1107" s="3">
        <v>91.8306986105871</v>
      </c>
      <c r="O1107" s="3">
        <v>91.8306986105871</v>
      </c>
      <c r="P1107" s="3">
        <v>91.8306986105871</v>
      </c>
      <c r="Q1107" s="3">
        <v>0.0</v>
      </c>
      <c r="R1107" s="3">
        <v>0.0</v>
      </c>
      <c r="S1107" s="3">
        <v>0.0</v>
      </c>
      <c r="T1107" s="3">
        <v>4429.67510848611</v>
      </c>
    </row>
    <row r="1108">
      <c r="A1108" s="3">
        <v>1106.0</v>
      </c>
      <c r="B1108" s="4">
        <v>43476.0</v>
      </c>
      <c r="C1108" s="3">
        <v>4368.8312051732</v>
      </c>
      <c r="D1108" s="3">
        <v>2933.70190750789</v>
      </c>
      <c r="E1108" s="3">
        <v>5907.00566933551</v>
      </c>
      <c r="F1108" s="3">
        <v>4368.8312051732</v>
      </c>
      <c r="G1108" s="3">
        <v>4368.8312051732</v>
      </c>
      <c r="H1108" s="3">
        <v>66.098669880386</v>
      </c>
      <c r="I1108" s="3">
        <v>66.098669880386</v>
      </c>
      <c r="J1108" s="3">
        <v>66.098669880386</v>
      </c>
      <c r="K1108" s="3">
        <v>-3.50751761547876</v>
      </c>
      <c r="L1108" s="3">
        <v>-3.50751761547876</v>
      </c>
      <c r="M1108" s="3">
        <v>-3.50751761547876</v>
      </c>
      <c r="N1108" s="3">
        <v>69.6061874958647</v>
      </c>
      <c r="O1108" s="3">
        <v>69.6061874958647</v>
      </c>
      <c r="P1108" s="3">
        <v>69.6061874958647</v>
      </c>
      <c r="Q1108" s="3">
        <v>0.0</v>
      </c>
      <c r="R1108" s="3">
        <v>0.0</v>
      </c>
      <c r="S1108" s="3">
        <v>0.0</v>
      </c>
      <c r="T1108" s="3">
        <v>4434.92987505358</v>
      </c>
    </row>
    <row r="1109">
      <c r="A1109" s="3">
        <v>1107.0</v>
      </c>
      <c r="B1109" s="4">
        <v>43477.0</v>
      </c>
      <c r="C1109" s="3">
        <v>4381.40619827947</v>
      </c>
      <c r="D1109" s="3">
        <v>2978.39456885647</v>
      </c>
      <c r="E1109" s="3">
        <v>5966.38245893028</v>
      </c>
      <c r="F1109" s="3">
        <v>4381.40619827947</v>
      </c>
      <c r="G1109" s="3">
        <v>4381.40619827947</v>
      </c>
      <c r="H1109" s="3">
        <v>62.6179878390131</v>
      </c>
      <c r="I1109" s="3">
        <v>62.6179878390131</v>
      </c>
      <c r="J1109" s="3">
        <v>62.6179878390131</v>
      </c>
      <c r="K1109" s="3">
        <v>15.2308111741861</v>
      </c>
      <c r="L1109" s="3">
        <v>15.2308111741861</v>
      </c>
      <c r="M1109" s="3">
        <v>15.2308111741861</v>
      </c>
      <c r="N1109" s="3">
        <v>47.387176664827</v>
      </c>
      <c r="O1109" s="3">
        <v>47.387176664827</v>
      </c>
      <c r="P1109" s="3">
        <v>47.387176664827</v>
      </c>
      <c r="Q1109" s="3">
        <v>0.0</v>
      </c>
      <c r="R1109" s="3">
        <v>0.0</v>
      </c>
      <c r="S1109" s="3">
        <v>0.0</v>
      </c>
      <c r="T1109" s="3">
        <v>4444.02418611848</v>
      </c>
    </row>
    <row r="1110">
      <c r="A1110" s="3">
        <v>1108.0</v>
      </c>
      <c r="B1110" s="4">
        <v>43478.0</v>
      </c>
      <c r="C1110" s="3">
        <v>4393.98119138574</v>
      </c>
      <c r="D1110" s="3">
        <v>2903.84068190157</v>
      </c>
      <c r="E1110" s="3">
        <v>5955.45893147201</v>
      </c>
      <c r="F1110" s="3">
        <v>4393.98119138574</v>
      </c>
      <c r="G1110" s="3">
        <v>4393.98119138574</v>
      </c>
      <c r="H1110" s="3">
        <v>15.8374594203822</v>
      </c>
      <c r="I1110" s="3">
        <v>15.8374594203822</v>
      </c>
      <c r="J1110" s="3">
        <v>15.8374594203822</v>
      </c>
      <c r="K1110" s="3">
        <v>-8.81551579580198</v>
      </c>
      <c r="L1110" s="3">
        <v>-8.81551579580198</v>
      </c>
      <c r="M1110" s="3">
        <v>-8.81551579580198</v>
      </c>
      <c r="N1110" s="3">
        <v>24.6529752161842</v>
      </c>
      <c r="O1110" s="3">
        <v>24.6529752161842</v>
      </c>
      <c r="P1110" s="3">
        <v>24.6529752161842</v>
      </c>
      <c r="Q1110" s="3">
        <v>0.0</v>
      </c>
      <c r="R1110" s="3">
        <v>0.0</v>
      </c>
      <c r="S1110" s="3">
        <v>0.0</v>
      </c>
      <c r="T1110" s="3">
        <v>4409.81865080612</v>
      </c>
    </row>
    <row r="1111">
      <c r="A1111" s="3">
        <v>1109.0</v>
      </c>
      <c r="B1111" s="4">
        <v>43479.0</v>
      </c>
      <c r="C1111" s="3">
        <v>4406.55618449202</v>
      </c>
      <c r="D1111" s="3">
        <v>3009.70209766684</v>
      </c>
      <c r="E1111" s="3">
        <v>6033.3062442651</v>
      </c>
      <c r="F1111" s="3">
        <v>4406.55618449202</v>
      </c>
      <c r="G1111" s="3">
        <v>4406.55618449202</v>
      </c>
      <c r="H1111" s="3">
        <v>19.6934350622641</v>
      </c>
      <c r="I1111" s="3">
        <v>19.6934350622641</v>
      </c>
      <c r="J1111" s="3">
        <v>19.6934350622641</v>
      </c>
      <c r="K1111" s="3">
        <v>18.7897963176025</v>
      </c>
      <c r="L1111" s="3">
        <v>18.7897963176025</v>
      </c>
      <c r="M1111" s="3">
        <v>18.7897963176025</v>
      </c>
      <c r="N1111" s="3">
        <v>0.903638744661637</v>
      </c>
      <c r="O1111" s="3">
        <v>0.903638744661637</v>
      </c>
      <c r="P1111" s="3">
        <v>0.903638744661637</v>
      </c>
      <c r="Q1111" s="3">
        <v>0.0</v>
      </c>
      <c r="R1111" s="3">
        <v>0.0</v>
      </c>
      <c r="S1111" s="3">
        <v>0.0</v>
      </c>
      <c r="T1111" s="3">
        <v>4426.24961955428</v>
      </c>
    </row>
    <row r="1112">
      <c r="A1112" s="3">
        <v>1110.0</v>
      </c>
      <c r="B1112" s="4">
        <v>43480.0</v>
      </c>
      <c r="C1112" s="3">
        <v>4419.13117759829</v>
      </c>
      <c r="D1112" s="3">
        <v>2874.85196169573</v>
      </c>
      <c r="E1112" s="3">
        <v>5828.90812123779</v>
      </c>
      <c r="F1112" s="3">
        <v>4419.13117759829</v>
      </c>
      <c r="G1112" s="3">
        <v>4419.13117759829</v>
      </c>
      <c r="H1112" s="3">
        <v>-28.7334172105109</v>
      </c>
      <c r="I1112" s="3">
        <v>-28.7334172105109</v>
      </c>
      <c r="J1112" s="3">
        <v>-28.7334172105109</v>
      </c>
      <c r="K1112" s="3">
        <v>-4.41447642486784</v>
      </c>
      <c r="L1112" s="3">
        <v>-4.41447642486784</v>
      </c>
      <c r="M1112" s="3">
        <v>-4.41447642486784</v>
      </c>
      <c r="N1112" s="3">
        <v>-24.3189407856431</v>
      </c>
      <c r="O1112" s="3">
        <v>-24.3189407856431</v>
      </c>
      <c r="P1112" s="3">
        <v>-24.3189407856431</v>
      </c>
      <c r="Q1112" s="3">
        <v>0.0</v>
      </c>
      <c r="R1112" s="3">
        <v>0.0</v>
      </c>
      <c r="S1112" s="3">
        <v>0.0</v>
      </c>
      <c r="T1112" s="3">
        <v>4390.39776038778</v>
      </c>
    </row>
    <row r="1113">
      <c r="A1113" s="3">
        <v>1111.0</v>
      </c>
      <c r="B1113" s="4">
        <v>43481.0</v>
      </c>
      <c r="C1113" s="3">
        <v>4431.70617070457</v>
      </c>
      <c r="D1113" s="3">
        <v>2943.35985862731</v>
      </c>
      <c r="E1113" s="3">
        <v>5802.27806952951</v>
      </c>
      <c r="F1113" s="3">
        <v>4431.70617070457</v>
      </c>
      <c r="G1113" s="3">
        <v>4431.70617070457</v>
      </c>
      <c r="H1113" s="3">
        <v>-50.2827209140455</v>
      </c>
      <c r="I1113" s="3">
        <v>-50.2827209140455</v>
      </c>
      <c r="J1113" s="3">
        <v>-50.2827209140455</v>
      </c>
      <c r="K1113" s="3">
        <v>1.12870453579087</v>
      </c>
      <c r="L1113" s="3">
        <v>1.12870453579087</v>
      </c>
      <c r="M1113" s="3">
        <v>1.12870453579087</v>
      </c>
      <c r="N1113" s="3">
        <v>-51.4114254498364</v>
      </c>
      <c r="O1113" s="3">
        <v>-51.4114254498364</v>
      </c>
      <c r="P1113" s="3">
        <v>-51.4114254498364</v>
      </c>
      <c r="Q1113" s="3">
        <v>0.0</v>
      </c>
      <c r="R1113" s="3">
        <v>0.0</v>
      </c>
      <c r="S1113" s="3">
        <v>0.0</v>
      </c>
      <c r="T1113" s="3">
        <v>4381.42344979052</v>
      </c>
    </row>
    <row r="1114">
      <c r="A1114" s="3">
        <v>1112.0</v>
      </c>
      <c r="B1114" s="4">
        <v>43482.0</v>
      </c>
      <c r="C1114" s="3">
        <v>4444.28116381084</v>
      </c>
      <c r="D1114" s="3">
        <v>2836.0727805338</v>
      </c>
      <c r="E1114" s="3">
        <v>5861.71459631909</v>
      </c>
      <c r="F1114" s="3">
        <v>4444.28116381084</v>
      </c>
      <c r="G1114" s="3">
        <v>4444.28116381084</v>
      </c>
      <c r="H1114" s="3">
        <v>-99.103301921743</v>
      </c>
      <c r="I1114" s="3">
        <v>-99.103301921743</v>
      </c>
      <c r="J1114" s="3">
        <v>-99.103301921743</v>
      </c>
      <c r="K1114" s="3">
        <v>-18.4118021913779</v>
      </c>
      <c r="L1114" s="3">
        <v>-18.4118021913779</v>
      </c>
      <c r="M1114" s="3">
        <v>-18.4118021913779</v>
      </c>
      <c r="N1114" s="3">
        <v>-80.6914997303651</v>
      </c>
      <c r="O1114" s="3">
        <v>-80.6914997303651</v>
      </c>
      <c r="P1114" s="3">
        <v>-80.6914997303651</v>
      </c>
      <c r="Q1114" s="3">
        <v>0.0</v>
      </c>
      <c r="R1114" s="3">
        <v>0.0</v>
      </c>
      <c r="S1114" s="3">
        <v>0.0</v>
      </c>
      <c r="T1114" s="3">
        <v>4345.1778618891</v>
      </c>
    </row>
    <row r="1115">
      <c r="A1115" s="3">
        <v>1113.0</v>
      </c>
      <c r="B1115" s="4">
        <v>43483.0</v>
      </c>
      <c r="C1115" s="3">
        <v>4456.85615691711</v>
      </c>
      <c r="D1115" s="3">
        <v>2784.1794156778</v>
      </c>
      <c r="E1115" s="3">
        <v>5806.07902031195</v>
      </c>
      <c r="F1115" s="3">
        <v>4456.85615691711</v>
      </c>
      <c r="G1115" s="3">
        <v>4456.85615691711</v>
      </c>
      <c r="H1115" s="3">
        <v>-115.890470035013</v>
      </c>
      <c r="I1115" s="3">
        <v>-115.890470035013</v>
      </c>
      <c r="J1115" s="3">
        <v>-115.890470035013</v>
      </c>
      <c r="K1115" s="3">
        <v>-3.50751761539432</v>
      </c>
      <c r="L1115" s="3">
        <v>-3.50751761539432</v>
      </c>
      <c r="M1115" s="3">
        <v>-3.50751761539432</v>
      </c>
      <c r="N1115" s="3">
        <v>-112.382952419619</v>
      </c>
      <c r="O1115" s="3">
        <v>-112.382952419619</v>
      </c>
      <c r="P1115" s="3">
        <v>-112.382952419619</v>
      </c>
      <c r="Q1115" s="3">
        <v>0.0</v>
      </c>
      <c r="R1115" s="3">
        <v>0.0</v>
      </c>
      <c r="S1115" s="3">
        <v>0.0</v>
      </c>
      <c r="T1115" s="3">
        <v>4340.9656868821</v>
      </c>
    </row>
    <row r="1116">
      <c r="A1116" s="3">
        <v>1114.0</v>
      </c>
      <c r="B1116" s="4">
        <v>43484.0</v>
      </c>
      <c r="C1116" s="3">
        <v>4469.43115002339</v>
      </c>
      <c r="D1116" s="3">
        <v>2901.78577421456</v>
      </c>
      <c r="E1116" s="3">
        <v>5773.2428564001</v>
      </c>
      <c r="F1116" s="3">
        <v>4469.43115002339</v>
      </c>
      <c r="G1116" s="3">
        <v>4469.43115002339</v>
      </c>
      <c r="H1116" s="3">
        <v>-131.373019206627</v>
      </c>
      <c r="I1116" s="3">
        <v>-131.373019206627</v>
      </c>
      <c r="J1116" s="3">
        <v>-131.373019206627</v>
      </c>
      <c r="K1116" s="3">
        <v>15.2308111741262</v>
      </c>
      <c r="L1116" s="3">
        <v>15.2308111741262</v>
      </c>
      <c r="M1116" s="3">
        <v>15.2308111741262</v>
      </c>
      <c r="N1116" s="3">
        <v>-146.603830380753</v>
      </c>
      <c r="O1116" s="3">
        <v>-146.603830380753</v>
      </c>
      <c r="P1116" s="3">
        <v>-146.603830380753</v>
      </c>
      <c r="Q1116" s="3">
        <v>0.0</v>
      </c>
      <c r="R1116" s="3">
        <v>0.0</v>
      </c>
      <c r="S1116" s="3">
        <v>0.0</v>
      </c>
      <c r="T1116" s="3">
        <v>4338.05813081676</v>
      </c>
    </row>
    <row r="1117">
      <c r="A1117" s="3">
        <v>1115.0</v>
      </c>
      <c r="B1117" s="4">
        <v>43485.0</v>
      </c>
      <c r="C1117" s="3">
        <v>4482.00614312966</v>
      </c>
      <c r="D1117" s="3">
        <v>2824.19895642438</v>
      </c>
      <c r="E1117" s="3">
        <v>5757.9558372932</v>
      </c>
      <c r="F1117" s="3">
        <v>4482.00614312966</v>
      </c>
      <c r="G1117" s="3">
        <v>4482.00614312966</v>
      </c>
      <c r="H1117" s="3">
        <v>-192.173548061918</v>
      </c>
      <c r="I1117" s="3">
        <v>-192.173548061918</v>
      </c>
      <c r="J1117" s="3">
        <v>-192.173548061918</v>
      </c>
      <c r="K1117" s="3">
        <v>-8.81551579580794</v>
      </c>
      <c r="L1117" s="3">
        <v>-8.81551579580794</v>
      </c>
      <c r="M1117" s="3">
        <v>-8.81551579580794</v>
      </c>
      <c r="N1117" s="3">
        <v>-183.35803226611</v>
      </c>
      <c r="O1117" s="3">
        <v>-183.35803226611</v>
      </c>
      <c r="P1117" s="3">
        <v>-183.35803226611</v>
      </c>
      <c r="Q1117" s="3">
        <v>0.0</v>
      </c>
      <c r="R1117" s="3">
        <v>0.0</v>
      </c>
      <c r="S1117" s="3">
        <v>0.0</v>
      </c>
      <c r="T1117" s="3">
        <v>4289.83259506774</v>
      </c>
    </row>
    <row r="1118">
      <c r="A1118" s="3">
        <v>1116.0</v>
      </c>
      <c r="B1118" s="4">
        <v>43486.0</v>
      </c>
      <c r="C1118" s="3">
        <v>4494.58113623593</v>
      </c>
      <c r="D1118" s="3">
        <v>2652.45139978764</v>
      </c>
      <c r="E1118" s="3">
        <v>5727.49294797357</v>
      </c>
      <c r="F1118" s="3">
        <v>4494.58113623593</v>
      </c>
      <c r="G1118" s="3">
        <v>4494.58113623593</v>
      </c>
      <c r="H1118" s="3">
        <v>-203.740813353158</v>
      </c>
      <c r="I1118" s="3">
        <v>-203.740813353158</v>
      </c>
      <c r="J1118" s="3">
        <v>-203.740813353158</v>
      </c>
      <c r="K1118" s="3">
        <v>18.7897963175909</v>
      </c>
      <c r="L1118" s="3">
        <v>18.7897963175909</v>
      </c>
      <c r="M1118" s="3">
        <v>18.7897963175909</v>
      </c>
      <c r="N1118" s="3">
        <v>-222.530609670748</v>
      </c>
      <c r="O1118" s="3">
        <v>-222.530609670748</v>
      </c>
      <c r="P1118" s="3">
        <v>-222.530609670748</v>
      </c>
      <c r="Q1118" s="3">
        <v>0.0</v>
      </c>
      <c r="R1118" s="3">
        <v>0.0</v>
      </c>
      <c r="S1118" s="3">
        <v>0.0</v>
      </c>
      <c r="T1118" s="3">
        <v>4290.84032288278</v>
      </c>
    </row>
    <row r="1119">
      <c r="A1119" s="3">
        <v>1117.0</v>
      </c>
      <c r="B1119" s="4">
        <v>43487.0</v>
      </c>
      <c r="C1119" s="3">
        <v>4507.15612934221</v>
      </c>
      <c r="D1119" s="3">
        <v>2825.10586720995</v>
      </c>
      <c r="E1119" s="3">
        <v>5831.49602426787</v>
      </c>
      <c r="F1119" s="3">
        <v>4507.15612934221</v>
      </c>
      <c r="G1119" s="3">
        <v>4507.15612934221</v>
      </c>
      <c r="H1119" s="3">
        <v>-268.301411453343</v>
      </c>
      <c r="I1119" s="3">
        <v>-268.301411453343</v>
      </c>
      <c r="J1119" s="3">
        <v>-268.301411453343</v>
      </c>
      <c r="K1119" s="3">
        <v>-4.41447642486442</v>
      </c>
      <c r="L1119" s="3">
        <v>-4.41447642486442</v>
      </c>
      <c r="M1119" s="3">
        <v>-4.41447642486442</v>
      </c>
      <c r="N1119" s="3">
        <v>-263.886935028478</v>
      </c>
      <c r="O1119" s="3">
        <v>-263.886935028478</v>
      </c>
      <c r="P1119" s="3">
        <v>-263.886935028478</v>
      </c>
      <c r="Q1119" s="3">
        <v>0.0</v>
      </c>
      <c r="R1119" s="3">
        <v>0.0</v>
      </c>
      <c r="S1119" s="3">
        <v>0.0</v>
      </c>
      <c r="T1119" s="3">
        <v>4238.85471788886</v>
      </c>
    </row>
    <row r="1120">
      <c r="A1120" s="3">
        <v>1118.0</v>
      </c>
      <c r="B1120" s="4">
        <v>43488.0</v>
      </c>
      <c r="C1120" s="3">
        <v>4519.73112244848</v>
      </c>
      <c r="D1120" s="3">
        <v>2701.49125576803</v>
      </c>
      <c r="E1120" s="3">
        <v>5719.76652756318</v>
      </c>
      <c r="F1120" s="3">
        <v>4519.73112244848</v>
      </c>
      <c r="G1120" s="3">
        <v>4519.73112244848</v>
      </c>
      <c r="H1120" s="3">
        <v>-305.947078343794</v>
      </c>
      <c r="I1120" s="3">
        <v>-305.947078343794</v>
      </c>
      <c r="J1120" s="3">
        <v>-305.947078343794</v>
      </c>
      <c r="K1120" s="3">
        <v>1.12870453576161</v>
      </c>
      <c r="L1120" s="3">
        <v>1.12870453576161</v>
      </c>
      <c r="M1120" s="3">
        <v>1.12870453576161</v>
      </c>
      <c r="N1120" s="3">
        <v>-307.075782879555</v>
      </c>
      <c r="O1120" s="3">
        <v>-307.075782879555</v>
      </c>
      <c r="P1120" s="3">
        <v>-307.075782879555</v>
      </c>
      <c r="Q1120" s="3">
        <v>0.0</v>
      </c>
      <c r="R1120" s="3">
        <v>0.0</v>
      </c>
      <c r="S1120" s="3">
        <v>0.0</v>
      </c>
      <c r="T1120" s="3">
        <v>4213.78404410469</v>
      </c>
    </row>
    <row r="1121">
      <c r="A1121" s="3">
        <v>1119.0</v>
      </c>
      <c r="B1121" s="4">
        <v>43489.0</v>
      </c>
      <c r="C1121" s="3">
        <v>4532.30611555476</v>
      </c>
      <c r="D1121" s="3">
        <v>2792.0667832886</v>
      </c>
      <c r="E1121" s="3">
        <v>5616.23326427534</v>
      </c>
      <c r="F1121" s="3">
        <v>4532.30611555476</v>
      </c>
      <c r="G1121" s="3">
        <v>4532.30611555476</v>
      </c>
      <c r="H1121" s="3">
        <v>-370.048059351361</v>
      </c>
      <c r="I1121" s="3">
        <v>-370.048059351361</v>
      </c>
      <c r="J1121" s="3">
        <v>-370.048059351361</v>
      </c>
      <c r="K1121" s="3">
        <v>-18.4118021914451</v>
      </c>
      <c r="L1121" s="3">
        <v>-18.4118021914451</v>
      </c>
      <c r="M1121" s="3">
        <v>-18.4118021914451</v>
      </c>
      <c r="N1121" s="3">
        <v>-351.636257159916</v>
      </c>
      <c r="O1121" s="3">
        <v>-351.636257159916</v>
      </c>
      <c r="P1121" s="3">
        <v>-351.636257159916</v>
      </c>
      <c r="Q1121" s="3">
        <v>0.0</v>
      </c>
      <c r="R1121" s="3">
        <v>0.0</v>
      </c>
      <c r="S1121" s="3">
        <v>0.0</v>
      </c>
      <c r="T1121" s="3">
        <v>4162.25805620339</v>
      </c>
    </row>
    <row r="1122">
      <c r="A1122" s="3">
        <v>1120.0</v>
      </c>
      <c r="B1122" s="4">
        <v>43490.0</v>
      </c>
      <c r="C1122" s="3">
        <v>4544.88110866103</v>
      </c>
      <c r="D1122" s="3">
        <v>2689.91638448652</v>
      </c>
      <c r="E1122" s="3">
        <v>5577.64732214269</v>
      </c>
      <c r="F1122" s="3">
        <v>4544.88110866103</v>
      </c>
      <c r="G1122" s="3">
        <v>4544.88110866103</v>
      </c>
      <c r="H1122" s="3">
        <v>-400.515902676344</v>
      </c>
      <c r="I1122" s="3">
        <v>-400.515902676344</v>
      </c>
      <c r="J1122" s="3">
        <v>-400.515902676344</v>
      </c>
      <c r="K1122" s="3">
        <v>-3.50751761549695</v>
      </c>
      <c r="L1122" s="3">
        <v>-3.50751761549695</v>
      </c>
      <c r="M1122" s="3">
        <v>-3.50751761549695</v>
      </c>
      <c r="N1122" s="3">
        <v>-397.008385060847</v>
      </c>
      <c r="O1122" s="3">
        <v>-397.008385060847</v>
      </c>
      <c r="P1122" s="3">
        <v>-397.008385060847</v>
      </c>
      <c r="Q1122" s="3">
        <v>0.0</v>
      </c>
      <c r="R1122" s="3">
        <v>0.0</v>
      </c>
      <c r="S1122" s="3">
        <v>0.0</v>
      </c>
      <c r="T1122" s="3">
        <v>4144.36520598469</v>
      </c>
    </row>
    <row r="1123">
      <c r="A1123" s="3">
        <v>1121.0</v>
      </c>
      <c r="B1123" s="4">
        <v>43491.0</v>
      </c>
      <c r="C1123" s="3">
        <v>4557.4561017673</v>
      </c>
      <c r="D1123" s="3">
        <v>2640.7257186479</v>
      </c>
      <c r="E1123" s="3">
        <v>5614.16123204942</v>
      </c>
      <c r="F1123" s="3">
        <v>4557.4561017673</v>
      </c>
      <c r="G1123" s="3">
        <v>4557.4561017673</v>
      </c>
      <c r="H1123" s="3">
        <v>-427.316279796542</v>
      </c>
      <c r="I1123" s="3">
        <v>-427.316279796542</v>
      </c>
      <c r="J1123" s="3">
        <v>-427.316279796542</v>
      </c>
      <c r="K1123" s="3">
        <v>15.2308111740685</v>
      </c>
      <c r="L1123" s="3">
        <v>15.2308111740685</v>
      </c>
      <c r="M1123" s="3">
        <v>15.2308111740685</v>
      </c>
      <c r="N1123" s="3">
        <v>-442.547090970611</v>
      </c>
      <c r="O1123" s="3">
        <v>-442.547090970611</v>
      </c>
      <c r="P1123" s="3">
        <v>-442.547090970611</v>
      </c>
      <c r="Q1123" s="3">
        <v>0.0</v>
      </c>
      <c r="R1123" s="3">
        <v>0.0</v>
      </c>
      <c r="S1123" s="3">
        <v>0.0</v>
      </c>
      <c r="T1123" s="3">
        <v>4130.13982197076</v>
      </c>
    </row>
    <row r="1124">
      <c r="A1124" s="3">
        <v>1122.0</v>
      </c>
      <c r="B1124" s="4">
        <v>43492.0</v>
      </c>
      <c r="C1124" s="3">
        <v>4570.03109487358</v>
      </c>
      <c r="D1124" s="3">
        <v>2564.2467955328</v>
      </c>
      <c r="E1124" s="3">
        <v>5476.7395801848</v>
      </c>
      <c r="F1124" s="3">
        <v>4570.03109487358</v>
      </c>
      <c r="G1124" s="3">
        <v>4570.03109487358</v>
      </c>
      <c r="H1124" s="3">
        <v>-496.354680816305</v>
      </c>
      <c r="I1124" s="3">
        <v>-496.354680816305</v>
      </c>
      <c r="J1124" s="3">
        <v>-496.354680816305</v>
      </c>
      <c r="K1124" s="3">
        <v>-8.81551579582037</v>
      </c>
      <c r="L1124" s="3">
        <v>-8.81551579582037</v>
      </c>
      <c r="M1124" s="3">
        <v>-8.81551579582037</v>
      </c>
      <c r="N1124" s="3">
        <v>-487.539165020484</v>
      </c>
      <c r="O1124" s="3">
        <v>-487.539165020484</v>
      </c>
      <c r="P1124" s="3">
        <v>-487.539165020484</v>
      </c>
      <c r="Q1124" s="3">
        <v>0.0</v>
      </c>
      <c r="R1124" s="3">
        <v>0.0</v>
      </c>
      <c r="S1124" s="3">
        <v>0.0</v>
      </c>
      <c r="T1124" s="3">
        <v>4073.67641405727</v>
      </c>
    </row>
    <row r="1125">
      <c r="A1125" s="3">
        <v>1123.0</v>
      </c>
      <c r="B1125" s="4">
        <v>43493.0</v>
      </c>
      <c r="C1125" s="3">
        <v>4582.60608797985</v>
      </c>
      <c r="D1125" s="3">
        <v>2594.75749216133</v>
      </c>
      <c r="E1125" s="3">
        <v>5535.06748944675</v>
      </c>
      <c r="F1125" s="3">
        <v>4582.60608797985</v>
      </c>
      <c r="G1125" s="3">
        <v>4582.60608797985</v>
      </c>
      <c r="H1125" s="3">
        <v>-512.432956300282</v>
      </c>
      <c r="I1125" s="3">
        <v>-512.432956300282</v>
      </c>
      <c r="J1125" s="3">
        <v>-512.432956300282</v>
      </c>
      <c r="K1125" s="3">
        <v>18.7897963175968</v>
      </c>
      <c r="L1125" s="3">
        <v>18.7897963175968</v>
      </c>
      <c r="M1125" s="3">
        <v>18.7897963175968</v>
      </c>
      <c r="N1125" s="3">
        <v>-531.222752617879</v>
      </c>
      <c r="O1125" s="3">
        <v>-531.222752617879</v>
      </c>
      <c r="P1125" s="3">
        <v>-531.222752617879</v>
      </c>
      <c r="Q1125" s="3">
        <v>0.0</v>
      </c>
      <c r="R1125" s="3">
        <v>0.0</v>
      </c>
      <c r="S1125" s="3">
        <v>0.0</v>
      </c>
      <c r="T1125" s="3">
        <v>4070.17313167957</v>
      </c>
    </row>
    <row r="1126">
      <c r="A1126" s="3">
        <v>1124.0</v>
      </c>
      <c r="B1126" s="4">
        <v>43494.0</v>
      </c>
      <c r="C1126" s="3">
        <v>4595.18108108613</v>
      </c>
      <c r="D1126" s="3">
        <v>2428.1235234952</v>
      </c>
      <c r="E1126" s="3">
        <v>5432.45311920323</v>
      </c>
      <c r="F1126" s="3">
        <v>4595.18108108613</v>
      </c>
      <c r="G1126" s="3">
        <v>4595.18108108613</v>
      </c>
      <c r="H1126" s="3">
        <v>-577.223292943651</v>
      </c>
      <c r="I1126" s="3">
        <v>-577.223292943651</v>
      </c>
      <c r="J1126" s="3">
        <v>-577.223292943651</v>
      </c>
      <c r="K1126" s="3">
        <v>-4.414476424861</v>
      </c>
      <c r="L1126" s="3">
        <v>-4.414476424861</v>
      </c>
      <c r="M1126" s="3">
        <v>-4.414476424861</v>
      </c>
      <c r="N1126" s="3">
        <v>-572.80881651879</v>
      </c>
      <c r="O1126" s="3">
        <v>-572.80881651879</v>
      </c>
      <c r="P1126" s="3">
        <v>-572.80881651879</v>
      </c>
      <c r="Q1126" s="3">
        <v>0.0</v>
      </c>
      <c r="R1126" s="3">
        <v>0.0</v>
      </c>
      <c r="S1126" s="3">
        <v>0.0</v>
      </c>
      <c r="T1126" s="3">
        <v>4017.95778814247</v>
      </c>
    </row>
    <row r="1127">
      <c r="A1127" s="3">
        <v>1125.0</v>
      </c>
      <c r="B1127" s="4">
        <v>43495.0</v>
      </c>
      <c r="C1127" s="3">
        <v>4607.7560741924</v>
      </c>
      <c r="D1127" s="3">
        <v>2511.23885696458</v>
      </c>
      <c r="E1127" s="3">
        <v>5469.802304755</v>
      </c>
      <c r="F1127" s="3">
        <v>4607.7560741924</v>
      </c>
      <c r="G1127" s="3">
        <v>4607.7560741924</v>
      </c>
      <c r="H1127" s="3">
        <v>-610.37525904355</v>
      </c>
      <c r="I1127" s="3">
        <v>-610.37525904355</v>
      </c>
      <c r="J1127" s="3">
        <v>-610.37525904355</v>
      </c>
      <c r="K1127" s="3">
        <v>1.12870453583992</v>
      </c>
      <c r="L1127" s="3">
        <v>1.12870453583992</v>
      </c>
      <c r="M1127" s="3">
        <v>1.12870453583992</v>
      </c>
      <c r="N1127" s="3">
        <v>-611.50396357939</v>
      </c>
      <c r="O1127" s="3">
        <v>-611.50396357939</v>
      </c>
      <c r="P1127" s="3">
        <v>-611.50396357939</v>
      </c>
      <c r="Q1127" s="3">
        <v>0.0</v>
      </c>
      <c r="R1127" s="3">
        <v>0.0</v>
      </c>
      <c r="S1127" s="3">
        <v>0.0</v>
      </c>
      <c r="T1127" s="3">
        <v>3997.38081514885</v>
      </c>
    </row>
    <row r="1128">
      <c r="A1128" s="3">
        <v>1126.0</v>
      </c>
      <c r="B1128" s="4">
        <v>43496.0</v>
      </c>
      <c r="C1128" s="3">
        <v>4620.33106729867</v>
      </c>
      <c r="D1128" s="3">
        <v>2486.05253018786</v>
      </c>
      <c r="E1128" s="3">
        <v>5358.2134617824</v>
      </c>
      <c r="F1128" s="3">
        <v>4620.33106729867</v>
      </c>
      <c r="G1128" s="3">
        <v>4620.33106729867</v>
      </c>
      <c r="H1128" s="3">
        <v>-664.945788186669</v>
      </c>
      <c r="I1128" s="3">
        <v>-664.945788186669</v>
      </c>
      <c r="J1128" s="3">
        <v>-664.945788186669</v>
      </c>
      <c r="K1128" s="3">
        <v>-18.4118021913389</v>
      </c>
      <c r="L1128" s="3">
        <v>-18.4118021913389</v>
      </c>
      <c r="M1128" s="3">
        <v>-18.4118021913389</v>
      </c>
      <c r="N1128" s="3">
        <v>-646.53398599533</v>
      </c>
      <c r="O1128" s="3">
        <v>-646.53398599533</v>
      </c>
      <c r="P1128" s="3">
        <v>-646.53398599533</v>
      </c>
      <c r="Q1128" s="3">
        <v>0.0</v>
      </c>
      <c r="R1128" s="3">
        <v>0.0</v>
      </c>
      <c r="S1128" s="3">
        <v>0.0</v>
      </c>
      <c r="T1128" s="3">
        <v>3955.38527911201</v>
      </c>
    </row>
    <row r="1129">
      <c r="A1129" s="3">
        <v>1127.0</v>
      </c>
      <c r="B1129" s="4">
        <v>43497.0</v>
      </c>
      <c r="C1129" s="3">
        <v>4632.90606040495</v>
      </c>
      <c r="D1129" s="3">
        <v>2459.75435032009</v>
      </c>
      <c r="E1129" s="3">
        <v>5453.24755791689</v>
      </c>
      <c r="F1129" s="3">
        <v>4632.90606040495</v>
      </c>
      <c r="G1129" s="3">
        <v>4632.90606040495</v>
      </c>
      <c r="H1129" s="3">
        <v>-680.674960388792</v>
      </c>
      <c r="I1129" s="3">
        <v>-680.674960388792</v>
      </c>
      <c r="J1129" s="3">
        <v>-680.674960388792</v>
      </c>
      <c r="K1129" s="3">
        <v>-3.5075176154461</v>
      </c>
      <c r="L1129" s="3">
        <v>-3.5075176154461</v>
      </c>
      <c r="M1129" s="3">
        <v>-3.5075176154461</v>
      </c>
      <c r="N1129" s="3">
        <v>-677.167442773346</v>
      </c>
      <c r="O1129" s="3">
        <v>-677.167442773346</v>
      </c>
      <c r="P1129" s="3">
        <v>-677.167442773346</v>
      </c>
      <c r="Q1129" s="3">
        <v>0.0</v>
      </c>
      <c r="R1129" s="3">
        <v>0.0</v>
      </c>
      <c r="S1129" s="3">
        <v>0.0</v>
      </c>
      <c r="T1129" s="3">
        <v>3952.23110001616</v>
      </c>
    </row>
    <row r="1130">
      <c r="A1130" s="3">
        <v>1128.0</v>
      </c>
      <c r="B1130" s="4">
        <v>43498.0</v>
      </c>
      <c r="C1130" s="3">
        <v>4645.48105351122</v>
      </c>
      <c r="D1130" s="3">
        <v>2537.00800102261</v>
      </c>
      <c r="E1130" s="3">
        <v>5499.22805902333</v>
      </c>
      <c r="F1130" s="3">
        <v>4645.48105351122</v>
      </c>
      <c r="G1130" s="3">
        <v>4645.48105351122</v>
      </c>
      <c r="H1130" s="3">
        <v>-687.507790884518</v>
      </c>
      <c r="I1130" s="3">
        <v>-687.507790884518</v>
      </c>
      <c r="J1130" s="3">
        <v>-687.507790884518</v>
      </c>
      <c r="K1130" s="3">
        <v>15.2308111741616</v>
      </c>
      <c r="L1130" s="3">
        <v>15.2308111741616</v>
      </c>
      <c r="M1130" s="3">
        <v>15.2308111741616</v>
      </c>
      <c r="N1130" s="3">
        <v>-702.738602058679</v>
      </c>
      <c r="O1130" s="3">
        <v>-702.738602058679</v>
      </c>
      <c r="P1130" s="3">
        <v>-702.738602058679</v>
      </c>
      <c r="Q1130" s="3">
        <v>0.0</v>
      </c>
      <c r="R1130" s="3">
        <v>0.0</v>
      </c>
      <c r="S1130" s="3">
        <v>0.0</v>
      </c>
      <c r="T1130" s="3">
        <v>3957.9732626267</v>
      </c>
    </row>
    <row r="1131">
      <c r="A1131" s="3">
        <v>1129.0</v>
      </c>
      <c r="B1131" s="4">
        <v>43499.0</v>
      </c>
      <c r="C1131" s="3">
        <v>4658.0560466175</v>
      </c>
      <c r="D1131" s="3">
        <v>2424.55682120246</v>
      </c>
      <c r="E1131" s="3">
        <v>5391.42716078174</v>
      </c>
      <c r="F1131" s="3">
        <v>4658.0560466175</v>
      </c>
      <c r="G1131" s="3">
        <v>4658.0560466175</v>
      </c>
      <c r="H1131" s="3">
        <v>-731.484594710008</v>
      </c>
      <c r="I1131" s="3">
        <v>-731.484594710008</v>
      </c>
      <c r="J1131" s="3">
        <v>-731.484594710008</v>
      </c>
      <c r="K1131" s="3">
        <v>-8.8155157958328</v>
      </c>
      <c r="L1131" s="3">
        <v>-8.8155157958328</v>
      </c>
      <c r="M1131" s="3">
        <v>-8.8155157958328</v>
      </c>
      <c r="N1131" s="3">
        <v>-722.669078914175</v>
      </c>
      <c r="O1131" s="3">
        <v>-722.669078914175</v>
      </c>
      <c r="P1131" s="3">
        <v>-722.669078914175</v>
      </c>
      <c r="Q1131" s="3">
        <v>0.0</v>
      </c>
      <c r="R1131" s="3">
        <v>0.0</v>
      </c>
      <c r="S1131" s="3">
        <v>0.0</v>
      </c>
      <c r="T1131" s="3">
        <v>3926.57145190749</v>
      </c>
    </row>
    <row r="1132">
      <c r="A1132" s="3">
        <v>1130.0</v>
      </c>
      <c r="B1132" s="4">
        <v>43500.0</v>
      </c>
      <c r="C1132" s="3">
        <v>4670.63103972377</v>
      </c>
      <c r="D1132" s="3">
        <v>2492.92753430589</v>
      </c>
      <c r="E1132" s="3">
        <v>5444.36897234154</v>
      </c>
      <c r="F1132" s="3">
        <v>4670.63103972377</v>
      </c>
      <c r="G1132" s="3">
        <v>4670.63103972377</v>
      </c>
      <c r="H1132" s="3">
        <v>-717.697739494044</v>
      </c>
      <c r="I1132" s="3">
        <v>-717.697739494044</v>
      </c>
      <c r="J1132" s="3">
        <v>-717.697739494044</v>
      </c>
      <c r="K1132" s="3">
        <v>18.7897963175994</v>
      </c>
      <c r="L1132" s="3">
        <v>18.7897963175994</v>
      </c>
      <c r="M1132" s="3">
        <v>18.7897963175994</v>
      </c>
      <c r="N1132" s="3">
        <v>-736.487535811643</v>
      </c>
      <c r="O1132" s="3">
        <v>-736.487535811643</v>
      </c>
      <c r="P1132" s="3">
        <v>-736.487535811643</v>
      </c>
      <c r="Q1132" s="3">
        <v>0.0</v>
      </c>
      <c r="R1132" s="3">
        <v>0.0</v>
      </c>
      <c r="S1132" s="3">
        <v>0.0</v>
      </c>
      <c r="T1132" s="3">
        <v>3952.93330022973</v>
      </c>
    </row>
    <row r="1133">
      <c r="A1133" s="3">
        <v>1131.0</v>
      </c>
      <c r="B1133" s="4">
        <v>43501.0</v>
      </c>
      <c r="C1133" s="3">
        <v>4683.20603283004</v>
      </c>
      <c r="D1133" s="3">
        <v>2434.84001943034</v>
      </c>
      <c r="E1133" s="3">
        <v>5389.22433823986</v>
      </c>
      <c r="F1133" s="3">
        <v>4683.20603283004</v>
      </c>
      <c r="G1133" s="3">
        <v>4683.20603283004</v>
      </c>
      <c r="H1133" s="3">
        <v>-748.261339988656</v>
      </c>
      <c r="I1133" s="3">
        <v>-748.261339988656</v>
      </c>
      <c r="J1133" s="3">
        <v>-748.261339988656</v>
      </c>
      <c r="K1133" s="3">
        <v>-4.41447642485759</v>
      </c>
      <c r="L1133" s="3">
        <v>-4.41447642485759</v>
      </c>
      <c r="M1133" s="3">
        <v>-4.41447642485759</v>
      </c>
      <c r="N1133" s="3">
        <v>-743.846863563799</v>
      </c>
      <c r="O1133" s="3">
        <v>-743.846863563799</v>
      </c>
      <c r="P1133" s="3">
        <v>-743.846863563799</v>
      </c>
      <c r="Q1133" s="3">
        <v>0.0</v>
      </c>
      <c r="R1133" s="3">
        <v>0.0</v>
      </c>
      <c r="S1133" s="3">
        <v>0.0</v>
      </c>
      <c r="T1133" s="3">
        <v>3934.94469284139</v>
      </c>
    </row>
    <row r="1134">
      <c r="A1134" s="3">
        <v>1132.0</v>
      </c>
      <c r="B1134" s="4">
        <v>43502.0</v>
      </c>
      <c r="C1134" s="3">
        <v>4695.78102593632</v>
      </c>
      <c r="D1134" s="3">
        <v>2433.62312810705</v>
      </c>
      <c r="E1134" s="3">
        <v>5420.78856046842</v>
      </c>
      <c r="F1134" s="3">
        <v>4695.78102593632</v>
      </c>
      <c r="G1134" s="3">
        <v>4695.78102593632</v>
      </c>
      <c r="H1134" s="3">
        <v>-743.409622735068</v>
      </c>
      <c r="I1134" s="3">
        <v>-743.409622735068</v>
      </c>
      <c r="J1134" s="3">
        <v>-743.409622735068</v>
      </c>
      <c r="K1134" s="3">
        <v>1.12870453591824</v>
      </c>
      <c r="L1134" s="3">
        <v>1.12870453591824</v>
      </c>
      <c r="M1134" s="3">
        <v>1.12870453591824</v>
      </c>
      <c r="N1134" s="3">
        <v>-744.538327270987</v>
      </c>
      <c r="O1134" s="3">
        <v>-744.538327270987</v>
      </c>
      <c r="P1134" s="3">
        <v>-744.538327270987</v>
      </c>
      <c r="Q1134" s="3">
        <v>0.0</v>
      </c>
      <c r="R1134" s="3">
        <v>0.0</v>
      </c>
      <c r="S1134" s="3">
        <v>0.0</v>
      </c>
      <c r="T1134" s="3">
        <v>3952.37140320125</v>
      </c>
    </row>
    <row r="1135">
      <c r="A1135" s="3">
        <v>1133.0</v>
      </c>
      <c r="B1135" s="4">
        <v>43503.0</v>
      </c>
      <c r="C1135" s="3">
        <v>4708.35601904259</v>
      </c>
      <c r="D1135" s="3">
        <v>2392.61655874777</v>
      </c>
      <c r="E1135" s="3">
        <v>5395.79351198651</v>
      </c>
      <c r="F1135" s="3">
        <v>4708.35601904259</v>
      </c>
      <c r="G1135" s="3">
        <v>4708.35601904259</v>
      </c>
      <c r="H1135" s="3">
        <v>-756.914045428003</v>
      </c>
      <c r="I1135" s="3">
        <v>-756.914045428003</v>
      </c>
      <c r="J1135" s="3">
        <v>-756.914045428003</v>
      </c>
      <c r="K1135" s="3">
        <v>-18.4118021914061</v>
      </c>
      <c r="L1135" s="3">
        <v>-18.4118021914061</v>
      </c>
      <c r="M1135" s="3">
        <v>-18.4118021914061</v>
      </c>
      <c r="N1135" s="3">
        <v>-738.502243236597</v>
      </c>
      <c r="O1135" s="3">
        <v>-738.502243236597</v>
      </c>
      <c r="P1135" s="3">
        <v>-738.502243236597</v>
      </c>
      <c r="Q1135" s="3">
        <v>0.0</v>
      </c>
      <c r="R1135" s="3">
        <v>0.0</v>
      </c>
      <c r="S1135" s="3">
        <v>0.0</v>
      </c>
      <c r="T1135" s="3">
        <v>3951.44197361459</v>
      </c>
    </row>
    <row r="1136">
      <c r="A1136" s="3">
        <v>1134.0</v>
      </c>
      <c r="B1136" s="4">
        <v>43504.0</v>
      </c>
      <c r="C1136" s="3">
        <v>4720.93101214887</v>
      </c>
      <c r="D1136" s="3">
        <v>2512.61003801104</v>
      </c>
      <c r="E1136" s="3">
        <v>5420.48892474658</v>
      </c>
      <c r="F1136" s="3">
        <v>4720.93101214887</v>
      </c>
      <c r="G1136" s="3">
        <v>4720.93101214887</v>
      </c>
      <c r="H1136" s="3">
        <v>-729.342364060834</v>
      </c>
      <c r="I1136" s="3">
        <v>-729.342364060834</v>
      </c>
      <c r="J1136" s="3">
        <v>-729.342364060834</v>
      </c>
      <c r="K1136" s="3">
        <v>-3.50751761545519</v>
      </c>
      <c r="L1136" s="3">
        <v>-3.50751761545519</v>
      </c>
      <c r="M1136" s="3">
        <v>-3.50751761545519</v>
      </c>
      <c r="N1136" s="3">
        <v>-725.834846445379</v>
      </c>
      <c r="O1136" s="3">
        <v>-725.834846445379</v>
      </c>
      <c r="P1136" s="3">
        <v>-725.834846445379</v>
      </c>
      <c r="Q1136" s="3">
        <v>0.0</v>
      </c>
      <c r="R1136" s="3">
        <v>0.0</v>
      </c>
      <c r="S1136" s="3">
        <v>0.0</v>
      </c>
      <c r="T1136" s="3">
        <v>3991.58864808803</v>
      </c>
    </row>
    <row r="1137">
      <c r="A1137" s="3">
        <v>1135.0</v>
      </c>
      <c r="B1137" s="4">
        <v>43505.0</v>
      </c>
      <c r="C1137" s="3">
        <v>4733.50600525514</v>
      </c>
      <c r="D1137" s="3">
        <v>2591.45290416812</v>
      </c>
      <c r="E1137" s="3">
        <v>5490.87078315036</v>
      </c>
      <c r="F1137" s="3">
        <v>4733.50600525514</v>
      </c>
      <c r="G1137" s="3">
        <v>4733.50600525514</v>
      </c>
      <c r="H1137" s="3">
        <v>-691.560300335648</v>
      </c>
      <c r="I1137" s="3">
        <v>-691.560300335648</v>
      </c>
      <c r="J1137" s="3">
        <v>-691.560300335648</v>
      </c>
      <c r="K1137" s="3">
        <v>15.2308111741017</v>
      </c>
      <c r="L1137" s="3">
        <v>15.2308111741017</v>
      </c>
      <c r="M1137" s="3">
        <v>15.2308111741017</v>
      </c>
      <c r="N1137" s="3">
        <v>-706.79111150975</v>
      </c>
      <c r="O1137" s="3">
        <v>-706.79111150975</v>
      </c>
      <c r="P1137" s="3">
        <v>-706.79111150975</v>
      </c>
      <c r="Q1137" s="3">
        <v>0.0</v>
      </c>
      <c r="R1137" s="3">
        <v>0.0</v>
      </c>
      <c r="S1137" s="3">
        <v>0.0</v>
      </c>
      <c r="T1137" s="3">
        <v>4041.94570491949</v>
      </c>
    </row>
    <row r="1138">
      <c r="A1138" s="3">
        <v>1136.0</v>
      </c>
      <c r="B1138" s="4">
        <v>43506.0</v>
      </c>
      <c r="C1138" s="3">
        <v>4746.08099836141</v>
      </c>
      <c r="D1138" s="3">
        <v>2630.16911916768</v>
      </c>
      <c r="E1138" s="3">
        <v>5432.64946597496</v>
      </c>
      <c r="F1138" s="3">
        <v>4746.08099836141</v>
      </c>
      <c r="G1138" s="3">
        <v>4746.08099836141</v>
      </c>
      <c r="H1138" s="3">
        <v>-690.598915885493</v>
      </c>
      <c r="I1138" s="3">
        <v>-690.598915885493</v>
      </c>
      <c r="J1138" s="3">
        <v>-690.598915885493</v>
      </c>
      <c r="K1138" s="3">
        <v>-8.81551579580095</v>
      </c>
      <c r="L1138" s="3">
        <v>-8.81551579580095</v>
      </c>
      <c r="M1138" s="3">
        <v>-8.81551579580095</v>
      </c>
      <c r="N1138" s="3">
        <v>-681.783400089692</v>
      </c>
      <c r="O1138" s="3">
        <v>-681.783400089692</v>
      </c>
      <c r="P1138" s="3">
        <v>-681.783400089692</v>
      </c>
      <c r="Q1138" s="3">
        <v>0.0</v>
      </c>
      <c r="R1138" s="3">
        <v>0.0</v>
      </c>
      <c r="S1138" s="3">
        <v>0.0</v>
      </c>
      <c r="T1138" s="3">
        <v>4055.48208247592</v>
      </c>
    </row>
    <row r="1139">
      <c r="A1139" s="3">
        <v>1137.0</v>
      </c>
      <c r="B1139" s="4">
        <v>43507.0</v>
      </c>
      <c r="C1139" s="3">
        <v>4758.65599146769</v>
      </c>
      <c r="D1139" s="3">
        <v>2628.39949989956</v>
      </c>
      <c r="E1139" s="3">
        <v>5471.44496987847</v>
      </c>
      <c r="F1139" s="3">
        <v>4758.65599146769</v>
      </c>
      <c r="G1139" s="3">
        <v>4758.65599146769</v>
      </c>
      <c r="H1139" s="3">
        <v>-632.586125329385</v>
      </c>
      <c r="I1139" s="3">
        <v>-632.586125329385</v>
      </c>
      <c r="J1139" s="3">
        <v>-632.586125329385</v>
      </c>
      <c r="K1139" s="3">
        <v>18.7897963175944</v>
      </c>
      <c r="L1139" s="3">
        <v>18.7897963175944</v>
      </c>
      <c r="M1139" s="3">
        <v>18.7897963175944</v>
      </c>
      <c r="N1139" s="3">
        <v>-651.37592164698</v>
      </c>
      <c r="O1139" s="3">
        <v>-651.37592164698</v>
      </c>
      <c r="P1139" s="3">
        <v>-651.37592164698</v>
      </c>
      <c r="Q1139" s="3">
        <v>0.0</v>
      </c>
      <c r="R1139" s="3">
        <v>0.0</v>
      </c>
      <c r="S1139" s="3">
        <v>0.0</v>
      </c>
      <c r="T1139" s="3">
        <v>4126.0698661383</v>
      </c>
    </row>
    <row r="1140">
      <c r="A1140" s="3">
        <v>1138.0</v>
      </c>
      <c r="B1140" s="4">
        <v>43508.0</v>
      </c>
      <c r="C1140" s="3">
        <v>4771.23098457396</v>
      </c>
      <c r="D1140" s="3">
        <v>2639.43883026815</v>
      </c>
      <c r="E1140" s="3">
        <v>5632.14474823365</v>
      </c>
      <c r="F1140" s="3">
        <v>4771.23098457396</v>
      </c>
      <c r="G1140" s="3">
        <v>4771.23098457396</v>
      </c>
      <c r="H1140" s="3">
        <v>-620.689585255168</v>
      </c>
      <c r="I1140" s="3">
        <v>-620.689585255168</v>
      </c>
      <c r="J1140" s="3">
        <v>-620.689585255168</v>
      </c>
      <c r="K1140" s="3">
        <v>-4.41447642487788</v>
      </c>
      <c r="L1140" s="3">
        <v>-4.41447642487788</v>
      </c>
      <c r="M1140" s="3">
        <v>-4.41447642487788</v>
      </c>
      <c r="N1140" s="3">
        <v>-616.27510883029</v>
      </c>
      <c r="O1140" s="3">
        <v>-616.27510883029</v>
      </c>
      <c r="P1140" s="3">
        <v>-616.27510883029</v>
      </c>
      <c r="Q1140" s="3">
        <v>0.0</v>
      </c>
      <c r="R1140" s="3">
        <v>0.0</v>
      </c>
      <c r="S1140" s="3">
        <v>0.0</v>
      </c>
      <c r="T1140" s="3">
        <v>4150.54139931879</v>
      </c>
    </row>
    <row r="1141">
      <c r="A1141" s="3">
        <v>1139.0</v>
      </c>
      <c r="B1141" s="4">
        <v>43509.0</v>
      </c>
      <c r="C1141" s="3">
        <v>4783.80597768024</v>
      </c>
      <c r="D1141" s="3">
        <v>2879.44865413102</v>
      </c>
      <c r="E1141" s="3">
        <v>5667.99758203385</v>
      </c>
      <c r="F1141" s="3">
        <v>4783.80597768024</v>
      </c>
      <c r="G1141" s="3">
        <v>4783.80597768024</v>
      </c>
      <c r="H1141" s="3">
        <v>-576.187416136206</v>
      </c>
      <c r="I1141" s="3">
        <v>-576.187416136206</v>
      </c>
      <c r="J1141" s="3">
        <v>-576.187416136206</v>
      </c>
      <c r="K1141" s="3">
        <v>1.12870453581663</v>
      </c>
      <c r="L1141" s="3">
        <v>1.12870453581663</v>
      </c>
      <c r="M1141" s="3">
        <v>1.12870453581663</v>
      </c>
      <c r="N1141" s="3">
        <v>-577.316120672023</v>
      </c>
      <c r="O1141" s="3">
        <v>-577.316120672023</v>
      </c>
      <c r="P1141" s="3">
        <v>-577.316120672023</v>
      </c>
      <c r="Q1141" s="3">
        <v>0.0</v>
      </c>
      <c r="R1141" s="3">
        <v>0.0</v>
      </c>
      <c r="S1141" s="3">
        <v>0.0</v>
      </c>
      <c r="T1141" s="3">
        <v>4207.61856154403</v>
      </c>
    </row>
    <row r="1142">
      <c r="A1142" s="3">
        <v>1140.0</v>
      </c>
      <c r="B1142" s="4">
        <v>43510.0</v>
      </c>
      <c r="C1142" s="3">
        <v>4796.38097078651</v>
      </c>
      <c r="D1142" s="3">
        <v>2829.03126542368</v>
      </c>
      <c r="E1142" s="3">
        <v>5787.52232323533</v>
      </c>
      <c r="F1142" s="3">
        <v>4796.38097078651</v>
      </c>
      <c r="G1142" s="3">
        <v>4796.38097078651</v>
      </c>
      <c r="H1142" s="3">
        <v>-553.857595171321</v>
      </c>
      <c r="I1142" s="3">
        <v>-553.857595171321</v>
      </c>
      <c r="J1142" s="3">
        <v>-553.857595171321</v>
      </c>
      <c r="K1142" s="3">
        <v>-18.4118021913813</v>
      </c>
      <c r="L1142" s="3">
        <v>-18.4118021913813</v>
      </c>
      <c r="M1142" s="3">
        <v>-18.4118021913813</v>
      </c>
      <c r="N1142" s="3">
        <v>-535.445792979939</v>
      </c>
      <c r="O1142" s="3">
        <v>-535.445792979939</v>
      </c>
      <c r="P1142" s="3">
        <v>-535.445792979939</v>
      </c>
      <c r="Q1142" s="3">
        <v>0.0</v>
      </c>
      <c r="R1142" s="3">
        <v>0.0</v>
      </c>
      <c r="S1142" s="3">
        <v>0.0</v>
      </c>
      <c r="T1142" s="3">
        <v>4242.52337561519</v>
      </c>
    </row>
    <row r="1143">
      <c r="A1143" s="3">
        <v>1141.0</v>
      </c>
      <c r="B1143" s="4">
        <v>43511.0</v>
      </c>
      <c r="C1143" s="3">
        <v>4808.95596389278</v>
      </c>
      <c r="D1143" s="3">
        <v>2966.40928356385</v>
      </c>
      <c r="E1143" s="3">
        <v>5721.8908592139</v>
      </c>
      <c r="F1143" s="3">
        <v>4808.95596389278</v>
      </c>
      <c r="G1143" s="3">
        <v>4808.95596389278</v>
      </c>
      <c r="H1143" s="3">
        <v>-495.20997056487</v>
      </c>
      <c r="I1143" s="3">
        <v>-495.20997056487</v>
      </c>
      <c r="J1143" s="3">
        <v>-495.20997056487</v>
      </c>
      <c r="K1143" s="3">
        <v>-3.50751761546429</v>
      </c>
      <c r="L1143" s="3">
        <v>-3.50751761546429</v>
      </c>
      <c r="M1143" s="3">
        <v>-3.50751761546429</v>
      </c>
      <c r="N1143" s="3">
        <v>-491.702452949405</v>
      </c>
      <c r="O1143" s="3">
        <v>-491.702452949405</v>
      </c>
      <c r="P1143" s="3">
        <v>-491.702452949405</v>
      </c>
      <c r="Q1143" s="3">
        <v>0.0</v>
      </c>
      <c r="R1143" s="3">
        <v>0.0</v>
      </c>
      <c r="S1143" s="3">
        <v>0.0</v>
      </c>
      <c r="T1143" s="3">
        <v>4313.74599332791</v>
      </c>
    </row>
    <row r="1144">
      <c r="A1144" s="3">
        <v>1142.0</v>
      </c>
      <c r="B1144" s="4">
        <v>43512.0</v>
      </c>
      <c r="C1144" s="3">
        <v>4821.53095699905</v>
      </c>
      <c r="D1144" s="3">
        <v>2903.81943881363</v>
      </c>
      <c r="E1144" s="3">
        <v>5916.58149295561</v>
      </c>
      <c r="F1144" s="3">
        <v>4821.53095699905</v>
      </c>
      <c r="G1144" s="3">
        <v>4821.53095699905</v>
      </c>
      <c r="H1144" s="3">
        <v>-431.962290202725</v>
      </c>
      <c r="I1144" s="3">
        <v>-431.962290202725</v>
      </c>
      <c r="J1144" s="3">
        <v>-431.962290202725</v>
      </c>
      <c r="K1144" s="3">
        <v>15.2308111741228</v>
      </c>
      <c r="L1144" s="3">
        <v>15.2308111741228</v>
      </c>
      <c r="M1144" s="3">
        <v>15.2308111741228</v>
      </c>
      <c r="N1144" s="3">
        <v>-447.193101376848</v>
      </c>
      <c r="O1144" s="3">
        <v>-447.193101376848</v>
      </c>
      <c r="P1144" s="3">
        <v>-447.193101376848</v>
      </c>
      <c r="Q1144" s="3">
        <v>0.0</v>
      </c>
      <c r="R1144" s="3">
        <v>0.0</v>
      </c>
      <c r="S1144" s="3">
        <v>0.0</v>
      </c>
      <c r="T1144" s="3">
        <v>4389.56866679633</v>
      </c>
    </row>
    <row r="1145">
      <c r="A1145" s="3">
        <v>1143.0</v>
      </c>
      <c r="B1145" s="4">
        <v>43513.0</v>
      </c>
      <c r="C1145" s="3">
        <v>4834.10595010533</v>
      </c>
      <c r="D1145" s="3">
        <v>2937.42556956659</v>
      </c>
      <c r="E1145" s="3">
        <v>5769.85059120687</v>
      </c>
      <c r="F1145" s="3">
        <v>4834.10595010533</v>
      </c>
      <c r="G1145" s="3">
        <v>4834.10595010533</v>
      </c>
      <c r="H1145" s="3">
        <v>-411.884054391654</v>
      </c>
      <c r="I1145" s="3">
        <v>-411.884054391654</v>
      </c>
      <c r="J1145" s="3">
        <v>-411.884054391654</v>
      </c>
      <c r="K1145" s="3">
        <v>-8.81551579585119</v>
      </c>
      <c r="L1145" s="3">
        <v>-8.81551579585119</v>
      </c>
      <c r="M1145" s="3">
        <v>-8.81551579585119</v>
      </c>
      <c r="N1145" s="3">
        <v>-403.068538595803</v>
      </c>
      <c r="O1145" s="3">
        <v>-403.068538595803</v>
      </c>
      <c r="P1145" s="3">
        <v>-403.068538595803</v>
      </c>
      <c r="Q1145" s="3">
        <v>0.0</v>
      </c>
      <c r="R1145" s="3">
        <v>0.0</v>
      </c>
      <c r="S1145" s="3">
        <v>0.0</v>
      </c>
      <c r="T1145" s="3">
        <v>4422.22189571368</v>
      </c>
    </row>
    <row r="1146">
      <c r="A1146" s="3">
        <v>1144.0</v>
      </c>
      <c r="B1146" s="4">
        <v>43514.0</v>
      </c>
      <c r="C1146" s="3">
        <v>4846.6809432116</v>
      </c>
      <c r="D1146" s="3">
        <v>3082.5449305542</v>
      </c>
      <c r="E1146" s="3">
        <v>6003.48926633284</v>
      </c>
      <c r="F1146" s="3">
        <v>4846.6809432116</v>
      </c>
      <c r="G1146" s="3">
        <v>4846.6809432116</v>
      </c>
      <c r="H1146" s="3">
        <v>-341.707271044431</v>
      </c>
      <c r="I1146" s="3">
        <v>-341.707271044431</v>
      </c>
      <c r="J1146" s="3">
        <v>-341.707271044431</v>
      </c>
      <c r="K1146" s="3">
        <v>18.789796317597</v>
      </c>
      <c r="L1146" s="3">
        <v>18.789796317597</v>
      </c>
      <c r="M1146" s="3">
        <v>18.789796317597</v>
      </c>
      <c r="N1146" s="3">
        <v>-360.497067362028</v>
      </c>
      <c r="O1146" s="3">
        <v>-360.497067362028</v>
      </c>
      <c r="P1146" s="3">
        <v>-360.497067362028</v>
      </c>
      <c r="Q1146" s="3">
        <v>0.0</v>
      </c>
      <c r="R1146" s="3">
        <v>0.0</v>
      </c>
      <c r="S1146" s="3">
        <v>0.0</v>
      </c>
      <c r="T1146" s="3">
        <v>4504.97367216717</v>
      </c>
    </row>
    <row r="1147">
      <c r="A1147" s="3">
        <v>1145.0</v>
      </c>
      <c r="B1147" s="4">
        <v>43515.0</v>
      </c>
      <c r="C1147" s="3">
        <v>4859.25593631788</v>
      </c>
      <c r="D1147" s="3">
        <v>2952.69353364767</v>
      </c>
      <c r="E1147" s="3">
        <v>6075.94168181387</v>
      </c>
      <c r="F1147" s="3">
        <v>4859.25593631788</v>
      </c>
      <c r="G1147" s="3">
        <v>4859.25593631788</v>
      </c>
      <c r="H1147" s="3">
        <v>-325.051922298116</v>
      </c>
      <c r="I1147" s="3">
        <v>-325.051922298116</v>
      </c>
      <c r="J1147" s="3">
        <v>-325.051922298116</v>
      </c>
      <c r="K1147" s="3">
        <v>-4.41447642483615</v>
      </c>
      <c r="L1147" s="3">
        <v>-4.41447642483615</v>
      </c>
      <c r="M1147" s="3">
        <v>-4.41447642483615</v>
      </c>
      <c r="N1147" s="3">
        <v>-320.63744587328</v>
      </c>
      <c r="O1147" s="3">
        <v>-320.63744587328</v>
      </c>
      <c r="P1147" s="3">
        <v>-320.63744587328</v>
      </c>
      <c r="Q1147" s="3">
        <v>0.0</v>
      </c>
      <c r="R1147" s="3">
        <v>0.0</v>
      </c>
      <c r="S1147" s="3">
        <v>0.0</v>
      </c>
      <c r="T1147" s="3">
        <v>4534.20401401976</v>
      </c>
    </row>
    <row r="1148">
      <c r="A1148" s="3">
        <v>1146.0</v>
      </c>
      <c r="B1148" s="4">
        <v>43516.0</v>
      </c>
      <c r="C1148" s="3">
        <v>4885.0236235849</v>
      </c>
      <c r="D1148" s="3">
        <v>3137.23617831081</v>
      </c>
      <c r="E1148" s="3">
        <v>6087.05995909131</v>
      </c>
      <c r="F1148" s="3">
        <v>4885.0236235849</v>
      </c>
      <c r="G1148" s="3">
        <v>4885.0236235849</v>
      </c>
      <c r="H1148" s="3">
        <v>-283.483081283272</v>
      </c>
      <c r="I1148" s="3">
        <v>-283.483081283272</v>
      </c>
      <c r="J1148" s="3">
        <v>-283.483081283272</v>
      </c>
      <c r="K1148" s="3">
        <v>1.12870453585971</v>
      </c>
      <c r="L1148" s="3">
        <v>1.12870453585971</v>
      </c>
      <c r="M1148" s="3">
        <v>1.12870453585971</v>
      </c>
      <c r="N1148" s="3">
        <v>-284.611785819132</v>
      </c>
      <c r="O1148" s="3">
        <v>-284.611785819132</v>
      </c>
      <c r="P1148" s="3">
        <v>-284.611785819132</v>
      </c>
      <c r="Q1148" s="3">
        <v>0.0</v>
      </c>
      <c r="R1148" s="3">
        <v>0.0</v>
      </c>
      <c r="S1148" s="3">
        <v>0.0</v>
      </c>
      <c r="T1148" s="3">
        <v>4601.54054230163</v>
      </c>
    </row>
    <row r="1149">
      <c r="A1149" s="3">
        <v>1147.0</v>
      </c>
      <c r="B1149" s="4">
        <v>43517.0</v>
      </c>
      <c r="C1149" s="3">
        <v>4910.79131085192</v>
      </c>
      <c r="D1149" s="3">
        <v>3247.59973186129</v>
      </c>
      <c r="E1149" s="3">
        <v>6105.51569030667</v>
      </c>
      <c r="F1149" s="3">
        <v>4910.79131085192</v>
      </c>
      <c r="G1149" s="3">
        <v>4910.79131085192</v>
      </c>
      <c r="H1149" s="3">
        <v>-271.890895461078</v>
      </c>
      <c r="I1149" s="3">
        <v>-271.890895461078</v>
      </c>
      <c r="J1149" s="3">
        <v>-271.890895461078</v>
      </c>
      <c r="K1149" s="3">
        <v>-18.4118021913564</v>
      </c>
      <c r="L1149" s="3">
        <v>-18.4118021913564</v>
      </c>
      <c r="M1149" s="3">
        <v>-18.4118021913564</v>
      </c>
      <c r="N1149" s="3">
        <v>-253.479093269722</v>
      </c>
      <c r="O1149" s="3">
        <v>-253.479093269722</v>
      </c>
      <c r="P1149" s="3">
        <v>-253.479093269722</v>
      </c>
      <c r="Q1149" s="3">
        <v>0.0</v>
      </c>
      <c r="R1149" s="3">
        <v>0.0</v>
      </c>
      <c r="S1149" s="3">
        <v>0.0</v>
      </c>
      <c r="T1149" s="3">
        <v>4638.90041539084</v>
      </c>
    </row>
    <row r="1150">
      <c r="A1150" s="3">
        <v>1148.0</v>
      </c>
      <c r="B1150" s="4">
        <v>43518.0</v>
      </c>
      <c r="C1150" s="3">
        <v>4936.55899811895</v>
      </c>
      <c r="D1150" s="3">
        <v>3275.15840701671</v>
      </c>
      <c r="E1150" s="3">
        <v>6166.78477776815</v>
      </c>
      <c r="F1150" s="3">
        <v>4936.55899811895</v>
      </c>
      <c r="G1150" s="3">
        <v>4936.55899811895</v>
      </c>
      <c r="H1150" s="3">
        <v>-231.717651900542</v>
      </c>
      <c r="I1150" s="3">
        <v>-231.717651900542</v>
      </c>
      <c r="J1150" s="3">
        <v>-231.717651900542</v>
      </c>
      <c r="K1150" s="3">
        <v>-3.50751761550697</v>
      </c>
      <c r="L1150" s="3">
        <v>-3.50751761550697</v>
      </c>
      <c r="M1150" s="3">
        <v>-3.50751761550697</v>
      </c>
      <c r="N1150" s="3">
        <v>-228.210134285035</v>
      </c>
      <c r="O1150" s="3">
        <v>-228.210134285035</v>
      </c>
      <c r="P1150" s="3">
        <v>-228.210134285035</v>
      </c>
      <c r="Q1150" s="3">
        <v>0.0</v>
      </c>
      <c r="R1150" s="3">
        <v>0.0</v>
      </c>
      <c r="S1150" s="3">
        <v>0.0</v>
      </c>
      <c r="T1150" s="3">
        <v>4704.84134621841</v>
      </c>
    </row>
    <row r="1151">
      <c r="A1151" s="3">
        <v>1149.0</v>
      </c>
      <c r="B1151" s="4">
        <v>43519.0</v>
      </c>
      <c r="C1151" s="3">
        <v>4962.32668538597</v>
      </c>
      <c r="D1151" s="3">
        <v>3199.44597397777</v>
      </c>
      <c r="E1151" s="3">
        <v>6249.02788134315</v>
      </c>
      <c r="F1151" s="3">
        <v>4962.32668538597</v>
      </c>
      <c r="G1151" s="3">
        <v>4962.32668538597</v>
      </c>
      <c r="H1151" s="3">
        <v>-194.433461652959</v>
      </c>
      <c r="I1151" s="3">
        <v>-194.433461652959</v>
      </c>
      <c r="J1151" s="3">
        <v>-194.433461652959</v>
      </c>
      <c r="K1151" s="3">
        <v>15.2308111740629</v>
      </c>
      <c r="L1151" s="3">
        <v>15.2308111740629</v>
      </c>
      <c r="M1151" s="3">
        <v>15.2308111740629</v>
      </c>
      <c r="N1151" s="3">
        <v>-209.664272827022</v>
      </c>
      <c r="O1151" s="3">
        <v>-209.664272827022</v>
      </c>
      <c r="P1151" s="3">
        <v>-209.664272827022</v>
      </c>
      <c r="Q1151" s="3">
        <v>0.0</v>
      </c>
      <c r="R1151" s="3">
        <v>0.0</v>
      </c>
      <c r="S1151" s="3">
        <v>0.0</v>
      </c>
      <c r="T1151" s="3">
        <v>4767.89322373301</v>
      </c>
    </row>
    <row r="1152">
      <c r="A1152" s="3">
        <v>1150.0</v>
      </c>
      <c r="B1152" s="4">
        <v>43520.0</v>
      </c>
      <c r="C1152" s="3">
        <v>4988.094372653</v>
      </c>
      <c r="D1152" s="3">
        <v>3407.26695432081</v>
      </c>
      <c r="E1152" s="3">
        <v>6282.08231048745</v>
      </c>
      <c r="F1152" s="3">
        <v>4988.094372653</v>
      </c>
      <c r="G1152" s="3">
        <v>4988.094372653</v>
      </c>
      <c r="H1152" s="3">
        <v>-207.384392660329</v>
      </c>
      <c r="I1152" s="3">
        <v>-207.384392660329</v>
      </c>
      <c r="J1152" s="3">
        <v>-207.384392660329</v>
      </c>
      <c r="K1152" s="3">
        <v>-8.81551579581934</v>
      </c>
      <c r="L1152" s="3">
        <v>-8.81551579581934</v>
      </c>
      <c r="M1152" s="3">
        <v>-8.81551579581934</v>
      </c>
      <c r="N1152" s="3">
        <v>-198.568876864509</v>
      </c>
      <c r="O1152" s="3">
        <v>-198.568876864509</v>
      </c>
      <c r="P1152" s="3">
        <v>-198.568876864509</v>
      </c>
      <c r="Q1152" s="3">
        <v>0.0</v>
      </c>
      <c r="R1152" s="3">
        <v>0.0</v>
      </c>
      <c r="S1152" s="3">
        <v>0.0</v>
      </c>
      <c r="T1152" s="3">
        <v>4780.70997999267</v>
      </c>
    </row>
    <row r="1153">
      <c r="A1153" s="3">
        <v>1151.0</v>
      </c>
      <c r="B1153" s="4">
        <v>43521.0</v>
      </c>
      <c r="C1153" s="3">
        <v>5013.86205992002</v>
      </c>
      <c r="D1153" s="3">
        <v>3298.30398870443</v>
      </c>
      <c r="E1153" s="3">
        <v>6277.33314105646</v>
      </c>
      <c r="F1153" s="3">
        <v>5013.86205992002</v>
      </c>
      <c r="G1153" s="3">
        <v>5013.86205992002</v>
      </c>
      <c r="H1153" s="3">
        <v>-176.712024622454</v>
      </c>
      <c r="I1153" s="3">
        <v>-176.712024622454</v>
      </c>
      <c r="J1153" s="3">
        <v>-176.712024622454</v>
      </c>
      <c r="K1153" s="3">
        <v>18.7897963176029</v>
      </c>
      <c r="L1153" s="3">
        <v>18.7897963176029</v>
      </c>
      <c r="M1153" s="3">
        <v>18.7897963176029</v>
      </c>
      <c r="N1153" s="3">
        <v>-195.501820940057</v>
      </c>
      <c r="O1153" s="3">
        <v>-195.501820940057</v>
      </c>
      <c r="P1153" s="3">
        <v>-195.501820940057</v>
      </c>
      <c r="Q1153" s="3">
        <v>0.0</v>
      </c>
      <c r="R1153" s="3">
        <v>0.0</v>
      </c>
      <c r="S1153" s="3">
        <v>0.0</v>
      </c>
      <c r="T1153" s="3">
        <v>4837.15003529757</v>
      </c>
    </row>
    <row r="1154">
      <c r="A1154" s="3">
        <v>1152.0</v>
      </c>
      <c r="B1154" s="4">
        <v>43522.0</v>
      </c>
      <c r="C1154" s="3">
        <v>5039.62974718705</v>
      </c>
      <c r="D1154" s="3">
        <v>3397.49089145681</v>
      </c>
      <c r="E1154" s="3">
        <v>6306.14231898903</v>
      </c>
      <c r="F1154" s="3">
        <v>5039.62974718705</v>
      </c>
      <c r="G1154" s="3">
        <v>5039.62974718705</v>
      </c>
      <c r="H1154" s="3">
        <v>-205.292008223752</v>
      </c>
      <c r="I1154" s="3">
        <v>-205.292008223752</v>
      </c>
      <c r="J1154" s="3">
        <v>-205.292008223752</v>
      </c>
      <c r="K1154" s="3">
        <v>-4.41447642487104</v>
      </c>
      <c r="L1154" s="3">
        <v>-4.41447642487104</v>
      </c>
      <c r="M1154" s="3">
        <v>-4.41447642487104</v>
      </c>
      <c r="N1154" s="3">
        <v>-200.877531798881</v>
      </c>
      <c r="O1154" s="3">
        <v>-200.877531798881</v>
      </c>
      <c r="P1154" s="3">
        <v>-200.877531798881</v>
      </c>
      <c r="Q1154" s="3">
        <v>0.0</v>
      </c>
      <c r="R1154" s="3">
        <v>0.0</v>
      </c>
      <c r="S1154" s="3">
        <v>0.0</v>
      </c>
      <c r="T1154" s="3">
        <v>4834.33773896329</v>
      </c>
    </row>
    <row r="1155">
      <c r="A1155" s="3">
        <v>1153.0</v>
      </c>
      <c r="B1155" s="4">
        <v>43523.0</v>
      </c>
      <c r="C1155" s="3">
        <v>5065.39743445407</v>
      </c>
      <c r="D1155" s="3">
        <v>3391.0051752755</v>
      </c>
      <c r="E1155" s="3">
        <v>6379.65908151146</v>
      </c>
      <c r="F1155" s="3">
        <v>5065.39743445407</v>
      </c>
      <c r="G1155" s="3">
        <v>5065.39743445407</v>
      </c>
      <c r="H1155" s="3">
        <v>-213.808225698851</v>
      </c>
      <c r="I1155" s="3">
        <v>-213.808225698851</v>
      </c>
      <c r="J1155" s="3">
        <v>-213.808225698851</v>
      </c>
      <c r="K1155" s="3">
        <v>1.12870453586568</v>
      </c>
      <c r="L1155" s="3">
        <v>1.12870453586568</v>
      </c>
      <c r="M1155" s="3">
        <v>1.12870453586568</v>
      </c>
      <c r="N1155" s="3">
        <v>-214.936930234717</v>
      </c>
      <c r="O1155" s="3">
        <v>-214.936930234717</v>
      </c>
      <c r="P1155" s="3">
        <v>-214.936930234717</v>
      </c>
      <c r="Q1155" s="3">
        <v>0.0</v>
      </c>
      <c r="R1155" s="3">
        <v>0.0</v>
      </c>
      <c r="S1155" s="3">
        <v>0.0</v>
      </c>
      <c r="T1155" s="3">
        <v>4851.58920875522</v>
      </c>
    </row>
    <row r="1156">
      <c r="A1156" s="3">
        <v>1154.0</v>
      </c>
      <c r="B1156" s="4">
        <v>43524.0</v>
      </c>
      <c r="C1156" s="3">
        <v>5091.1651217211</v>
      </c>
      <c r="D1156" s="3">
        <v>3329.89653856807</v>
      </c>
      <c r="E1156" s="3">
        <v>6380.81273903329</v>
      </c>
      <c r="F1156" s="3">
        <v>5091.1651217211</v>
      </c>
      <c r="G1156" s="3">
        <v>5091.1651217211</v>
      </c>
      <c r="H1156" s="3">
        <v>-256.153321857576</v>
      </c>
      <c r="I1156" s="3">
        <v>-256.153321857576</v>
      </c>
      <c r="J1156" s="3">
        <v>-256.153321857576</v>
      </c>
      <c r="K1156" s="3">
        <v>-18.4118021913423</v>
      </c>
      <c r="L1156" s="3">
        <v>-18.4118021913423</v>
      </c>
      <c r="M1156" s="3">
        <v>-18.4118021913423</v>
      </c>
      <c r="N1156" s="3">
        <v>-237.741519666234</v>
      </c>
      <c r="O1156" s="3">
        <v>-237.741519666234</v>
      </c>
      <c r="P1156" s="3">
        <v>-237.741519666234</v>
      </c>
      <c r="Q1156" s="3">
        <v>0.0</v>
      </c>
      <c r="R1156" s="3">
        <v>0.0</v>
      </c>
      <c r="S1156" s="3">
        <v>0.0</v>
      </c>
      <c r="T1156" s="3">
        <v>4835.01179986352</v>
      </c>
    </row>
    <row r="1157">
      <c r="A1157" s="3">
        <v>1155.0</v>
      </c>
      <c r="B1157" s="4">
        <v>43525.0</v>
      </c>
      <c r="C1157" s="3">
        <v>5116.93280898812</v>
      </c>
      <c r="D1157" s="3">
        <v>3392.80131980213</v>
      </c>
      <c r="E1157" s="3">
        <v>6273.75285611489</v>
      </c>
      <c r="F1157" s="3">
        <v>5116.93280898812</v>
      </c>
      <c r="G1157" s="3">
        <v>5116.93280898812</v>
      </c>
      <c r="H1157" s="3">
        <v>-272.679280571559</v>
      </c>
      <c r="I1157" s="3">
        <v>-272.679280571559</v>
      </c>
      <c r="J1157" s="3">
        <v>-272.679280571559</v>
      </c>
      <c r="K1157" s="3">
        <v>-3.50751761542253</v>
      </c>
      <c r="L1157" s="3">
        <v>-3.50751761542253</v>
      </c>
      <c r="M1157" s="3">
        <v>-3.50751761542253</v>
      </c>
      <c r="N1157" s="3">
        <v>-269.171762956137</v>
      </c>
      <c r="O1157" s="3">
        <v>-269.171762956137</v>
      </c>
      <c r="P1157" s="3">
        <v>-269.171762956137</v>
      </c>
      <c r="Q1157" s="3">
        <v>0.0</v>
      </c>
      <c r="R1157" s="3">
        <v>0.0</v>
      </c>
      <c r="S1157" s="3">
        <v>0.0</v>
      </c>
      <c r="T1157" s="3">
        <v>4844.25352841656</v>
      </c>
    </row>
    <row r="1158">
      <c r="A1158" s="3">
        <v>1156.0</v>
      </c>
      <c r="B1158" s="4">
        <v>43526.0</v>
      </c>
      <c r="C1158" s="3">
        <v>5142.70049625515</v>
      </c>
      <c r="D1158" s="3">
        <v>3540.99522941003</v>
      </c>
      <c r="E1158" s="3">
        <v>6412.05179145752</v>
      </c>
      <c r="F1158" s="3">
        <v>5142.70049625515</v>
      </c>
      <c r="G1158" s="3">
        <v>5142.70049625515</v>
      </c>
      <c r="H1158" s="3">
        <v>-293.698965422127</v>
      </c>
      <c r="I1158" s="3">
        <v>-293.698965422127</v>
      </c>
      <c r="J1158" s="3">
        <v>-293.698965422127</v>
      </c>
      <c r="K1158" s="3">
        <v>15.230811174156</v>
      </c>
      <c r="L1158" s="3">
        <v>15.230811174156</v>
      </c>
      <c r="M1158" s="3">
        <v>15.230811174156</v>
      </c>
      <c r="N1158" s="3">
        <v>-308.929776596283</v>
      </c>
      <c r="O1158" s="3">
        <v>-308.929776596283</v>
      </c>
      <c r="P1158" s="3">
        <v>-308.929776596283</v>
      </c>
      <c r="Q1158" s="3">
        <v>0.0</v>
      </c>
      <c r="R1158" s="3">
        <v>0.0</v>
      </c>
      <c r="S1158" s="3">
        <v>0.0</v>
      </c>
      <c r="T1158" s="3">
        <v>4849.00153083302</v>
      </c>
    </row>
    <row r="1159">
      <c r="A1159" s="3">
        <v>1157.0</v>
      </c>
      <c r="B1159" s="4">
        <v>43527.0</v>
      </c>
      <c r="C1159" s="3">
        <v>5168.46818352217</v>
      </c>
      <c r="D1159" s="3">
        <v>3401.31112586791</v>
      </c>
      <c r="E1159" s="3">
        <v>6175.26807756881</v>
      </c>
      <c r="F1159" s="3">
        <v>5168.46818352217</v>
      </c>
      <c r="G1159" s="3">
        <v>5168.46818352217</v>
      </c>
      <c r="H1159" s="3">
        <v>-365.361774485227</v>
      </c>
      <c r="I1159" s="3">
        <v>-365.361774485227</v>
      </c>
      <c r="J1159" s="3">
        <v>-365.361774485227</v>
      </c>
      <c r="K1159" s="3">
        <v>-8.81551579578748</v>
      </c>
      <c r="L1159" s="3">
        <v>-8.81551579578748</v>
      </c>
      <c r="M1159" s="3">
        <v>-8.81551579578748</v>
      </c>
      <c r="N1159" s="3">
        <v>-356.546258689439</v>
      </c>
      <c r="O1159" s="3">
        <v>-356.546258689439</v>
      </c>
      <c r="P1159" s="3">
        <v>-356.546258689439</v>
      </c>
      <c r="Q1159" s="3">
        <v>0.0</v>
      </c>
      <c r="R1159" s="3">
        <v>0.0</v>
      </c>
      <c r="S1159" s="3">
        <v>0.0</v>
      </c>
      <c r="T1159" s="3">
        <v>4803.10640903695</v>
      </c>
    </row>
    <row r="1160">
      <c r="A1160" s="3">
        <v>1158.0</v>
      </c>
      <c r="B1160" s="4">
        <v>43528.0</v>
      </c>
      <c r="C1160" s="3">
        <v>5194.23587078919</v>
      </c>
      <c r="D1160" s="3">
        <v>3423.76440280776</v>
      </c>
      <c r="E1160" s="3">
        <v>6233.79798320066</v>
      </c>
      <c r="F1160" s="3">
        <v>5194.23587078919</v>
      </c>
      <c r="G1160" s="3">
        <v>5194.23587078919</v>
      </c>
      <c r="H1160" s="3">
        <v>-392.601660894128</v>
      </c>
      <c r="I1160" s="3">
        <v>-392.601660894128</v>
      </c>
      <c r="J1160" s="3">
        <v>-392.601660894128</v>
      </c>
      <c r="K1160" s="3">
        <v>18.7897963176088</v>
      </c>
      <c r="L1160" s="3">
        <v>18.7897963176088</v>
      </c>
      <c r="M1160" s="3">
        <v>18.7897963176088</v>
      </c>
      <c r="N1160" s="3">
        <v>-411.391457211737</v>
      </c>
      <c r="O1160" s="3">
        <v>-411.391457211737</v>
      </c>
      <c r="P1160" s="3">
        <v>-411.391457211737</v>
      </c>
      <c r="Q1160" s="3">
        <v>0.0</v>
      </c>
      <c r="R1160" s="3">
        <v>0.0</v>
      </c>
      <c r="S1160" s="3">
        <v>0.0</v>
      </c>
      <c r="T1160" s="3">
        <v>4801.63420989507</v>
      </c>
    </row>
    <row r="1161">
      <c r="A1161" s="3">
        <v>1159.0</v>
      </c>
      <c r="B1161" s="4">
        <v>43529.0</v>
      </c>
      <c r="C1161" s="3">
        <v>5220.00355805622</v>
      </c>
      <c r="D1161" s="3">
        <v>3249.80424180421</v>
      </c>
      <c r="E1161" s="3">
        <v>6293.33374388163</v>
      </c>
      <c r="F1161" s="3">
        <v>5220.00355805622</v>
      </c>
      <c r="G1161" s="3">
        <v>5220.00355805622</v>
      </c>
      <c r="H1161" s="3">
        <v>-477.104357246217</v>
      </c>
      <c r="I1161" s="3">
        <v>-477.104357246217</v>
      </c>
      <c r="J1161" s="3">
        <v>-477.104357246217</v>
      </c>
      <c r="K1161" s="3">
        <v>-4.41447642483841</v>
      </c>
      <c r="L1161" s="3">
        <v>-4.41447642483841</v>
      </c>
      <c r="M1161" s="3">
        <v>-4.41447642483841</v>
      </c>
      <c r="N1161" s="3">
        <v>-472.689880821378</v>
      </c>
      <c r="O1161" s="3">
        <v>-472.689880821378</v>
      </c>
      <c r="P1161" s="3">
        <v>-472.689880821378</v>
      </c>
      <c r="Q1161" s="3">
        <v>0.0</v>
      </c>
      <c r="R1161" s="3">
        <v>0.0</v>
      </c>
      <c r="S1161" s="3">
        <v>0.0</v>
      </c>
      <c r="T1161" s="3">
        <v>4742.89920081</v>
      </c>
    </row>
    <row r="1162">
      <c r="A1162" s="3">
        <v>1160.0</v>
      </c>
      <c r="B1162" s="4">
        <v>43530.0</v>
      </c>
      <c r="C1162" s="3">
        <v>5245.77124532325</v>
      </c>
      <c r="D1162" s="3">
        <v>3310.57258830028</v>
      </c>
      <c r="E1162" s="3">
        <v>6252.43813205952</v>
      </c>
      <c r="F1162" s="3">
        <v>5245.77124532325</v>
      </c>
      <c r="G1162" s="3">
        <v>5245.77124532325</v>
      </c>
      <c r="H1162" s="3">
        <v>-538.409654239098</v>
      </c>
      <c r="I1162" s="3">
        <v>-538.409654239098</v>
      </c>
      <c r="J1162" s="3">
        <v>-538.409654239098</v>
      </c>
      <c r="K1162" s="3">
        <v>1.12870453583642</v>
      </c>
      <c r="L1162" s="3">
        <v>1.12870453583642</v>
      </c>
      <c r="M1162" s="3">
        <v>1.12870453583642</v>
      </c>
      <c r="N1162" s="3">
        <v>-539.538358774934</v>
      </c>
      <c r="O1162" s="3">
        <v>-539.538358774934</v>
      </c>
      <c r="P1162" s="3">
        <v>-539.538358774934</v>
      </c>
      <c r="Q1162" s="3">
        <v>0.0</v>
      </c>
      <c r="R1162" s="3">
        <v>0.0</v>
      </c>
      <c r="S1162" s="3">
        <v>0.0</v>
      </c>
      <c r="T1162" s="3">
        <v>4707.36159108415</v>
      </c>
    </row>
    <row r="1163">
      <c r="A1163" s="3">
        <v>1161.0</v>
      </c>
      <c r="B1163" s="4">
        <v>43531.0</v>
      </c>
      <c r="C1163" s="3">
        <v>5271.53893259027</v>
      </c>
      <c r="D1163" s="3">
        <v>3140.65787701413</v>
      </c>
      <c r="E1163" s="3">
        <v>6147.60110819365</v>
      </c>
      <c r="F1163" s="3">
        <v>5271.53893259027</v>
      </c>
      <c r="G1163" s="3">
        <v>5271.53893259027</v>
      </c>
      <c r="H1163" s="3">
        <v>-629.338774076658</v>
      </c>
      <c r="I1163" s="3">
        <v>-629.338774076658</v>
      </c>
      <c r="J1163" s="3">
        <v>-629.338774076658</v>
      </c>
      <c r="K1163" s="3">
        <v>-18.4118021914095</v>
      </c>
      <c r="L1163" s="3">
        <v>-18.4118021914095</v>
      </c>
      <c r="M1163" s="3">
        <v>-18.4118021914095</v>
      </c>
      <c r="N1163" s="3">
        <v>-610.926971885249</v>
      </c>
      <c r="O1163" s="3">
        <v>-610.926971885249</v>
      </c>
      <c r="P1163" s="3">
        <v>-610.926971885249</v>
      </c>
      <c r="Q1163" s="3">
        <v>0.0</v>
      </c>
      <c r="R1163" s="3">
        <v>0.0</v>
      </c>
      <c r="S1163" s="3">
        <v>0.0</v>
      </c>
      <c r="T1163" s="3">
        <v>4642.20015851361</v>
      </c>
    </row>
    <row r="1164">
      <c r="A1164" s="3">
        <v>1162.0</v>
      </c>
      <c r="B1164" s="4">
        <v>43532.0</v>
      </c>
      <c r="C1164" s="3">
        <v>5297.3066198573</v>
      </c>
      <c r="D1164" s="3">
        <v>3167.1798552333</v>
      </c>
      <c r="E1164" s="3">
        <v>6061.5198193021</v>
      </c>
      <c r="F1164" s="3">
        <v>5297.3066198573</v>
      </c>
      <c r="G1164" s="3">
        <v>5297.3066198573</v>
      </c>
      <c r="H1164" s="3">
        <v>-689.269822738001</v>
      </c>
      <c r="I1164" s="3">
        <v>-689.269822738001</v>
      </c>
      <c r="J1164" s="3">
        <v>-689.269822738001</v>
      </c>
      <c r="K1164" s="3">
        <v>-3.50751761552516</v>
      </c>
      <c r="L1164" s="3">
        <v>-3.50751761552516</v>
      </c>
      <c r="M1164" s="3">
        <v>-3.50751761552516</v>
      </c>
      <c r="N1164" s="3">
        <v>-685.762305122476</v>
      </c>
      <c r="O1164" s="3">
        <v>-685.762305122476</v>
      </c>
      <c r="P1164" s="3">
        <v>-685.762305122476</v>
      </c>
      <c r="Q1164" s="3">
        <v>0.0</v>
      </c>
      <c r="R1164" s="3">
        <v>0.0</v>
      </c>
      <c r="S1164" s="3">
        <v>0.0</v>
      </c>
      <c r="T1164" s="3">
        <v>4608.03679711929</v>
      </c>
    </row>
    <row r="1165">
      <c r="A1165" s="3">
        <v>1163.0</v>
      </c>
      <c r="B1165" s="4">
        <v>43533.0</v>
      </c>
      <c r="C1165" s="3">
        <v>5323.07430712432</v>
      </c>
      <c r="D1165" s="3">
        <v>3068.39020981559</v>
      </c>
      <c r="E1165" s="3">
        <v>6060.27088951823</v>
      </c>
      <c r="F1165" s="3">
        <v>5323.07430712432</v>
      </c>
      <c r="G1165" s="3">
        <v>5323.07430712432</v>
      </c>
      <c r="H1165" s="3">
        <v>-747.661605113992</v>
      </c>
      <c r="I1165" s="3">
        <v>-747.661605113992</v>
      </c>
      <c r="J1165" s="3">
        <v>-747.661605113992</v>
      </c>
      <c r="K1165" s="3">
        <v>15.2308111740961</v>
      </c>
      <c r="L1165" s="3">
        <v>15.2308111740961</v>
      </c>
      <c r="M1165" s="3">
        <v>15.2308111740961</v>
      </c>
      <c r="N1165" s="3">
        <v>-762.892416288088</v>
      </c>
      <c r="O1165" s="3">
        <v>-762.892416288088</v>
      </c>
      <c r="P1165" s="3">
        <v>-762.892416288088</v>
      </c>
      <c r="Q1165" s="3">
        <v>0.0</v>
      </c>
      <c r="R1165" s="3">
        <v>0.0</v>
      </c>
      <c r="S1165" s="3">
        <v>0.0</v>
      </c>
      <c r="T1165" s="3">
        <v>4575.41270201033</v>
      </c>
    </row>
    <row r="1166">
      <c r="A1166" s="3">
        <v>1164.0</v>
      </c>
      <c r="B1166" s="4">
        <v>43534.0</v>
      </c>
      <c r="C1166" s="3">
        <v>5348.84199439134</v>
      </c>
      <c r="D1166" s="3">
        <v>3003.02301469048</v>
      </c>
      <c r="E1166" s="3">
        <v>6031.10469366837</v>
      </c>
      <c r="F1166" s="3">
        <v>5348.84199439134</v>
      </c>
      <c r="G1166" s="3">
        <v>5348.84199439134</v>
      </c>
      <c r="H1166" s="3">
        <v>-849.948391383803</v>
      </c>
      <c r="I1166" s="3">
        <v>-849.948391383803</v>
      </c>
      <c r="J1166" s="3">
        <v>-849.948391383803</v>
      </c>
      <c r="K1166" s="3">
        <v>-8.81551579583773</v>
      </c>
      <c r="L1166" s="3">
        <v>-8.81551579583773</v>
      </c>
      <c r="M1166" s="3">
        <v>-8.81551579583773</v>
      </c>
      <c r="N1166" s="3">
        <v>-841.132875587965</v>
      </c>
      <c r="O1166" s="3">
        <v>-841.132875587965</v>
      </c>
      <c r="P1166" s="3">
        <v>-841.132875587965</v>
      </c>
      <c r="Q1166" s="3">
        <v>0.0</v>
      </c>
      <c r="R1166" s="3">
        <v>0.0</v>
      </c>
      <c r="S1166" s="3">
        <v>0.0</v>
      </c>
      <c r="T1166" s="3">
        <v>4498.89360300754</v>
      </c>
    </row>
    <row r="1167">
      <c r="A1167" s="3">
        <v>1165.0</v>
      </c>
      <c r="B1167" s="4">
        <v>43535.0</v>
      </c>
      <c r="C1167" s="3">
        <v>5374.60968165837</v>
      </c>
      <c r="D1167" s="3">
        <v>3086.06032454191</v>
      </c>
      <c r="E1167" s="3">
        <v>5880.75401678872</v>
      </c>
      <c r="F1167" s="3">
        <v>5374.60968165837</v>
      </c>
      <c r="G1167" s="3">
        <v>5374.60968165837</v>
      </c>
      <c r="H1167" s="3">
        <v>-900.503412560605</v>
      </c>
      <c r="I1167" s="3">
        <v>-900.503412560605</v>
      </c>
      <c r="J1167" s="3">
        <v>-900.503412560605</v>
      </c>
      <c r="K1167" s="3">
        <v>18.7897963176005</v>
      </c>
      <c r="L1167" s="3">
        <v>18.7897963176005</v>
      </c>
      <c r="M1167" s="3">
        <v>18.7897963176005</v>
      </c>
      <c r="N1167" s="3">
        <v>-919.293208878206</v>
      </c>
      <c r="O1167" s="3">
        <v>-919.293208878206</v>
      </c>
      <c r="P1167" s="3">
        <v>-919.293208878206</v>
      </c>
      <c r="Q1167" s="3">
        <v>0.0</v>
      </c>
      <c r="R1167" s="3">
        <v>0.0</v>
      </c>
      <c r="S1167" s="3">
        <v>0.0</v>
      </c>
      <c r="T1167" s="3">
        <v>4474.10626909776</v>
      </c>
    </row>
    <row r="1168">
      <c r="A1168" s="3">
        <v>1166.0</v>
      </c>
      <c r="B1168" s="4">
        <v>43536.0</v>
      </c>
      <c r="C1168" s="3">
        <v>5400.37736892539</v>
      </c>
      <c r="D1168" s="3">
        <v>2887.44625290084</v>
      </c>
      <c r="E1168" s="3">
        <v>6022.86104354666</v>
      </c>
      <c r="F1168" s="3">
        <v>5400.37736892539</v>
      </c>
      <c r="G1168" s="3">
        <v>5400.37736892539</v>
      </c>
      <c r="H1168" s="3">
        <v>-1000.61754972696</v>
      </c>
      <c r="I1168" s="3">
        <v>-1000.61754972696</v>
      </c>
      <c r="J1168" s="3">
        <v>-1000.61754972696</v>
      </c>
      <c r="K1168" s="3">
        <v>-4.41447642487331</v>
      </c>
      <c r="L1168" s="3">
        <v>-4.41447642487331</v>
      </c>
      <c r="M1168" s="3">
        <v>-4.41447642487331</v>
      </c>
      <c r="N1168" s="3">
        <v>-996.203073302089</v>
      </c>
      <c r="O1168" s="3">
        <v>-996.203073302089</v>
      </c>
      <c r="P1168" s="3">
        <v>-996.203073302089</v>
      </c>
      <c r="Q1168" s="3">
        <v>0.0</v>
      </c>
      <c r="R1168" s="3">
        <v>0.0</v>
      </c>
      <c r="S1168" s="3">
        <v>0.0</v>
      </c>
      <c r="T1168" s="3">
        <v>4399.75981919843</v>
      </c>
    </row>
    <row r="1169">
      <c r="A1169" s="3">
        <v>1167.0</v>
      </c>
      <c r="B1169" s="4">
        <v>43537.0</v>
      </c>
      <c r="C1169" s="3">
        <v>5426.14505619242</v>
      </c>
      <c r="D1169" s="3">
        <v>2917.07723750819</v>
      </c>
      <c r="E1169" s="3">
        <v>5816.07864592599</v>
      </c>
      <c r="F1169" s="3">
        <v>5426.14505619242</v>
      </c>
      <c r="G1169" s="3">
        <v>5426.14505619242</v>
      </c>
      <c r="H1169" s="3">
        <v>-1069.60880344165</v>
      </c>
      <c r="I1169" s="3">
        <v>-1069.60880344165</v>
      </c>
      <c r="J1169" s="3">
        <v>-1069.60880344165</v>
      </c>
      <c r="K1169" s="3">
        <v>1.12870453580715</v>
      </c>
      <c r="L1169" s="3">
        <v>1.12870453580715</v>
      </c>
      <c r="M1169" s="3">
        <v>1.12870453580715</v>
      </c>
      <c r="N1169" s="3">
        <v>-1070.73750797745</v>
      </c>
      <c r="O1169" s="3">
        <v>-1070.73750797745</v>
      </c>
      <c r="P1169" s="3">
        <v>-1070.73750797745</v>
      </c>
      <c r="Q1169" s="3">
        <v>0.0</v>
      </c>
      <c r="R1169" s="3">
        <v>0.0</v>
      </c>
      <c r="S1169" s="3">
        <v>0.0</v>
      </c>
      <c r="T1169" s="3">
        <v>4356.53625275077</v>
      </c>
    </row>
    <row r="1170">
      <c r="A1170" s="3">
        <v>1168.0</v>
      </c>
      <c r="B1170" s="4">
        <v>43538.0</v>
      </c>
      <c r="C1170" s="3">
        <v>5451.91274345944</v>
      </c>
      <c r="D1170" s="3">
        <v>2752.09355106269</v>
      </c>
      <c r="E1170" s="3">
        <v>5818.84584023327</v>
      </c>
      <c r="F1170" s="3">
        <v>5451.91274345944</v>
      </c>
      <c r="G1170" s="3">
        <v>5451.91274345944</v>
      </c>
      <c r="H1170" s="3">
        <v>-1160.25243597887</v>
      </c>
      <c r="I1170" s="3">
        <v>-1160.25243597887</v>
      </c>
      <c r="J1170" s="3">
        <v>-1160.25243597887</v>
      </c>
      <c r="K1170" s="3">
        <v>-18.4118021914767</v>
      </c>
      <c r="L1170" s="3">
        <v>-18.4118021914767</v>
      </c>
      <c r="M1170" s="3">
        <v>-18.4118021914767</v>
      </c>
      <c r="N1170" s="3">
        <v>-1141.8406337874</v>
      </c>
      <c r="O1170" s="3">
        <v>-1141.8406337874</v>
      </c>
      <c r="P1170" s="3">
        <v>-1141.8406337874</v>
      </c>
      <c r="Q1170" s="3">
        <v>0.0</v>
      </c>
      <c r="R1170" s="3">
        <v>0.0</v>
      </c>
      <c r="S1170" s="3">
        <v>0.0</v>
      </c>
      <c r="T1170" s="3">
        <v>4291.66030748057</v>
      </c>
    </row>
    <row r="1171">
      <c r="A1171" s="3">
        <v>1169.0</v>
      </c>
      <c r="B1171" s="4">
        <v>43539.0</v>
      </c>
      <c r="C1171" s="3">
        <v>5477.68043072646</v>
      </c>
      <c r="D1171" s="3">
        <v>2800.71284256416</v>
      </c>
      <c r="E1171" s="3">
        <v>5755.81745100884</v>
      </c>
      <c r="F1171" s="3">
        <v>5477.68043072646</v>
      </c>
      <c r="G1171" s="3">
        <v>5477.68043072646</v>
      </c>
      <c r="H1171" s="3">
        <v>-1212.05474181522</v>
      </c>
      <c r="I1171" s="3">
        <v>-1212.05474181522</v>
      </c>
      <c r="J1171" s="3">
        <v>-1212.05474181522</v>
      </c>
      <c r="K1171" s="3">
        <v>-3.50751761550789</v>
      </c>
      <c r="L1171" s="3">
        <v>-3.50751761550789</v>
      </c>
      <c r="M1171" s="3">
        <v>-3.50751761550789</v>
      </c>
      <c r="N1171" s="3">
        <v>-1208.54722419971</v>
      </c>
      <c r="O1171" s="3">
        <v>-1208.54722419971</v>
      </c>
      <c r="P1171" s="3">
        <v>-1208.54722419971</v>
      </c>
      <c r="Q1171" s="3">
        <v>0.0</v>
      </c>
      <c r="R1171" s="3">
        <v>0.0</v>
      </c>
      <c r="S1171" s="3">
        <v>0.0</v>
      </c>
      <c r="T1171" s="3">
        <v>4265.62568891124</v>
      </c>
    </row>
    <row r="1172">
      <c r="A1172" s="3">
        <v>1170.0</v>
      </c>
      <c r="B1172" s="4">
        <v>43540.0</v>
      </c>
      <c r="C1172" s="3">
        <v>5503.44811799349</v>
      </c>
      <c r="D1172" s="3">
        <v>2829.38377523149</v>
      </c>
      <c r="E1172" s="3">
        <v>5679.14243631031</v>
      </c>
      <c r="F1172" s="3">
        <v>5503.44811799349</v>
      </c>
      <c r="G1172" s="3">
        <v>5503.44811799349</v>
      </c>
      <c r="H1172" s="3">
        <v>-1254.77082075225</v>
      </c>
      <c r="I1172" s="3">
        <v>-1254.77082075225</v>
      </c>
      <c r="J1172" s="3">
        <v>-1254.77082075225</v>
      </c>
      <c r="K1172" s="3">
        <v>15.2308111741149</v>
      </c>
      <c r="L1172" s="3">
        <v>15.2308111741149</v>
      </c>
      <c r="M1172" s="3">
        <v>15.2308111741149</v>
      </c>
      <c r="N1172" s="3">
        <v>-1270.00163192637</v>
      </c>
      <c r="O1172" s="3">
        <v>-1270.00163192637</v>
      </c>
      <c r="P1172" s="3">
        <v>-1270.00163192637</v>
      </c>
      <c r="Q1172" s="3">
        <v>0.0</v>
      </c>
      <c r="R1172" s="3">
        <v>0.0</v>
      </c>
      <c r="S1172" s="3">
        <v>0.0</v>
      </c>
      <c r="T1172" s="3">
        <v>4248.67729724123</v>
      </c>
    </row>
    <row r="1173">
      <c r="A1173" s="3">
        <v>1171.0</v>
      </c>
      <c r="B1173" s="4">
        <v>43541.0</v>
      </c>
      <c r="C1173" s="3">
        <v>5529.21580526052</v>
      </c>
      <c r="D1173" s="3">
        <v>2781.16707306932</v>
      </c>
      <c r="E1173" s="3">
        <v>5658.3046946783</v>
      </c>
      <c r="F1173" s="3">
        <v>5529.21580526052</v>
      </c>
      <c r="G1173" s="3">
        <v>5529.21580526052</v>
      </c>
      <c r="H1173" s="3">
        <v>-1334.28914810327</v>
      </c>
      <c r="I1173" s="3">
        <v>-1334.28914810327</v>
      </c>
      <c r="J1173" s="3">
        <v>-1334.28914810327</v>
      </c>
      <c r="K1173" s="3">
        <v>-8.81551579580587</v>
      </c>
      <c r="L1173" s="3">
        <v>-8.81551579580587</v>
      </c>
      <c r="M1173" s="3">
        <v>-8.81551579580587</v>
      </c>
      <c r="N1173" s="3">
        <v>-1325.47363230747</v>
      </c>
      <c r="O1173" s="3">
        <v>-1325.47363230747</v>
      </c>
      <c r="P1173" s="3">
        <v>-1325.47363230747</v>
      </c>
      <c r="Q1173" s="3">
        <v>0.0</v>
      </c>
      <c r="R1173" s="3">
        <v>0.0</v>
      </c>
      <c r="S1173" s="3">
        <v>0.0</v>
      </c>
      <c r="T1173" s="3">
        <v>4194.92665715724</v>
      </c>
    </row>
    <row r="1174">
      <c r="A1174" s="3">
        <v>1172.0</v>
      </c>
      <c r="B1174" s="4">
        <v>43542.0</v>
      </c>
      <c r="C1174" s="3">
        <v>5554.98349252754</v>
      </c>
      <c r="D1174" s="3">
        <v>2852.06598559738</v>
      </c>
      <c r="E1174" s="3">
        <v>5631.73385943117</v>
      </c>
      <c r="F1174" s="3">
        <v>5554.98349252754</v>
      </c>
      <c r="G1174" s="3">
        <v>5554.98349252754</v>
      </c>
      <c r="H1174" s="3">
        <v>-1355.58103504958</v>
      </c>
      <c r="I1174" s="3">
        <v>-1355.58103504958</v>
      </c>
      <c r="J1174" s="3">
        <v>-1355.58103504958</v>
      </c>
      <c r="K1174" s="3">
        <v>18.7897963176031</v>
      </c>
      <c r="L1174" s="3">
        <v>18.7897963176031</v>
      </c>
      <c r="M1174" s="3">
        <v>18.7897963176031</v>
      </c>
      <c r="N1174" s="3">
        <v>-1374.37083136719</v>
      </c>
      <c r="O1174" s="3">
        <v>-1374.37083136719</v>
      </c>
      <c r="P1174" s="3">
        <v>-1374.37083136719</v>
      </c>
      <c r="Q1174" s="3">
        <v>0.0</v>
      </c>
      <c r="R1174" s="3">
        <v>0.0</v>
      </c>
      <c r="S1174" s="3">
        <v>0.0</v>
      </c>
      <c r="T1174" s="3">
        <v>4199.40245747795</v>
      </c>
    </row>
    <row r="1175">
      <c r="A1175" s="3">
        <v>1173.0</v>
      </c>
      <c r="B1175" s="4">
        <v>43543.0</v>
      </c>
      <c r="C1175" s="3">
        <v>5580.75117979457</v>
      </c>
      <c r="D1175" s="3">
        <v>2640.03013427285</v>
      </c>
      <c r="E1175" s="3">
        <v>5708.60723567715</v>
      </c>
      <c r="F1175" s="3">
        <v>5580.75117979457</v>
      </c>
      <c r="G1175" s="3">
        <v>5580.75117979457</v>
      </c>
      <c r="H1175" s="3">
        <v>-1420.6618584749</v>
      </c>
      <c r="I1175" s="3">
        <v>-1420.6618584749</v>
      </c>
      <c r="J1175" s="3">
        <v>-1420.6618584749</v>
      </c>
      <c r="K1175" s="3">
        <v>-4.41447642483158</v>
      </c>
      <c r="L1175" s="3">
        <v>-4.41447642483158</v>
      </c>
      <c r="M1175" s="3">
        <v>-4.41447642483158</v>
      </c>
      <c r="N1175" s="3">
        <v>-1416.24738205007</v>
      </c>
      <c r="O1175" s="3">
        <v>-1416.24738205007</v>
      </c>
      <c r="P1175" s="3">
        <v>-1416.24738205007</v>
      </c>
      <c r="Q1175" s="3">
        <v>0.0</v>
      </c>
      <c r="R1175" s="3">
        <v>0.0</v>
      </c>
      <c r="S1175" s="3">
        <v>0.0</v>
      </c>
      <c r="T1175" s="3">
        <v>4160.08932131966</v>
      </c>
    </row>
    <row r="1176">
      <c r="A1176" s="3">
        <v>1174.0</v>
      </c>
      <c r="B1176" s="4">
        <v>43544.0</v>
      </c>
      <c r="C1176" s="3">
        <v>5606.51886706159</v>
      </c>
      <c r="D1176" s="3">
        <v>2725.14623268356</v>
      </c>
      <c r="E1176" s="3">
        <v>5647.00633558933</v>
      </c>
      <c r="F1176" s="3">
        <v>5606.51886706159</v>
      </c>
      <c r="G1176" s="3">
        <v>5606.51886706159</v>
      </c>
      <c r="H1176" s="3">
        <v>-1449.68014900886</v>
      </c>
      <c r="I1176" s="3">
        <v>-1449.68014900886</v>
      </c>
      <c r="J1176" s="3">
        <v>-1449.68014900886</v>
      </c>
      <c r="K1176" s="3">
        <v>1.12870453585024</v>
      </c>
      <c r="L1176" s="3">
        <v>1.12870453585024</v>
      </c>
      <c r="M1176" s="3">
        <v>1.12870453585024</v>
      </c>
      <c r="N1176" s="3">
        <v>-1450.80885354471</v>
      </c>
      <c r="O1176" s="3">
        <v>-1450.80885354471</v>
      </c>
      <c r="P1176" s="3">
        <v>-1450.80885354471</v>
      </c>
      <c r="Q1176" s="3">
        <v>0.0</v>
      </c>
      <c r="R1176" s="3">
        <v>0.0</v>
      </c>
      <c r="S1176" s="3">
        <v>0.0</v>
      </c>
      <c r="T1176" s="3">
        <v>4156.83871805273</v>
      </c>
    </row>
    <row r="1177">
      <c r="A1177" s="3">
        <v>1175.0</v>
      </c>
      <c r="B1177" s="4">
        <v>43545.0</v>
      </c>
      <c r="C1177" s="3">
        <v>5632.28655432861</v>
      </c>
      <c r="D1177" s="3">
        <v>2674.25311281198</v>
      </c>
      <c r="E1177" s="3">
        <v>5602.15708824102</v>
      </c>
      <c r="F1177" s="3">
        <v>5632.28655432861</v>
      </c>
      <c r="G1177" s="3">
        <v>5632.28655432861</v>
      </c>
      <c r="H1177" s="3">
        <v>-1496.32500516522</v>
      </c>
      <c r="I1177" s="3">
        <v>-1496.32500516522</v>
      </c>
      <c r="J1177" s="3">
        <v>-1496.32500516522</v>
      </c>
      <c r="K1177" s="3">
        <v>-18.4118021913705</v>
      </c>
      <c r="L1177" s="3">
        <v>-18.4118021913705</v>
      </c>
      <c r="M1177" s="3">
        <v>-18.4118021913705</v>
      </c>
      <c r="N1177" s="3">
        <v>-1477.91320297385</v>
      </c>
      <c r="O1177" s="3">
        <v>-1477.91320297385</v>
      </c>
      <c r="P1177" s="3">
        <v>-1477.91320297385</v>
      </c>
      <c r="Q1177" s="3">
        <v>0.0</v>
      </c>
      <c r="R1177" s="3">
        <v>0.0</v>
      </c>
      <c r="S1177" s="3">
        <v>0.0</v>
      </c>
      <c r="T1177" s="3">
        <v>4135.96154916339</v>
      </c>
    </row>
    <row r="1178">
      <c r="A1178" s="3">
        <v>1176.0</v>
      </c>
      <c r="B1178" s="4">
        <v>43546.0</v>
      </c>
      <c r="C1178" s="3">
        <v>5658.05424159564</v>
      </c>
      <c r="D1178" s="3">
        <v>2743.38546594952</v>
      </c>
      <c r="E1178" s="3">
        <v>5579.0879941581</v>
      </c>
      <c r="F1178" s="3">
        <v>5658.05424159564</v>
      </c>
      <c r="G1178" s="3">
        <v>5658.05424159564</v>
      </c>
      <c r="H1178" s="3">
        <v>-1501.07542083788</v>
      </c>
      <c r="I1178" s="3">
        <v>-1501.07542083788</v>
      </c>
      <c r="J1178" s="3">
        <v>-1501.07542083788</v>
      </c>
      <c r="K1178" s="3">
        <v>-3.50751761551699</v>
      </c>
      <c r="L1178" s="3">
        <v>-3.50751761551699</v>
      </c>
      <c r="M1178" s="3">
        <v>-3.50751761551699</v>
      </c>
      <c r="N1178" s="3">
        <v>-1497.56790322236</v>
      </c>
      <c r="O1178" s="3">
        <v>-1497.56790322236</v>
      </c>
      <c r="P1178" s="3">
        <v>-1497.56790322236</v>
      </c>
      <c r="Q1178" s="3">
        <v>0.0</v>
      </c>
      <c r="R1178" s="3">
        <v>0.0</v>
      </c>
      <c r="S1178" s="3">
        <v>0.0</v>
      </c>
      <c r="T1178" s="3">
        <v>4156.97882075775</v>
      </c>
    </row>
    <row r="1179">
      <c r="A1179" s="3">
        <v>1177.0</v>
      </c>
      <c r="B1179" s="4">
        <v>43547.0</v>
      </c>
      <c r="C1179" s="3">
        <v>5683.82192886266</v>
      </c>
      <c r="D1179" s="3">
        <v>2775.7662483252</v>
      </c>
      <c r="E1179" s="3">
        <v>5681.90609121834</v>
      </c>
      <c r="F1179" s="3">
        <v>5683.82192886266</v>
      </c>
      <c r="G1179" s="3">
        <v>5683.82192886266</v>
      </c>
      <c r="H1179" s="3">
        <v>-1494.69257122634</v>
      </c>
      <c r="I1179" s="3">
        <v>-1494.69257122634</v>
      </c>
      <c r="J1179" s="3">
        <v>-1494.69257122634</v>
      </c>
      <c r="K1179" s="3">
        <v>15.2308111741315</v>
      </c>
      <c r="L1179" s="3">
        <v>15.2308111741315</v>
      </c>
      <c r="M1179" s="3">
        <v>15.2308111741315</v>
      </c>
      <c r="N1179" s="3">
        <v>-1509.92338240047</v>
      </c>
      <c r="O1179" s="3">
        <v>-1509.92338240047</v>
      </c>
      <c r="P1179" s="3">
        <v>-1509.92338240047</v>
      </c>
      <c r="Q1179" s="3">
        <v>0.0</v>
      </c>
      <c r="R1179" s="3">
        <v>0.0</v>
      </c>
      <c r="S1179" s="3">
        <v>0.0</v>
      </c>
      <c r="T1179" s="3">
        <v>4189.12935763632</v>
      </c>
    </row>
    <row r="1180">
      <c r="A1180" s="3">
        <v>1178.0</v>
      </c>
      <c r="B1180" s="4">
        <v>43548.0</v>
      </c>
      <c r="C1180" s="3">
        <v>5709.58961612969</v>
      </c>
      <c r="D1180" s="3">
        <v>2807.92139492491</v>
      </c>
      <c r="E1180" s="3">
        <v>5581.09761263398</v>
      </c>
      <c r="F1180" s="3">
        <v>5709.58961612969</v>
      </c>
      <c r="G1180" s="3">
        <v>5709.58961612969</v>
      </c>
      <c r="H1180" s="3">
        <v>-1524.07854245222</v>
      </c>
      <c r="I1180" s="3">
        <v>-1524.07854245222</v>
      </c>
      <c r="J1180" s="3">
        <v>-1524.07854245222</v>
      </c>
      <c r="K1180" s="3">
        <v>-8.8155157958183</v>
      </c>
      <c r="L1180" s="3">
        <v>-8.8155157958183</v>
      </c>
      <c r="M1180" s="3">
        <v>-8.8155157958183</v>
      </c>
      <c r="N1180" s="3">
        <v>-1515.2630266564</v>
      </c>
      <c r="O1180" s="3">
        <v>-1515.2630266564</v>
      </c>
      <c r="P1180" s="3">
        <v>-1515.2630266564</v>
      </c>
      <c r="Q1180" s="3">
        <v>0.0</v>
      </c>
      <c r="R1180" s="3">
        <v>0.0</v>
      </c>
      <c r="S1180" s="3">
        <v>0.0</v>
      </c>
      <c r="T1180" s="3">
        <v>4185.51107367746</v>
      </c>
    </row>
    <row r="1181">
      <c r="A1181" s="3">
        <v>1179.0</v>
      </c>
      <c r="B1181" s="4">
        <v>43549.0</v>
      </c>
      <c r="C1181" s="3">
        <v>5735.35730339671</v>
      </c>
      <c r="D1181" s="3">
        <v>2811.06970603447</v>
      </c>
      <c r="E1181" s="3">
        <v>5741.45058300836</v>
      </c>
      <c r="F1181" s="3">
        <v>5735.35730339671</v>
      </c>
      <c r="G1181" s="3">
        <v>5735.35730339671</v>
      </c>
      <c r="H1181" s="3">
        <v>-1495.2002898537</v>
      </c>
      <c r="I1181" s="3">
        <v>-1495.2002898537</v>
      </c>
      <c r="J1181" s="3">
        <v>-1495.2002898537</v>
      </c>
      <c r="K1181" s="3">
        <v>18.7897963176124</v>
      </c>
      <c r="L1181" s="3">
        <v>18.7897963176124</v>
      </c>
      <c r="M1181" s="3">
        <v>18.7897963176124</v>
      </c>
      <c r="N1181" s="3">
        <v>-1513.99008617131</v>
      </c>
      <c r="O1181" s="3">
        <v>-1513.99008617131</v>
      </c>
      <c r="P1181" s="3">
        <v>-1513.99008617131</v>
      </c>
      <c r="Q1181" s="3">
        <v>0.0</v>
      </c>
      <c r="R1181" s="3">
        <v>0.0</v>
      </c>
      <c r="S1181" s="3">
        <v>0.0</v>
      </c>
      <c r="T1181" s="3">
        <v>4240.15701354301</v>
      </c>
    </row>
    <row r="1182">
      <c r="A1182" s="3">
        <v>1180.0</v>
      </c>
      <c r="B1182" s="4">
        <v>43550.0</v>
      </c>
      <c r="C1182" s="3">
        <v>5761.12499066374</v>
      </c>
      <c r="D1182" s="3">
        <v>2807.79547799244</v>
      </c>
      <c r="E1182" s="3">
        <v>5784.60192344849</v>
      </c>
      <c r="F1182" s="3">
        <v>5761.12499066374</v>
      </c>
      <c r="G1182" s="3">
        <v>5761.12499066374</v>
      </c>
      <c r="H1182" s="3">
        <v>-1511.02637828708</v>
      </c>
      <c r="I1182" s="3">
        <v>-1511.02637828708</v>
      </c>
      <c r="J1182" s="3">
        <v>-1511.02637828708</v>
      </c>
      <c r="K1182" s="3">
        <v>-4.41447642485187</v>
      </c>
      <c r="L1182" s="3">
        <v>-4.41447642485187</v>
      </c>
      <c r="M1182" s="3">
        <v>-4.41447642485187</v>
      </c>
      <c r="N1182" s="3">
        <v>-1506.61190186223</v>
      </c>
      <c r="O1182" s="3">
        <v>-1506.61190186223</v>
      </c>
      <c r="P1182" s="3">
        <v>-1506.61190186223</v>
      </c>
      <c r="Q1182" s="3">
        <v>0.0</v>
      </c>
      <c r="R1182" s="3">
        <v>0.0</v>
      </c>
      <c r="S1182" s="3">
        <v>0.0</v>
      </c>
      <c r="T1182" s="3">
        <v>4250.09861237666</v>
      </c>
    </row>
    <row r="1183">
      <c r="A1183" s="3">
        <v>1181.0</v>
      </c>
      <c r="B1183" s="4">
        <v>43551.0</v>
      </c>
      <c r="C1183" s="3">
        <v>5786.89267793076</v>
      </c>
      <c r="D1183" s="3">
        <v>2811.24453558324</v>
      </c>
      <c r="E1183" s="3">
        <v>5818.23694667818</v>
      </c>
      <c r="F1183" s="3">
        <v>5786.89267793076</v>
      </c>
      <c r="G1183" s="3">
        <v>5786.89267793076</v>
      </c>
      <c r="H1183" s="3">
        <v>-1492.59323102675</v>
      </c>
      <c r="I1183" s="3">
        <v>-1492.59323102675</v>
      </c>
      <c r="J1183" s="3">
        <v>-1492.59323102675</v>
      </c>
      <c r="K1183" s="3">
        <v>1.12870453578386</v>
      </c>
      <c r="L1183" s="3">
        <v>1.12870453578386</v>
      </c>
      <c r="M1183" s="3">
        <v>1.12870453578386</v>
      </c>
      <c r="N1183" s="3">
        <v>-1493.72193556254</v>
      </c>
      <c r="O1183" s="3">
        <v>-1493.72193556254</v>
      </c>
      <c r="P1183" s="3">
        <v>-1493.72193556254</v>
      </c>
      <c r="Q1183" s="3">
        <v>0.0</v>
      </c>
      <c r="R1183" s="3">
        <v>0.0</v>
      </c>
      <c r="S1183" s="3">
        <v>0.0</v>
      </c>
      <c r="T1183" s="3">
        <v>4294.299446904</v>
      </c>
    </row>
    <row r="1184">
      <c r="A1184" s="3">
        <v>1182.0</v>
      </c>
      <c r="B1184" s="4">
        <v>43552.0</v>
      </c>
      <c r="C1184" s="3">
        <v>5812.66036519779</v>
      </c>
      <c r="D1184" s="3">
        <v>2814.94400510293</v>
      </c>
      <c r="E1184" s="3">
        <v>5770.03436925392</v>
      </c>
      <c r="F1184" s="3">
        <v>5812.66036519779</v>
      </c>
      <c r="G1184" s="3">
        <v>5812.66036519779</v>
      </c>
      <c r="H1184" s="3">
        <v>-1494.39193979006</v>
      </c>
      <c r="I1184" s="3">
        <v>-1494.39193979006</v>
      </c>
      <c r="J1184" s="3">
        <v>-1494.39193979006</v>
      </c>
      <c r="K1184" s="3">
        <v>-18.4118021914377</v>
      </c>
      <c r="L1184" s="3">
        <v>-18.4118021914377</v>
      </c>
      <c r="M1184" s="3">
        <v>-18.4118021914377</v>
      </c>
      <c r="N1184" s="3">
        <v>-1475.98013759862</v>
      </c>
      <c r="O1184" s="3">
        <v>-1475.98013759862</v>
      </c>
      <c r="P1184" s="3">
        <v>-1475.98013759862</v>
      </c>
      <c r="Q1184" s="3">
        <v>0.0</v>
      </c>
      <c r="R1184" s="3">
        <v>0.0</v>
      </c>
      <c r="S1184" s="3">
        <v>0.0</v>
      </c>
      <c r="T1184" s="3">
        <v>4318.26842540772</v>
      </c>
    </row>
    <row r="1185">
      <c r="A1185" s="3">
        <v>1183.0</v>
      </c>
      <c r="B1185" s="4">
        <v>43553.0</v>
      </c>
      <c r="C1185" s="3">
        <v>5838.42805246481</v>
      </c>
      <c r="D1185" s="3">
        <v>2896.73698551246</v>
      </c>
      <c r="E1185" s="3">
        <v>5832.40403040903</v>
      </c>
      <c r="F1185" s="3">
        <v>5838.42805246481</v>
      </c>
      <c r="G1185" s="3">
        <v>5838.42805246481</v>
      </c>
      <c r="H1185" s="3">
        <v>-1457.59973909675</v>
      </c>
      <c r="I1185" s="3">
        <v>-1457.59973909675</v>
      </c>
      <c r="J1185" s="3">
        <v>-1457.59973909675</v>
      </c>
      <c r="K1185" s="3">
        <v>-3.50751761543255</v>
      </c>
      <c r="L1185" s="3">
        <v>-3.50751761543255</v>
      </c>
      <c r="M1185" s="3">
        <v>-3.50751761543255</v>
      </c>
      <c r="N1185" s="3">
        <v>-1454.09222148131</v>
      </c>
      <c r="O1185" s="3">
        <v>-1454.09222148131</v>
      </c>
      <c r="P1185" s="3">
        <v>-1454.09222148131</v>
      </c>
      <c r="Q1185" s="3">
        <v>0.0</v>
      </c>
      <c r="R1185" s="3">
        <v>0.0</v>
      </c>
      <c r="S1185" s="3">
        <v>0.0</v>
      </c>
      <c r="T1185" s="3">
        <v>4380.82831336806</v>
      </c>
    </row>
    <row r="1186">
      <c r="A1186" s="3">
        <v>1184.0</v>
      </c>
      <c r="B1186" s="4">
        <v>43554.0</v>
      </c>
      <c r="C1186" s="3">
        <v>5864.19573973184</v>
      </c>
      <c r="D1186" s="3">
        <v>2947.33617741653</v>
      </c>
      <c r="E1186" s="3">
        <v>5891.40199968137</v>
      </c>
      <c r="F1186" s="3">
        <v>5864.19573973184</v>
      </c>
      <c r="G1186" s="3">
        <v>5864.19573973184</v>
      </c>
      <c r="H1186" s="3">
        <v>-1413.557623907</v>
      </c>
      <c r="I1186" s="3">
        <v>-1413.557623907</v>
      </c>
      <c r="J1186" s="3">
        <v>-1413.557623907</v>
      </c>
      <c r="K1186" s="3">
        <v>15.2308111741481</v>
      </c>
      <c r="L1186" s="3">
        <v>15.2308111741481</v>
      </c>
      <c r="M1186" s="3">
        <v>15.2308111741481</v>
      </c>
      <c r="N1186" s="3">
        <v>-1428.78843508114</v>
      </c>
      <c r="O1186" s="3">
        <v>-1428.78843508114</v>
      </c>
      <c r="P1186" s="3">
        <v>-1428.78843508114</v>
      </c>
      <c r="Q1186" s="3">
        <v>0.0</v>
      </c>
      <c r="R1186" s="3">
        <v>0.0</v>
      </c>
      <c r="S1186" s="3">
        <v>0.0</v>
      </c>
      <c r="T1186" s="3">
        <v>4450.63811582484</v>
      </c>
    </row>
    <row r="1187">
      <c r="A1187" s="3">
        <v>1185.0</v>
      </c>
      <c r="B1187" s="4">
        <v>43555.0</v>
      </c>
      <c r="C1187" s="3">
        <v>5889.96342699886</v>
      </c>
      <c r="D1187" s="3">
        <v>2939.29402858881</v>
      </c>
      <c r="E1187" s="3">
        <v>5870.50597862834</v>
      </c>
      <c r="F1187" s="3">
        <v>5889.96342699886</v>
      </c>
      <c r="G1187" s="3">
        <v>5889.96342699886</v>
      </c>
      <c r="H1187" s="3">
        <v>-1409.61793660326</v>
      </c>
      <c r="I1187" s="3">
        <v>-1409.61793660326</v>
      </c>
      <c r="J1187" s="3">
        <v>-1409.61793660326</v>
      </c>
      <c r="K1187" s="3">
        <v>-8.81551579578645</v>
      </c>
      <c r="L1187" s="3">
        <v>-8.81551579578645</v>
      </c>
      <c r="M1187" s="3">
        <v>-8.81551579578645</v>
      </c>
      <c r="N1187" s="3">
        <v>-1400.80242080747</v>
      </c>
      <c r="O1187" s="3">
        <v>-1400.80242080747</v>
      </c>
      <c r="P1187" s="3">
        <v>-1400.80242080747</v>
      </c>
      <c r="Q1187" s="3">
        <v>0.0</v>
      </c>
      <c r="R1187" s="3">
        <v>0.0</v>
      </c>
      <c r="S1187" s="3">
        <v>0.0</v>
      </c>
      <c r="T1187" s="3">
        <v>4480.3454903956</v>
      </c>
    </row>
    <row r="1188">
      <c r="A1188" s="3">
        <v>1186.0</v>
      </c>
      <c r="B1188" s="4">
        <v>43556.0</v>
      </c>
      <c r="C1188" s="3">
        <v>5915.73111426588</v>
      </c>
      <c r="D1188" s="3">
        <v>3125.33406968626</v>
      </c>
      <c r="E1188" s="3">
        <v>5978.67930213505</v>
      </c>
      <c r="F1188" s="3">
        <v>5915.73111426588</v>
      </c>
      <c r="G1188" s="3">
        <v>5915.73111426588</v>
      </c>
      <c r="H1188" s="3">
        <v>-1352.06094776407</v>
      </c>
      <c r="I1188" s="3">
        <v>-1352.06094776407</v>
      </c>
      <c r="J1188" s="3">
        <v>-1352.06094776407</v>
      </c>
      <c r="K1188" s="3">
        <v>18.7897963175865</v>
      </c>
      <c r="L1188" s="3">
        <v>18.7897963175865</v>
      </c>
      <c r="M1188" s="3">
        <v>18.7897963175865</v>
      </c>
      <c r="N1188" s="3">
        <v>-1370.85074408165</v>
      </c>
      <c r="O1188" s="3">
        <v>-1370.85074408165</v>
      </c>
      <c r="P1188" s="3">
        <v>-1370.85074408165</v>
      </c>
      <c r="Q1188" s="3">
        <v>0.0</v>
      </c>
      <c r="R1188" s="3">
        <v>0.0</v>
      </c>
      <c r="S1188" s="3">
        <v>0.0</v>
      </c>
      <c r="T1188" s="3">
        <v>4563.67016650181</v>
      </c>
    </row>
    <row r="1189">
      <c r="A1189" s="3">
        <v>1187.0</v>
      </c>
      <c r="B1189" s="4">
        <v>43557.0</v>
      </c>
      <c r="C1189" s="3">
        <v>5941.49880153291</v>
      </c>
      <c r="D1189" s="3">
        <v>3055.86636747557</v>
      </c>
      <c r="E1189" s="3">
        <v>5971.69466181453</v>
      </c>
      <c r="F1189" s="3">
        <v>5941.49880153291</v>
      </c>
      <c r="G1189" s="3">
        <v>5941.49880153291</v>
      </c>
      <c r="H1189" s="3">
        <v>-1344.02811676698</v>
      </c>
      <c r="I1189" s="3">
        <v>-1344.02811676698</v>
      </c>
      <c r="J1189" s="3">
        <v>-1344.02811676698</v>
      </c>
      <c r="K1189" s="3">
        <v>-4.41447642484845</v>
      </c>
      <c r="L1189" s="3">
        <v>-4.41447642484845</v>
      </c>
      <c r="M1189" s="3">
        <v>-4.41447642484845</v>
      </c>
      <c r="N1189" s="3">
        <v>-1339.61364034213</v>
      </c>
      <c r="O1189" s="3">
        <v>-1339.61364034213</v>
      </c>
      <c r="P1189" s="3">
        <v>-1339.61364034213</v>
      </c>
      <c r="Q1189" s="3">
        <v>0.0</v>
      </c>
      <c r="R1189" s="3">
        <v>0.0</v>
      </c>
      <c r="S1189" s="3">
        <v>0.0</v>
      </c>
      <c r="T1189" s="3">
        <v>4597.47068476592</v>
      </c>
    </row>
    <row r="1190">
      <c r="A1190" s="3">
        <v>1188.0</v>
      </c>
      <c r="B1190" s="4">
        <v>43558.0</v>
      </c>
      <c r="C1190" s="3">
        <v>5967.26648879993</v>
      </c>
      <c r="D1190" s="3">
        <v>3225.27410233848</v>
      </c>
      <c r="E1190" s="3">
        <v>6183.99849781851</v>
      </c>
      <c r="F1190" s="3">
        <v>5967.26648879993</v>
      </c>
      <c r="G1190" s="3">
        <v>5967.26648879993</v>
      </c>
      <c r="H1190" s="3">
        <v>-1306.58878243672</v>
      </c>
      <c r="I1190" s="3">
        <v>-1306.58878243672</v>
      </c>
      <c r="J1190" s="3">
        <v>-1306.58878243672</v>
      </c>
      <c r="K1190" s="3">
        <v>1.12870453582694</v>
      </c>
      <c r="L1190" s="3">
        <v>1.12870453582694</v>
      </c>
      <c r="M1190" s="3">
        <v>1.12870453582694</v>
      </c>
      <c r="N1190" s="3">
        <v>-1307.71748697255</v>
      </c>
      <c r="O1190" s="3">
        <v>-1307.71748697255</v>
      </c>
      <c r="P1190" s="3">
        <v>-1307.71748697255</v>
      </c>
      <c r="Q1190" s="3">
        <v>0.0</v>
      </c>
      <c r="R1190" s="3">
        <v>0.0</v>
      </c>
      <c r="S1190" s="3">
        <v>0.0</v>
      </c>
      <c r="T1190" s="3">
        <v>4660.67770636321</v>
      </c>
    </row>
    <row r="1191">
      <c r="A1191" s="3">
        <v>1189.0</v>
      </c>
      <c r="B1191" s="4">
        <v>43559.0</v>
      </c>
      <c r="C1191" s="3">
        <v>5993.03417606696</v>
      </c>
      <c r="D1191" s="3">
        <v>3261.5861473213</v>
      </c>
      <c r="E1191" s="3">
        <v>6206.75200114487</v>
      </c>
      <c r="F1191" s="3">
        <v>5993.03417606696</v>
      </c>
      <c r="G1191" s="3">
        <v>5993.03417606696</v>
      </c>
      <c r="H1191" s="3">
        <v>-1294.13125146966</v>
      </c>
      <c r="I1191" s="3">
        <v>-1294.13125146966</v>
      </c>
      <c r="J1191" s="3">
        <v>-1294.13125146966</v>
      </c>
      <c r="K1191" s="3">
        <v>-18.4118021914129</v>
      </c>
      <c r="L1191" s="3">
        <v>-18.4118021914129</v>
      </c>
      <c r="M1191" s="3">
        <v>-18.4118021914129</v>
      </c>
      <c r="N1191" s="3">
        <v>-1275.71944927824</v>
      </c>
      <c r="O1191" s="3">
        <v>-1275.71944927824</v>
      </c>
      <c r="P1191" s="3">
        <v>-1275.71944927824</v>
      </c>
      <c r="Q1191" s="3">
        <v>0.0</v>
      </c>
      <c r="R1191" s="3">
        <v>0.0</v>
      </c>
      <c r="S1191" s="3">
        <v>0.0</v>
      </c>
      <c r="T1191" s="3">
        <v>4698.9029245973</v>
      </c>
    </row>
    <row r="1192">
      <c r="A1192" s="3">
        <v>1190.0</v>
      </c>
      <c r="B1192" s="4">
        <v>43560.0</v>
      </c>
      <c r="C1192" s="3">
        <v>6018.80186333399</v>
      </c>
      <c r="D1192" s="3">
        <v>3224.89670840687</v>
      </c>
      <c r="E1192" s="3">
        <v>6325.64598194381</v>
      </c>
      <c r="F1192" s="3">
        <v>6018.80186333399</v>
      </c>
      <c r="G1192" s="3">
        <v>6018.80186333399</v>
      </c>
      <c r="H1192" s="3">
        <v>-1247.60219836919</v>
      </c>
      <c r="I1192" s="3">
        <v>-1247.60219836919</v>
      </c>
      <c r="J1192" s="3">
        <v>-1247.60219836919</v>
      </c>
      <c r="K1192" s="3">
        <v>-3.50751761553518</v>
      </c>
      <c r="L1192" s="3">
        <v>-3.50751761553518</v>
      </c>
      <c r="M1192" s="3">
        <v>-3.50751761553518</v>
      </c>
      <c r="N1192" s="3">
        <v>-1244.09468075366</v>
      </c>
      <c r="O1192" s="3">
        <v>-1244.09468075366</v>
      </c>
      <c r="P1192" s="3">
        <v>-1244.09468075366</v>
      </c>
      <c r="Q1192" s="3">
        <v>0.0</v>
      </c>
      <c r="R1192" s="3">
        <v>0.0</v>
      </c>
      <c r="S1192" s="3">
        <v>0.0</v>
      </c>
      <c r="T1192" s="3">
        <v>4771.19966496479</v>
      </c>
    </row>
    <row r="1193">
      <c r="A1193" s="3">
        <v>1191.0</v>
      </c>
      <c r="B1193" s="4">
        <v>43561.0</v>
      </c>
      <c r="C1193" s="3">
        <v>6044.56955060101</v>
      </c>
      <c r="D1193" s="3">
        <v>3410.90875371658</v>
      </c>
      <c r="E1193" s="3">
        <v>6374.76623010091</v>
      </c>
      <c r="F1193" s="3">
        <v>6044.56955060101</v>
      </c>
      <c r="G1193" s="3">
        <v>6044.56955060101</v>
      </c>
      <c r="H1193" s="3">
        <v>-1197.9955682465</v>
      </c>
      <c r="I1193" s="3">
        <v>-1197.9955682465</v>
      </c>
      <c r="J1193" s="3">
        <v>-1197.9955682465</v>
      </c>
      <c r="K1193" s="3">
        <v>15.2308111740905</v>
      </c>
      <c r="L1193" s="3">
        <v>15.2308111740905</v>
      </c>
      <c r="M1193" s="3">
        <v>15.2308111740905</v>
      </c>
      <c r="N1193" s="3">
        <v>-1213.22637942059</v>
      </c>
      <c r="O1193" s="3">
        <v>-1213.22637942059</v>
      </c>
      <c r="P1193" s="3">
        <v>-1213.22637942059</v>
      </c>
      <c r="Q1193" s="3">
        <v>0.0</v>
      </c>
      <c r="R1193" s="3">
        <v>0.0</v>
      </c>
      <c r="S1193" s="3">
        <v>0.0</v>
      </c>
      <c r="T1193" s="3">
        <v>4846.57398235451</v>
      </c>
    </row>
    <row r="1194">
      <c r="A1194" s="3">
        <v>1192.0</v>
      </c>
      <c r="B1194" s="4">
        <v>43562.0</v>
      </c>
      <c r="C1194" s="3">
        <v>6070.33723786803</v>
      </c>
      <c r="D1194" s="3">
        <v>3289.76640230852</v>
      </c>
      <c r="E1194" s="3">
        <v>6339.33033068847</v>
      </c>
      <c r="F1194" s="3">
        <v>6070.33723786803</v>
      </c>
      <c r="G1194" s="3">
        <v>6070.33723786803</v>
      </c>
      <c r="H1194" s="3">
        <v>-1192.21443211816</v>
      </c>
      <c r="I1194" s="3">
        <v>-1192.21443211816</v>
      </c>
      <c r="J1194" s="3">
        <v>-1192.21443211816</v>
      </c>
      <c r="K1194" s="3">
        <v>-8.8155157958367</v>
      </c>
      <c r="L1194" s="3">
        <v>-8.8155157958367</v>
      </c>
      <c r="M1194" s="3">
        <v>-8.8155157958367</v>
      </c>
      <c r="N1194" s="3">
        <v>-1183.39891632233</v>
      </c>
      <c r="O1194" s="3">
        <v>-1183.39891632233</v>
      </c>
      <c r="P1194" s="3">
        <v>-1183.39891632233</v>
      </c>
      <c r="Q1194" s="3">
        <v>0.0</v>
      </c>
      <c r="R1194" s="3">
        <v>0.0</v>
      </c>
      <c r="S1194" s="3">
        <v>0.0</v>
      </c>
      <c r="T1194" s="3">
        <v>4878.12280574986</v>
      </c>
    </row>
    <row r="1195">
      <c r="A1195" s="3">
        <v>1193.0</v>
      </c>
      <c r="B1195" s="4">
        <v>43563.0</v>
      </c>
      <c r="C1195" s="3">
        <v>6096.10492513506</v>
      </c>
      <c r="D1195" s="3">
        <v>3555.58668515924</v>
      </c>
      <c r="E1195" s="3">
        <v>6321.7411995109</v>
      </c>
      <c r="F1195" s="3">
        <v>6096.10492513506</v>
      </c>
      <c r="G1195" s="3">
        <v>6096.10492513506</v>
      </c>
      <c r="H1195" s="3">
        <v>-1136.00436547491</v>
      </c>
      <c r="I1195" s="3">
        <v>-1136.00436547491</v>
      </c>
      <c r="J1195" s="3">
        <v>-1136.00436547491</v>
      </c>
      <c r="K1195" s="3">
        <v>18.7897963175891</v>
      </c>
      <c r="L1195" s="3">
        <v>18.7897963175891</v>
      </c>
      <c r="M1195" s="3">
        <v>18.7897963175891</v>
      </c>
      <c r="N1195" s="3">
        <v>-1154.7941617925</v>
      </c>
      <c r="O1195" s="3">
        <v>-1154.7941617925</v>
      </c>
      <c r="P1195" s="3">
        <v>-1154.7941617925</v>
      </c>
      <c r="Q1195" s="3">
        <v>0.0</v>
      </c>
      <c r="R1195" s="3">
        <v>0.0</v>
      </c>
      <c r="S1195" s="3">
        <v>0.0</v>
      </c>
      <c r="T1195" s="3">
        <v>4960.10055966014</v>
      </c>
    </row>
    <row r="1196">
      <c r="A1196" s="3">
        <v>1194.0</v>
      </c>
      <c r="B1196" s="4">
        <v>43564.0</v>
      </c>
      <c r="C1196" s="3">
        <v>6121.87261240208</v>
      </c>
      <c r="D1196" s="3">
        <v>3518.00109722107</v>
      </c>
      <c r="E1196" s="3">
        <v>6519.09511829025</v>
      </c>
      <c r="F1196" s="3">
        <v>6121.87261240208</v>
      </c>
      <c r="G1196" s="3">
        <v>6121.87261240208</v>
      </c>
      <c r="H1196" s="3">
        <v>-1131.90551893122</v>
      </c>
      <c r="I1196" s="3">
        <v>-1131.90551893122</v>
      </c>
      <c r="J1196" s="3">
        <v>-1131.90551893122</v>
      </c>
      <c r="K1196" s="3">
        <v>-4.41447642484504</v>
      </c>
      <c r="L1196" s="3">
        <v>-4.41447642484504</v>
      </c>
      <c r="M1196" s="3">
        <v>-4.41447642484504</v>
      </c>
      <c r="N1196" s="3">
        <v>-1127.49104250638</v>
      </c>
      <c r="O1196" s="3">
        <v>-1127.49104250638</v>
      </c>
      <c r="P1196" s="3">
        <v>-1127.49104250638</v>
      </c>
      <c r="Q1196" s="3">
        <v>0.0</v>
      </c>
      <c r="R1196" s="3">
        <v>0.0</v>
      </c>
      <c r="S1196" s="3">
        <v>0.0</v>
      </c>
      <c r="T1196" s="3">
        <v>4989.96709347086</v>
      </c>
    </row>
    <row r="1197">
      <c r="A1197" s="3">
        <v>1195.0</v>
      </c>
      <c r="B1197" s="4">
        <v>43565.0</v>
      </c>
      <c r="C1197" s="3">
        <v>6147.64029966911</v>
      </c>
      <c r="D1197" s="3">
        <v>3557.45206910389</v>
      </c>
      <c r="E1197" s="3">
        <v>6519.77933418164</v>
      </c>
      <c r="F1197" s="3">
        <v>6147.64029966911</v>
      </c>
      <c r="G1197" s="3">
        <v>6147.64029966911</v>
      </c>
      <c r="H1197" s="3">
        <v>-1100.33956562856</v>
      </c>
      <c r="I1197" s="3">
        <v>-1100.33956562856</v>
      </c>
      <c r="J1197" s="3">
        <v>-1100.33956562856</v>
      </c>
      <c r="K1197" s="3">
        <v>1.12870453579768</v>
      </c>
      <c r="L1197" s="3">
        <v>1.12870453579768</v>
      </c>
      <c r="M1197" s="3">
        <v>1.12870453579768</v>
      </c>
      <c r="N1197" s="3">
        <v>-1101.46827016436</v>
      </c>
      <c r="O1197" s="3">
        <v>-1101.46827016436</v>
      </c>
      <c r="P1197" s="3">
        <v>-1101.46827016436</v>
      </c>
      <c r="Q1197" s="3">
        <v>0.0</v>
      </c>
      <c r="R1197" s="3">
        <v>0.0</v>
      </c>
      <c r="S1197" s="3">
        <v>0.0</v>
      </c>
      <c r="T1197" s="3">
        <v>5047.30073404054</v>
      </c>
    </row>
    <row r="1198">
      <c r="A1198" s="3">
        <v>1196.0</v>
      </c>
      <c r="B1198" s="4">
        <v>43566.0</v>
      </c>
      <c r="C1198" s="3">
        <v>6173.40798693613</v>
      </c>
      <c r="D1198" s="3">
        <v>3667.59068072332</v>
      </c>
      <c r="E1198" s="3">
        <v>6568.97751848624</v>
      </c>
      <c r="F1198" s="3">
        <v>6173.40798693613</v>
      </c>
      <c r="G1198" s="3">
        <v>6173.40798693613</v>
      </c>
      <c r="H1198" s="3">
        <v>-1095.02189574923</v>
      </c>
      <c r="I1198" s="3">
        <v>-1095.02189574923</v>
      </c>
      <c r="J1198" s="3">
        <v>-1095.02189574923</v>
      </c>
      <c r="K1198" s="3">
        <v>-18.411802191388</v>
      </c>
      <c r="L1198" s="3">
        <v>-18.411802191388</v>
      </c>
      <c r="M1198" s="3">
        <v>-18.411802191388</v>
      </c>
      <c r="N1198" s="3">
        <v>-1076.61009355784</v>
      </c>
      <c r="O1198" s="3">
        <v>-1076.61009355784</v>
      </c>
      <c r="P1198" s="3">
        <v>-1076.61009355784</v>
      </c>
      <c r="Q1198" s="3">
        <v>0.0</v>
      </c>
      <c r="R1198" s="3">
        <v>0.0</v>
      </c>
      <c r="S1198" s="3">
        <v>0.0</v>
      </c>
      <c r="T1198" s="3">
        <v>5078.3860911869</v>
      </c>
    </row>
    <row r="1199">
      <c r="A1199" s="3">
        <v>1197.0</v>
      </c>
      <c r="B1199" s="4">
        <v>43567.0</v>
      </c>
      <c r="C1199" s="3">
        <v>6199.17567420316</v>
      </c>
      <c r="D1199" s="3">
        <v>3593.13300704281</v>
      </c>
      <c r="E1199" s="3">
        <v>6547.64481992696</v>
      </c>
      <c r="F1199" s="3">
        <v>6199.17567420316</v>
      </c>
      <c r="G1199" s="3">
        <v>6199.17567420316</v>
      </c>
      <c r="H1199" s="3">
        <v>-1056.22235979306</v>
      </c>
      <c r="I1199" s="3">
        <v>-1056.22235979306</v>
      </c>
      <c r="J1199" s="3">
        <v>-1056.22235979306</v>
      </c>
      <c r="K1199" s="3">
        <v>-3.50751761548433</v>
      </c>
      <c r="L1199" s="3">
        <v>-3.50751761548433</v>
      </c>
      <c r="M1199" s="3">
        <v>-3.50751761548433</v>
      </c>
      <c r="N1199" s="3">
        <v>-1052.71484217758</v>
      </c>
      <c r="O1199" s="3">
        <v>-1052.71484217758</v>
      </c>
      <c r="P1199" s="3">
        <v>-1052.71484217758</v>
      </c>
      <c r="Q1199" s="3">
        <v>0.0</v>
      </c>
      <c r="R1199" s="3">
        <v>0.0</v>
      </c>
      <c r="S1199" s="3">
        <v>0.0</v>
      </c>
      <c r="T1199" s="3">
        <v>5142.95331441009</v>
      </c>
    </row>
    <row r="1200">
      <c r="A1200" s="3">
        <v>1198.0</v>
      </c>
      <c r="B1200" s="4">
        <v>43568.0</v>
      </c>
      <c r="C1200" s="3">
        <v>6224.94336147018</v>
      </c>
      <c r="D1200" s="3">
        <v>3868.88665365989</v>
      </c>
      <c r="E1200" s="3">
        <v>6677.91895759884</v>
      </c>
      <c r="F1200" s="3">
        <v>6224.94336147018</v>
      </c>
      <c r="G1200" s="3">
        <v>6224.94336147018</v>
      </c>
      <c r="H1200" s="3">
        <v>-1014.27514255106</v>
      </c>
      <c r="I1200" s="3">
        <v>-1014.27514255106</v>
      </c>
      <c r="J1200" s="3">
        <v>-1014.27514255106</v>
      </c>
      <c r="K1200" s="3">
        <v>15.2308111741836</v>
      </c>
      <c r="L1200" s="3">
        <v>15.2308111741836</v>
      </c>
      <c r="M1200" s="3">
        <v>15.2308111741836</v>
      </c>
      <c r="N1200" s="3">
        <v>-1029.50595372524</v>
      </c>
      <c r="O1200" s="3">
        <v>-1029.50595372524</v>
      </c>
      <c r="P1200" s="3">
        <v>-1029.50595372524</v>
      </c>
      <c r="Q1200" s="3">
        <v>0.0</v>
      </c>
      <c r="R1200" s="3">
        <v>0.0</v>
      </c>
      <c r="S1200" s="3">
        <v>0.0</v>
      </c>
      <c r="T1200" s="3">
        <v>5210.66821891912</v>
      </c>
    </row>
    <row r="1201">
      <c r="A1201" s="3">
        <v>1199.0</v>
      </c>
      <c r="B1201" s="4">
        <v>43569.0</v>
      </c>
      <c r="C1201" s="3">
        <v>6250.7110487372</v>
      </c>
      <c r="D1201" s="3">
        <v>3873.23002823777</v>
      </c>
      <c r="E1201" s="3">
        <v>6745.6314499099</v>
      </c>
      <c r="F1201" s="3">
        <v>6250.7110487372</v>
      </c>
      <c r="G1201" s="3">
        <v>6250.7110487372</v>
      </c>
      <c r="H1201" s="3">
        <v>-1015.46062771647</v>
      </c>
      <c r="I1201" s="3">
        <v>-1015.46062771647</v>
      </c>
      <c r="J1201" s="3">
        <v>-1015.46062771647</v>
      </c>
      <c r="K1201" s="3">
        <v>-8.81551579580484</v>
      </c>
      <c r="L1201" s="3">
        <v>-8.81551579580484</v>
      </c>
      <c r="M1201" s="3">
        <v>-8.81551579580484</v>
      </c>
      <c r="N1201" s="3">
        <v>-1006.64511192067</v>
      </c>
      <c r="O1201" s="3">
        <v>-1006.64511192067</v>
      </c>
      <c r="P1201" s="3">
        <v>-1006.64511192067</v>
      </c>
      <c r="Q1201" s="3">
        <v>0.0</v>
      </c>
      <c r="R1201" s="3">
        <v>0.0</v>
      </c>
      <c r="S1201" s="3">
        <v>0.0</v>
      </c>
      <c r="T1201" s="3">
        <v>5235.25042102072</v>
      </c>
    </row>
    <row r="1202">
      <c r="A1202" s="3">
        <v>1200.0</v>
      </c>
      <c r="B1202" s="4">
        <v>43570.0</v>
      </c>
      <c r="C1202" s="3">
        <v>6276.4787361518</v>
      </c>
      <c r="D1202" s="3">
        <v>3828.41275012084</v>
      </c>
      <c r="E1202" s="3">
        <v>6710.95649727008</v>
      </c>
      <c r="F1202" s="3">
        <v>6276.4787361518</v>
      </c>
      <c r="G1202" s="3">
        <v>6276.4787361518</v>
      </c>
      <c r="H1202" s="3">
        <v>-964.957270262451</v>
      </c>
      <c r="I1202" s="3">
        <v>-964.957270262451</v>
      </c>
      <c r="J1202" s="3">
        <v>-964.957270262451</v>
      </c>
      <c r="K1202" s="3">
        <v>18.7897963175984</v>
      </c>
      <c r="L1202" s="3">
        <v>18.7897963175984</v>
      </c>
      <c r="M1202" s="3">
        <v>18.7897963175984</v>
      </c>
      <c r="N1202" s="3">
        <v>-983.74706658005</v>
      </c>
      <c r="O1202" s="3">
        <v>-983.74706658005</v>
      </c>
      <c r="P1202" s="3">
        <v>-983.74706658005</v>
      </c>
      <c r="Q1202" s="3">
        <v>0.0</v>
      </c>
      <c r="R1202" s="3">
        <v>0.0</v>
      </c>
      <c r="S1202" s="3">
        <v>0.0</v>
      </c>
      <c r="T1202" s="3">
        <v>5311.52146588935</v>
      </c>
    </row>
    <row r="1203">
      <c r="A1203" s="3">
        <v>1201.0</v>
      </c>
      <c r="B1203" s="4">
        <v>43571.0</v>
      </c>
      <c r="C1203" s="3">
        <v>6302.24642356641</v>
      </c>
      <c r="D1203" s="3">
        <v>3873.00911647772</v>
      </c>
      <c r="E1203" s="3">
        <v>6792.03359067762</v>
      </c>
      <c r="F1203" s="3">
        <v>6302.24642356641</v>
      </c>
      <c r="G1203" s="3">
        <v>6302.24642356641</v>
      </c>
      <c r="H1203" s="3">
        <v>-964.810142891488</v>
      </c>
      <c r="I1203" s="3">
        <v>-964.810142891488</v>
      </c>
      <c r="J1203" s="3">
        <v>-964.810142891488</v>
      </c>
      <c r="K1203" s="3">
        <v>-4.41447642484162</v>
      </c>
      <c r="L1203" s="3">
        <v>-4.41447642484162</v>
      </c>
      <c r="M1203" s="3">
        <v>-4.41447642484162</v>
      </c>
      <c r="N1203" s="3">
        <v>-960.395666466647</v>
      </c>
      <c r="O1203" s="3">
        <v>-960.395666466647</v>
      </c>
      <c r="P1203" s="3">
        <v>-960.395666466647</v>
      </c>
      <c r="Q1203" s="3">
        <v>0.0</v>
      </c>
      <c r="R1203" s="3">
        <v>0.0</v>
      </c>
      <c r="S1203" s="3">
        <v>0.0</v>
      </c>
      <c r="T1203" s="3">
        <v>5337.43628067492</v>
      </c>
    </row>
    <row r="1204">
      <c r="A1204" s="3">
        <v>1202.0</v>
      </c>
      <c r="B1204" s="4">
        <v>43572.0</v>
      </c>
      <c r="C1204" s="3">
        <v>6328.01411098101</v>
      </c>
      <c r="D1204" s="3">
        <v>3936.77501784183</v>
      </c>
      <c r="E1204" s="3">
        <v>6977.03698382807</v>
      </c>
      <c r="F1204" s="3">
        <v>6328.01411098101</v>
      </c>
      <c r="G1204" s="3">
        <v>6328.01411098101</v>
      </c>
      <c r="H1204" s="3">
        <v>-935.031903339777</v>
      </c>
      <c r="I1204" s="3">
        <v>-935.031903339777</v>
      </c>
      <c r="J1204" s="3">
        <v>-935.031903339777</v>
      </c>
      <c r="K1204" s="3">
        <v>1.128704535876</v>
      </c>
      <c r="L1204" s="3">
        <v>1.128704535876</v>
      </c>
      <c r="M1204" s="3">
        <v>1.128704535876</v>
      </c>
      <c r="N1204" s="3">
        <v>-936.160607875653</v>
      </c>
      <c r="O1204" s="3">
        <v>-936.160607875653</v>
      </c>
      <c r="P1204" s="3">
        <v>-936.160607875653</v>
      </c>
      <c r="Q1204" s="3">
        <v>0.0</v>
      </c>
      <c r="R1204" s="3">
        <v>0.0</v>
      </c>
      <c r="S1204" s="3">
        <v>0.0</v>
      </c>
      <c r="T1204" s="3">
        <v>5392.98220764124</v>
      </c>
    </row>
    <row r="1205">
      <c r="A1205" s="3">
        <v>1203.0</v>
      </c>
      <c r="B1205" s="4">
        <v>43573.0</v>
      </c>
      <c r="C1205" s="3">
        <v>6353.78179839562</v>
      </c>
      <c r="D1205" s="3">
        <v>4035.92965440385</v>
      </c>
      <c r="E1205" s="3">
        <v>6879.95895510299</v>
      </c>
      <c r="F1205" s="3">
        <v>6353.78179839562</v>
      </c>
      <c r="G1205" s="3">
        <v>6353.78179839562</v>
      </c>
      <c r="H1205" s="3">
        <v>-929.026191102741</v>
      </c>
      <c r="I1205" s="3">
        <v>-929.026191102741</v>
      </c>
      <c r="J1205" s="3">
        <v>-929.026191102741</v>
      </c>
      <c r="K1205" s="3">
        <v>-18.4118021913846</v>
      </c>
      <c r="L1205" s="3">
        <v>-18.4118021913846</v>
      </c>
      <c r="M1205" s="3">
        <v>-18.4118021913846</v>
      </c>
      <c r="N1205" s="3">
        <v>-910.614388911357</v>
      </c>
      <c r="O1205" s="3">
        <v>-910.614388911357</v>
      </c>
      <c r="P1205" s="3">
        <v>-910.614388911357</v>
      </c>
      <c r="Q1205" s="3">
        <v>0.0</v>
      </c>
      <c r="R1205" s="3">
        <v>0.0</v>
      </c>
      <c r="S1205" s="3">
        <v>0.0</v>
      </c>
      <c r="T1205" s="3">
        <v>5424.75560729288</v>
      </c>
    </row>
    <row r="1206">
      <c r="A1206" s="3">
        <v>1204.0</v>
      </c>
      <c r="B1206" s="4">
        <v>43574.0</v>
      </c>
      <c r="C1206" s="3">
        <v>6379.54948581022</v>
      </c>
      <c r="D1206" s="3">
        <v>4060.86055569781</v>
      </c>
      <c r="E1206" s="3">
        <v>6916.76056978975</v>
      </c>
      <c r="F1206" s="3">
        <v>6379.54948581022</v>
      </c>
      <c r="G1206" s="3">
        <v>6379.54948581022</v>
      </c>
      <c r="H1206" s="3">
        <v>-886.856478723163</v>
      </c>
      <c r="I1206" s="3">
        <v>-886.856478723163</v>
      </c>
      <c r="J1206" s="3">
        <v>-886.856478723163</v>
      </c>
      <c r="K1206" s="3">
        <v>-3.50751761539989</v>
      </c>
      <c r="L1206" s="3">
        <v>-3.50751761539989</v>
      </c>
      <c r="M1206" s="3">
        <v>-3.50751761539989</v>
      </c>
      <c r="N1206" s="3">
        <v>-883.348961107763</v>
      </c>
      <c r="O1206" s="3">
        <v>-883.348961107763</v>
      </c>
      <c r="P1206" s="3">
        <v>-883.348961107763</v>
      </c>
      <c r="Q1206" s="3">
        <v>0.0</v>
      </c>
      <c r="R1206" s="3">
        <v>0.0</v>
      </c>
      <c r="S1206" s="3">
        <v>0.0</v>
      </c>
      <c r="T1206" s="3">
        <v>5492.69300708706</v>
      </c>
    </row>
    <row r="1207">
      <c r="A1207" s="3">
        <v>1205.0</v>
      </c>
      <c r="B1207" s="4">
        <v>43575.0</v>
      </c>
      <c r="C1207" s="3">
        <v>6405.31717322483</v>
      </c>
      <c r="D1207" s="3">
        <v>3974.22131615446</v>
      </c>
      <c r="E1207" s="3">
        <v>7072.70429660169</v>
      </c>
      <c r="F1207" s="3">
        <v>6405.31717322483</v>
      </c>
      <c r="G1207" s="3">
        <v>6405.31717322483</v>
      </c>
      <c r="H1207" s="3">
        <v>-838.760775040399</v>
      </c>
      <c r="I1207" s="3">
        <v>-838.760775040399</v>
      </c>
      <c r="J1207" s="3">
        <v>-838.760775040399</v>
      </c>
      <c r="K1207" s="3">
        <v>15.2308111741237</v>
      </c>
      <c r="L1207" s="3">
        <v>15.2308111741237</v>
      </c>
      <c r="M1207" s="3">
        <v>15.2308111741237</v>
      </c>
      <c r="N1207" s="3">
        <v>-853.991586214522</v>
      </c>
      <c r="O1207" s="3">
        <v>-853.991586214522</v>
      </c>
      <c r="P1207" s="3">
        <v>-853.991586214522</v>
      </c>
      <c r="Q1207" s="3">
        <v>0.0</v>
      </c>
      <c r="R1207" s="3">
        <v>0.0</v>
      </c>
      <c r="S1207" s="3">
        <v>0.0</v>
      </c>
      <c r="T1207" s="3">
        <v>5566.55639818443</v>
      </c>
    </row>
    <row r="1208">
      <c r="A1208" s="3">
        <v>1206.0</v>
      </c>
      <c r="B1208" s="4">
        <v>43576.0</v>
      </c>
      <c r="C1208" s="3">
        <v>6431.08486063943</v>
      </c>
      <c r="D1208" s="3">
        <v>4111.16688647019</v>
      </c>
      <c r="E1208" s="3">
        <v>7088.80482493973</v>
      </c>
      <c r="F1208" s="3">
        <v>6431.08486063943</v>
      </c>
      <c r="G1208" s="3">
        <v>6431.08486063943</v>
      </c>
      <c r="H1208" s="3">
        <v>-831.03495172033</v>
      </c>
      <c r="I1208" s="3">
        <v>-831.03495172033</v>
      </c>
      <c r="J1208" s="3">
        <v>-831.03495172033</v>
      </c>
      <c r="K1208" s="3">
        <v>-8.81551579581727</v>
      </c>
      <c r="L1208" s="3">
        <v>-8.81551579581727</v>
      </c>
      <c r="M1208" s="3">
        <v>-8.81551579581727</v>
      </c>
      <c r="N1208" s="3">
        <v>-822.219435924513</v>
      </c>
      <c r="O1208" s="3">
        <v>-822.219435924513</v>
      </c>
      <c r="P1208" s="3">
        <v>-822.219435924513</v>
      </c>
      <c r="Q1208" s="3">
        <v>0.0</v>
      </c>
      <c r="R1208" s="3">
        <v>0.0</v>
      </c>
      <c r="S1208" s="3">
        <v>0.0</v>
      </c>
      <c r="T1208" s="3">
        <v>5600.0499089191</v>
      </c>
    </row>
    <row r="1209">
      <c r="A1209" s="3">
        <v>1207.0</v>
      </c>
      <c r="B1209" s="4">
        <v>43577.0</v>
      </c>
      <c r="C1209" s="3">
        <v>6456.85254805403</v>
      </c>
      <c r="D1209" s="3">
        <v>4195.88924169152</v>
      </c>
      <c r="E1209" s="3">
        <v>7177.08550171522</v>
      </c>
      <c r="F1209" s="3">
        <v>6456.85254805403</v>
      </c>
      <c r="G1209" s="3">
        <v>6456.85254805403</v>
      </c>
      <c r="H1209" s="3">
        <v>-768.982718754133</v>
      </c>
      <c r="I1209" s="3">
        <v>-768.982718754133</v>
      </c>
      <c r="J1209" s="3">
        <v>-768.982718754133</v>
      </c>
      <c r="K1209" s="3">
        <v>18.7897963175868</v>
      </c>
      <c r="L1209" s="3">
        <v>18.7897963175868</v>
      </c>
      <c r="M1209" s="3">
        <v>18.7897963175868</v>
      </c>
      <c r="N1209" s="3">
        <v>-787.772515071719</v>
      </c>
      <c r="O1209" s="3">
        <v>-787.772515071719</v>
      </c>
      <c r="P1209" s="3">
        <v>-787.772515071719</v>
      </c>
      <c r="Q1209" s="3">
        <v>0.0</v>
      </c>
      <c r="R1209" s="3">
        <v>0.0</v>
      </c>
      <c r="S1209" s="3">
        <v>0.0</v>
      </c>
      <c r="T1209" s="3">
        <v>5687.8698292999</v>
      </c>
    </row>
    <row r="1210">
      <c r="A1210" s="3">
        <v>1208.0</v>
      </c>
      <c r="B1210" s="4">
        <v>43578.0</v>
      </c>
      <c r="C1210" s="3">
        <v>6482.62023546864</v>
      </c>
      <c r="D1210" s="3">
        <v>4226.32726981991</v>
      </c>
      <c r="E1210" s="3">
        <v>7142.32267802265</v>
      </c>
      <c r="F1210" s="3">
        <v>6482.62023546864</v>
      </c>
      <c r="G1210" s="3">
        <v>6482.62023546864</v>
      </c>
      <c r="H1210" s="3">
        <v>-754.879019373258</v>
      </c>
      <c r="I1210" s="3">
        <v>-754.879019373258</v>
      </c>
      <c r="J1210" s="3">
        <v>-754.879019373258</v>
      </c>
      <c r="K1210" s="3">
        <v>-4.4144764248619</v>
      </c>
      <c r="L1210" s="3">
        <v>-4.4144764248619</v>
      </c>
      <c r="M1210" s="3">
        <v>-4.4144764248619</v>
      </c>
      <c r="N1210" s="3">
        <v>-750.464542948396</v>
      </c>
      <c r="O1210" s="3">
        <v>-750.464542948396</v>
      </c>
      <c r="P1210" s="3">
        <v>-750.464542948396</v>
      </c>
      <c r="Q1210" s="3">
        <v>0.0</v>
      </c>
      <c r="R1210" s="3">
        <v>0.0</v>
      </c>
      <c r="S1210" s="3">
        <v>0.0</v>
      </c>
      <c r="T1210" s="3">
        <v>5727.74121609538</v>
      </c>
    </row>
    <row r="1211">
      <c r="A1211" s="3">
        <v>1209.0</v>
      </c>
      <c r="B1211" s="4">
        <v>43579.0</v>
      </c>
      <c r="C1211" s="3">
        <v>6508.38792288324</v>
      </c>
      <c r="D1211" s="3">
        <v>4357.38601647411</v>
      </c>
      <c r="E1211" s="3">
        <v>7204.77505838607</v>
      </c>
      <c r="F1211" s="3">
        <v>6508.38792288324</v>
      </c>
      <c r="G1211" s="3">
        <v>6508.38792288324</v>
      </c>
      <c r="H1211" s="3">
        <v>-709.062786687769</v>
      </c>
      <c r="I1211" s="3">
        <v>-709.062786687769</v>
      </c>
      <c r="J1211" s="3">
        <v>-709.062786687769</v>
      </c>
      <c r="K1211" s="3">
        <v>1.12870453577438</v>
      </c>
      <c r="L1211" s="3">
        <v>1.12870453577438</v>
      </c>
      <c r="M1211" s="3">
        <v>1.12870453577438</v>
      </c>
      <c r="N1211" s="3">
        <v>-710.191491223543</v>
      </c>
      <c r="O1211" s="3">
        <v>-710.191491223543</v>
      </c>
      <c r="P1211" s="3">
        <v>-710.191491223543</v>
      </c>
      <c r="Q1211" s="3">
        <v>0.0</v>
      </c>
      <c r="R1211" s="3">
        <v>0.0</v>
      </c>
      <c r="S1211" s="3">
        <v>0.0</v>
      </c>
      <c r="T1211" s="3">
        <v>5799.32513619547</v>
      </c>
    </row>
    <row r="1212">
      <c r="A1212" s="3">
        <v>1210.0</v>
      </c>
      <c r="B1212" s="4">
        <v>43580.0</v>
      </c>
      <c r="C1212" s="3">
        <v>6534.15561029784</v>
      </c>
      <c r="D1212" s="3">
        <v>4372.80151426658</v>
      </c>
      <c r="E1212" s="3">
        <v>7179.43378557616</v>
      </c>
      <c r="F1212" s="3">
        <v>6534.15561029785</v>
      </c>
      <c r="G1212" s="3">
        <v>6534.15561029785</v>
      </c>
      <c r="H1212" s="3">
        <v>-685.349350705194</v>
      </c>
      <c r="I1212" s="3">
        <v>-685.349350705194</v>
      </c>
      <c r="J1212" s="3">
        <v>-685.349350705194</v>
      </c>
      <c r="K1212" s="3">
        <v>-18.4118021914518</v>
      </c>
      <c r="L1212" s="3">
        <v>-18.4118021914518</v>
      </c>
      <c r="M1212" s="3">
        <v>-18.4118021914518</v>
      </c>
      <c r="N1212" s="3">
        <v>-666.937548513742</v>
      </c>
      <c r="O1212" s="3">
        <v>-666.937548513742</v>
      </c>
      <c r="P1212" s="3">
        <v>-666.937548513742</v>
      </c>
      <c r="Q1212" s="3">
        <v>0.0</v>
      </c>
      <c r="R1212" s="3">
        <v>0.0</v>
      </c>
      <c r="S1212" s="3">
        <v>0.0</v>
      </c>
      <c r="T1212" s="3">
        <v>5848.80625959265</v>
      </c>
    </row>
    <row r="1213">
      <c r="A1213" s="3">
        <v>1211.0</v>
      </c>
      <c r="B1213" s="4">
        <v>43581.0</v>
      </c>
      <c r="C1213" s="3">
        <v>6559.92329771245</v>
      </c>
      <c r="D1213" s="3">
        <v>4421.77282048565</v>
      </c>
      <c r="E1213" s="3">
        <v>7475.55608276447</v>
      </c>
      <c r="F1213" s="3">
        <v>6559.92329771245</v>
      </c>
      <c r="G1213" s="3">
        <v>6559.92329771245</v>
      </c>
      <c r="H1213" s="3">
        <v>-624.28587646709</v>
      </c>
      <c r="I1213" s="3">
        <v>-624.28587646709</v>
      </c>
      <c r="J1213" s="3">
        <v>-624.28587646709</v>
      </c>
      <c r="K1213" s="3">
        <v>-3.50751761550252</v>
      </c>
      <c r="L1213" s="3">
        <v>-3.50751761550252</v>
      </c>
      <c r="M1213" s="3">
        <v>-3.50751761550252</v>
      </c>
      <c r="N1213" s="3">
        <v>-620.778358851588</v>
      </c>
      <c r="O1213" s="3">
        <v>-620.778358851588</v>
      </c>
      <c r="P1213" s="3">
        <v>-620.778358851588</v>
      </c>
      <c r="Q1213" s="3">
        <v>0.0</v>
      </c>
      <c r="R1213" s="3">
        <v>0.0</v>
      </c>
      <c r="S1213" s="3">
        <v>0.0</v>
      </c>
      <c r="T1213" s="3">
        <v>5935.63742124535</v>
      </c>
    </row>
    <row r="1214">
      <c r="A1214" s="3">
        <v>1212.0</v>
      </c>
      <c r="B1214" s="4">
        <v>43582.0</v>
      </c>
      <c r="C1214" s="3">
        <v>6585.69098512706</v>
      </c>
      <c r="D1214" s="3">
        <v>4642.6382517666</v>
      </c>
      <c r="E1214" s="3">
        <v>7541.71810584648</v>
      </c>
      <c r="F1214" s="3">
        <v>6585.69098512706</v>
      </c>
      <c r="G1214" s="3">
        <v>6585.69098512706</v>
      </c>
      <c r="H1214" s="3">
        <v>-556.650650646992</v>
      </c>
      <c r="I1214" s="3">
        <v>-556.650650646992</v>
      </c>
      <c r="J1214" s="3">
        <v>-556.650650646992</v>
      </c>
      <c r="K1214" s="3">
        <v>15.2308111741403</v>
      </c>
      <c r="L1214" s="3">
        <v>15.2308111741403</v>
      </c>
      <c r="M1214" s="3">
        <v>15.2308111741403</v>
      </c>
      <c r="N1214" s="3">
        <v>-571.881461821132</v>
      </c>
      <c r="O1214" s="3">
        <v>-571.881461821132</v>
      </c>
      <c r="P1214" s="3">
        <v>-571.881461821132</v>
      </c>
      <c r="Q1214" s="3">
        <v>0.0</v>
      </c>
      <c r="R1214" s="3">
        <v>0.0</v>
      </c>
      <c r="S1214" s="3">
        <v>0.0</v>
      </c>
      <c r="T1214" s="3">
        <v>6029.04033448006</v>
      </c>
    </row>
    <row r="1215">
      <c r="A1215" s="3">
        <v>1213.0</v>
      </c>
      <c r="B1215" s="4">
        <v>43583.0</v>
      </c>
      <c r="C1215" s="3">
        <v>6611.45867254166</v>
      </c>
      <c r="D1215" s="3">
        <v>4608.14733410585</v>
      </c>
      <c r="E1215" s="3">
        <v>7608.44303232422</v>
      </c>
      <c r="F1215" s="3">
        <v>6611.45867254166</v>
      </c>
      <c r="G1215" s="3">
        <v>6611.45867254166</v>
      </c>
      <c r="H1215" s="3">
        <v>-529.319459450722</v>
      </c>
      <c r="I1215" s="3">
        <v>-529.319459450722</v>
      </c>
      <c r="J1215" s="3">
        <v>-529.319459450722</v>
      </c>
      <c r="K1215" s="3">
        <v>-8.81551579581676</v>
      </c>
      <c r="L1215" s="3">
        <v>-8.81551579581676</v>
      </c>
      <c r="M1215" s="3">
        <v>-8.81551579581676</v>
      </c>
      <c r="N1215" s="3">
        <v>-520.503943654905</v>
      </c>
      <c r="O1215" s="3">
        <v>-520.503943654905</v>
      </c>
      <c r="P1215" s="3">
        <v>-520.503943654905</v>
      </c>
      <c r="Q1215" s="3">
        <v>0.0</v>
      </c>
      <c r="R1215" s="3">
        <v>0.0</v>
      </c>
      <c r="S1215" s="3">
        <v>0.0</v>
      </c>
      <c r="T1215" s="3">
        <v>6082.13921309094</v>
      </c>
    </row>
    <row r="1216">
      <c r="A1216" s="3">
        <v>1214.0</v>
      </c>
      <c r="B1216" s="4">
        <v>43584.0</v>
      </c>
      <c r="C1216" s="3">
        <v>6637.22635995626</v>
      </c>
      <c r="D1216" s="3">
        <v>4686.64873530143</v>
      </c>
      <c r="E1216" s="3">
        <v>7596.04600074331</v>
      </c>
      <c r="F1216" s="3">
        <v>6637.22635995626</v>
      </c>
      <c r="G1216" s="3">
        <v>6637.22635995626</v>
      </c>
      <c r="H1216" s="3">
        <v>-448.197592466219</v>
      </c>
      <c r="I1216" s="3">
        <v>-448.197592466219</v>
      </c>
      <c r="J1216" s="3">
        <v>-448.197592466219</v>
      </c>
      <c r="K1216" s="3">
        <v>18.7897963175927</v>
      </c>
      <c r="L1216" s="3">
        <v>18.7897963175927</v>
      </c>
      <c r="M1216" s="3">
        <v>18.7897963175927</v>
      </c>
      <c r="N1216" s="3">
        <v>-466.987388783812</v>
      </c>
      <c r="O1216" s="3">
        <v>-466.987388783812</v>
      </c>
      <c r="P1216" s="3">
        <v>-466.987388783812</v>
      </c>
      <c r="Q1216" s="3">
        <v>0.0</v>
      </c>
      <c r="R1216" s="3">
        <v>0.0</v>
      </c>
      <c r="S1216" s="3">
        <v>0.0</v>
      </c>
      <c r="T1216" s="3">
        <v>6189.02876749004</v>
      </c>
    </row>
    <row r="1217">
      <c r="A1217" s="3">
        <v>1215.0</v>
      </c>
      <c r="B1217" s="4">
        <v>43585.0</v>
      </c>
      <c r="C1217" s="3">
        <v>6662.99404737086</v>
      </c>
      <c r="D1217" s="3">
        <v>4731.35064828107</v>
      </c>
      <c r="E1217" s="3">
        <v>7755.73388454392</v>
      </c>
      <c r="F1217" s="3">
        <v>6662.99404737086</v>
      </c>
      <c r="G1217" s="3">
        <v>6662.99404737086</v>
      </c>
      <c r="H1217" s="3">
        <v>-416.164774340281</v>
      </c>
      <c r="I1217" s="3">
        <v>-416.164774340281</v>
      </c>
      <c r="J1217" s="3">
        <v>-416.164774340281</v>
      </c>
      <c r="K1217" s="3">
        <v>-4.41447642482018</v>
      </c>
      <c r="L1217" s="3">
        <v>-4.41447642482018</v>
      </c>
      <c r="M1217" s="3">
        <v>-4.41447642482018</v>
      </c>
      <c r="N1217" s="3">
        <v>-411.75029791546</v>
      </c>
      <c r="O1217" s="3">
        <v>-411.75029791546</v>
      </c>
      <c r="P1217" s="3">
        <v>-411.75029791546</v>
      </c>
      <c r="Q1217" s="3">
        <v>0.0</v>
      </c>
      <c r="R1217" s="3">
        <v>0.0</v>
      </c>
      <c r="S1217" s="3">
        <v>0.0</v>
      </c>
      <c r="T1217" s="3">
        <v>6246.82927303058</v>
      </c>
    </row>
    <row r="1218">
      <c r="A1218" s="3">
        <v>1216.0</v>
      </c>
      <c r="B1218" s="4">
        <v>43586.0</v>
      </c>
      <c r="C1218" s="3">
        <v>6688.76173478546</v>
      </c>
      <c r="D1218" s="3">
        <v>4792.47901996056</v>
      </c>
      <c r="E1218" s="3">
        <v>7805.23585019684</v>
      </c>
      <c r="F1218" s="3">
        <v>6688.76173478546</v>
      </c>
      <c r="G1218" s="3">
        <v>6688.76173478546</v>
      </c>
      <c r="H1218" s="3">
        <v>-354.149505039488</v>
      </c>
      <c r="I1218" s="3">
        <v>-354.149505039488</v>
      </c>
      <c r="J1218" s="3">
        <v>-354.149505039488</v>
      </c>
      <c r="K1218" s="3">
        <v>1.12870453581747</v>
      </c>
      <c r="L1218" s="3">
        <v>1.12870453581747</v>
      </c>
      <c r="M1218" s="3">
        <v>1.12870453581747</v>
      </c>
      <c r="N1218" s="3">
        <v>-355.278209575306</v>
      </c>
      <c r="O1218" s="3">
        <v>-355.278209575306</v>
      </c>
      <c r="P1218" s="3">
        <v>-355.278209575306</v>
      </c>
      <c r="Q1218" s="3">
        <v>0.0</v>
      </c>
      <c r="R1218" s="3">
        <v>0.0</v>
      </c>
      <c r="S1218" s="3">
        <v>0.0</v>
      </c>
      <c r="T1218" s="3">
        <v>6334.61222974598</v>
      </c>
    </row>
    <row r="1219">
      <c r="A1219" s="3">
        <v>1217.0</v>
      </c>
      <c r="B1219" s="4">
        <v>43587.0</v>
      </c>
      <c r="C1219" s="3">
        <v>6714.52942220007</v>
      </c>
      <c r="D1219" s="3">
        <v>4934.05437927323</v>
      </c>
      <c r="E1219" s="3">
        <v>7801.38517046695</v>
      </c>
      <c r="F1219" s="3">
        <v>6714.52942220007</v>
      </c>
      <c r="G1219" s="3">
        <v>6714.52942220007</v>
      </c>
      <c r="H1219" s="3">
        <v>-316.523627406376</v>
      </c>
      <c r="I1219" s="3">
        <v>-316.523627406376</v>
      </c>
      <c r="J1219" s="3">
        <v>-316.523627406376</v>
      </c>
      <c r="K1219" s="3">
        <v>-18.4118021913349</v>
      </c>
      <c r="L1219" s="3">
        <v>-18.4118021913349</v>
      </c>
      <c r="M1219" s="3">
        <v>-18.4118021913349</v>
      </c>
      <c r="N1219" s="3">
        <v>-298.111825215041</v>
      </c>
      <c r="O1219" s="3">
        <v>-298.111825215041</v>
      </c>
      <c r="P1219" s="3">
        <v>-298.111825215041</v>
      </c>
      <c r="Q1219" s="3">
        <v>0.0</v>
      </c>
      <c r="R1219" s="3">
        <v>0.0</v>
      </c>
      <c r="S1219" s="3">
        <v>0.0</v>
      </c>
      <c r="T1219" s="3">
        <v>6398.00579479369</v>
      </c>
    </row>
    <row r="1220">
      <c r="A1220" s="3">
        <v>1218.0</v>
      </c>
      <c r="B1220" s="4">
        <v>43588.0</v>
      </c>
      <c r="C1220" s="3">
        <v>6740.29710961468</v>
      </c>
      <c r="D1220" s="3">
        <v>5114.03324971987</v>
      </c>
      <c r="E1220" s="3">
        <v>7993.97420383645</v>
      </c>
      <c r="F1220" s="3">
        <v>6740.29710961468</v>
      </c>
      <c r="G1220" s="3">
        <v>6740.29710961468</v>
      </c>
      <c r="H1220" s="3">
        <v>-244.341009414113</v>
      </c>
      <c r="I1220" s="3">
        <v>-244.341009414113</v>
      </c>
      <c r="J1220" s="3">
        <v>-244.341009414113</v>
      </c>
      <c r="K1220" s="3">
        <v>-3.50751761545166</v>
      </c>
      <c r="L1220" s="3">
        <v>-3.50751761545166</v>
      </c>
      <c r="M1220" s="3">
        <v>-3.50751761545166</v>
      </c>
      <c r="N1220" s="3">
        <v>-240.833491798661</v>
      </c>
      <c r="O1220" s="3">
        <v>-240.833491798661</v>
      </c>
      <c r="P1220" s="3">
        <v>-240.833491798661</v>
      </c>
      <c r="Q1220" s="3">
        <v>0.0</v>
      </c>
      <c r="R1220" s="3">
        <v>0.0</v>
      </c>
      <c r="S1220" s="3">
        <v>0.0</v>
      </c>
      <c r="T1220" s="3">
        <v>6495.95610020056</v>
      </c>
    </row>
    <row r="1221">
      <c r="A1221" s="3">
        <v>1219.0</v>
      </c>
      <c r="B1221" s="4">
        <v>43589.0</v>
      </c>
      <c r="C1221" s="3">
        <v>6766.06479702928</v>
      </c>
      <c r="D1221" s="3">
        <v>5058.67796164413</v>
      </c>
      <c r="E1221" s="3">
        <v>8088.46487152732</v>
      </c>
      <c r="F1221" s="3">
        <v>6766.06479702928</v>
      </c>
      <c r="G1221" s="3">
        <v>6766.06479702928</v>
      </c>
      <c r="H1221" s="3">
        <v>-168.821627617928</v>
      </c>
      <c r="I1221" s="3">
        <v>-168.821627617928</v>
      </c>
      <c r="J1221" s="3">
        <v>-168.821627617928</v>
      </c>
      <c r="K1221" s="3">
        <v>15.2308111740826</v>
      </c>
      <c r="L1221" s="3">
        <v>15.2308111740826</v>
      </c>
      <c r="M1221" s="3">
        <v>15.2308111740826</v>
      </c>
      <c r="N1221" s="3">
        <v>-184.052438792011</v>
      </c>
      <c r="O1221" s="3">
        <v>-184.052438792011</v>
      </c>
      <c r="P1221" s="3">
        <v>-184.052438792011</v>
      </c>
      <c r="Q1221" s="3">
        <v>0.0</v>
      </c>
      <c r="R1221" s="3">
        <v>0.0</v>
      </c>
      <c r="S1221" s="3">
        <v>0.0</v>
      </c>
      <c r="T1221" s="3">
        <v>6597.24316941135</v>
      </c>
    </row>
    <row r="1222">
      <c r="A1222" s="3">
        <v>1220.0</v>
      </c>
      <c r="B1222" s="4">
        <v>43590.0</v>
      </c>
      <c r="C1222" s="3">
        <v>6791.83248444388</v>
      </c>
      <c r="D1222" s="3">
        <v>5312.33350960103</v>
      </c>
      <c r="E1222" s="3">
        <v>8117.26063092987</v>
      </c>
      <c r="F1222" s="3">
        <v>6791.83248444388</v>
      </c>
      <c r="G1222" s="3">
        <v>6791.83248444388</v>
      </c>
      <c r="H1222" s="3">
        <v>-137.204713442386</v>
      </c>
      <c r="I1222" s="3">
        <v>-137.204713442386</v>
      </c>
      <c r="J1222" s="3">
        <v>-137.204713442386</v>
      </c>
      <c r="K1222" s="3">
        <v>-8.81551579582919</v>
      </c>
      <c r="L1222" s="3">
        <v>-8.81551579582919</v>
      </c>
      <c r="M1222" s="3">
        <v>-8.81551579582919</v>
      </c>
      <c r="N1222" s="3">
        <v>-128.389197646557</v>
      </c>
      <c r="O1222" s="3">
        <v>-128.389197646557</v>
      </c>
      <c r="P1222" s="3">
        <v>-128.389197646557</v>
      </c>
      <c r="Q1222" s="3">
        <v>0.0</v>
      </c>
      <c r="R1222" s="3">
        <v>0.0</v>
      </c>
      <c r="S1222" s="3">
        <v>0.0</v>
      </c>
      <c r="T1222" s="3">
        <v>6654.6277710015</v>
      </c>
    </row>
    <row r="1223">
      <c r="A1223" s="3">
        <v>1221.0</v>
      </c>
      <c r="B1223" s="4">
        <v>43591.0</v>
      </c>
      <c r="C1223" s="3">
        <v>6817.60017185849</v>
      </c>
      <c r="D1223" s="3">
        <v>5222.74703152404</v>
      </c>
      <c r="E1223" s="3">
        <v>8247.21177274735</v>
      </c>
      <c r="F1223" s="3">
        <v>6817.60017185849</v>
      </c>
      <c r="G1223" s="3">
        <v>6817.60017185849</v>
      </c>
      <c r="H1223" s="3">
        <v>-55.6698541238125</v>
      </c>
      <c r="I1223" s="3">
        <v>-55.6698541238125</v>
      </c>
      <c r="J1223" s="3">
        <v>-55.6698541238125</v>
      </c>
      <c r="K1223" s="3">
        <v>18.7897963175953</v>
      </c>
      <c r="L1223" s="3">
        <v>18.7897963175953</v>
      </c>
      <c r="M1223" s="3">
        <v>18.7897963175953</v>
      </c>
      <c r="N1223" s="3">
        <v>-74.4596504414079</v>
      </c>
      <c r="O1223" s="3">
        <v>-74.4596504414079</v>
      </c>
      <c r="P1223" s="3">
        <v>-74.4596504414079</v>
      </c>
      <c r="Q1223" s="3">
        <v>0.0</v>
      </c>
      <c r="R1223" s="3">
        <v>0.0</v>
      </c>
      <c r="S1223" s="3">
        <v>0.0</v>
      </c>
      <c r="T1223" s="3">
        <v>6761.93031773468</v>
      </c>
    </row>
    <row r="1224">
      <c r="A1224" s="3">
        <v>1222.0</v>
      </c>
      <c r="B1224" s="4">
        <v>43592.0</v>
      </c>
      <c r="C1224" s="3">
        <v>6843.36785927309</v>
      </c>
      <c r="D1224" s="3">
        <v>5361.92903083598</v>
      </c>
      <c r="E1224" s="3">
        <v>8296.96386925768</v>
      </c>
      <c r="F1224" s="3">
        <v>6843.36785927309</v>
      </c>
      <c r="G1224" s="3">
        <v>6843.36785927309</v>
      </c>
      <c r="H1224" s="3">
        <v>-27.2736364115354</v>
      </c>
      <c r="I1224" s="3">
        <v>-27.2736364115354</v>
      </c>
      <c r="J1224" s="3">
        <v>-27.2736364115354</v>
      </c>
      <c r="K1224" s="3">
        <v>-4.41447642485507</v>
      </c>
      <c r="L1224" s="3">
        <v>-4.41447642485507</v>
      </c>
      <c r="M1224" s="3">
        <v>-4.41447642485507</v>
      </c>
      <c r="N1224" s="3">
        <v>-22.8591599866804</v>
      </c>
      <c r="O1224" s="3">
        <v>-22.8591599866804</v>
      </c>
      <c r="P1224" s="3">
        <v>-22.8591599866804</v>
      </c>
      <c r="Q1224" s="3">
        <v>0.0</v>
      </c>
      <c r="R1224" s="3">
        <v>0.0</v>
      </c>
      <c r="S1224" s="3">
        <v>0.0</v>
      </c>
      <c r="T1224" s="3">
        <v>6816.09422286155</v>
      </c>
    </row>
    <row r="1225">
      <c r="A1225" s="3">
        <v>1223.0</v>
      </c>
      <c r="B1225" s="4">
        <v>43593.0</v>
      </c>
      <c r="C1225" s="3">
        <v>6869.13554668769</v>
      </c>
      <c r="D1225" s="3">
        <v>5396.27786050148</v>
      </c>
      <c r="E1225" s="3">
        <v>8378.24807544013</v>
      </c>
      <c r="F1225" s="3">
        <v>6869.13554668769</v>
      </c>
      <c r="G1225" s="3">
        <v>6869.13554668769</v>
      </c>
      <c r="H1225" s="3">
        <v>26.9814781221303</v>
      </c>
      <c r="I1225" s="3">
        <v>26.9814781221303</v>
      </c>
      <c r="J1225" s="3">
        <v>26.9814781221303</v>
      </c>
      <c r="K1225" s="3">
        <v>1.1287045357882</v>
      </c>
      <c r="L1225" s="3">
        <v>1.1287045357882</v>
      </c>
      <c r="M1225" s="3">
        <v>1.1287045357882</v>
      </c>
      <c r="N1225" s="3">
        <v>25.8527735863421</v>
      </c>
      <c r="O1225" s="3">
        <v>25.8527735863421</v>
      </c>
      <c r="P1225" s="3">
        <v>25.8527735863421</v>
      </c>
      <c r="Q1225" s="3">
        <v>0.0</v>
      </c>
      <c r="R1225" s="3">
        <v>0.0</v>
      </c>
      <c r="S1225" s="3">
        <v>0.0</v>
      </c>
      <c r="T1225" s="3">
        <v>6896.11702480982</v>
      </c>
    </row>
    <row r="1226">
      <c r="A1226" s="3">
        <v>1224.0</v>
      </c>
      <c r="B1226" s="4">
        <v>43594.0</v>
      </c>
      <c r="C1226" s="3">
        <v>6894.9032341023</v>
      </c>
      <c r="D1226" s="3">
        <v>5489.87883918143</v>
      </c>
      <c r="E1226" s="3">
        <v>8462.17478505575</v>
      </c>
      <c r="F1226" s="3">
        <v>6894.9032341023</v>
      </c>
      <c r="G1226" s="3">
        <v>6894.9032341023</v>
      </c>
      <c r="H1226" s="3">
        <v>52.7551023494764</v>
      </c>
      <c r="I1226" s="3">
        <v>52.7551023494764</v>
      </c>
      <c r="J1226" s="3">
        <v>52.7551023494764</v>
      </c>
      <c r="K1226" s="3">
        <v>-18.4118021914129</v>
      </c>
      <c r="L1226" s="3">
        <v>-18.4118021914129</v>
      </c>
      <c r="M1226" s="3">
        <v>-18.4118021914129</v>
      </c>
      <c r="N1226" s="3">
        <v>71.1669045408893</v>
      </c>
      <c r="O1226" s="3">
        <v>71.1669045408893</v>
      </c>
      <c r="P1226" s="3">
        <v>71.1669045408893</v>
      </c>
      <c r="Q1226" s="3">
        <v>0.0</v>
      </c>
      <c r="R1226" s="3">
        <v>0.0</v>
      </c>
      <c r="S1226" s="3">
        <v>0.0</v>
      </c>
      <c r="T1226" s="3">
        <v>6947.65833645178</v>
      </c>
    </row>
    <row r="1227">
      <c r="A1227" s="3">
        <v>1225.0</v>
      </c>
      <c r="B1227" s="4">
        <v>43595.0</v>
      </c>
      <c r="C1227" s="3">
        <v>6920.6709215169</v>
      </c>
      <c r="D1227" s="3">
        <v>5564.43585430942</v>
      </c>
      <c r="E1227" s="3">
        <v>8521.85893458288</v>
      </c>
      <c r="F1227" s="3">
        <v>6920.6709215169</v>
      </c>
      <c r="G1227" s="3">
        <v>6920.6709215169</v>
      </c>
      <c r="H1227" s="3">
        <v>109.129770321981</v>
      </c>
      <c r="I1227" s="3">
        <v>109.129770321981</v>
      </c>
      <c r="J1227" s="3">
        <v>109.129770321981</v>
      </c>
      <c r="K1227" s="3">
        <v>-3.50751761546076</v>
      </c>
      <c r="L1227" s="3">
        <v>-3.50751761546076</v>
      </c>
      <c r="M1227" s="3">
        <v>-3.50751761546076</v>
      </c>
      <c r="N1227" s="3">
        <v>112.637287937441</v>
      </c>
      <c r="O1227" s="3">
        <v>112.637287937441</v>
      </c>
      <c r="P1227" s="3">
        <v>112.637287937441</v>
      </c>
      <c r="Q1227" s="3">
        <v>0.0</v>
      </c>
      <c r="R1227" s="3">
        <v>0.0</v>
      </c>
      <c r="S1227" s="3">
        <v>0.0</v>
      </c>
      <c r="T1227" s="3">
        <v>7029.80069183888</v>
      </c>
    </row>
    <row r="1228">
      <c r="A1228" s="3">
        <v>1226.0</v>
      </c>
      <c r="B1228" s="4">
        <v>43596.0</v>
      </c>
      <c r="C1228" s="3">
        <v>6946.43860893151</v>
      </c>
      <c r="D1228" s="3">
        <v>5608.91245091309</v>
      </c>
      <c r="E1228" s="3">
        <v>8565.72284960795</v>
      </c>
      <c r="F1228" s="3">
        <v>6946.43860893151</v>
      </c>
      <c r="G1228" s="3">
        <v>6946.43860893151</v>
      </c>
      <c r="H1228" s="3">
        <v>165.123440598712</v>
      </c>
      <c r="I1228" s="3">
        <v>165.123440598712</v>
      </c>
      <c r="J1228" s="3">
        <v>165.123440598712</v>
      </c>
      <c r="K1228" s="3">
        <v>15.2308111741757</v>
      </c>
      <c r="L1228" s="3">
        <v>15.2308111741757</v>
      </c>
      <c r="M1228" s="3">
        <v>15.2308111741757</v>
      </c>
      <c r="N1228" s="3">
        <v>149.892629424536</v>
      </c>
      <c r="O1228" s="3">
        <v>149.892629424536</v>
      </c>
      <c r="P1228" s="3">
        <v>149.892629424536</v>
      </c>
      <c r="Q1228" s="3">
        <v>0.0</v>
      </c>
      <c r="R1228" s="3">
        <v>0.0</v>
      </c>
      <c r="S1228" s="3">
        <v>0.0</v>
      </c>
      <c r="T1228" s="3">
        <v>7111.56204953022</v>
      </c>
    </row>
    <row r="1229">
      <c r="A1229" s="3">
        <v>1227.0</v>
      </c>
      <c r="B1229" s="4">
        <v>43597.0</v>
      </c>
      <c r="C1229" s="3">
        <v>6972.20629634611</v>
      </c>
      <c r="D1229" s="3">
        <v>5716.05699902076</v>
      </c>
      <c r="E1229" s="3">
        <v>8566.74879849067</v>
      </c>
      <c r="F1229" s="3">
        <v>6972.20629634611</v>
      </c>
      <c r="G1229" s="3">
        <v>6972.20629634611</v>
      </c>
      <c r="H1229" s="3">
        <v>173.830122990449</v>
      </c>
      <c r="I1229" s="3">
        <v>173.830122990449</v>
      </c>
      <c r="J1229" s="3">
        <v>173.830122990449</v>
      </c>
      <c r="K1229" s="3">
        <v>-8.81551579579734</v>
      </c>
      <c r="L1229" s="3">
        <v>-8.81551579579734</v>
      </c>
      <c r="M1229" s="3">
        <v>-8.81551579579734</v>
      </c>
      <c r="N1229" s="3">
        <v>182.645638786246</v>
      </c>
      <c r="O1229" s="3">
        <v>182.645638786246</v>
      </c>
      <c r="P1229" s="3">
        <v>182.645638786246</v>
      </c>
      <c r="Q1229" s="3">
        <v>0.0</v>
      </c>
      <c r="R1229" s="3">
        <v>0.0</v>
      </c>
      <c r="S1229" s="3">
        <v>0.0</v>
      </c>
      <c r="T1229" s="3">
        <v>7146.03641933656</v>
      </c>
    </row>
    <row r="1230">
      <c r="A1230" s="3">
        <v>1228.0</v>
      </c>
      <c r="B1230" s="4">
        <v>43598.0</v>
      </c>
      <c r="C1230" s="3">
        <v>6997.97398376071</v>
      </c>
      <c r="D1230" s="3">
        <v>5925.60049435795</v>
      </c>
      <c r="E1230" s="3">
        <v>8722.22767887443</v>
      </c>
      <c r="F1230" s="3">
        <v>6997.97398376071</v>
      </c>
      <c r="G1230" s="3">
        <v>6997.97398376071</v>
      </c>
      <c r="H1230" s="3">
        <v>229.489943352128</v>
      </c>
      <c r="I1230" s="3">
        <v>229.489943352128</v>
      </c>
      <c r="J1230" s="3">
        <v>229.489943352128</v>
      </c>
      <c r="K1230" s="3">
        <v>18.7897963176045</v>
      </c>
      <c r="L1230" s="3">
        <v>18.7897963176045</v>
      </c>
      <c r="M1230" s="3">
        <v>18.7897963176045</v>
      </c>
      <c r="N1230" s="3">
        <v>210.700147034523</v>
      </c>
      <c r="O1230" s="3">
        <v>210.700147034523</v>
      </c>
      <c r="P1230" s="3">
        <v>210.700147034523</v>
      </c>
      <c r="Q1230" s="3">
        <v>0.0</v>
      </c>
      <c r="R1230" s="3">
        <v>0.0</v>
      </c>
      <c r="S1230" s="3">
        <v>0.0</v>
      </c>
      <c r="T1230" s="3">
        <v>7227.46392711284</v>
      </c>
    </row>
    <row r="1231">
      <c r="A1231" s="3">
        <v>1229.0</v>
      </c>
      <c r="B1231" s="4">
        <v>43599.0</v>
      </c>
      <c r="C1231" s="3">
        <v>7023.74167117532</v>
      </c>
      <c r="D1231" s="3">
        <v>5831.71953718785</v>
      </c>
      <c r="E1231" s="3">
        <v>8675.89140383806</v>
      </c>
      <c r="F1231" s="3">
        <v>7023.74167117532</v>
      </c>
      <c r="G1231" s="3">
        <v>7023.74167117532</v>
      </c>
      <c r="H1231" s="3">
        <v>229.541335762773</v>
      </c>
      <c r="I1231" s="3">
        <v>229.541335762773</v>
      </c>
      <c r="J1231" s="3">
        <v>229.541335762773</v>
      </c>
      <c r="K1231" s="3">
        <v>-4.41447642487536</v>
      </c>
      <c r="L1231" s="3">
        <v>-4.41447642487536</v>
      </c>
      <c r="M1231" s="3">
        <v>-4.41447642487536</v>
      </c>
      <c r="N1231" s="3">
        <v>233.955812187648</v>
      </c>
      <c r="O1231" s="3">
        <v>233.955812187648</v>
      </c>
      <c r="P1231" s="3">
        <v>233.955812187648</v>
      </c>
      <c r="Q1231" s="3">
        <v>0.0</v>
      </c>
      <c r="R1231" s="3">
        <v>0.0</v>
      </c>
      <c r="S1231" s="3">
        <v>0.0</v>
      </c>
      <c r="T1231" s="3">
        <v>7253.28300693809</v>
      </c>
    </row>
    <row r="1232">
      <c r="A1232" s="3">
        <v>1230.0</v>
      </c>
      <c r="B1232" s="4">
        <v>43600.0</v>
      </c>
      <c r="C1232" s="3">
        <v>7049.50935858993</v>
      </c>
      <c r="D1232" s="3">
        <v>5795.03231288998</v>
      </c>
      <c r="E1232" s="3">
        <v>8713.93975448123</v>
      </c>
      <c r="F1232" s="3">
        <v>7049.50935858993</v>
      </c>
      <c r="G1232" s="3">
        <v>7049.50935858993</v>
      </c>
      <c r="H1232" s="3">
        <v>253.539012763703</v>
      </c>
      <c r="I1232" s="3">
        <v>253.539012763703</v>
      </c>
      <c r="J1232" s="3">
        <v>253.539012763703</v>
      </c>
      <c r="K1232" s="3">
        <v>1.1287045358294</v>
      </c>
      <c r="L1232" s="3">
        <v>1.1287045358294</v>
      </c>
      <c r="M1232" s="3">
        <v>1.1287045358294</v>
      </c>
      <c r="N1232" s="3">
        <v>252.410308227874</v>
      </c>
      <c r="O1232" s="3">
        <v>252.410308227874</v>
      </c>
      <c r="P1232" s="3">
        <v>252.410308227874</v>
      </c>
      <c r="Q1232" s="3">
        <v>0.0</v>
      </c>
      <c r="R1232" s="3">
        <v>0.0</v>
      </c>
      <c r="S1232" s="3">
        <v>0.0</v>
      </c>
      <c r="T1232" s="3">
        <v>7303.04837135363</v>
      </c>
    </row>
    <row r="1233">
      <c r="A1233" s="3">
        <v>1231.0</v>
      </c>
      <c r="B1233" s="4">
        <v>43601.0</v>
      </c>
      <c r="C1233" s="3">
        <v>7075.27704600453</v>
      </c>
      <c r="D1233" s="3">
        <v>5851.97852299179</v>
      </c>
      <c r="E1233" s="3">
        <v>8770.98387490763</v>
      </c>
      <c r="F1233" s="3">
        <v>7075.27704600453</v>
      </c>
      <c r="G1233" s="3">
        <v>7075.27704600453</v>
      </c>
      <c r="H1233" s="3">
        <v>247.747160832207</v>
      </c>
      <c r="I1233" s="3">
        <v>247.747160832207</v>
      </c>
      <c r="J1233" s="3">
        <v>247.747160832207</v>
      </c>
      <c r="K1233" s="3">
        <v>-18.411802191388</v>
      </c>
      <c r="L1233" s="3">
        <v>-18.411802191388</v>
      </c>
      <c r="M1233" s="3">
        <v>-18.411802191388</v>
      </c>
      <c r="N1233" s="3">
        <v>266.158963023596</v>
      </c>
      <c r="O1233" s="3">
        <v>266.158963023596</v>
      </c>
      <c r="P1233" s="3">
        <v>266.158963023596</v>
      </c>
      <c r="Q1233" s="3">
        <v>0.0</v>
      </c>
      <c r="R1233" s="3">
        <v>0.0</v>
      </c>
      <c r="S1233" s="3">
        <v>0.0</v>
      </c>
      <c r="T1233" s="3">
        <v>7323.02420683673</v>
      </c>
    </row>
    <row r="1234">
      <c r="A1234" s="3">
        <v>1232.0</v>
      </c>
      <c r="B1234" s="4">
        <v>43602.0</v>
      </c>
      <c r="C1234" s="3">
        <v>7101.04473341913</v>
      </c>
      <c r="D1234" s="3">
        <v>5842.96949227247</v>
      </c>
      <c r="E1234" s="3">
        <v>8935.36760511888</v>
      </c>
      <c r="F1234" s="3">
        <v>7101.04473341913</v>
      </c>
      <c r="G1234" s="3">
        <v>7101.04473341913</v>
      </c>
      <c r="H1234" s="3">
        <v>271.884364587919</v>
      </c>
      <c r="I1234" s="3">
        <v>271.884364587919</v>
      </c>
      <c r="J1234" s="3">
        <v>271.884364587919</v>
      </c>
      <c r="K1234" s="3">
        <v>-3.50751761546986</v>
      </c>
      <c r="L1234" s="3">
        <v>-3.50751761546986</v>
      </c>
      <c r="M1234" s="3">
        <v>-3.50751761546986</v>
      </c>
      <c r="N1234" s="3">
        <v>275.391882203389</v>
      </c>
      <c r="O1234" s="3">
        <v>275.391882203389</v>
      </c>
      <c r="P1234" s="3">
        <v>275.391882203389</v>
      </c>
      <c r="Q1234" s="3">
        <v>0.0</v>
      </c>
      <c r="R1234" s="3">
        <v>0.0</v>
      </c>
      <c r="S1234" s="3">
        <v>0.0</v>
      </c>
      <c r="T1234" s="3">
        <v>7372.92909800705</v>
      </c>
    </row>
    <row r="1235">
      <c r="A1235" s="3">
        <v>1233.0</v>
      </c>
      <c r="B1235" s="4">
        <v>43603.0</v>
      </c>
      <c r="C1235" s="3">
        <v>7126.81242083373</v>
      </c>
      <c r="D1235" s="3">
        <v>5960.79544876584</v>
      </c>
      <c r="E1235" s="3">
        <v>8913.62558661419</v>
      </c>
      <c r="F1235" s="3">
        <v>7126.81242083373</v>
      </c>
      <c r="G1235" s="3">
        <v>7126.81242083373</v>
      </c>
      <c r="H1235" s="3">
        <v>295.619476197451</v>
      </c>
      <c r="I1235" s="3">
        <v>295.619476197451</v>
      </c>
      <c r="J1235" s="3">
        <v>295.619476197451</v>
      </c>
      <c r="K1235" s="3">
        <v>15.2308111741159</v>
      </c>
      <c r="L1235" s="3">
        <v>15.2308111741159</v>
      </c>
      <c r="M1235" s="3">
        <v>15.2308111741159</v>
      </c>
      <c r="N1235" s="3">
        <v>280.388665023335</v>
      </c>
      <c r="O1235" s="3">
        <v>280.388665023335</v>
      </c>
      <c r="P1235" s="3">
        <v>280.388665023335</v>
      </c>
      <c r="Q1235" s="3">
        <v>0.0</v>
      </c>
      <c r="R1235" s="3">
        <v>0.0</v>
      </c>
      <c r="S1235" s="3">
        <v>0.0</v>
      </c>
      <c r="T1235" s="3">
        <v>7422.43189703119</v>
      </c>
    </row>
    <row r="1236">
      <c r="A1236" s="3">
        <v>1234.0</v>
      </c>
      <c r="B1236" s="4">
        <v>43604.0</v>
      </c>
      <c r="C1236" s="3">
        <v>7152.58010824833</v>
      </c>
      <c r="D1236" s="3">
        <v>5909.20624077637</v>
      </c>
      <c r="E1236" s="3">
        <v>8933.96364303569</v>
      </c>
      <c r="F1236" s="3">
        <v>7152.58010824833</v>
      </c>
      <c r="G1236" s="3">
        <v>7152.58010824833</v>
      </c>
      <c r="H1236" s="3">
        <v>272.695367480279</v>
      </c>
      <c r="I1236" s="3">
        <v>272.695367480279</v>
      </c>
      <c r="J1236" s="3">
        <v>272.695367480279</v>
      </c>
      <c r="K1236" s="3">
        <v>-8.81551579584758</v>
      </c>
      <c r="L1236" s="3">
        <v>-8.81551579584758</v>
      </c>
      <c r="M1236" s="3">
        <v>-8.81551579584758</v>
      </c>
      <c r="N1236" s="3">
        <v>281.510883276127</v>
      </c>
      <c r="O1236" s="3">
        <v>281.510883276127</v>
      </c>
      <c r="P1236" s="3">
        <v>281.510883276127</v>
      </c>
      <c r="Q1236" s="3">
        <v>0.0</v>
      </c>
      <c r="R1236" s="3">
        <v>0.0</v>
      </c>
      <c r="S1236" s="3">
        <v>0.0</v>
      </c>
      <c r="T1236" s="3">
        <v>7425.27547572861</v>
      </c>
    </row>
    <row r="1237">
      <c r="A1237" s="3">
        <v>1235.0</v>
      </c>
      <c r="B1237" s="4">
        <v>43605.0</v>
      </c>
      <c r="C1237" s="3">
        <v>7178.34779566294</v>
      </c>
      <c r="D1237" s="3">
        <v>6091.03812224909</v>
      </c>
      <c r="E1237" s="3">
        <v>9013.52520334194</v>
      </c>
      <c r="F1237" s="3">
        <v>7178.34779566294</v>
      </c>
      <c r="G1237" s="3">
        <v>7178.34779566294</v>
      </c>
      <c r="H1237" s="3">
        <v>297.982349751623</v>
      </c>
      <c r="I1237" s="3">
        <v>297.982349751623</v>
      </c>
      <c r="J1237" s="3">
        <v>297.982349751623</v>
      </c>
      <c r="K1237" s="3">
        <v>18.7897963175929</v>
      </c>
      <c r="L1237" s="3">
        <v>18.7897963175929</v>
      </c>
      <c r="M1237" s="3">
        <v>18.7897963175929</v>
      </c>
      <c r="N1237" s="3">
        <v>279.19255343403</v>
      </c>
      <c r="O1237" s="3">
        <v>279.19255343403</v>
      </c>
      <c r="P1237" s="3">
        <v>279.19255343403</v>
      </c>
      <c r="Q1237" s="3">
        <v>0.0</v>
      </c>
      <c r="R1237" s="3">
        <v>0.0</v>
      </c>
      <c r="S1237" s="3">
        <v>0.0</v>
      </c>
      <c r="T1237" s="3">
        <v>7476.33014541457</v>
      </c>
    </row>
    <row r="1238">
      <c r="A1238" s="3">
        <v>1236.0</v>
      </c>
      <c r="B1238" s="4">
        <v>43606.0</v>
      </c>
      <c r="C1238" s="3">
        <v>7204.11548307755</v>
      </c>
      <c r="D1238" s="3">
        <v>6070.12353774062</v>
      </c>
      <c r="E1238" s="3">
        <v>8941.14212462908</v>
      </c>
      <c r="F1238" s="3">
        <v>7204.11548307755</v>
      </c>
      <c r="G1238" s="3">
        <v>7204.11548307755</v>
      </c>
      <c r="H1238" s="3">
        <v>269.514407522032</v>
      </c>
      <c r="I1238" s="3">
        <v>269.514407522032</v>
      </c>
      <c r="J1238" s="3">
        <v>269.514407522032</v>
      </c>
      <c r="K1238" s="3">
        <v>-4.41447642487194</v>
      </c>
      <c r="L1238" s="3">
        <v>-4.41447642487194</v>
      </c>
      <c r="M1238" s="3">
        <v>-4.41447642487194</v>
      </c>
      <c r="N1238" s="3">
        <v>273.928883946904</v>
      </c>
      <c r="O1238" s="3">
        <v>273.928883946904</v>
      </c>
      <c r="P1238" s="3">
        <v>273.928883946904</v>
      </c>
      <c r="Q1238" s="3">
        <v>0.0</v>
      </c>
      <c r="R1238" s="3">
        <v>0.0</v>
      </c>
      <c r="S1238" s="3">
        <v>0.0</v>
      </c>
      <c r="T1238" s="3">
        <v>7473.62989059958</v>
      </c>
    </row>
    <row r="1239">
      <c r="A1239" s="3">
        <v>1237.0</v>
      </c>
      <c r="B1239" s="4">
        <v>43607.0</v>
      </c>
      <c r="C1239" s="3">
        <v>7229.88317049215</v>
      </c>
      <c r="D1239" s="3">
        <v>6101.84194458192</v>
      </c>
      <c r="E1239" s="3">
        <v>9038.2433432265</v>
      </c>
      <c r="F1239" s="3">
        <v>7229.88317049215</v>
      </c>
      <c r="G1239" s="3">
        <v>7229.88317049215</v>
      </c>
      <c r="H1239" s="3">
        <v>267.39232708072</v>
      </c>
      <c r="I1239" s="3">
        <v>267.39232708072</v>
      </c>
      <c r="J1239" s="3">
        <v>267.39232708072</v>
      </c>
      <c r="K1239" s="3">
        <v>1.12870453580014</v>
      </c>
      <c r="L1239" s="3">
        <v>1.12870453580014</v>
      </c>
      <c r="M1239" s="3">
        <v>1.12870453580014</v>
      </c>
      <c r="N1239" s="3">
        <v>266.263622544919</v>
      </c>
      <c r="O1239" s="3">
        <v>266.263622544919</v>
      </c>
      <c r="P1239" s="3">
        <v>266.263622544919</v>
      </c>
      <c r="Q1239" s="3">
        <v>0.0</v>
      </c>
      <c r="R1239" s="3">
        <v>0.0</v>
      </c>
      <c r="S1239" s="3">
        <v>0.0</v>
      </c>
      <c r="T1239" s="3">
        <v>7497.27549757287</v>
      </c>
    </row>
    <row r="1240">
      <c r="A1240" s="3">
        <v>1238.0</v>
      </c>
      <c r="B1240" s="4">
        <v>43608.0</v>
      </c>
      <c r="C1240" s="3">
        <v>7255.65085790675</v>
      </c>
      <c r="D1240" s="3">
        <v>6045.5497968568</v>
      </c>
      <c r="E1240" s="3">
        <v>8867.05828424547</v>
      </c>
      <c r="F1240" s="3">
        <v>7255.65085790675</v>
      </c>
      <c r="G1240" s="3">
        <v>7255.65085790675</v>
      </c>
      <c r="H1240" s="3">
        <v>238.363559297589</v>
      </c>
      <c r="I1240" s="3">
        <v>238.363559297589</v>
      </c>
      <c r="J1240" s="3">
        <v>238.363559297589</v>
      </c>
      <c r="K1240" s="3">
        <v>-18.4118021914552</v>
      </c>
      <c r="L1240" s="3">
        <v>-18.4118021914552</v>
      </c>
      <c r="M1240" s="3">
        <v>-18.4118021914552</v>
      </c>
      <c r="N1240" s="3">
        <v>256.775361489045</v>
      </c>
      <c r="O1240" s="3">
        <v>256.775361489045</v>
      </c>
      <c r="P1240" s="3">
        <v>256.775361489045</v>
      </c>
      <c r="Q1240" s="3">
        <v>0.0</v>
      </c>
      <c r="R1240" s="3">
        <v>0.0</v>
      </c>
      <c r="S1240" s="3">
        <v>0.0</v>
      </c>
      <c r="T1240" s="3">
        <v>7494.01441720434</v>
      </c>
    </row>
    <row r="1241">
      <c r="A1241" s="3">
        <v>1239.0</v>
      </c>
      <c r="B1241" s="4">
        <v>43609.0</v>
      </c>
      <c r="C1241" s="3">
        <v>7281.41854532135</v>
      </c>
      <c r="D1241" s="3">
        <v>5987.74603249822</v>
      </c>
      <c r="E1241" s="3">
        <v>9032.25345903496</v>
      </c>
      <c r="F1241" s="3">
        <v>7281.41854532135</v>
      </c>
      <c r="G1241" s="3">
        <v>7281.41854532135</v>
      </c>
      <c r="H1241" s="3">
        <v>242.555663560289</v>
      </c>
      <c r="I1241" s="3">
        <v>242.555663560289</v>
      </c>
      <c r="J1241" s="3">
        <v>242.555663560289</v>
      </c>
      <c r="K1241" s="3">
        <v>-3.50751761547896</v>
      </c>
      <c r="L1241" s="3">
        <v>-3.50751761547896</v>
      </c>
      <c r="M1241" s="3">
        <v>-3.50751761547896</v>
      </c>
      <c r="N1241" s="3">
        <v>246.063181175768</v>
      </c>
      <c r="O1241" s="3">
        <v>246.063181175768</v>
      </c>
      <c r="P1241" s="3">
        <v>246.063181175768</v>
      </c>
      <c r="Q1241" s="3">
        <v>0.0</v>
      </c>
      <c r="R1241" s="3">
        <v>0.0</v>
      </c>
      <c r="S1241" s="3">
        <v>0.0</v>
      </c>
      <c r="T1241" s="3">
        <v>7523.97420888164</v>
      </c>
    </row>
    <row r="1242">
      <c r="A1242" s="3">
        <v>1240.0</v>
      </c>
      <c r="B1242" s="4">
        <v>43610.0</v>
      </c>
      <c r="C1242" s="3">
        <v>7307.18623273596</v>
      </c>
      <c r="D1242" s="3">
        <v>6149.7944854593</v>
      </c>
      <c r="E1242" s="3">
        <v>8940.26901159885</v>
      </c>
      <c r="F1242" s="3">
        <v>7307.18623273596</v>
      </c>
      <c r="G1242" s="3">
        <v>7307.18623273596</v>
      </c>
      <c r="H1242" s="3">
        <v>249.962835070724</v>
      </c>
      <c r="I1242" s="3">
        <v>249.962835070724</v>
      </c>
      <c r="J1242" s="3">
        <v>249.962835070724</v>
      </c>
      <c r="K1242" s="3">
        <v>15.2308111740582</v>
      </c>
      <c r="L1242" s="3">
        <v>15.2308111740582</v>
      </c>
      <c r="M1242" s="3">
        <v>15.2308111740582</v>
      </c>
      <c r="N1242" s="3">
        <v>234.732023896666</v>
      </c>
      <c r="O1242" s="3">
        <v>234.732023896666</v>
      </c>
      <c r="P1242" s="3">
        <v>234.732023896666</v>
      </c>
      <c r="Q1242" s="3">
        <v>0.0</v>
      </c>
      <c r="R1242" s="3">
        <v>0.0</v>
      </c>
      <c r="S1242" s="3">
        <v>0.0</v>
      </c>
      <c r="T1242" s="3">
        <v>7557.14906780668</v>
      </c>
    </row>
    <row r="1243">
      <c r="A1243" s="3">
        <v>1241.0</v>
      </c>
      <c r="B1243" s="4">
        <v>43611.0</v>
      </c>
      <c r="C1243" s="3">
        <v>7332.95392015056</v>
      </c>
      <c r="D1243" s="3">
        <v>6134.66880334619</v>
      </c>
      <c r="E1243" s="3">
        <v>9090.87313577979</v>
      </c>
      <c r="F1243" s="3">
        <v>7332.95392015056</v>
      </c>
      <c r="G1243" s="3">
        <v>7332.95392015056</v>
      </c>
      <c r="H1243" s="3">
        <v>214.562673962642</v>
      </c>
      <c r="I1243" s="3">
        <v>214.562673962642</v>
      </c>
      <c r="J1243" s="3">
        <v>214.562673962642</v>
      </c>
      <c r="K1243" s="3">
        <v>-8.81551579581573</v>
      </c>
      <c r="L1243" s="3">
        <v>-8.81551579581573</v>
      </c>
      <c r="M1243" s="3">
        <v>-8.81551579581573</v>
      </c>
      <c r="N1243" s="3">
        <v>223.378189758458</v>
      </c>
      <c r="O1243" s="3">
        <v>223.378189758458</v>
      </c>
      <c r="P1243" s="3">
        <v>223.378189758458</v>
      </c>
      <c r="Q1243" s="3">
        <v>0.0</v>
      </c>
      <c r="R1243" s="3">
        <v>0.0</v>
      </c>
      <c r="S1243" s="3">
        <v>0.0</v>
      </c>
      <c r="T1243" s="3">
        <v>7547.51659411321</v>
      </c>
    </row>
    <row r="1244">
      <c r="A1244" s="3">
        <v>1242.0</v>
      </c>
      <c r="B1244" s="4">
        <v>43612.0</v>
      </c>
      <c r="C1244" s="3">
        <v>7358.72160756517</v>
      </c>
      <c r="D1244" s="3">
        <v>6134.14284179954</v>
      </c>
      <c r="E1244" s="3">
        <v>9053.79384845486</v>
      </c>
      <c r="F1244" s="3">
        <v>7358.72160756517</v>
      </c>
      <c r="G1244" s="3">
        <v>7358.72160756517</v>
      </c>
      <c r="H1244" s="3">
        <v>231.365132295837</v>
      </c>
      <c r="I1244" s="3">
        <v>231.365132295837</v>
      </c>
      <c r="J1244" s="3">
        <v>231.365132295837</v>
      </c>
      <c r="K1244" s="3">
        <v>18.7897963175988</v>
      </c>
      <c r="L1244" s="3">
        <v>18.7897963175988</v>
      </c>
      <c r="M1244" s="3">
        <v>18.7897963175988</v>
      </c>
      <c r="N1244" s="3">
        <v>212.575335978238</v>
      </c>
      <c r="O1244" s="3">
        <v>212.575335978238</v>
      </c>
      <c r="P1244" s="3">
        <v>212.575335978238</v>
      </c>
      <c r="Q1244" s="3">
        <v>0.0</v>
      </c>
      <c r="R1244" s="3">
        <v>0.0</v>
      </c>
      <c r="S1244" s="3">
        <v>0.0</v>
      </c>
      <c r="T1244" s="3">
        <v>7590.08673986101</v>
      </c>
    </row>
    <row r="1245">
      <c r="A1245" s="3">
        <v>1243.0</v>
      </c>
      <c r="B1245" s="4">
        <v>43613.0</v>
      </c>
      <c r="C1245" s="3">
        <v>7384.48929497977</v>
      </c>
      <c r="D1245" s="3">
        <v>6069.60808946227</v>
      </c>
      <c r="E1245" s="3">
        <v>9045.60594526215</v>
      </c>
      <c r="F1245" s="3">
        <v>7384.48929497977</v>
      </c>
      <c r="G1245" s="3">
        <v>7384.48929497977</v>
      </c>
      <c r="H1245" s="3">
        <v>198.446863086443</v>
      </c>
      <c r="I1245" s="3">
        <v>198.446863086443</v>
      </c>
      <c r="J1245" s="3">
        <v>198.446863086443</v>
      </c>
      <c r="K1245" s="3">
        <v>-4.41447642486852</v>
      </c>
      <c r="L1245" s="3">
        <v>-4.41447642486852</v>
      </c>
      <c r="M1245" s="3">
        <v>-4.41447642486852</v>
      </c>
      <c r="N1245" s="3">
        <v>202.861339511312</v>
      </c>
      <c r="O1245" s="3">
        <v>202.861339511312</v>
      </c>
      <c r="P1245" s="3">
        <v>202.861339511312</v>
      </c>
      <c r="Q1245" s="3">
        <v>0.0</v>
      </c>
      <c r="R1245" s="3">
        <v>0.0</v>
      </c>
      <c r="S1245" s="3">
        <v>0.0</v>
      </c>
      <c r="T1245" s="3">
        <v>7582.93615806622</v>
      </c>
    </row>
    <row r="1246">
      <c r="A1246" s="3">
        <v>1244.0</v>
      </c>
      <c r="B1246" s="4">
        <v>43614.0</v>
      </c>
      <c r="C1246" s="3">
        <v>7410.25698239438</v>
      </c>
      <c r="D1246" s="3">
        <v>6110.70260055776</v>
      </c>
      <c r="E1246" s="3">
        <v>9069.48974377661</v>
      </c>
      <c r="F1246" s="3">
        <v>7410.25698239438</v>
      </c>
      <c r="G1246" s="3">
        <v>7410.25698239438</v>
      </c>
      <c r="H1246" s="3">
        <v>195.855056581435</v>
      </c>
      <c r="I1246" s="3">
        <v>195.855056581435</v>
      </c>
      <c r="J1246" s="3">
        <v>195.855056581435</v>
      </c>
      <c r="K1246" s="3">
        <v>1.12870453584322</v>
      </c>
      <c r="L1246" s="3">
        <v>1.12870453584322</v>
      </c>
      <c r="M1246" s="3">
        <v>1.12870453584322</v>
      </c>
      <c r="N1246" s="3">
        <v>194.726352045592</v>
      </c>
      <c r="O1246" s="3">
        <v>194.726352045592</v>
      </c>
      <c r="P1246" s="3">
        <v>194.726352045592</v>
      </c>
      <c r="Q1246" s="3">
        <v>0.0</v>
      </c>
      <c r="R1246" s="3">
        <v>0.0</v>
      </c>
      <c r="S1246" s="3">
        <v>0.0</v>
      </c>
      <c r="T1246" s="3">
        <v>7606.11203897581</v>
      </c>
    </row>
    <row r="1247">
      <c r="A1247" s="3">
        <v>1245.0</v>
      </c>
      <c r="B1247" s="4">
        <v>43615.0</v>
      </c>
      <c r="C1247" s="3">
        <v>7436.02466980898</v>
      </c>
      <c r="D1247" s="3">
        <v>6127.00486960527</v>
      </c>
      <c r="E1247" s="3">
        <v>9163.12723436336</v>
      </c>
      <c r="F1247" s="3">
        <v>7436.02466980898</v>
      </c>
      <c r="G1247" s="3">
        <v>7436.02466980898</v>
      </c>
      <c r="H1247" s="3">
        <v>170.190534699276</v>
      </c>
      <c r="I1247" s="3">
        <v>170.190534699276</v>
      </c>
      <c r="J1247" s="3">
        <v>170.190534699276</v>
      </c>
      <c r="K1247" s="3">
        <v>-18.411802191349</v>
      </c>
      <c r="L1247" s="3">
        <v>-18.411802191349</v>
      </c>
      <c r="M1247" s="3">
        <v>-18.411802191349</v>
      </c>
      <c r="N1247" s="3">
        <v>188.602336890625</v>
      </c>
      <c r="O1247" s="3">
        <v>188.602336890625</v>
      </c>
      <c r="P1247" s="3">
        <v>188.602336890625</v>
      </c>
      <c r="Q1247" s="3">
        <v>0.0</v>
      </c>
      <c r="R1247" s="3">
        <v>0.0</v>
      </c>
      <c r="S1247" s="3">
        <v>0.0</v>
      </c>
      <c r="T1247" s="3">
        <v>7606.21520450825</v>
      </c>
    </row>
    <row r="1248">
      <c r="A1248" s="3">
        <v>1246.0</v>
      </c>
      <c r="B1248" s="4">
        <v>43616.0</v>
      </c>
      <c r="C1248" s="3">
        <v>7461.79235722358</v>
      </c>
      <c r="D1248" s="3">
        <v>6120.6296901472</v>
      </c>
      <c r="E1248" s="3">
        <v>9141.75808296852</v>
      </c>
      <c r="F1248" s="3">
        <v>7461.79235722358</v>
      </c>
      <c r="G1248" s="3">
        <v>7461.79235722358</v>
      </c>
      <c r="H1248" s="3">
        <v>181.346812880799</v>
      </c>
      <c r="I1248" s="3">
        <v>181.346812880799</v>
      </c>
      <c r="J1248" s="3">
        <v>181.346812880799</v>
      </c>
      <c r="K1248" s="3">
        <v>-3.5075176154281</v>
      </c>
      <c r="L1248" s="3">
        <v>-3.5075176154281</v>
      </c>
      <c r="M1248" s="3">
        <v>-3.5075176154281</v>
      </c>
      <c r="N1248" s="3">
        <v>184.854330496227</v>
      </c>
      <c r="O1248" s="3">
        <v>184.854330496227</v>
      </c>
      <c r="P1248" s="3">
        <v>184.854330496227</v>
      </c>
      <c r="Q1248" s="3">
        <v>0.0</v>
      </c>
      <c r="R1248" s="3">
        <v>0.0</v>
      </c>
      <c r="S1248" s="3">
        <v>0.0</v>
      </c>
      <c r="T1248" s="3">
        <v>7643.13917010438</v>
      </c>
    </row>
    <row r="1249">
      <c r="A1249" s="3">
        <v>1247.0</v>
      </c>
      <c r="B1249" s="4">
        <v>43617.0</v>
      </c>
      <c r="C1249" s="3">
        <v>7487.56004463819</v>
      </c>
      <c r="D1249" s="3">
        <v>6166.21370196404</v>
      </c>
      <c r="E1249" s="3">
        <v>9207.01053504921</v>
      </c>
      <c r="F1249" s="3">
        <v>7487.56004463819</v>
      </c>
      <c r="G1249" s="3">
        <v>7487.56004463819</v>
      </c>
      <c r="H1249" s="3">
        <v>199.004429933342</v>
      </c>
      <c r="I1249" s="3">
        <v>199.004429933342</v>
      </c>
      <c r="J1249" s="3">
        <v>199.004429933342</v>
      </c>
      <c r="K1249" s="3">
        <v>15.2308111741535</v>
      </c>
      <c r="L1249" s="3">
        <v>15.2308111741535</v>
      </c>
      <c r="M1249" s="3">
        <v>15.2308111741535</v>
      </c>
      <c r="N1249" s="3">
        <v>183.773618759188</v>
      </c>
      <c r="O1249" s="3">
        <v>183.773618759188</v>
      </c>
      <c r="P1249" s="3">
        <v>183.773618759188</v>
      </c>
      <c r="Q1249" s="3">
        <v>0.0</v>
      </c>
      <c r="R1249" s="3">
        <v>0.0</v>
      </c>
      <c r="S1249" s="3">
        <v>0.0</v>
      </c>
      <c r="T1249" s="3">
        <v>7686.56447457153</v>
      </c>
    </row>
    <row r="1250">
      <c r="A1250" s="3">
        <v>1248.0</v>
      </c>
      <c r="B1250" s="4">
        <v>43618.0</v>
      </c>
      <c r="C1250" s="3">
        <v>7513.32773205279</v>
      </c>
      <c r="D1250" s="3">
        <v>6288.06231082672</v>
      </c>
      <c r="E1250" s="3">
        <v>9148.79080851128</v>
      </c>
      <c r="F1250" s="3">
        <v>7513.32773205279</v>
      </c>
      <c r="G1250" s="3">
        <v>7513.32773205279</v>
      </c>
      <c r="H1250" s="3">
        <v>176.757445732515</v>
      </c>
      <c r="I1250" s="3">
        <v>176.757445732515</v>
      </c>
      <c r="J1250" s="3">
        <v>176.757445732515</v>
      </c>
      <c r="K1250" s="3">
        <v>-8.81551579582816</v>
      </c>
      <c r="L1250" s="3">
        <v>-8.81551579582816</v>
      </c>
      <c r="M1250" s="3">
        <v>-8.81551579582816</v>
      </c>
      <c r="N1250" s="3">
        <v>185.572961528343</v>
      </c>
      <c r="O1250" s="3">
        <v>185.572961528343</v>
      </c>
      <c r="P1250" s="3">
        <v>185.572961528343</v>
      </c>
      <c r="Q1250" s="3">
        <v>0.0</v>
      </c>
      <c r="R1250" s="3">
        <v>0.0</v>
      </c>
      <c r="S1250" s="3">
        <v>0.0</v>
      </c>
      <c r="T1250" s="3">
        <v>7690.08517778531</v>
      </c>
    </row>
    <row r="1251">
      <c r="A1251" s="3">
        <v>1249.0</v>
      </c>
      <c r="B1251" s="4">
        <v>43619.0</v>
      </c>
      <c r="C1251" s="3">
        <v>7539.0954194674</v>
      </c>
      <c r="D1251" s="3">
        <v>6276.23328049378</v>
      </c>
      <c r="E1251" s="3">
        <v>9201.6624723268</v>
      </c>
      <c r="F1251" s="3">
        <v>7539.0954194674</v>
      </c>
      <c r="G1251" s="3">
        <v>7539.0954194674</v>
      </c>
      <c r="H1251" s="3">
        <v>209.173735852684</v>
      </c>
      <c r="I1251" s="3">
        <v>209.173735852684</v>
      </c>
      <c r="J1251" s="3">
        <v>209.173735852684</v>
      </c>
      <c r="K1251" s="3">
        <v>18.7897963176047</v>
      </c>
      <c r="L1251" s="3">
        <v>18.7897963176047</v>
      </c>
      <c r="M1251" s="3">
        <v>18.7897963176047</v>
      </c>
      <c r="N1251" s="3">
        <v>190.38393953508</v>
      </c>
      <c r="O1251" s="3">
        <v>190.38393953508</v>
      </c>
      <c r="P1251" s="3">
        <v>190.38393953508</v>
      </c>
      <c r="Q1251" s="3">
        <v>0.0</v>
      </c>
      <c r="R1251" s="3">
        <v>0.0</v>
      </c>
      <c r="S1251" s="3">
        <v>0.0</v>
      </c>
      <c r="T1251" s="3">
        <v>7748.26915532008</v>
      </c>
    </row>
    <row r="1252">
      <c r="A1252" s="3">
        <v>1250.0</v>
      </c>
      <c r="B1252" s="4">
        <v>43620.0</v>
      </c>
      <c r="C1252" s="3">
        <v>7564.863106882</v>
      </c>
      <c r="D1252" s="3">
        <v>6325.73455925435</v>
      </c>
      <c r="E1252" s="3">
        <v>9230.44659285109</v>
      </c>
      <c r="F1252" s="3">
        <v>7564.863106882</v>
      </c>
      <c r="G1252" s="3">
        <v>7564.863106882</v>
      </c>
      <c r="H1252" s="3">
        <v>193.841961672744</v>
      </c>
      <c r="I1252" s="3">
        <v>193.841961672744</v>
      </c>
      <c r="J1252" s="3">
        <v>193.841961672744</v>
      </c>
      <c r="K1252" s="3">
        <v>-4.41447642486511</v>
      </c>
      <c r="L1252" s="3">
        <v>-4.41447642486511</v>
      </c>
      <c r="M1252" s="3">
        <v>-4.41447642486511</v>
      </c>
      <c r="N1252" s="3">
        <v>198.256438097609</v>
      </c>
      <c r="O1252" s="3">
        <v>198.256438097609</v>
      </c>
      <c r="P1252" s="3">
        <v>198.256438097609</v>
      </c>
      <c r="Q1252" s="3">
        <v>0.0</v>
      </c>
      <c r="R1252" s="3">
        <v>0.0</v>
      </c>
      <c r="S1252" s="3">
        <v>0.0</v>
      </c>
      <c r="T1252" s="3">
        <v>7758.70506855474</v>
      </c>
    </row>
    <row r="1253">
      <c r="A1253" s="3">
        <v>1251.0</v>
      </c>
      <c r="B1253" s="4">
        <v>43621.0</v>
      </c>
      <c r="C1253" s="3">
        <v>7590.6307942966</v>
      </c>
      <c r="D1253" s="3">
        <v>6377.7974584276</v>
      </c>
      <c r="E1253" s="3">
        <v>9312.05536530672</v>
      </c>
      <c r="F1253" s="3">
        <v>7590.6307942966</v>
      </c>
      <c r="G1253" s="3">
        <v>7590.6307942966</v>
      </c>
      <c r="H1253" s="3">
        <v>210.288927657101</v>
      </c>
      <c r="I1253" s="3">
        <v>210.288927657101</v>
      </c>
      <c r="J1253" s="3">
        <v>210.288927657101</v>
      </c>
      <c r="K1253" s="3">
        <v>1.12870453577684</v>
      </c>
      <c r="L1253" s="3">
        <v>1.12870453577684</v>
      </c>
      <c r="M1253" s="3">
        <v>1.12870453577684</v>
      </c>
      <c r="N1253" s="3">
        <v>209.160223121324</v>
      </c>
      <c r="O1253" s="3">
        <v>209.160223121324</v>
      </c>
      <c r="P1253" s="3">
        <v>209.160223121324</v>
      </c>
      <c r="Q1253" s="3">
        <v>0.0</v>
      </c>
      <c r="R1253" s="3">
        <v>0.0</v>
      </c>
      <c r="S1253" s="3">
        <v>0.0</v>
      </c>
      <c r="T1253" s="3">
        <v>7800.9197219537</v>
      </c>
    </row>
    <row r="1254">
      <c r="A1254" s="3">
        <v>1252.0</v>
      </c>
      <c r="B1254" s="4">
        <v>43622.0</v>
      </c>
      <c r="C1254" s="3">
        <v>7616.3984817112</v>
      </c>
      <c r="D1254" s="3">
        <v>6390.80069273046</v>
      </c>
      <c r="E1254" s="3">
        <v>9292.84347018004</v>
      </c>
      <c r="F1254" s="3">
        <v>7616.3984817112</v>
      </c>
      <c r="G1254" s="3">
        <v>7616.3984817112</v>
      </c>
      <c r="H1254" s="3">
        <v>204.576706618241</v>
      </c>
      <c r="I1254" s="3">
        <v>204.576706618241</v>
      </c>
      <c r="J1254" s="3">
        <v>204.576706618241</v>
      </c>
      <c r="K1254" s="3">
        <v>-18.4118021914162</v>
      </c>
      <c r="L1254" s="3">
        <v>-18.4118021914162</v>
      </c>
      <c r="M1254" s="3">
        <v>-18.4118021914162</v>
      </c>
      <c r="N1254" s="3">
        <v>222.988508809657</v>
      </c>
      <c r="O1254" s="3">
        <v>222.988508809657</v>
      </c>
      <c r="P1254" s="3">
        <v>222.988508809657</v>
      </c>
      <c r="Q1254" s="3">
        <v>0.0</v>
      </c>
      <c r="R1254" s="3">
        <v>0.0</v>
      </c>
      <c r="S1254" s="3">
        <v>0.0</v>
      </c>
      <c r="T1254" s="3">
        <v>7820.97518832945</v>
      </c>
    </row>
    <row r="1255">
      <c r="A1255" s="3">
        <v>1253.0</v>
      </c>
      <c r="B1255" s="4">
        <v>43623.0</v>
      </c>
      <c r="C1255" s="3">
        <v>7642.16616912581</v>
      </c>
      <c r="D1255" s="3">
        <v>6434.35421377428</v>
      </c>
      <c r="E1255" s="3">
        <v>9301.94082688674</v>
      </c>
      <c r="F1255" s="3">
        <v>7642.16616912581</v>
      </c>
      <c r="G1255" s="3">
        <v>7642.16616912581</v>
      </c>
      <c r="H1255" s="3">
        <v>236.055847051028</v>
      </c>
      <c r="I1255" s="3">
        <v>236.055847051028</v>
      </c>
      <c r="J1255" s="3">
        <v>236.055847051028</v>
      </c>
      <c r="K1255" s="3">
        <v>-3.50751761553073</v>
      </c>
      <c r="L1255" s="3">
        <v>-3.50751761553073</v>
      </c>
      <c r="M1255" s="3">
        <v>-3.50751761553073</v>
      </c>
      <c r="N1255" s="3">
        <v>239.563364666559</v>
      </c>
      <c r="O1255" s="3">
        <v>239.563364666559</v>
      </c>
      <c r="P1255" s="3">
        <v>239.563364666559</v>
      </c>
      <c r="Q1255" s="3">
        <v>0.0</v>
      </c>
      <c r="R1255" s="3">
        <v>0.0</v>
      </c>
      <c r="S1255" s="3">
        <v>0.0</v>
      </c>
      <c r="T1255" s="3">
        <v>7878.22201617684</v>
      </c>
    </row>
    <row r="1256">
      <c r="A1256" s="3">
        <v>1254.0</v>
      </c>
      <c r="B1256" s="4">
        <v>43624.0</v>
      </c>
      <c r="C1256" s="3">
        <v>7667.93385654042</v>
      </c>
      <c r="D1256" s="3">
        <v>6524.54487934554</v>
      </c>
      <c r="E1256" s="3">
        <v>9478.27416903624</v>
      </c>
      <c r="F1256" s="3">
        <v>7667.93385654042</v>
      </c>
      <c r="G1256" s="3">
        <v>7667.93385654042</v>
      </c>
      <c r="H1256" s="3">
        <v>273.873574388645</v>
      </c>
      <c r="I1256" s="3">
        <v>273.873574388645</v>
      </c>
      <c r="J1256" s="3">
        <v>273.873574388645</v>
      </c>
      <c r="K1256" s="3">
        <v>15.2308111740936</v>
      </c>
      <c r="L1256" s="3">
        <v>15.2308111740936</v>
      </c>
      <c r="M1256" s="3">
        <v>15.2308111740936</v>
      </c>
      <c r="N1256" s="3">
        <v>258.642763214551</v>
      </c>
      <c r="O1256" s="3">
        <v>258.642763214551</v>
      </c>
      <c r="P1256" s="3">
        <v>258.642763214551</v>
      </c>
      <c r="Q1256" s="3">
        <v>0.0</v>
      </c>
      <c r="R1256" s="3">
        <v>0.0</v>
      </c>
      <c r="S1256" s="3">
        <v>0.0</v>
      </c>
      <c r="T1256" s="3">
        <v>7941.80743092906</v>
      </c>
    </row>
    <row r="1257">
      <c r="A1257" s="3">
        <v>1255.0</v>
      </c>
      <c r="B1257" s="4">
        <v>43625.0</v>
      </c>
      <c r="C1257" s="3">
        <v>7689.67053155285</v>
      </c>
      <c r="D1257" s="3">
        <v>6500.06415684768</v>
      </c>
      <c r="E1257" s="3">
        <v>9315.84819485137</v>
      </c>
      <c r="F1257" s="3">
        <v>7689.67053155285</v>
      </c>
      <c r="G1257" s="3">
        <v>7689.67053155285</v>
      </c>
      <c r="H1257" s="3">
        <v>271.113514762332</v>
      </c>
      <c r="I1257" s="3">
        <v>271.113514762332</v>
      </c>
      <c r="J1257" s="3">
        <v>271.113514762332</v>
      </c>
      <c r="K1257" s="3">
        <v>-8.81551579579631</v>
      </c>
      <c r="L1257" s="3">
        <v>-8.81551579579631</v>
      </c>
      <c r="M1257" s="3">
        <v>-8.81551579579631</v>
      </c>
      <c r="N1257" s="3">
        <v>279.929030558129</v>
      </c>
      <c r="O1257" s="3">
        <v>279.929030558129</v>
      </c>
      <c r="P1257" s="3">
        <v>279.929030558129</v>
      </c>
      <c r="Q1257" s="3">
        <v>0.0</v>
      </c>
      <c r="R1257" s="3">
        <v>0.0</v>
      </c>
      <c r="S1257" s="3">
        <v>0.0</v>
      </c>
      <c r="T1257" s="3">
        <v>7960.78404631518</v>
      </c>
    </row>
    <row r="1258">
      <c r="A1258" s="3">
        <v>1256.0</v>
      </c>
      <c r="B1258" s="4">
        <v>43626.0</v>
      </c>
      <c r="C1258" s="3">
        <v>7711.40720656528</v>
      </c>
      <c r="D1258" s="3">
        <v>6490.79380011873</v>
      </c>
      <c r="E1258" s="3">
        <v>9506.04611423069</v>
      </c>
      <c r="F1258" s="3">
        <v>7711.40720656528</v>
      </c>
      <c r="G1258" s="3">
        <v>7711.40720656528</v>
      </c>
      <c r="H1258" s="3">
        <v>321.868226790527</v>
      </c>
      <c r="I1258" s="3">
        <v>321.868226790527</v>
      </c>
      <c r="J1258" s="3">
        <v>321.868226790527</v>
      </c>
      <c r="K1258" s="3">
        <v>18.7897963175964</v>
      </c>
      <c r="L1258" s="3">
        <v>18.7897963175964</v>
      </c>
      <c r="M1258" s="3">
        <v>18.7897963175964</v>
      </c>
      <c r="N1258" s="3">
        <v>303.078430472931</v>
      </c>
      <c r="O1258" s="3">
        <v>303.078430472931</v>
      </c>
      <c r="P1258" s="3">
        <v>303.078430472931</v>
      </c>
      <c r="Q1258" s="3">
        <v>0.0</v>
      </c>
      <c r="R1258" s="3">
        <v>0.0</v>
      </c>
      <c r="S1258" s="3">
        <v>0.0</v>
      </c>
      <c r="T1258" s="3">
        <v>8033.27543335581</v>
      </c>
    </row>
    <row r="1259">
      <c r="A1259" s="3">
        <v>1257.0</v>
      </c>
      <c r="B1259" s="4">
        <v>43627.0</v>
      </c>
      <c r="C1259" s="3">
        <v>7733.14388157771</v>
      </c>
      <c r="D1259" s="3">
        <v>6571.98471496447</v>
      </c>
      <c r="E1259" s="3">
        <v>9581.44854778061</v>
      </c>
      <c r="F1259" s="3">
        <v>7733.14388157771</v>
      </c>
      <c r="G1259" s="3">
        <v>7733.14388157771</v>
      </c>
      <c r="H1259" s="3">
        <v>323.2971133744</v>
      </c>
      <c r="I1259" s="3">
        <v>323.2971133744</v>
      </c>
      <c r="J1259" s="3">
        <v>323.2971133744</v>
      </c>
      <c r="K1259" s="3">
        <v>-4.41447642487079</v>
      </c>
      <c r="L1259" s="3">
        <v>-4.41447642487079</v>
      </c>
      <c r="M1259" s="3">
        <v>-4.41447642487079</v>
      </c>
      <c r="N1259" s="3">
        <v>327.711589799271</v>
      </c>
      <c r="O1259" s="3">
        <v>327.711589799271</v>
      </c>
      <c r="P1259" s="3">
        <v>327.711589799271</v>
      </c>
      <c r="Q1259" s="3">
        <v>0.0</v>
      </c>
      <c r="R1259" s="3">
        <v>0.0</v>
      </c>
      <c r="S1259" s="3">
        <v>0.0</v>
      </c>
      <c r="T1259" s="3">
        <v>8056.44099495211</v>
      </c>
    </row>
    <row r="1260">
      <c r="A1260" s="3">
        <v>1258.0</v>
      </c>
      <c r="B1260" s="4">
        <v>43628.0</v>
      </c>
      <c r="C1260" s="3">
        <v>7754.88055659015</v>
      </c>
      <c r="D1260" s="3">
        <v>6639.08629778374</v>
      </c>
      <c r="E1260" s="3">
        <v>9632.01918907964</v>
      </c>
      <c r="F1260" s="3">
        <v>7754.88055659015</v>
      </c>
      <c r="G1260" s="3">
        <v>7754.88055659015</v>
      </c>
      <c r="H1260" s="3">
        <v>354.553163552896</v>
      </c>
      <c r="I1260" s="3">
        <v>354.553163552896</v>
      </c>
      <c r="J1260" s="3">
        <v>354.553163552896</v>
      </c>
      <c r="K1260" s="3">
        <v>1.12870453581993</v>
      </c>
      <c r="L1260" s="3">
        <v>1.12870453581993</v>
      </c>
      <c r="M1260" s="3">
        <v>1.12870453581993</v>
      </c>
      <c r="N1260" s="3">
        <v>353.424459017076</v>
      </c>
      <c r="O1260" s="3">
        <v>353.424459017076</v>
      </c>
      <c r="P1260" s="3">
        <v>353.424459017076</v>
      </c>
      <c r="Q1260" s="3">
        <v>0.0</v>
      </c>
      <c r="R1260" s="3">
        <v>0.0</v>
      </c>
      <c r="S1260" s="3">
        <v>0.0</v>
      </c>
      <c r="T1260" s="3">
        <v>8109.43372014305</v>
      </c>
    </row>
    <row r="1261">
      <c r="A1261" s="3">
        <v>1259.0</v>
      </c>
      <c r="B1261" s="4">
        <v>43629.0</v>
      </c>
      <c r="C1261" s="3">
        <v>7776.61723160258</v>
      </c>
      <c r="D1261" s="3">
        <v>6599.67892536519</v>
      </c>
      <c r="E1261" s="3">
        <v>9584.1745901092</v>
      </c>
      <c r="F1261" s="3">
        <v>7776.61723160258</v>
      </c>
      <c r="G1261" s="3">
        <v>7776.61723160258</v>
      </c>
      <c r="H1261" s="3">
        <v>361.387694949484</v>
      </c>
      <c r="I1261" s="3">
        <v>361.387694949484</v>
      </c>
      <c r="J1261" s="3">
        <v>361.387694949484</v>
      </c>
      <c r="K1261" s="3">
        <v>-18.4118021913914</v>
      </c>
      <c r="L1261" s="3">
        <v>-18.4118021913914</v>
      </c>
      <c r="M1261" s="3">
        <v>-18.4118021913914</v>
      </c>
      <c r="N1261" s="3">
        <v>379.799497140876</v>
      </c>
      <c r="O1261" s="3">
        <v>379.799497140876</v>
      </c>
      <c r="P1261" s="3">
        <v>379.799497140876</v>
      </c>
      <c r="Q1261" s="3">
        <v>0.0</v>
      </c>
      <c r="R1261" s="3">
        <v>0.0</v>
      </c>
      <c r="S1261" s="3">
        <v>0.0</v>
      </c>
      <c r="T1261" s="3">
        <v>8138.00492655206</v>
      </c>
    </row>
    <row r="1262">
      <c r="A1262" s="3">
        <v>1260.0</v>
      </c>
      <c r="B1262" s="4">
        <v>43630.0</v>
      </c>
      <c r="C1262" s="3">
        <v>7798.35390661501</v>
      </c>
      <c r="D1262" s="3">
        <v>6810.20580112494</v>
      </c>
      <c r="E1262" s="3">
        <v>9623.88516109323</v>
      </c>
      <c r="F1262" s="3">
        <v>7798.35390661501</v>
      </c>
      <c r="G1262" s="3">
        <v>7798.35390661501</v>
      </c>
      <c r="H1262" s="3">
        <v>402.909256768818</v>
      </c>
      <c r="I1262" s="3">
        <v>402.909256768818</v>
      </c>
      <c r="J1262" s="3">
        <v>402.909256768818</v>
      </c>
      <c r="K1262" s="3">
        <v>-3.50751761544629</v>
      </c>
      <c r="L1262" s="3">
        <v>-3.50751761544629</v>
      </c>
      <c r="M1262" s="3">
        <v>-3.50751761544629</v>
      </c>
      <c r="N1262" s="3">
        <v>406.416774384264</v>
      </c>
      <c r="O1262" s="3">
        <v>406.416774384264</v>
      </c>
      <c r="P1262" s="3">
        <v>406.416774384264</v>
      </c>
      <c r="Q1262" s="3">
        <v>0.0</v>
      </c>
      <c r="R1262" s="3">
        <v>0.0</v>
      </c>
      <c r="S1262" s="3">
        <v>0.0</v>
      </c>
      <c r="T1262" s="3">
        <v>8201.26316338383</v>
      </c>
    </row>
    <row r="1263">
      <c r="A1263" s="3">
        <v>1261.0</v>
      </c>
      <c r="B1263" s="4">
        <v>43631.0</v>
      </c>
      <c r="C1263" s="3">
        <v>7820.09058162744</v>
      </c>
      <c r="D1263" s="3">
        <v>6812.61120067343</v>
      </c>
      <c r="E1263" s="3">
        <v>9661.16484610534</v>
      </c>
      <c r="F1263" s="3">
        <v>7820.09058162744</v>
      </c>
      <c r="G1263" s="3">
        <v>7820.09058162744</v>
      </c>
      <c r="H1263" s="3">
        <v>448.095510208497</v>
      </c>
      <c r="I1263" s="3">
        <v>448.095510208497</v>
      </c>
      <c r="J1263" s="3">
        <v>448.095510208497</v>
      </c>
      <c r="K1263" s="3">
        <v>15.2308111741124</v>
      </c>
      <c r="L1263" s="3">
        <v>15.2308111741124</v>
      </c>
      <c r="M1263" s="3">
        <v>15.2308111741124</v>
      </c>
      <c r="N1263" s="3">
        <v>432.864699034385</v>
      </c>
      <c r="O1263" s="3">
        <v>432.864699034385</v>
      </c>
      <c r="P1263" s="3">
        <v>432.864699034385</v>
      </c>
      <c r="Q1263" s="3">
        <v>0.0</v>
      </c>
      <c r="R1263" s="3">
        <v>0.0</v>
      </c>
      <c r="S1263" s="3">
        <v>0.0</v>
      </c>
      <c r="T1263" s="3">
        <v>8268.18609183594</v>
      </c>
    </row>
    <row r="1264">
      <c r="A1264" s="3">
        <v>1262.0</v>
      </c>
      <c r="B1264" s="4">
        <v>43632.0</v>
      </c>
      <c r="C1264" s="3">
        <v>7841.82725663988</v>
      </c>
      <c r="D1264" s="3">
        <v>6860.15875923521</v>
      </c>
      <c r="E1264" s="3">
        <v>9879.77831166831</v>
      </c>
      <c r="F1264" s="3">
        <v>7841.82725663988</v>
      </c>
      <c r="G1264" s="3">
        <v>7841.82725663988</v>
      </c>
      <c r="H1264" s="3">
        <v>449.934580205028</v>
      </c>
      <c r="I1264" s="3">
        <v>449.934580205028</v>
      </c>
      <c r="J1264" s="3">
        <v>449.934580205028</v>
      </c>
      <c r="K1264" s="3">
        <v>-8.81551579584655</v>
      </c>
      <c r="L1264" s="3">
        <v>-8.81551579584655</v>
      </c>
      <c r="M1264" s="3">
        <v>-8.81551579584655</v>
      </c>
      <c r="N1264" s="3">
        <v>458.750096000875</v>
      </c>
      <c r="O1264" s="3">
        <v>458.750096000875</v>
      </c>
      <c r="P1264" s="3">
        <v>458.750096000875</v>
      </c>
      <c r="Q1264" s="3">
        <v>0.0</v>
      </c>
      <c r="R1264" s="3">
        <v>0.0</v>
      </c>
      <c r="S1264" s="3">
        <v>0.0</v>
      </c>
      <c r="T1264" s="3">
        <v>8291.76183684491</v>
      </c>
    </row>
    <row r="1265">
      <c r="A1265" s="3">
        <v>1263.0</v>
      </c>
      <c r="B1265" s="4">
        <v>43633.0</v>
      </c>
      <c r="C1265" s="3">
        <v>7863.56393165231</v>
      </c>
      <c r="D1265" s="3">
        <v>6899.43730526702</v>
      </c>
      <c r="E1265" s="3">
        <v>9840.29422575905</v>
      </c>
      <c r="F1265" s="3">
        <v>7863.56393165231</v>
      </c>
      <c r="G1265" s="3">
        <v>7863.56393165231</v>
      </c>
      <c r="H1265" s="3">
        <v>502.497189045623</v>
      </c>
      <c r="I1265" s="3">
        <v>502.497189045623</v>
      </c>
      <c r="J1265" s="3">
        <v>502.497189045623</v>
      </c>
      <c r="K1265" s="3">
        <v>18.789796317599</v>
      </c>
      <c r="L1265" s="3">
        <v>18.789796317599</v>
      </c>
      <c r="M1265" s="3">
        <v>18.789796317599</v>
      </c>
      <c r="N1265" s="3">
        <v>483.707392728024</v>
      </c>
      <c r="O1265" s="3">
        <v>483.707392728024</v>
      </c>
      <c r="P1265" s="3">
        <v>483.707392728024</v>
      </c>
      <c r="Q1265" s="3">
        <v>0.0</v>
      </c>
      <c r="R1265" s="3">
        <v>0.0</v>
      </c>
      <c r="S1265" s="3">
        <v>0.0</v>
      </c>
      <c r="T1265" s="3">
        <v>8366.06112069793</v>
      </c>
    </row>
    <row r="1266">
      <c r="A1266" s="3">
        <v>1264.0</v>
      </c>
      <c r="B1266" s="4">
        <v>43634.0</v>
      </c>
      <c r="C1266" s="3">
        <v>7885.30060666474</v>
      </c>
      <c r="D1266" s="3">
        <v>6925.45177074591</v>
      </c>
      <c r="E1266" s="3">
        <v>9863.56910982054</v>
      </c>
      <c r="F1266" s="3">
        <v>7885.30060666474</v>
      </c>
      <c r="G1266" s="3">
        <v>7885.30060666474</v>
      </c>
      <c r="H1266" s="3">
        <v>502.992226082219</v>
      </c>
      <c r="I1266" s="3">
        <v>502.992226082219</v>
      </c>
      <c r="J1266" s="3">
        <v>502.992226082219</v>
      </c>
      <c r="K1266" s="3">
        <v>-4.41447642482906</v>
      </c>
      <c r="L1266" s="3">
        <v>-4.41447642482906</v>
      </c>
      <c r="M1266" s="3">
        <v>-4.41447642482906</v>
      </c>
      <c r="N1266" s="3">
        <v>507.406702507048</v>
      </c>
      <c r="O1266" s="3">
        <v>507.406702507048</v>
      </c>
      <c r="P1266" s="3">
        <v>507.406702507048</v>
      </c>
      <c r="Q1266" s="3">
        <v>0.0</v>
      </c>
      <c r="R1266" s="3">
        <v>0.0</v>
      </c>
      <c r="S1266" s="3">
        <v>0.0</v>
      </c>
      <c r="T1266" s="3">
        <v>8388.29283274696</v>
      </c>
    </row>
    <row r="1267">
      <c r="A1267" s="3">
        <v>1265.0</v>
      </c>
      <c r="B1267" s="4">
        <v>43635.0</v>
      </c>
      <c r="C1267" s="3">
        <v>7907.03728167718</v>
      </c>
      <c r="D1267" s="3">
        <v>6972.00494112654</v>
      </c>
      <c r="E1267" s="3">
        <v>9947.91200536111</v>
      </c>
      <c r="F1267" s="3">
        <v>7907.03728167718</v>
      </c>
      <c r="G1267" s="3">
        <v>7907.03728167718</v>
      </c>
      <c r="H1267" s="3">
        <v>530.689339041974</v>
      </c>
      <c r="I1267" s="3">
        <v>530.689339041974</v>
      </c>
      <c r="J1267" s="3">
        <v>530.689339041974</v>
      </c>
      <c r="K1267" s="3">
        <v>1.12870453586302</v>
      </c>
      <c r="L1267" s="3">
        <v>1.12870453586302</v>
      </c>
      <c r="M1267" s="3">
        <v>1.12870453586302</v>
      </c>
      <c r="N1267" s="3">
        <v>529.560634506111</v>
      </c>
      <c r="O1267" s="3">
        <v>529.560634506111</v>
      </c>
      <c r="P1267" s="3">
        <v>529.560634506111</v>
      </c>
      <c r="Q1267" s="3">
        <v>0.0</v>
      </c>
      <c r="R1267" s="3">
        <v>0.0</v>
      </c>
      <c r="S1267" s="3">
        <v>0.0</v>
      </c>
      <c r="T1267" s="3">
        <v>8437.72662071915</v>
      </c>
    </row>
    <row r="1268">
      <c r="A1268" s="3">
        <v>1266.0</v>
      </c>
      <c r="B1268" s="4">
        <v>43636.0</v>
      </c>
      <c r="C1268" s="3">
        <v>7928.77395668961</v>
      </c>
      <c r="D1268" s="3">
        <v>7005.80434540044</v>
      </c>
      <c r="E1268" s="3">
        <v>9933.35363066604</v>
      </c>
      <c r="F1268" s="3">
        <v>7928.77395668961</v>
      </c>
      <c r="G1268" s="3">
        <v>7928.77395668961</v>
      </c>
      <c r="H1268" s="3">
        <v>531.517900517247</v>
      </c>
      <c r="I1268" s="3">
        <v>531.517900517247</v>
      </c>
      <c r="J1268" s="3">
        <v>531.517900517247</v>
      </c>
      <c r="K1268" s="3">
        <v>-18.4118021913665</v>
      </c>
      <c r="L1268" s="3">
        <v>-18.4118021913665</v>
      </c>
      <c r="M1268" s="3">
        <v>-18.4118021913665</v>
      </c>
      <c r="N1268" s="3">
        <v>549.929702708614</v>
      </c>
      <c r="O1268" s="3">
        <v>549.929702708614</v>
      </c>
      <c r="P1268" s="3">
        <v>549.929702708614</v>
      </c>
      <c r="Q1268" s="3">
        <v>0.0</v>
      </c>
      <c r="R1268" s="3">
        <v>0.0</v>
      </c>
      <c r="S1268" s="3">
        <v>0.0</v>
      </c>
      <c r="T1268" s="3">
        <v>8460.29185720686</v>
      </c>
    </row>
    <row r="1269">
      <c r="A1269" s="3">
        <v>1267.0</v>
      </c>
      <c r="B1269" s="4">
        <v>43637.0</v>
      </c>
      <c r="C1269" s="3">
        <v>7950.51063170204</v>
      </c>
      <c r="D1269" s="3">
        <v>7054.66614396374</v>
      </c>
      <c r="E1269" s="3">
        <v>10070.2350565092</v>
      </c>
      <c r="F1269" s="3">
        <v>7950.51063170204</v>
      </c>
      <c r="G1269" s="3">
        <v>7950.51063170204</v>
      </c>
      <c r="H1269" s="3">
        <v>564.818733402977</v>
      </c>
      <c r="I1269" s="3">
        <v>564.818733402977</v>
      </c>
      <c r="J1269" s="3">
        <v>564.818733402977</v>
      </c>
      <c r="K1269" s="3">
        <v>-3.50751761548897</v>
      </c>
      <c r="L1269" s="3">
        <v>-3.50751761548897</v>
      </c>
      <c r="M1269" s="3">
        <v>-3.50751761548897</v>
      </c>
      <c r="N1269" s="3">
        <v>568.326251018466</v>
      </c>
      <c r="O1269" s="3">
        <v>568.326251018466</v>
      </c>
      <c r="P1269" s="3">
        <v>568.326251018466</v>
      </c>
      <c r="Q1269" s="3">
        <v>0.0</v>
      </c>
      <c r="R1269" s="3">
        <v>0.0</v>
      </c>
      <c r="S1269" s="3">
        <v>0.0</v>
      </c>
      <c r="T1269" s="3">
        <v>8515.32936510502</v>
      </c>
    </row>
    <row r="1270">
      <c r="A1270" s="3">
        <v>1268.0</v>
      </c>
      <c r="B1270" s="4">
        <v>43638.0</v>
      </c>
      <c r="C1270" s="3">
        <v>7972.24730671447</v>
      </c>
      <c r="D1270" s="3">
        <v>7166.50189213574</v>
      </c>
      <c r="E1270" s="3">
        <v>9954.85368069987</v>
      </c>
      <c r="F1270" s="3">
        <v>7972.24730671447</v>
      </c>
      <c r="G1270" s="3">
        <v>7972.24730671447</v>
      </c>
      <c r="H1270" s="3">
        <v>599.847668786832</v>
      </c>
      <c r="I1270" s="3">
        <v>599.847668786832</v>
      </c>
      <c r="J1270" s="3">
        <v>599.847668786832</v>
      </c>
      <c r="K1270" s="3">
        <v>15.230811174129</v>
      </c>
      <c r="L1270" s="3">
        <v>15.230811174129</v>
      </c>
      <c r="M1270" s="3">
        <v>15.230811174129</v>
      </c>
      <c r="N1270" s="3">
        <v>584.616857612703</v>
      </c>
      <c r="O1270" s="3">
        <v>584.616857612703</v>
      </c>
      <c r="P1270" s="3">
        <v>584.616857612703</v>
      </c>
      <c r="Q1270" s="3">
        <v>0.0</v>
      </c>
      <c r="R1270" s="3">
        <v>0.0</v>
      </c>
      <c r="S1270" s="3">
        <v>0.0</v>
      </c>
      <c r="T1270" s="3">
        <v>8572.09497550131</v>
      </c>
    </row>
    <row r="1271">
      <c r="A1271" s="3">
        <v>1269.0</v>
      </c>
      <c r="B1271" s="4">
        <v>43639.0</v>
      </c>
      <c r="C1271" s="3">
        <v>7993.9839817269</v>
      </c>
      <c r="D1271" s="3">
        <v>7136.32465553595</v>
      </c>
      <c r="E1271" s="3">
        <v>10014.3135730855</v>
      </c>
      <c r="F1271" s="3">
        <v>7993.9839817269</v>
      </c>
      <c r="G1271" s="3">
        <v>7993.9839817269</v>
      </c>
      <c r="H1271" s="3">
        <v>589.907710992098</v>
      </c>
      <c r="I1271" s="3">
        <v>589.907710992098</v>
      </c>
      <c r="J1271" s="3">
        <v>589.907710992098</v>
      </c>
      <c r="K1271" s="3">
        <v>-8.8155157958147</v>
      </c>
      <c r="L1271" s="3">
        <v>-8.8155157958147</v>
      </c>
      <c r="M1271" s="3">
        <v>-8.8155157958147</v>
      </c>
      <c r="N1271" s="3">
        <v>598.723226787912</v>
      </c>
      <c r="O1271" s="3">
        <v>598.723226787912</v>
      </c>
      <c r="P1271" s="3">
        <v>598.723226787912</v>
      </c>
      <c r="Q1271" s="3">
        <v>0.0</v>
      </c>
      <c r="R1271" s="3">
        <v>0.0</v>
      </c>
      <c r="S1271" s="3">
        <v>0.0</v>
      </c>
      <c r="T1271" s="3">
        <v>8583.891692719</v>
      </c>
    </row>
    <row r="1272">
      <c r="A1272" s="3">
        <v>1270.0</v>
      </c>
      <c r="B1272" s="4">
        <v>43640.0</v>
      </c>
      <c r="C1272" s="3">
        <v>8015.72065673934</v>
      </c>
      <c r="D1272" s="3">
        <v>7111.68568830938</v>
      </c>
      <c r="E1272" s="3">
        <v>10058.1284781944</v>
      </c>
      <c r="F1272" s="3">
        <v>8015.72065673934</v>
      </c>
      <c r="G1272" s="3">
        <v>8015.72065673934</v>
      </c>
      <c r="H1272" s="3">
        <v>629.41141600765</v>
      </c>
      <c r="I1272" s="3">
        <v>629.41141600765</v>
      </c>
      <c r="J1272" s="3">
        <v>629.41141600765</v>
      </c>
      <c r="K1272" s="3">
        <v>18.7897963176083</v>
      </c>
      <c r="L1272" s="3">
        <v>18.7897963176083</v>
      </c>
      <c r="M1272" s="3">
        <v>18.7897963176083</v>
      </c>
      <c r="N1272" s="3">
        <v>610.621619690041</v>
      </c>
      <c r="O1272" s="3">
        <v>610.621619690041</v>
      </c>
      <c r="P1272" s="3">
        <v>610.621619690041</v>
      </c>
      <c r="Q1272" s="3">
        <v>0.0</v>
      </c>
      <c r="R1272" s="3">
        <v>0.0</v>
      </c>
      <c r="S1272" s="3">
        <v>0.0</v>
      </c>
      <c r="T1272" s="3">
        <v>8645.13207274699</v>
      </c>
    </row>
    <row r="1273">
      <c r="A1273" s="3">
        <v>1271.0</v>
      </c>
      <c r="B1273" s="4">
        <v>43641.0</v>
      </c>
      <c r="C1273" s="3">
        <v>8037.45733175177</v>
      </c>
      <c r="D1273" s="3">
        <v>7216.33224069539</v>
      </c>
      <c r="E1273" s="3">
        <v>10068.931532701</v>
      </c>
      <c r="F1273" s="3">
        <v>8037.45733175177</v>
      </c>
      <c r="G1273" s="3">
        <v>8037.45733175177</v>
      </c>
      <c r="H1273" s="3">
        <v>615.926438756645</v>
      </c>
      <c r="I1273" s="3">
        <v>615.926438756645</v>
      </c>
      <c r="J1273" s="3">
        <v>615.926438756645</v>
      </c>
      <c r="K1273" s="3">
        <v>-4.41447642486396</v>
      </c>
      <c r="L1273" s="3">
        <v>-4.41447642486396</v>
      </c>
      <c r="M1273" s="3">
        <v>-4.41447642486396</v>
      </c>
      <c r="N1273" s="3">
        <v>620.340915181509</v>
      </c>
      <c r="O1273" s="3">
        <v>620.340915181509</v>
      </c>
      <c r="P1273" s="3">
        <v>620.340915181509</v>
      </c>
      <c r="Q1273" s="3">
        <v>0.0</v>
      </c>
      <c r="R1273" s="3">
        <v>0.0</v>
      </c>
      <c r="S1273" s="3">
        <v>0.0</v>
      </c>
      <c r="T1273" s="3">
        <v>8653.38377050842</v>
      </c>
    </row>
    <row r="1274">
      <c r="A1274" s="3">
        <v>1272.0</v>
      </c>
      <c r="B1274" s="4">
        <v>43642.0</v>
      </c>
      <c r="C1274" s="3">
        <v>8059.1940067642</v>
      </c>
      <c r="D1274" s="3">
        <v>7169.97986095559</v>
      </c>
      <c r="E1274" s="3">
        <v>10241.0067215268</v>
      </c>
      <c r="F1274" s="3">
        <v>8059.1940067642</v>
      </c>
      <c r="G1274" s="3">
        <v>8059.1940067642</v>
      </c>
      <c r="H1274" s="3">
        <v>629.08813209745</v>
      </c>
      <c r="I1274" s="3">
        <v>629.08813209745</v>
      </c>
      <c r="J1274" s="3">
        <v>629.08813209745</v>
      </c>
      <c r="K1274" s="3">
        <v>1.12870453586898</v>
      </c>
      <c r="L1274" s="3">
        <v>1.12870453586898</v>
      </c>
      <c r="M1274" s="3">
        <v>1.12870453586898</v>
      </c>
      <c r="N1274" s="3">
        <v>627.959427561581</v>
      </c>
      <c r="O1274" s="3">
        <v>627.959427561581</v>
      </c>
      <c r="P1274" s="3">
        <v>627.959427561581</v>
      </c>
      <c r="Q1274" s="3">
        <v>0.0</v>
      </c>
      <c r="R1274" s="3">
        <v>0.0</v>
      </c>
      <c r="S1274" s="3">
        <v>0.0</v>
      </c>
      <c r="T1274" s="3">
        <v>8688.28213886166</v>
      </c>
    </row>
    <row r="1275">
      <c r="A1275" s="3">
        <v>1273.0</v>
      </c>
      <c r="B1275" s="4">
        <v>43643.0</v>
      </c>
      <c r="C1275" s="3">
        <v>8080.93068177664</v>
      </c>
      <c r="D1275" s="3">
        <v>7311.30154580702</v>
      </c>
      <c r="E1275" s="3">
        <v>10176.2160187808</v>
      </c>
      <c r="F1275" s="3">
        <v>8080.93068177664</v>
      </c>
      <c r="G1275" s="3">
        <v>8080.93068177664</v>
      </c>
      <c r="H1275" s="3">
        <v>615.188835773503</v>
      </c>
      <c r="I1275" s="3">
        <v>615.188835773503</v>
      </c>
      <c r="J1275" s="3">
        <v>615.188835773503</v>
      </c>
      <c r="K1275" s="3">
        <v>-18.4118021913524</v>
      </c>
      <c r="L1275" s="3">
        <v>-18.4118021913524</v>
      </c>
      <c r="M1275" s="3">
        <v>-18.4118021913524</v>
      </c>
      <c r="N1275" s="3">
        <v>633.600637964855</v>
      </c>
      <c r="O1275" s="3">
        <v>633.600637964855</v>
      </c>
      <c r="P1275" s="3">
        <v>633.600637964855</v>
      </c>
      <c r="Q1275" s="3">
        <v>0.0</v>
      </c>
      <c r="R1275" s="3">
        <v>0.0</v>
      </c>
      <c r="S1275" s="3">
        <v>0.0</v>
      </c>
      <c r="T1275" s="3">
        <v>8696.11951755014</v>
      </c>
    </row>
    <row r="1276">
      <c r="A1276" s="3">
        <v>1274.0</v>
      </c>
      <c r="B1276" s="4">
        <v>43644.0</v>
      </c>
      <c r="C1276" s="3">
        <v>8102.66735678907</v>
      </c>
      <c r="D1276" s="3">
        <v>7255.77611684993</v>
      </c>
      <c r="E1276" s="3">
        <v>10179.7343366522</v>
      </c>
      <c r="F1276" s="3">
        <v>8102.66735678907</v>
      </c>
      <c r="G1276" s="3">
        <v>8102.66735678907</v>
      </c>
      <c r="H1276" s="3">
        <v>633.92050264177</v>
      </c>
      <c r="I1276" s="3">
        <v>633.92050264177</v>
      </c>
      <c r="J1276" s="3">
        <v>633.92050264177</v>
      </c>
      <c r="K1276" s="3">
        <v>-3.50751761543812</v>
      </c>
      <c r="L1276" s="3">
        <v>-3.50751761543812</v>
      </c>
      <c r="M1276" s="3">
        <v>-3.50751761543812</v>
      </c>
      <c r="N1276" s="3">
        <v>637.428020257208</v>
      </c>
      <c r="O1276" s="3">
        <v>637.428020257208</v>
      </c>
      <c r="P1276" s="3">
        <v>637.428020257208</v>
      </c>
      <c r="Q1276" s="3">
        <v>0.0</v>
      </c>
      <c r="R1276" s="3">
        <v>0.0</v>
      </c>
      <c r="S1276" s="3">
        <v>0.0</v>
      </c>
      <c r="T1276" s="3">
        <v>8736.58785943084</v>
      </c>
    </row>
    <row r="1277">
      <c r="A1277" s="3">
        <v>1275.0</v>
      </c>
      <c r="B1277" s="4">
        <v>43645.0</v>
      </c>
      <c r="C1277" s="3">
        <v>8124.4040318015</v>
      </c>
      <c r="D1277" s="3">
        <v>7204.53585939245</v>
      </c>
      <c r="E1277" s="3">
        <v>10195.6187924421</v>
      </c>
      <c r="F1277" s="3">
        <v>8124.4040318015</v>
      </c>
      <c r="G1277" s="3">
        <v>8124.4040318015</v>
      </c>
      <c r="H1277" s="3">
        <v>654.869970767244</v>
      </c>
      <c r="I1277" s="3">
        <v>654.869970767244</v>
      </c>
      <c r="J1277" s="3">
        <v>654.869970767244</v>
      </c>
      <c r="K1277" s="3">
        <v>15.2308111741457</v>
      </c>
      <c r="L1277" s="3">
        <v>15.2308111741457</v>
      </c>
      <c r="M1277" s="3">
        <v>15.2308111741457</v>
      </c>
      <c r="N1277" s="3">
        <v>639.639159593098</v>
      </c>
      <c r="O1277" s="3">
        <v>639.639159593098</v>
      </c>
      <c r="P1277" s="3">
        <v>639.639159593098</v>
      </c>
      <c r="Q1277" s="3">
        <v>0.0</v>
      </c>
      <c r="R1277" s="3">
        <v>0.0</v>
      </c>
      <c r="S1277" s="3">
        <v>0.0</v>
      </c>
      <c r="T1277" s="3">
        <v>8779.27400256874</v>
      </c>
    </row>
    <row r="1278">
      <c r="A1278" s="3">
        <v>1276.0</v>
      </c>
      <c r="B1278" s="4">
        <v>43646.0</v>
      </c>
      <c r="C1278" s="3">
        <v>8146.14070681394</v>
      </c>
      <c r="D1278" s="3">
        <v>7281.81045741988</v>
      </c>
      <c r="E1278" s="3">
        <v>10269.3436909557</v>
      </c>
      <c r="F1278" s="3">
        <v>8146.14070681394</v>
      </c>
      <c r="G1278" s="3">
        <v>8146.14070681394</v>
      </c>
      <c r="H1278" s="3">
        <v>631.643856376899</v>
      </c>
      <c r="I1278" s="3">
        <v>631.643856376899</v>
      </c>
      <c r="J1278" s="3">
        <v>631.643856376899</v>
      </c>
      <c r="K1278" s="3">
        <v>-8.81551579578284</v>
      </c>
      <c r="L1278" s="3">
        <v>-8.81551579578284</v>
      </c>
      <c r="M1278" s="3">
        <v>-8.81551579578284</v>
      </c>
      <c r="N1278" s="3">
        <v>640.459372172682</v>
      </c>
      <c r="O1278" s="3">
        <v>640.459372172682</v>
      </c>
      <c r="P1278" s="3">
        <v>640.459372172682</v>
      </c>
      <c r="Q1278" s="3">
        <v>0.0</v>
      </c>
      <c r="R1278" s="3">
        <v>0.0</v>
      </c>
      <c r="S1278" s="3">
        <v>0.0</v>
      </c>
      <c r="T1278" s="3">
        <v>8777.78456319083</v>
      </c>
    </row>
    <row r="1279">
      <c r="A1279" s="3">
        <v>1277.0</v>
      </c>
      <c r="B1279" s="4">
        <v>43647.0</v>
      </c>
      <c r="C1279" s="3">
        <v>8167.87738182637</v>
      </c>
      <c r="D1279" s="3">
        <v>7363.70442213615</v>
      </c>
      <c r="E1279" s="3">
        <v>10343.1229737288</v>
      </c>
      <c r="F1279" s="3">
        <v>8167.87738182637</v>
      </c>
      <c r="G1279" s="3">
        <v>8167.87738182637</v>
      </c>
      <c r="H1279" s="3">
        <v>658.924834384286</v>
      </c>
      <c r="I1279" s="3">
        <v>658.924834384286</v>
      </c>
      <c r="J1279" s="3">
        <v>658.924834384286</v>
      </c>
      <c r="K1279" s="3">
        <v>18.7897963176109</v>
      </c>
      <c r="L1279" s="3">
        <v>18.7897963176109</v>
      </c>
      <c r="M1279" s="3">
        <v>18.7897963176109</v>
      </c>
      <c r="N1279" s="3">
        <v>640.135038066675</v>
      </c>
      <c r="O1279" s="3">
        <v>640.135038066675</v>
      </c>
      <c r="P1279" s="3">
        <v>640.135038066675</v>
      </c>
      <c r="Q1279" s="3">
        <v>0.0</v>
      </c>
      <c r="R1279" s="3">
        <v>0.0</v>
      </c>
      <c r="S1279" s="3">
        <v>0.0</v>
      </c>
      <c r="T1279" s="3">
        <v>8826.80221621065</v>
      </c>
    </row>
    <row r="1280">
      <c r="A1280" s="3">
        <v>1278.0</v>
      </c>
      <c r="B1280" s="4">
        <v>43648.0</v>
      </c>
      <c r="C1280" s="3">
        <v>8189.6140568388</v>
      </c>
      <c r="D1280" s="3">
        <v>7287.74932630136</v>
      </c>
      <c r="E1280" s="3">
        <v>10337.8764093398</v>
      </c>
      <c r="F1280" s="3">
        <v>8189.6140568388</v>
      </c>
      <c r="G1280" s="3">
        <v>8189.6140568388</v>
      </c>
      <c r="H1280" s="3">
        <v>634.512378977896</v>
      </c>
      <c r="I1280" s="3">
        <v>634.512378977896</v>
      </c>
      <c r="J1280" s="3">
        <v>634.512378977896</v>
      </c>
      <c r="K1280" s="3">
        <v>-4.41447642484593</v>
      </c>
      <c r="L1280" s="3">
        <v>-4.41447642484593</v>
      </c>
      <c r="M1280" s="3">
        <v>-4.41447642484593</v>
      </c>
      <c r="N1280" s="3">
        <v>638.926855402742</v>
      </c>
      <c r="O1280" s="3">
        <v>638.926855402742</v>
      </c>
      <c r="P1280" s="3">
        <v>638.926855402742</v>
      </c>
      <c r="Q1280" s="3">
        <v>0.0</v>
      </c>
      <c r="R1280" s="3">
        <v>0.0</v>
      </c>
      <c r="S1280" s="3">
        <v>0.0</v>
      </c>
      <c r="T1280" s="3">
        <v>8824.1264358167</v>
      </c>
    </row>
    <row r="1281">
      <c r="A1281" s="3">
        <v>1279.0</v>
      </c>
      <c r="B1281" s="4">
        <v>43649.0</v>
      </c>
      <c r="C1281" s="3">
        <v>8211.35073185123</v>
      </c>
      <c r="D1281" s="3">
        <v>7416.53066535971</v>
      </c>
      <c r="E1281" s="3">
        <v>10305.118270005</v>
      </c>
      <c r="F1281" s="3">
        <v>8211.35073185123</v>
      </c>
      <c r="G1281" s="3">
        <v>8211.35073185123</v>
      </c>
      <c r="H1281" s="3">
        <v>638.23191864348</v>
      </c>
      <c r="I1281" s="3">
        <v>638.23191864348</v>
      </c>
      <c r="J1281" s="3">
        <v>638.23191864348</v>
      </c>
      <c r="K1281" s="3">
        <v>1.12870453583972</v>
      </c>
      <c r="L1281" s="3">
        <v>1.12870453583972</v>
      </c>
      <c r="M1281" s="3">
        <v>1.12870453583972</v>
      </c>
      <c r="N1281" s="3">
        <v>637.10321410764</v>
      </c>
      <c r="O1281" s="3">
        <v>637.10321410764</v>
      </c>
      <c r="P1281" s="3">
        <v>637.10321410764</v>
      </c>
      <c r="Q1281" s="3">
        <v>0.0</v>
      </c>
      <c r="R1281" s="3">
        <v>0.0</v>
      </c>
      <c r="S1281" s="3">
        <v>0.0</v>
      </c>
      <c r="T1281" s="3">
        <v>8849.58265049471</v>
      </c>
    </row>
    <row r="1282">
      <c r="A1282" s="3">
        <v>1280.0</v>
      </c>
      <c r="B1282" s="4">
        <v>43650.0</v>
      </c>
      <c r="C1282" s="3">
        <v>8233.08740686366</v>
      </c>
      <c r="D1282" s="3">
        <v>7441.3607346592</v>
      </c>
      <c r="E1282" s="3">
        <v>10428.0507041484</v>
      </c>
      <c r="F1282" s="3">
        <v>8233.08740686366</v>
      </c>
      <c r="G1282" s="3">
        <v>8233.08740686366</v>
      </c>
      <c r="H1282" s="3">
        <v>616.522069145487</v>
      </c>
      <c r="I1282" s="3">
        <v>616.522069145487</v>
      </c>
      <c r="J1282" s="3">
        <v>616.522069145487</v>
      </c>
      <c r="K1282" s="3">
        <v>-18.4118021914196</v>
      </c>
      <c r="L1282" s="3">
        <v>-18.4118021914196</v>
      </c>
      <c r="M1282" s="3">
        <v>-18.4118021914196</v>
      </c>
      <c r="N1282" s="3">
        <v>634.933871336906</v>
      </c>
      <c r="O1282" s="3">
        <v>634.933871336906</v>
      </c>
      <c r="P1282" s="3">
        <v>634.933871336906</v>
      </c>
      <c r="Q1282" s="3">
        <v>0.0</v>
      </c>
      <c r="R1282" s="3">
        <v>0.0</v>
      </c>
      <c r="S1282" s="3">
        <v>0.0</v>
      </c>
      <c r="T1282" s="3">
        <v>8849.60947600915</v>
      </c>
    </row>
    <row r="1283">
      <c r="A1283" s="3">
        <v>1281.0</v>
      </c>
      <c r="B1283" s="4">
        <v>43651.0</v>
      </c>
      <c r="C1283" s="3">
        <v>8254.8240818761</v>
      </c>
      <c r="D1283" s="3">
        <v>7493.61184790313</v>
      </c>
      <c r="E1283" s="3">
        <v>10339.3289804354</v>
      </c>
      <c r="F1283" s="3">
        <v>8254.8240818761</v>
      </c>
      <c r="G1283" s="3">
        <v>8254.8240818761</v>
      </c>
      <c r="H1283" s="3">
        <v>629.176571844351</v>
      </c>
      <c r="I1283" s="3">
        <v>629.176571844351</v>
      </c>
      <c r="J1283" s="3">
        <v>629.176571844351</v>
      </c>
      <c r="K1283" s="3">
        <v>-3.50751761554075</v>
      </c>
      <c r="L1283" s="3">
        <v>-3.50751761554075</v>
      </c>
      <c r="M1283" s="3">
        <v>-3.50751761554075</v>
      </c>
      <c r="N1283" s="3">
        <v>632.684089459892</v>
      </c>
      <c r="O1283" s="3">
        <v>632.684089459892</v>
      </c>
      <c r="P1283" s="3">
        <v>632.684089459892</v>
      </c>
      <c r="Q1283" s="3">
        <v>0.0</v>
      </c>
      <c r="R1283" s="3">
        <v>0.0</v>
      </c>
      <c r="S1283" s="3">
        <v>0.0</v>
      </c>
      <c r="T1283" s="3">
        <v>8884.00065372045</v>
      </c>
    </row>
    <row r="1284">
      <c r="A1284" s="3">
        <v>1282.0</v>
      </c>
      <c r="B1284" s="4">
        <v>43652.0</v>
      </c>
      <c r="C1284" s="3">
        <v>8276.56075688853</v>
      </c>
      <c r="D1284" s="3">
        <v>7515.4063497851</v>
      </c>
      <c r="E1284" s="3">
        <v>10354.3537557695</v>
      </c>
      <c r="F1284" s="3">
        <v>8276.56075688853</v>
      </c>
      <c r="G1284" s="3">
        <v>8276.56075688853</v>
      </c>
      <c r="H1284" s="3">
        <v>645.840183070137</v>
      </c>
      <c r="I1284" s="3">
        <v>645.840183070137</v>
      </c>
      <c r="J1284" s="3">
        <v>645.840183070137</v>
      </c>
      <c r="K1284" s="3">
        <v>15.2308111740858</v>
      </c>
      <c r="L1284" s="3">
        <v>15.2308111740858</v>
      </c>
      <c r="M1284" s="3">
        <v>15.2308111740858</v>
      </c>
      <c r="N1284" s="3">
        <v>630.609371896051</v>
      </c>
      <c r="O1284" s="3">
        <v>630.609371896051</v>
      </c>
      <c r="P1284" s="3">
        <v>630.609371896051</v>
      </c>
      <c r="Q1284" s="3">
        <v>0.0</v>
      </c>
      <c r="R1284" s="3">
        <v>0.0</v>
      </c>
      <c r="S1284" s="3">
        <v>0.0</v>
      </c>
      <c r="T1284" s="3">
        <v>8922.40093995867</v>
      </c>
    </row>
    <row r="1285">
      <c r="A1285" s="3">
        <v>1283.0</v>
      </c>
      <c r="B1285" s="4">
        <v>43653.0</v>
      </c>
      <c r="C1285" s="3">
        <v>8298.29743190096</v>
      </c>
      <c r="D1285" s="3">
        <v>7417.97670802019</v>
      </c>
      <c r="E1285" s="3">
        <v>10526.588584073</v>
      </c>
      <c r="F1285" s="3">
        <v>8298.29743190096</v>
      </c>
      <c r="G1285" s="3">
        <v>8298.29743190096</v>
      </c>
      <c r="H1285" s="3">
        <v>620.135387459567</v>
      </c>
      <c r="I1285" s="3">
        <v>620.135387459567</v>
      </c>
      <c r="J1285" s="3">
        <v>620.135387459567</v>
      </c>
      <c r="K1285" s="3">
        <v>-8.81551579583309</v>
      </c>
      <c r="L1285" s="3">
        <v>-8.81551579583309</v>
      </c>
      <c r="M1285" s="3">
        <v>-8.81551579583309</v>
      </c>
      <c r="N1285" s="3">
        <v>628.9509032554</v>
      </c>
      <c r="O1285" s="3">
        <v>628.9509032554</v>
      </c>
      <c r="P1285" s="3">
        <v>628.9509032554</v>
      </c>
      <c r="Q1285" s="3">
        <v>0.0</v>
      </c>
      <c r="R1285" s="3">
        <v>0.0</v>
      </c>
      <c r="S1285" s="3">
        <v>0.0</v>
      </c>
      <c r="T1285" s="3">
        <v>8918.43281936053</v>
      </c>
    </row>
    <row r="1286">
      <c r="A1286" s="3">
        <v>1284.0</v>
      </c>
      <c r="B1286" s="4">
        <v>43654.0</v>
      </c>
      <c r="C1286" s="3">
        <v>8320.03410691339</v>
      </c>
      <c r="D1286" s="3">
        <v>7499.33084346724</v>
      </c>
      <c r="E1286" s="3">
        <v>10389.6807129344</v>
      </c>
      <c r="F1286" s="3">
        <v>8320.03410691339</v>
      </c>
      <c r="G1286" s="3">
        <v>8320.03410691339</v>
      </c>
      <c r="H1286" s="3">
        <v>646.721565523859</v>
      </c>
      <c r="I1286" s="3">
        <v>646.721565523859</v>
      </c>
      <c r="J1286" s="3">
        <v>646.721565523859</v>
      </c>
      <c r="K1286" s="3">
        <v>18.7897963176026</v>
      </c>
      <c r="L1286" s="3">
        <v>18.7897963176026</v>
      </c>
      <c r="M1286" s="3">
        <v>18.7897963176026</v>
      </c>
      <c r="N1286" s="3">
        <v>627.931769206257</v>
      </c>
      <c r="O1286" s="3">
        <v>627.931769206257</v>
      </c>
      <c r="P1286" s="3">
        <v>627.931769206257</v>
      </c>
      <c r="Q1286" s="3">
        <v>0.0</v>
      </c>
      <c r="R1286" s="3">
        <v>0.0</v>
      </c>
      <c r="S1286" s="3">
        <v>0.0</v>
      </c>
      <c r="T1286" s="3">
        <v>8966.75567243725</v>
      </c>
    </row>
    <row r="1287">
      <c r="A1287" s="3">
        <v>1285.0</v>
      </c>
      <c r="B1287" s="4">
        <v>43655.0</v>
      </c>
      <c r="C1287" s="3">
        <v>8341.77078192583</v>
      </c>
      <c r="D1287" s="3">
        <v>7555.69600210707</v>
      </c>
      <c r="E1287" s="3">
        <v>10404.3490826059</v>
      </c>
      <c r="F1287" s="3">
        <v>8341.77078192583</v>
      </c>
      <c r="G1287" s="3">
        <v>8341.77078192583</v>
      </c>
      <c r="H1287" s="3">
        <v>623.339523025261</v>
      </c>
      <c r="I1287" s="3">
        <v>623.339523025261</v>
      </c>
      <c r="J1287" s="3">
        <v>623.339523025261</v>
      </c>
      <c r="K1287" s="3">
        <v>-4.41447642484252</v>
      </c>
      <c r="L1287" s="3">
        <v>-4.41447642484252</v>
      </c>
      <c r="M1287" s="3">
        <v>-4.41447642484252</v>
      </c>
      <c r="N1287" s="3">
        <v>627.753999450104</v>
      </c>
      <c r="O1287" s="3">
        <v>627.753999450104</v>
      </c>
      <c r="P1287" s="3">
        <v>627.753999450104</v>
      </c>
      <c r="Q1287" s="3">
        <v>0.0</v>
      </c>
      <c r="R1287" s="3">
        <v>0.0</v>
      </c>
      <c r="S1287" s="3">
        <v>0.0</v>
      </c>
      <c r="T1287" s="3">
        <v>8965.11030495109</v>
      </c>
    </row>
    <row r="1288">
      <c r="A1288" s="3">
        <v>1286.0</v>
      </c>
      <c r="B1288" s="4">
        <v>43656.0</v>
      </c>
      <c r="C1288" s="3">
        <v>8363.50745693826</v>
      </c>
      <c r="D1288" s="3">
        <v>7544.60086656537</v>
      </c>
      <c r="E1288" s="3">
        <v>10396.0773571031</v>
      </c>
      <c r="F1288" s="3">
        <v>8363.50745693826</v>
      </c>
      <c r="G1288" s="3">
        <v>8363.50745693826</v>
      </c>
      <c r="H1288" s="3">
        <v>629.725149785341</v>
      </c>
      <c r="I1288" s="3">
        <v>629.725149785341</v>
      </c>
      <c r="J1288" s="3">
        <v>629.725149785341</v>
      </c>
      <c r="K1288" s="3">
        <v>1.12870453581045</v>
      </c>
      <c r="L1288" s="3">
        <v>1.12870453581045</v>
      </c>
      <c r="M1288" s="3">
        <v>1.12870453581045</v>
      </c>
      <c r="N1288" s="3">
        <v>628.596445249531</v>
      </c>
      <c r="O1288" s="3">
        <v>628.596445249531</v>
      </c>
      <c r="P1288" s="3">
        <v>628.596445249531</v>
      </c>
      <c r="Q1288" s="3">
        <v>0.0</v>
      </c>
      <c r="R1288" s="3">
        <v>0.0</v>
      </c>
      <c r="S1288" s="3">
        <v>0.0</v>
      </c>
      <c r="T1288" s="3">
        <v>8993.2326067236</v>
      </c>
    </row>
    <row r="1289">
      <c r="A1289" s="3">
        <v>1287.0</v>
      </c>
      <c r="B1289" s="4">
        <v>43657.0</v>
      </c>
      <c r="C1289" s="3">
        <v>8385.2441319507</v>
      </c>
      <c r="D1289" s="3">
        <v>7540.42516236693</v>
      </c>
      <c r="E1289" s="3">
        <v>10577.6228039482</v>
      </c>
      <c r="F1289" s="3">
        <v>8385.2441319507</v>
      </c>
      <c r="G1289" s="3">
        <v>8385.2441319507</v>
      </c>
      <c r="H1289" s="3">
        <v>612.201670090863</v>
      </c>
      <c r="I1289" s="3">
        <v>612.201670090863</v>
      </c>
      <c r="J1289" s="3">
        <v>612.201670090863</v>
      </c>
      <c r="K1289" s="3">
        <v>-18.4118021913027</v>
      </c>
      <c r="L1289" s="3">
        <v>-18.4118021913027</v>
      </c>
      <c r="M1289" s="3">
        <v>-18.4118021913027</v>
      </c>
      <c r="N1289" s="3">
        <v>630.613472282166</v>
      </c>
      <c r="O1289" s="3">
        <v>630.613472282166</v>
      </c>
      <c r="P1289" s="3">
        <v>630.613472282166</v>
      </c>
      <c r="Q1289" s="3">
        <v>0.0</v>
      </c>
      <c r="R1289" s="3">
        <v>0.0</v>
      </c>
      <c r="S1289" s="3">
        <v>0.0</v>
      </c>
      <c r="T1289" s="3">
        <v>8997.44580204156</v>
      </c>
    </row>
    <row r="1290">
      <c r="A1290" s="3">
        <v>1288.0</v>
      </c>
      <c r="B1290" s="4">
        <v>43658.0</v>
      </c>
      <c r="C1290" s="3">
        <v>8406.98080696312</v>
      </c>
      <c r="D1290" s="3">
        <v>7435.41794149838</v>
      </c>
      <c r="E1290" s="3">
        <v>10438.4519425675</v>
      </c>
      <c r="F1290" s="3">
        <v>8406.98080696312</v>
      </c>
      <c r="G1290" s="3">
        <v>8406.98080696312</v>
      </c>
      <c r="H1290" s="3">
        <v>630.426903577424</v>
      </c>
      <c r="I1290" s="3">
        <v>630.426903577424</v>
      </c>
      <c r="J1290" s="3">
        <v>630.426903577424</v>
      </c>
      <c r="K1290" s="3">
        <v>-3.5075176154899</v>
      </c>
      <c r="L1290" s="3">
        <v>-3.5075176154899</v>
      </c>
      <c r="M1290" s="3">
        <v>-3.5075176154899</v>
      </c>
      <c r="N1290" s="3">
        <v>633.934421192914</v>
      </c>
      <c r="O1290" s="3">
        <v>633.934421192914</v>
      </c>
      <c r="P1290" s="3">
        <v>633.934421192914</v>
      </c>
      <c r="Q1290" s="3">
        <v>0.0</v>
      </c>
      <c r="R1290" s="3">
        <v>0.0</v>
      </c>
      <c r="S1290" s="3">
        <v>0.0</v>
      </c>
      <c r="T1290" s="3">
        <v>9037.40771054055</v>
      </c>
    </row>
    <row r="1291">
      <c r="A1291" s="3">
        <v>1289.0</v>
      </c>
      <c r="B1291" s="4">
        <v>43659.0</v>
      </c>
      <c r="C1291" s="3">
        <v>8428.71748197556</v>
      </c>
      <c r="D1291" s="3">
        <v>7561.65464644195</v>
      </c>
      <c r="E1291" s="3">
        <v>10540.4507802978</v>
      </c>
      <c r="F1291" s="3">
        <v>8428.71748197556</v>
      </c>
      <c r="G1291" s="3">
        <v>8428.71748197556</v>
      </c>
      <c r="H1291" s="3">
        <v>653.894574235944</v>
      </c>
      <c r="I1291" s="3">
        <v>653.894574235944</v>
      </c>
      <c r="J1291" s="3">
        <v>653.894574235944</v>
      </c>
      <c r="K1291" s="3">
        <v>15.2308111741046</v>
      </c>
      <c r="L1291" s="3">
        <v>15.2308111741046</v>
      </c>
      <c r="M1291" s="3">
        <v>15.2308111741046</v>
      </c>
      <c r="N1291" s="3">
        <v>638.663763061839</v>
      </c>
      <c r="O1291" s="3">
        <v>638.663763061839</v>
      </c>
      <c r="P1291" s="3">
        <v>638.663763061839</v>
      </c>
      <c r="Q1291" s="3">
        <v>0.0</v>
      </c>
      <c r="R1291" s="3">
        <v>0.0</v>
      </c>
      <c r="S1291" s="3">
        <v>0.0</v>
      </c>
      <c r="T1291" s="3">
        <v>9082.6120562115</v>
      </c>
    </row>
    <row r="1292">
      <c r="A1292" s="3">
        <v>1290.0</v>
      </c>
      <c r="B1292" s="4">
        <v>43660.0</v>
      </c>
      <c r="C1292" s="3">
        <v>8450.45415698799</v>
      </c>
      <c r="D1292" s="3">
        <v>7647.59952710567</v>
      </c>
      <c r="E1292" s="3">
        <v>10541.5330494068</v>
      </c>
      <c r="F1292" s="3">
        <v>8450.45415698799</v>
      </c>
      <c r="G1292" s="3">
        <v>8450.45415698799</v>
      </c>
      <c r="H1292" s="3">
        <v>636.066340077798</v>
      </c>
      <c r="I1292" s="3">
        <v>636.066340077798</v>
      </c>
      <c r="J1292" s="3">
        <v>636.066340077798</v>
      </c>
      <c r="K1292" s="3">
        <v>-8.81551579580123</v>
      </c>
      <c r="L1292" s="3">
        <v>-8.81551579580123</v>
      </c>
      <c r="M1292" s="3">
        <v>-8.81551579580123</v>
      </c>
      <c r="N1292" s="3">
        <v>644.8818558736</v>
      </c>
      <c r="O1292" s="3">
        <v>644.8818558736</v>
      </c>
      <c r="P1292" s="3">
        <v>644.8818558736</v>
      </c>
      <c r="Q1292" s="3">
        <v>0.0</v>
      </c>
      <c r="R1292" s="3">
        <v>0.0</v>
      </c>
      <c r="S1292" s="3">
        <v>0.0</v>
      </c>
      <c r="T1292" s="3">
        <v>9086.52049706579</v>
      </c>
    </row>
    <row r="1293">
      <c r="A1293" s="3">
        <v>1291.0</v>
      </c>
      <c r="B1293" s="4">
        <v>43661.0</v>
      </c>
      <c r="C1293" s="3">
        <v>8472.19083200042</v>
      </c>
      <c r="D1293" s="3">
        <v>7700.60434192371</v>
      </c>
      <c r="E1293" s="3">
        <v>10544.0930095516</v>
      </c>
      <c r="F1293" s="3">
        <v>8472.19083200042</v>
      </c>
      <c r="G1293" s="3">
        <v>8472.19083200042</v>
      </c>
      <c r="H1293" s="3">
        <v>671.435987944569</v>
      </c>
      <c r="I1293" s="3">
        <v>671.435987944569</v>
      </c>
      <c r="J1293" s="3">
        <v>671.435987944569</v>
      </c>
      <c r="K1293" s="3">
        <v>18.789796317591</v>
      </c>
      <c r="L1293" s="3">
        <v>18.789796317591</v>
      </c>
      <c r="M1293" s="3">
        <v>18.789796317591</v>
      </c>
      <c r="N1293" s="3">
        <v>652.646191626978</v>
      </c>
      <c r="O1293" s="3">
        <v>652.646191626978</v>
      </c>
      <c r="P1293" s="3">
        <v>652.646191626978</v>
      </c>
      <c r="Q1293" s="3">
        <v>0.0</v>
      </c>
      <c r="R1293" s="3">
        <v>0.0</v>
      </c>
      <c r="S1293" s="3">
        <v>0.0</v>
      </c>
      <c r="T1293" s="3">
        <v>9143.62681994499</v>
      </c>
    </row>
    <row r="1294">
      <c r="A1294" s="3">
        <v>1292.0</v>
      </c>
      <c r="B1294" s="4">
        <v>43662.0</v>
      </c>
      <c r="C1294" s="3">
        <v>8493.92750701285</v>
      </c>
      <c r="D1294" s="3">
        <v>7751.67304128978</v>
      </c>
      <c r="E1294" s="3">
        <v>10603.1538092345</v>
      </c>
      <c r="F1294" s="3">
        <v>8493.92750701285</v>
      </c>
      <c r="G1294" s="3">
        <v>8493.92750701285</v>
      </c>
      <c r="H1294" s="3">
        <v>657.578535994508</v>
      </c>
      <c r="I1294" s="3">
        <v>657.578535994508</v>
      </c>
      <c r="J1294" s="3">
        <v>657.578535994508</v>
      </c>
      <c r="K1294" s="3">
        <v>-4.4144764248391</v>
      </c>
      <c r="L1294" s="3">
        <v>-4.4144764248391</v>
      </c>
      <c r="M1294" s="3">
        <v>-4.4144764248391</v>
      </c>
      <c r="N1294" s="3">
        <v>661.993012419347</v>
      </c>
      <c r="O1294" s="3">
        <v>661.993012419347</v>
      </c>
      <c r="P1294" s="3">
        <v>661.993012419347</v>
      </c>
      <c r="Q1294" s="3">
        <v>0.0</v>
      </c>
      <c r="R1294" s="3">
        <v>0.0</v>
      </c>
      <c r="S1294" s="3">
        <v>0.0</v>
      </c>
      <c r="T1294" s="3">
        <v>9151.50604300736</v>
      </c>
    </row>
    <row r="1295">
      <c r="A1295" s="3">
        <v>1293.0</v>
      </c>
      <c r="B1295" s="4">
        <v>43663.0</v>
      </c>
      <c r="C1295" s="3">
        <v>8515.66418202529</v>
      </c>
      <c r="D1295" s="3">
        <v>7717.65620226653</v>
      </c>
      <c r="E1295" s="3">
        <v>10668.3533872918</v>
      </c>
      <c r="F1295" s="3">
        <v>8515.66418202529</v>
      </c>
      <c r="G1295" s="3">
        <v>8515.66418202529</v>
      </c>
      <c r="H1295" s="3">
        <v>674.067872469525</v>
      </c>
      <c r="I1295" s="3">
        <v>674.067872469525</v>
      </c>
      <c r="J1295" s="3">
        <v>674.067872469525</v>
      </c>
      <c r="K1295" s="3">
        <v>1.12870453585354</v>
      </c>
      <c r="L1295" s="3">
        <v>1.12870453585354</v>
      </c>
      <c r="M1295" s="3">
        <v>1.12870453585354</v>
      </c>
      <c r="N1295" s="3">
        <v>672.939167933671</v>
      </c>
      <c r="O1295" s="3">
        <v>672.939167933671</v>
      </c>
      <c r="P1295" s="3">
        <v>672.939167933671</v>
      </c>
      <c r="Q1295" s="3">
        <v>0.0</v>
      </c>
      <c r="R1295" s="3">
        <v>0.0</v>
      </c>
      <c r="S1295" s="3">
        <v>0.0</v>
      </c>
      <c r="T1295" s="3">
        <v>9189.73205449481</v>
      </c>
    </row>
    <row r="1296">
      <c r="A1296" s="3">
        <v>1294.0</v>
      </c>
      <c r="B1296" s="4">
        <v>43664.0</v>
      </c>
      <c r="C1296" s="3">
        <v>8537.40085703772</v>
      </c>
      <c r="D1296" s="3">
        <v>7775.94265101472</v>
      </c>
      <c r="E1296" s="3">
        <v>10681.988629318</v>
      </c>
      <c r="F1296" s="3">
        <v>8537.40085703772</v>
      </c>
      <c r="G1296" s="3">
        <v>8537.40085703772</v>
      </c>
      <c r="H1296" s="3">
        <v>667.072284159253</v>
      </c>
      <c r="I1296" s="3">
        <v>667.072284159253</v>
      </c>
      <c r="J1296" s="3">
        <v>667.072284159253</v>
      </c>
      <c r="K1296" s="3">
        <v>-18.4118021913806</v>
      </c>
      <c r="L1296" s="3">
        <v>-18.4118021913806</v>
      </c>
      <c r="M1296" s="3">
        <v>-18.4118021913806</v>
      </c>
      <c r="N1296" s="3">
        <v>685.484086350634</v>
      </c>
      <c r="O1296" s="3">
        <v>685.484086350634</v>
      </c>
      <c r="P1296" s="3">
        <v>685.484086350634</v>
      </c>
      <c r="Q1296" s="3">
        <v>0.0</v>
      </c>
      <c r="R1296" s="3">
        <v>0.0</v>
      </c>
      <c r="S1296" s="3">
        <v>0.0</v>
      </c>
      <c r="T1296" s="3">
        <v>9204.47314119697</v>
      </c>
    </row>
    <row r="1297">
      <c r="A1297" s="3">
        <v>1295.0</v>
      </c>
      <c r="B1297" s="4">
        <v>43665.0</v>
      </c>
      <c r="C1297" s="3">
        <v>8559.13753205015</v>
      </c>
      <c r="D1297" s="3">
        <v>7800.72732418937</v>
      </c>
      <c r="E1297" s="3">
        <v>10828.2361917385</v>
      </c>
      <c r="F1297" s="3">
        <v>8559.13753205015</v>
      </c>
      <c r="G1297" s="3">
        <v>8559.13753205015</v>
      </c>
      <c r="H1297" s="3">
        <v>696.104218000953</v>
      </c>
      <c r="I1297" s="3">
        <v>696.104218000953</v>
      </c>
      <c r="J1297" s="3">
        <v>696.104218000953</v>
      </c>
      <c r="K1297" s="3">
        <v>-3.50751761549899</v>
      </c>
      <c r="L1297" s="3">
        <v>-3.50751761549899</v>
      </c>
      <c r="M1297" s="3">
        <v>-3.50751761549899</v>
      </c>
      <c r="N1297" s="3">
        <v>699.611735616452</v>
      </c>
      <c r="O1297" s="3">
        <v>699.611735616452</v>
      </c>
      <c r="P1297" s="3">
        <v>699.611735616452</v>
      </c>
      <c r="Q1297" s="3">
        <v>0.0</v>
      </c>
      <c r="R1297" s="3">
        <v>0.0</v>
      </c>
      <c r="S1297" s="3">
        <v>0.0</v>
      </c>
      <c r="T1297" s="3">
        <v>9255.24175005111</v>
      </c>
    </row>
    <row r="1298">
      <c r="A1298" s="3">
        <v>1296.0</v>
      </c>
      <c r="B1298" s="4">
        <v>43666.0</v>
      </c>
      <c r="C1298" s="3">
        <v>8580.87420706258</v>
      </c>
      <c r="D1298" s="3">
        <v>7794.22243187229</v>
      </c>
      <c r="E1298" s="3">
        <v>10733.0860712027</v>
      </c>
      <c r="F1298" s="3">
        <v>8580.87420706258</v>
      </c>
      <c r="G1298" s="3">
        <v>8580.87420706258</v>
      </c>
      <c r="H1298" s="3">
        <v>730.523273133736</v>
      </c>
      <c r="I1298" s="3">
        <v>730.523273133736</v>
      </c>
      <c r="J1298" s="3">
        <v>730.523273133736</v>
      </c>
      <c r="K1298" s="3">
        <v>15.2308111741212</v>
      </c>
      <c r="L1298" s="3">
        <v>15.2308111741212</v>
      </c>
      <c r="M1298" s="3">
        <v>15.2308111741212</v>
      </c>
      <c r="N1298" s="3">
        <v>715.292461959614</v>
      </c>
      <c r="O1298" s="3">
        <v>715.292461959614</v>
      </c>
      <c r="P1298" s="3">
        <v>715.292461959614</v>
      </c>
      <c r="Q1298" s="3">
        <v>0.0</v>
      </c>
      <c r="R1298" s="3">
        <v>0.0</v>
      </c>
      <c r="S1298" s="3">
        <v>0.0</v>
      </c>
      <c r="T1298" s="3">
        <v>9311.39748019632</v>
      </c>
    </row>
    <row r="1299">
      <c r="A1299" s="3">
        <v>1297.0</v>
      </c>
      <c r="B1299" s="4">
        <v>43667.0</v>
      </c>
      <c r="C1299" s="3">
        <v>8602.61088207502</v>
      </c>
      <c r="D1299" s="3">
        <v>7817.43894949271</v>
      </c>
      <c r="E1299" s="3">
        <v>10714.4447030308</v>
      </c>
      <c r="F1299" s="3">
        <v>8602.61088207502</v>
      </c>
      <c r="G1299" s="3">
        <v>8602.61088207502</v>
      </c>
      <c r="H1299" s="3">
        <v>723.669091209193</v>
      </c>
      <c r="I1299" s="3">
        <v>723.669091209193</v>
      </c>
      <c r="J1299" s="3">
        <v>723.669091209193</v>
      </c>
      <c r="K1299" s="3">
        <v>-8.81551579581366</v>
      </c>
      <c r="L1299" s="3">
        <v>-8.81551579581366</v>
      </c>
      <c r="M1299" s="3">
        <v>-8.81551579581366</v>
      </c>
      <c r="N1299" s="3">
        <v>732.484607005007</v>
      </c>
      <c r="O1299" s="3">
        <v>732.484607005007</v>
      </c>
      <c r="P1299" s="3">
        <v>732.484607005007</v>
      </c>
      <c r="Q1299" s="3">
        <v>0.0</v>
      </c>
      <c r="R1299" s="3">
        <v>0.0</v>
      </c>
      <c r="S1299" s="3">
        <v>0.0</v>
      </c>
      <c r="T1299" s="3">
        <v>9326.27997328421</v>
      </c>
    </row>
    <row r="1300">
      <c r="A1300" s="3">
        <v>1298.0</v>
      </c>
      <c r="B1300" s="4">
        <v>43668.0</v>
      </c>
      <c r="C1300" s="3">
        <v>8624.34755708745</v>
      </c>
      <c r="D1300" s="3">
        <v>7880.42853795068</v>
      </c>
      <c r="E1300" s="3">
        <v>10827.956225945</v>
      </c>
      <c r="F1300" s="3">
        <v>8624.34755708745</v>
      </c>
      <c r="G1300" s="3">
        <v>8624.34755708745</v>
      </c>
      <c r="H1300" s="3">
        <v>769.925619472669</v>
      </c>
      <c r="I1300" s="3">
        <v>769.925619472669</v>
      </c>
      <c r="J1300" s="3">
        <v>769.925619472669</v>
      </c>
      <c r="K1300" s="3">
        <v>18.7897963176002</v>
      </c>
      <c r="L1300" s="3">
        <v>18.7897963176002</v>
      </c>
      <c r="M1300" s="3">
        <v>18.7897963176002</v>
      </c>
      <c r="N1300" s="3">
        <v>751.135823155069</v>
      </c>
      <c r="O1300" s="3">
        <v>751.135823155069</v>
      </c>
      <c r="P1300" s="3">
        <v>751.135823155069</v>
      </c>
      <c r="Q1300" s="3">
        <v>0.0</v>
      </c>
      <c r="R1300" s="3">
        <v>0.0</v>
      </c>
      <c r="S1300" s="3">
        <v>0.0</v>
      </c>
      <c r="T1300" s="3">
        <v>9394.27317656012</v>
      </c>
    </row>
    <row r="1301">
      <c r="A1301" s="3">
        <v>1299.0</v>
      </c>
      <c r="B1301" s="4">
        <v>43669.0</v>
      </c>
      <c r="C1301" s="3">
        <v>8646.08423209988</v>
      </c>
      <c r="D1301" s="3">
        <v>7978.27500235073</v>
      </c>
      <c r="E1301" s="3">
        <v>10709.6736455621</v>
      </c>
      <c r="F1301" s="3">
        <v>8646.08423209988</v>
      </c>
      <c r="G1301" s="3">
        <v>8646.08423209988</v>
      </c>
      <c r="H1301" s="3">
        <v>766.769551858016</v>
      </c>
      <c r="I1301" s="3">
        <v>766.769551858016</v>
      </c>
      <c r="J1301" s="3">
        <v>766.769551858016</v>
      </c>
      <c r="K1301" s="3">
        <v>-4.41447642485939</v>
      </c>
      <c r="L1301" s="3">
        <v>-4.41447642485939</v>
      </c>
      <c r="M1301" s="3">
        <v>-4.41447642485939</v>
      </c>
      <c r="N1301" s="3">
        <v>771.184028282875</v>
      </c>
      <c r="O1301" s="3">
        <v>771.184028282875</v>
      </c>
      <c r="P1301" s="3">
        <v>771.184028282875</v>
      </c>
      <c r="Q1301" s="3">
        <v>0.0</v>
      </c>
      <c r="R1301" s="3">
        <v>0.0</v>
      </c>
      <c r="S1301" s="3">
        <v>0.0</v>
      </c>
      <c r="T1301" s="3">
        <v>9412.8537839579</v>
      </c>
    </row>
    <row r="1302">
      <c r="A1302" s="3">
        <v>1300.0</v>
      </c>
      <c r="B1302" s="4">
        <v>43670.0</v>
      </c>
      <c r="C1302" s="3">
        <v>8667.82090711232</v>
      </c>
      <c r="D1302" s="3">
        <v>7883.34602049679</v>
      </c>
      <c r="E1302" s="3">
        <v>10923.2707407773</v>
      </c>
      <c r="F1302" s="3">
        <v>8667.82090711232</v>
      </c>
      <c r="G1302" s="3">
        <v>8667.82090711232</v>
      </c>
      <c r="H1302" s="3">
        <v>793.686668843822</v>
      </c>
      <c r="I1302" s="3">
        <v>793.686668843822</v>
      </c>
      <c r="J1302" s="3">
        <v>793.686668843822</v>
      </c>
      <c r="K1302" s="3">
        <v>1.12870453578716</v>
      </c>
      <c r="L1302" s="3">
        <v>1.12870453578716</v>
      </c>
      <c r="M1302" s="3">
        <v>1.12870453578716</v>
      </c>
      <c r="N1302" s="3">
        <v>792.557964308035</v>
      </c>
      <c r="O1302" s="3">
        <v>792.557964308035</v>
      </c>
      <c r="P1302" s="3">
        <v>792.557964308035</v>
      </c>
      <c r="Q1302" s="3">
        <v>0.0</v>
      </c>
      <c r="R1302" s="3">
        <v>0.0</v>
      </c>
      <c r="S1302" s="3">
        <v>0.0</v>
      </c>
      <c r="T1302" s="3">
        <v>9461.50757595614</v>
      </c>
    </row>
    <row r="1303">
      <c r="A1303" s="3">
        <v>1301.0</v>
      </c>
      <c r="B1303" s="4">
        <v>43671.0</v>
      </c>
      <c r="C1303" s="3">
        <v>8689.55758212475</v>
      </c>
      <c r="D1303" s="3">
        <v>8054.30893202872</v>
      </c>
      <c r="E1303" s="3">
        <v>10909.2332745793</v>
      </c>
      <c r="F1303" s="3">
        <v>8689.55758212475</v>
      </c>
      <c r="G1303" s="3">
        <v>8689.55758212475</v>
      </c>
      <c r="H1303" s="3">
        <v>796.765546744255</v>
      </c>
      <c r="I1303" s="3">
        <v>796.765546744255</v>
      </c>
      <c r="J1303" s="3">
        <v>796.765546744255</v>
      </c>
      <c r="K1303" s="3">
        <v>-18.4118021914586</v>
      </c>
      <c r="L1303" s="3">
        <v>-18.4118021914586</v>
      </c>
      <c r="M1303" s="3">
        <v>-18.4118021914586</v>
      </c>
      <c r="N1303" s="3">
        <v>815.177348935714</v>
      </c>
      <c r="O1303" s="3">
        <v>815.177348935714</v>
      </c>
      <c r="P1303" s="3">
        <v>815.177348935714</v>
      </c>
      <c r="Q1303" s="3">
        <v>0.0</v>
      </c>
      <c r="R1303" s="3">
        <v>0.0</v>
      </c>
      <c r="S1303" s="3">
        <v>0.0</v>
      </c>
      <c r="T1303" s="3">
        <v>9486.32312886901</v>
      </c>
    </row>
    <row r="1304">
      <c r="A1304" s="3">
        <v>1302.0</v>
      </c>
      <c r="B1304" s="4">
        <v>43672.0</v>
      </c>
      <c r="C1304" s="3">
        <v>8711.29425713718</v>
      </c>
      <c r="D1304" s="3">
        <v>8120.02968098547</v>
      </c>
      <c r="E1304" s="3">
        <v>11042.2686487518</v>
      </c>
      <c r="F1304" s="3">
        <v>8711.29425713718</v>
      </c>
      <c r="G1304" s="3">
        <v>8711.29425713718</v>
      </c>
      <c r="H1304" s="3">
        <v>835.445117095203</v>
      </c>
      <c r="I1304" s="3">
        <v>835.445117095203</v>
      </c>
      <c r="J1304" s="3">
        <v>835.445117095203</v>
      </c>
      <c r="K1304" s="3">
        <v>-3.50751761550809</v>
      </c>
      <c r="L1304" s="3">
        <v>-3.50751761550809</v>
      </c>
      <c r="M1304" s="3">
        <v>-3.50751761550809</v>
      </c>
      <c r="N1304" s="3">
        <v>838.952634710711</v>
      </c>
      <c r="O1304" s="3">
        <v>838.952634710711</v>
      </c>
      <c r="P1304" s="3">
        <v>838.952634710711</v>
      </c>
      <c r="Q1304" s="3">
        <v>0.0</v>
      </c>
      <c r="R1304" s="3">
        <v>0.0</v>
      </c>
      <c r="S1304" s="3">
        <v>0.0</v>
      </c>
      <c r="T1304" s="3">
        <v>9546.73937423239</v>
      </c>
    </row>
    <row r="1305">
      <c r="A1305" s="3">
        <v>1303.0</v>
      </c>
      <c r="B1305" s="4">
        <v>43673.0</v>
      </c>
      <c r="C1305" s="3">
        <v>8733.03093214961</v>
      </c>
      <c r="D1305" s="3">
        <v>8261.96742751579</v>
      </c>
      <c r="E1305" s="3">
        <v>11194.4281562856</v>
      </c>
      <c r="F1305" s="3">
        <v>8733.03093214961</v>
      </c>
      <c r="G1305" s="3">
        <v>8733.03093214961</v>
      </c>
      <c r="H1305" s="3">
        <v>879.015224744588</v>
      </c>
      <c r="I1305" s="3">
        <v>879.015224744588</v>
      </c>
      <c r="J1305" s="3">
        <v>879.015224744588</v>
      </c>
      <c r="K1305" s="3">
        <v>15.2308111741378</v>
      </c>
      <c r="L1305" s="3">
        <v>15.2308111741378</v>
      </c>
      <c r="M1305" s="3">
        <v>15.2308111741378</v>
      </c>
      <c r="N1305" s="3">
        <v>863.78441357045</v>
      </c>
      <c r="O1305" s="3">
        <v>863.78441357045</v>
      </c>
      <c r="P1305" s="3">
        <v>863.78441357045</v>
      </c>
      <c r="Q1305" s="3">
        <v>0.0</v>
      </c>
      <c r="R1305" s="3">
        <v>0.0</v>
      </c>
      <c r="S1305" s="3">
        <v>0.0</v>
      </c>
      <c r="T1305" s="3">
        <v>9612.0461568942</v>
      </c>
    </row>
    <row r="1306">
      <c r="A1306" s="3">
        <v>1304.0</v>
      </c>
      <c r="B1306" s="4">
        <v>43674.0</v>
      </c>
      <c r="C1306" s="3">
        <v>8754.76760716205</v>
      </c>
      <c r="D1306" s="3">
        <v>8088.36564076958</v>
      </c>
      <c r="E1306" s="3">
        <v>11140.4424144833</v>
      </c>
      <c r="F1306" s="3">
        <v>8754.76760716205</v>
      </c>
      <c r="G1306" s="3">
        <v>8754.76760716205</v>
      </c>
      <c r="H1306" s="3">
        <v>880.747011491745</v>
      </c>
      <c r="I1306" s="3">
        <v>880.747011491745</v>
      </c>
      <c r="J1306" s="3">
        <v>880.747011491745</v>
      </c>
      <c r="K1306" s="3">
        <v>-8.8155157958261</v>
      </c>
      <c r="L1306" s="3">
        <v>-8.8155157958261</v>
      </c>
      <c r="M1306" s="3">
        <v>-8.8155157958261</v>
      </c>
      <c r="N1306" s="3">
        <v>889.562527287571</v>
      </c>
      <c r="O1306" s="3">
        <v>889.562527287571</v>
      </c>
      <c r="P1306" s="3">
        <v>889.562527287571</v>
      </c>
      <c r="Q1306" s="3">
        <v>0.0</v>
      </c>
      <c r="R1306" s="3">
        <v>0.0</v>
      </c>
      <c r="S1306" s="3">
        <v>0.0</v>
      </c>
      <c r="T1306" s="3">
        <v>9635.51461865379</v>
      </c>
    </row>
    <row r="1307">
      <c r="A1307" s="3">
        <v>1305.0</v>
      </c>
      <c r="B1307" s="4">
        <v>43675.0</v>
      </c>
      <c r="C1307" s="3">
        <v>8776.50428217448</v>
      </c>
      <c r="D1307" s="3">
        <v>8258.51378144014</v>
      </c>
      <c r="E1307" s="3">
        <v>11112.9342075913</v>
      </c>
      <c r="F1307" s="3">
        <v>8776.50428217448</v>
      </c>
      <c r="G1307" s="3">
        <v>8776.50428217448</v>
      </c>
      <c r="H1307" s="3">
        <v>934.954759995448</v>
      </c>
      <c r="I1307" s="3">
        <v>934.954759995448</v>
      </c>
      <c r="J1307" s="3">
        <v>934.954759995448</v>
      </c>
      <c r="K1307" s="3">
        <v>18.7897963175886</v>
      </c>
      <c r="L1307" s="3">
        <v>18.7897963175886</v>
      </c>
      <c r="M1307" s="3">
        <v>18.7897963175886</v>
      </c>
      <c r="N1307" s="3">
        <v>916.164963677859</v>
      </c>
      <c r="O1307" s="3">
        <v>916.164963677859</v>
      </c>
      <c r="P1307" s="3">
        <v>916.164963677859</v>
      </c>
      <c r="Q1307" s="3">
        <v>0.0</v>
      </c>
      <c r="R1307" s="3">
        <v>0.0</v>
      </c>
      <c r="S1307" s="3">
        <v>0.0</v>
      </c>
      <c r="T1307" s="3">
        <v>9711.45904216993</v>
      </c>
    </row>
    <row r="1308">
      <c r="A1308" s="3">
        <v>1306.0</v>
      </c>
      <c r="B1308" s="4">
        <v>43676.0</v>
      </c>
      <c r="C1308" s="3">
        <v>8798.24095718691</v>
      </c>
      <c r="D1308" s="3">
        <v>8199.94856008515</v>
      </c>
      <c r="E1308" s="3">
        <v>11215.1967259651</v>
      </c>
      <c r="F1308" s="3">
        <v>8798.24095718691</v>
      </c>
      <c r="G1308" s="3">
        <v>8798.24095718691</v>
      </c>
      <c r="H1308" s="3">
        <v>939.042157978264</v>
      </c>
      <c r="I1308" s="3">
        <v>939.042157978264</v>
      </c>
      <c r="J1308" s="3">
        <v>939.042157978264</v>
      </c>
      <c r="K1308" s="3">
        <v>-4.41447642485597</v>
      </c>
      <c r="L1308" s="3">
        <v>-4.41447642485597</v>
      </c>
      <c r="M1308" s="3">
        <v>-4.41447642485597</v>
      </c>
      <c r="N1308" s="3">
        <v>943.45663440312</v>
      </c>
      <c r="O1308" s="3">
        <v>943.45663440312</v>
      </c>
      <c r="P1308" s="3">
        <v>943.45663440312</v>
      </c>
      <c r="Q1308" s="3">
        <v>0.0</v>
      </c>
      <c r="R1308" s="3">
        <v>0.0</v>
      </c>
      <c r="S1308" s="3">
        <v>0.0</v>
      </c>
      <c r="T1308" s="3">
        <v>9737.28311516518</v>
      </c>
    </row>
    <row r="1309">
      <c r="A1309" s="3">
        <v>1307.0</v>
      </c>
      <c r="B1309" s="4">
        <v>43677.0</v>
      </c>
      <c r="C1309" s="3">
        <v>8819.97763219934</v>
      </c>
      <c r="D1309" s="3">
        <v>8268.09314382931</v>
      </c>
      <c r="E1309" s="3">
        <v>11204.8019640733</v>
      </c>
      <c r="F1309" s="3">
        <v>8819.97763219934</v>
      </c>
      <c r="G1309" s="3">
        <v>8819.97763219934</v>
      </c>
      <c r="H1309" s="3">
        <v>972.41684649334</v>
      </c>
      <c r="I1309" s="3">
        <v>972.41684649334</v>
      </c>
      <c r="J1309" s="3">
        <v>972.41684649334</v>
      </c>
      <c r="K1309" s="3">
        <v>1.12870453583024</v>
      </c>
      <c r="L1309" s="3">
        <v>1.12870453583024</v>
      </c>
      <c r="M1309" s="3">
        <v>1.12870453583024</v>
      </c>
      <c r="N1309" s="3">
        <v>971.28814195751</v>
      </c>
      <c r="O1309" s="3">
        <v>971.28814195751</v>
      </c>
      <c r="P1309" s="3">
        <v>971.28814195751</v>
      </c>
      <c r="Q1309" s="3">
        <v>0.0</v>
      </c>
      <c r="R1309" s="3">
        <v>0.0</v>
      </c>
      <c r="S1309" s="3">
        <v>0.0</v>
      </c>
      <c r="T1309" s="3">
        <v>9792.39447869269</v>
      </c>
    </row>
    <row r="1310">
      <c r="A1310" s="3">
        <v>1308.0</v>
      </c>
      <c r="B1310" s="4">
        <v>43678.0</v>
      </c>
      <c r="C1310" s="3">
        <v>8841.71430721177</v>
      </c>
      <c r="D1310" s="3">
        <v>8429.38164606612</v>
      </c>
      <c r="E1310" s="3">
        <v>11356.0425799931</v>
      </c>
      <c r="F1310" s="3">
        <v>8841.71430721177</v>
      </c>
      <c r="G1310" s="3">
        <v>8841.71430721177</v>
      </c>
      <c r="H1310" s="3">
        <v>981.082848280056</v>
      </c>
      <c r="I1310" s="3">
        <v>981.082848280056</v>
      </c>
      <c r="J1310" s="3">
        <v>981.082848280056</v>
      </c>
      <c r="K1310" s="3">
        <v>-18.4118021914337</v>
      </c>
      <c r="L1310" s="3">
        <v>-18.4118021914337</v>
      </c>
      <c r="M1310" s="3">
        <v>-18.4118021914337</v>
      </c>
      <c r="N1310" s="3">
        <v>999.49465047149</v>
      </c>
      <c r="O1310" s="3">
        <v>999.49465047149</v>
      </c>
      <c r="P1310" s="3">
        <v>999.49465047149</v>
      </c>
      <c r="Q1310" s="3">
        <v>0.0</v>
      </c>
      <c r="R1310" s="3">
        <v>0.0</v>
      </c>
      <c r="S1310" s="3">
        <v>0.0</v>
      </c>
      <c r="T1310" s="3">
        <v>9822.79715549183</v>
      </c>
    </row>
    <row r="1311">
      <c r="A1311" s="3">
        <v>1309.0</v>
      </c>
      <c r="B1311" s="4">
        <v>43679.0</v>
      </c>
      <c r="C1311" s="3">
        <v>8842.26756253623</v>
      </c>
      <c r="D1311" s="3">
        <v>8394.2160192434</v>
      </c>
      <c r="E1311" s="3">
        <v>11313.9977929904</v>
      </c>
      <c r="F1311" s="3">
        <v>8842.26756253623</v>
      </c>
      <c r="G1311" s="3">
        <v>8842.26756253623</v>
      </c>
      <c r="H1311" s="3">
        <v>1024.38745934808</v>
      </c>
      <c r="I1311" s="3">
        <v>1024.38745934808</v>
      </c>
      <c r="J1311" s="3">
        <v>1024.38745934808</v>
      </c>
      <c r="K1311" s="3">
        <v>-3.50751761551719</v>
      </c>
      <c r="L1311" s="3">
        <v>-3.50751761551719</v>
      </c>
      <c r="M1311" s="3">
        <v>-3.50751761551719</v>
      </c>
      <c r="N1311" s="3">
        <v>1027.89497696359</v>
      </c>
      <c r="O1311" s="3">
        <v>1027.89497696359</v>
      </c>
      <c r="P1311" s="3">
        <v>1027.89497696359</v>
      </c>
      <c r="Q1311" s="3">
        <v>0.0</v>
      </c>
      <c r="R1311" s="3">
        <v>0.0</v>
      </c>
      <c r="S1311" s="3">
        <v>0.0</v>
      </c>
      <c r="T1311" s="3">
        <v>9866.65502188431</v>
      </c>
    </row>
    <row r="1312">
      <c r="A1312" s="3">
        <v>1310.0</v>
      </c>
      <c r="B1312" s="4">
        <v>43680.0</v>
      </c>
      <c r="C1312" s="3">
        <v>8842.82081786068</v>
      </c>
      <c r="D1312" s="3">
        <v>8433.61551344523</v>
      </c>
      <c r="E1312" s="3">
        <v>11346.945352056</v>
      </c>
      <c r="F1312" s="3">
        <v>8842.82081786068</v>
      </c>
      <c r="G1312" s="3">
        <v>8842.82081786068</v>
      </c>
      <c r="H1312" s="3">
        <v>1071.52182764517</v>
      </c>
      <c r="I1312" s="3">
        <v>1071.52182764517</v>
      </c>
      <c r="J1312" s="3">
        <v>1071.52182764517</v>
      </c>
      <c r="K1312" s="3">
        <v>15.2308111740801</v>
      </c>
      <c r="L1312" s="3">
        <v>15.2308111740801</v>
      </c>
      <c r="M1312" s="3">
        <v>15.2308111740801</v>
      </c>
      <c r="N1312" s="3">
        <v>1056.29101647109</v>
      </c>
      <c r="O1312" s="3">
        <v>1056.29101647109</v>
      </c>
      <c r="P1312" s="3">
        <v>1056.29101647109</v>
      </c>
      <c r="Q1312" s="3">
        <v>0.0</v>
      </c>
      <c r="R1312" s="3">
        <v>0.0</v>
      </c>
      <c r="S1312" s="3">
        <v>0.0</v>
      </c>
      <c r="T1312" s="3">
        <v>9914.34264550586</v>
      </c>
    </row>
    <row r="1313">
      <c r="A1313" s="3">
        <v>1311.0</v>
      </c>
      <c r="B1313" s="4">
        <v>43681.0</v>
      </c>
      <c r="C1313" s="3">
        <v>8843.37407318513</v>
      </c>
      <c r="D1313" s="3">
        <v>8489.68161427573</v>
      </c>
      <c r="E1313" s="3">
        <v>11382.6688389288</v>
      </c>
      <c r="F1313" s="3">
        <v>8843.37407318513</v>
      </c>
      <c r="G1313" s="3">
        <v>8843.37407318513</v>
      </c>
      <c r="H1313" s="3">
        <v>1075.65209033309</v>
      </c>
      <c r="I1313" s="3">
        <v>1075.65209033309</v>
      </c>
      <c r="J1313" s="3">
        <v>1075.65209033309</v>
      </c>
      <c r="K1313" s="3">
        <v>-8.81551579583206</v>
      </c>
      <c r="L1313" s="3">
        <v>-8.81551579583206</v>
      </c>
      <c r="M1313" s="3">
        <v>-8.81551579583206</v>
      </c>
      <c r="N1313" s="3">
        <v>1084.46760612892</v>
      </c>
      <c r="O1313" s="3">
        <v>1084.46760612892</v>
      </c>
      <c r="P1313" s="3">
        <v>1084.46760612892</v>
      </c>
      <c r="Q1313" s="3">
        <v>0.0</v>
      </c>
      <c r="R1313" s="3">
        <v>0.0</v>
      </c>
      <c r="S1313" s="3">
        <v>0.0</v>
      </c>
      <c r="T1313" s="3">
        <v>9919.02616351822</v>
      </c>
    </row>
    <row r="1314">
      <c r="A1314" s="3">
        <v>1312.0</v>
      </c>
      <c r="B1314" s="4">
        <v>43682.0</v>
      </c>
      <c r="C1314" s="3">
        <v>8843.92732850958</v>
      </c>
      <c r="D1314" s="3">
        <v>8442.67120093249</v>
      </c>
      <c r="E1314" s="3">
        <v>11420.1029846099</v>
      </c>
      <c r="F1314" s="3">
        <v>8843.92732850958</v>
      </c>
      <c r="G1314" s="3">
        <v>8843.92732850958</v>
      </c>
      <c r="H1314" s="3">
        <v>1130.98271631302</v>
      </c>
      <c r="I1314" s="3">
        <v>1130.98271631302</v>
      </c>
      <c r="J1314" s="3">
        <v>1130.98271631302</v>
      </c>
      <c r="K1314" s="3">
        <v>18.7897963175912</v>
      </c>
      <c r="L1314" s="3">
        <v>18.7897963175912</v>
      </c>
      <c r="M1314" s="3">
        <v>18.7897963175912</v>
      </c>
      <c r="N1314" s="3">
        <v>1112.19291999543</v>
      </c>
      <c r="O1314" s="3">
        <v>1112.19291999543</v>
      </c>
      <c r="P1314" s="3">
        <v>1112.19291999543</v>
      </c>
      <c r="Q1314" s="3">
        <v>0.0</v>
      </c>
      <c r="R1314" s="3">
        <v>0.0</v>
      </c>
      <c r="S1314" s="3">
        <v>0.0</v>
      </c>
      <c r="T1314" s="3">
        <v>9974.9100448226</v>
      </c>
    </row>
    <row r="1315">
      <c r="A1315" s="3">
        <v>1313.0</v>
      </c>
      <c r="B1315" s="4">
        <v>43683.0</v>
      </c>
      <c r="C1315" s="3">
        <v>8844.48058383404</v>
      </c>
      <c r="D1315" s="3">
        <v>8630.23993041145</v>
      </c>
      <c r="E1315" s="3">
        <v>11480.194405755</v>
      </c>
      <c r="F1315" s="3">
        <v>8844.48058383404</v>
      </c>
      <c r="G1315" s="3">
        <v>8844.48058383404</v>
      </c>
      <c r="H1315" s="3">
        <v>1134.80499223146</v>
      </c>
      <c r="I1315" s="3">
        <v>1134.80499223146</v>
      </c>
      <c r="J1315" s="3">
        <v>1134.80499223146</v>
      </c>
      <c r="K1315" s="3">
        <v>-4.41447642485255</v>
      </c>
      <c r="L1315" s="3">
        <v>-4.41447642485255</v>
      </c>
      <c r="M1315" s="3">
        <v>-4.41447642485255</v>
      </c>
      <c r="N1315" s="3">
        <v>1139.21946865632</v>
      </c>
      <c r="O1315" s="3">
        <v>1139.21946865632</v>
      </c>
      <c r="P1315" s="3">
        <v>1139.21946865632</v>
      </c>
      <c r="Q1315" s="3">
        <v>0.0</v>
      </c>
      <c r="R1315" s="3">
        <v>0.0</v>
      </c>
      <c r="S1315" s="3">
        <v>0.0</v>
      </c>
      <c r="T1315" s="3">
        <v>9979.28557606551</v>
      </c>
    </row>
    <row r="1316">
      <c r="A1316" s="3">
        <v>1314.0</v>
      </c>
      <c r="B1316" s="4">
        <v>43684.0</v>
      </c>
      <c r="C1316" s="3">
        <v>8845.03383915849</v>
      </c>
      <c r="D1316" s="3">
        <v>8550.93098924292</v>
      </c>
      <c r="E1316" s="3">
        <v>11372.0256379011</v>
      </c>
      <c r="F1316" s="3">
        <v>8845.03383915849</v>
      </c>
      <c r="G1316" s="3">
        <v>8845.03383915849</v>
      </c>
      <c r="H1316" s="3">
        <v>1166.41446052066</v>
      </c>
      <c r="I1316" s="3">
        <v>1166.41446052066</v>
      </c>
      <c r="J1316" s="3">
        <v>1166.41446052066</v>
      </c>
      <c r="K1316" s="3">
        <v>1.12870453580098</v>
      </c>
      <c r="L1316" s="3">
        <v>1.12870453580098</v>
      </c>
      <c r="M1316" s="3">
        <v>1.12870453580098</v>
      </c>
      <c r="N1316" s="3">
        <v>1165.28575598486</v>
      </c>
      <c r="O1316" s="3">
        <v>1165.28575598486</v>
      </c>
      <c r="P1316" s="3">
        <v>1165.28575598486</v>
      </c>
      <c r="Q1316" s="3">
        <v>0.0</v>
      </c>
      <c r="R1316" s="3">
        <v>0.0</v>
      </c>
      <c r="S1316" s="3">
        <v>0.0</v>
      </c>
      <c r="T1316" s="3">
        <v>10011.4482996791</v>
      </c>
    </row>
    <row r="1317">
      <c r="A1317" s="3">
        <v>1315.0</v>
      </c>
      <c r="B1317" s="4">
        <v>43685.0</v>
      </c>
      <c r="C1317" s="3">
        <v>8845.58709448294</v>
      </c>
      <c r="D1317" s="3">
        <v>8656.63658615869</v>
      </c>
      <c r="E1317" s="3">
        <v>11519.9976387813</v>
      </c>
      <c r="F1317" s="3">
        <v>8845.58709448294</v>
      </c>
      <c r="G1317" s="3">
        <v>8845.58709448294</v>
      </c>
      <c r="H1317" s="3">
        <v>1171.70681844399</v>
      </c>
      <c r="I1317" s="3">
        <v>1171.70681844399</v>
      </c>
      <c r="J1317" s="3">
        <v>1171.70681844399</v>
      </c>
      <c r="K1317" s="3">
        <v>-18.4118021914196</v>
      </c>
      <c r="L1317" s="3">
        <v>-18.4118021914196</v>
      </c>
      <c r="M1317" s="3">
        <v>-18.4118021914196</v>
      </c>
      <c r="N1317" s="3">
        <v>1190.11862063541</v>
      </c>
      <c r="O1317" s="3">
        <v>1190.11862063541</v>
      </c>
      <c r="P1317" s="3">
        <v>1190.11862063541</v>
      </c>
      <c r="Q1317" s="3">
        <v>0.0</v>
      </c>
      <c r="R1317" s="3">
        <v>0.0</v>
      </c>
      <c r="S1317" s="3">
        <v>0.0</v>
      </c>
      <c r="T1317" s="3">
        <v>10017.2939129269</v>
      </c>
    </row>
    <row r="1318">
      <c r="A1318" s="3">
        <v>1316.0</v>
      </c>
      <c r="B1318" s="4">
        <v>43686.0</v>
      </c>
      <c r="C1318" s="3">
        <v>8846.14034980739</v>
      </c>
      <c r="D1318" s="3">
        <v>8542.64977717168</v>
      </c>
      <c r="E1318" s="3">
        <v>11519.2295473401</v>
      </c>
      <c r="F1318" s="3">
        <v>8846.14034980739</v>
      </c>
      <c r="G1318" s="3">
        <v>8846.14034980739</v>
      </c>
      <c r="H1318" s="3">
        <v>1209.92874518739</v>
      </c>
      <c r="I1318" s="3">
        <v>1209.92874518739</v>
      </c>
      <c r="J1318" s="3">
        <v>1209.92874518739</v>
      </c>
      <c r="K1318" s="3">
        <v>-3.50751761546633</v>
      </c>
      <c r="L1318" s="3">
        <v>-3.50751761546633</v>
      </c>
      <c r="M1318" s="3">
        <v>-3.50751761546633</v>
      </c>
      <c r="N1318" s="3">
        <v>1213.43626280286</v>
      </c>
      <c r="O1318" s="3">
        <v>1213.43626280286</v>
      </c>
      <c r="P1318" s="3">
        <v>1213.43626280286</v>
      </c>
      <c r="Q1318" s="3">
        <v>0.0</v>
      </c>
      <c r="R1318" s="3">
        <v>0.0</v>
      </c>
      <c r="S1318" s="3">
        <v>0.0</v>
      </c>
      <c r="T1318" s="3">
        <v>10056.0690949947</v>
      </c>
    </row>
    <row r="1319">
      <c r="A1319" s="3">
        <v>1317.0</v>
      </c>
      <c r="B1319" s="4">
        <v>43687.0</v>
      </c>
      <c r="C1319" s="3">
        <v>8846.69360513184</v>
      </c>
      <c r="D1319" s="3">
        <v>8614.37711324239</v>
      </c>
      <c r="E1319" s="3">
        <v>11518.8804505026</v>
      </c>
      <c r="F1319" s="3">
        <v>8846.69360513184</v>
      </c>
      <c r="G1319" s="3">
        <v>8846.69360513184</v>
      </c>
      <c r="H1319" s="3">
        <v>1250.18273961515</v>
      </c>
      <c r="I1319" s="3">
        <v>1250.18273961515</v>
      </c>
      <c r="J1319" s="3">
        <v>1250.18273961515</v>
      </c>
      <c r="K1319" s="3">
        <v>15.2308111741732</v>
      </c>
      <c r="L1319" s="3">
        <v>15.2308111741732</v>
      </c>
      <c r="M1319" s="3">
        <v>15.2308111741732</v>
      </c>
      <c r="N1319" s="3">
        <v>1234.95192844098</v>
      </c>
      <c r="O1319" s="3">
        <v>1234.95192844098</v>
      </c>
      <c r="P1319" s="3">
        <v>1234.95192844098</v>
      </c>
      <c r="Q1319" s="3">
        <v>0.0</v>
      </c>
      <c r="R1319" s="3">
        <v>0.0</v>
      </c>
      <c r="S1319" s="3">
        <v>0.0</v>
      </c>
      <c r="T1319" s="3">
        <v>10096.876344747</v>
      </c>
    </row>
    <row r="1320">
      <c r="A1320" s="3">
        <v>1318.0</v>
      </c>
      <c r="B1320" s="4">
        <v>43688.0</v>
      </c>
      <c r="C1320" s="3">
        <v>8847.2468604563</v>
      </c>
      <c r="D1320" s="3">
        <v>8632.69685596941</v>
      </c>
      <c r="E1320" s="3">
        <v>11472.5352049349</v>
      </c>
      <c r="F1320" s="3">
        <v>8847.2468604563</v>
      </c>
      <c r="G1320" s="3">
        <v>8847.2468604563</v>
      </c>
      <c r="H1320" s="3">
        <v>1245.56267878759</v>
      </c>
      <c r="I1320" s="3">
        <v>1245.56267878759</v>
      </c>
      <c r="J1320" s="3">
        <v>1245.56267878759</v>
      </c>
      <c r="K1320" s="3">
        <v>-8.81551579579373</v>
      </c>
      <c r="L1320" s="3">
        <v>-8.81551579579373</v>
      </c>
      <c r="M1320" s="3">
        <v>-8.81551579579373</v>
      </c>
      <c r="N1320" s="3">
        <v>1254.37819458339</v>
      </c>
      <c r="O1320" s="3">
        <v>1254.37819458339</v>
      </c>
      <c r="P1320" s="3">
        <v>1254.37819458339</v>
      </c>
      <c r="Q1320" s="3">
        <v>0.0</v>
      </c>
      <c r="R1320" s="3">
        <v>0.0</v>
      </c>
      <c r="S1320" s="3">
        <v>0.0</v>
      </c>
      <c r="T1320" s="3">
        <v>10092.8095392438</v>
      </c>
    </row>
    <row r="1321">
      <c r="A1321" s="3">
        <v>1319.0</v>
      </c>
      <c r="B1321" s="4">
        <v>43689.0</v>
      </c>
      <c r="C1321" s="3">
        <v>8847.80011578075</v>
      </c>
      <c r="D1321" s="3">
        <v>8646.4122430132</v>
      </c>
      <c r="E1321" s="3">
        <v>11554.7555087965</v>
      </c>
      <c r="F1321" s="3">
        <v>8847.80011578075</v>
      </c>
      <c r="G1321" s="3">
        <v>8847.80011578075</v>
      </c>
      <c r="H1321" s="3">
        <v>1290.2215679977</v>
      </c>
      <c r="I1321" s="3">
        <v>1290.2215679977</v>
      </c>
      <c r="J1321" s="3">
        <v>1290.2215679977</v>
      </c>
      <c r="K1321" s="3">
        <v>18.7897963176004</v>
      </c>
      <c r="L1321" s="3">
        <v>18.7897963176004</v>
      </c>
      <c r="M1321" s="3">
        <v>18.7897963176004</v>
      </c>
      <c r="N1321" s="3">
        <v>1271.4317716801</v>
      </c>
      <c r="O1321" s="3">
        <v>1271.4317716801</v>
      </c>
      <c r="P1321" s="3">
        <v>1271.4317716801</v>
      </c>
      <c r="Q1321" s="3">
        <v>0.0</v>
      </c>
      <c r="R1321" s="3">
        <v>0.0</v>
      </c>
      <c r="S1321" s="3">
        <v>0.0</v>
      </c>
      <c r="T1321" s="3">
        <v>10138.0216837784</v>
      </c>
    </row>
    <row r="1322">
      <c r="A1322" s="3">
        <v>1320.0</v>
      </c>
      <c r="B1322" s="4">
        <v>43690.0</v>
      </c>
      <c r="C1322" s="3">
        <v>8848.3533711052</v>
      </c>
      <c r="D1322" s="3">
        <v>8609.80310790799</v>
      </c>
      <c r="E1322" s="3">
        <v>11548.1824254203</v>
      </c>
      <c r="F1322" s="3">
        <v>8848.3533711052</v>
      </c>
      <c r="G1322" s="3">
        <v>8848.3533711052</v>
      </c>
      <c r="H1322" s="3">
        <v>1281.42423664421</v>
      </c>
      <c r="I1322" s="3">
        <v>1281.42423664421</v>
      </c>
      <c r="J1322" s="3">
        <v>1281.42423664421</v>
      </c>
      <c r="K1322" s="3">
        <v>-4.41447642484914</v>
      </c>
      <c r="L1322" s="3">
        <v>-4.41447642484914</v>
      </c>
      <c r="M1322" s="3">
        <v>-4.41447642484914</v>
      </c>
      <c r="N1322" s="3">
        <v>1285.83871306906</v>
      </c>
      <c r="O1322" s="3">
        <v>1285.83871306906</v>
      </c>
      <c r="P1322" s="3">
        <v>1285.83871306906</v>
      </c>
      <c r="Q1322" s="3">
        <v>0.0</v>
      </c>
      <c r="R1322" s="3">
        <v>0.0</v>
      </c>
      <c r="S1322" s="3">
        <v>0.0</v>
      </c>
      <c r="T1322" s="3">
        <v>10129.7776077494</v>
      </c>
    </row>
    <row r="1323">
      <c r="A1323" s="3">
        <v>1321.0</v>
      </c>
      <c r="B1323" s="4">
        <v>43691.0</v>
      </c>
      <c r="C1323" s="3">
        <v>8848.90662642965</v>
      </c>
      <c r="D1323" s="3">
        <v>8744.9541969998</v>
      </c>
      <c r="E1323" s="3">
        <v>11731.644809987</v>
      </c>
      <c r="F1323" s="3">
        <v>8848.90662642965</v>
      </c>
      <c r="G1323" s="3">
        <v>8848.90662642965</v>
      </c>
      <c r="H1323" s="3">
        <v>1298.46860334897</v>
      </c>
      <c r="I1323" s="3">
        <v>1298.46860334897</v>
      </c>
      <c r="J1323" s="3">
        <v>1298.46860334897</v>
      </c>
      <c r="K1323" s="3">
        <v>1.12870453580695</v>
      </c>
      <c r="L1323" s="3">
        <v>1.12870453580695</v>
      </c>
      <c r="M1323" s="3">
        <v>1.12870453580695</v>
      </c>
      <c r="N1323" s="3">
        <v>1297.33989881317</v>
      </c>
      <c r="O1323" s="3">
        <v>1297.33989881317</v>
      </c>
      <c r="P1323" s="3">
        <v>1297.33989881317</v>
      </c>
      <c r="Q1323" s="3">
        <v>0.0</v>
      </c>
      <c r="R1323" s="3">
        <v>0.0</v>
      </c>
      <c r="S1323" s="3">
        <v>0.0</v>
      </c>
      <c r="T1323" s="3">
        <v>10147.3752297786</v>
      </c>
    </row>
    <row r="1324">
      <c r="A1324" s="3">
        <v>1322.0</v>
      </c>
      <c r="B1324" s="4">
        <v>43692.0</v>
      </c>
      <c r="C1324" s="3">
        <v>8849.45988175411</v>
      </c>
      <c r="D1324" s="3">
        <v>8735.38018028651</v>
      </c>
      <c r="E1324" s="3">
        <v>11646.1147527394</v>
      </c>
      <c r="F1324" s="3">
        <v>8849.45988175411</v>
      </c>
      <c r="G1324" s="3">
        <v>8849.45988175411</v>
      </c>
      <c r="H1324" s="3">
        <v>1287.28483994593</v>
      </c>
      <c r="I1324" s="3">
        <v>1287.28483994593</v>
      </c>
      <c r="J1324" s="3">
        <v>1287.28483994593</v>
      </c>
      <c r="K1324" s="3">
        <v>-18.4118021913947</v>
      </c>
      <c r="L1324" s="3">
        <v>-18.4118021913947</v>
      </c>
      <c r="M1324" s="3">
        <v>-18.4118021913947</v>
      </c>
      <c r="N1324" s="3">
        <v>1305.69664213733</v>
      </c>
      <c r="O1324" s="3">
        <v>1305.69664213733</v>
      </c>
      <c r="P1324" s="3">
        <v>1305.69664213733</v>
      </c>
      <c r="Q1324" s="3">
        <v>0.0</v>
      </c>
      <c r="R1324" s="3">
        <v>0.0</v>
      </c>
      <c r="S1324" s="3">
        <v>0.0</v>
      </c>
      <c r="T1324" s="3">
        <v>10136.7447217</v>
      </c>
    </row>
    <row r="1325">
      <c r="A1325" s="3">
        <v>1323.0</v>
      </c>
      <c r="B1325" s="4">
        <v>43693.0</v>
      </c>
      <c r="C1325" s="3">
        <v>8850.01313707856</v>
      </c>
      <c r="D1325" s="3">
        <v>8783.03055065913</v>
      </c>
      <c r="E1325" s="3">
        <v>11582.8721735793</v>
      </c>
      <c r="F1325" s="3">
        <v>8850.01313707856</v>
      </c>
      <c r="G1325" s="3">
        <v>8850.01313707856</v>
      </c>
      <c r="H1325" s="3">
        <v>1307.18873475921</v>
      </c>
      <c r="I1325" s="3">
        <v>1307.18873475921</v>
      </c>
      <c r="J1325" s="3">
        <v>1307.18873475921</v>
      </c>
      <c r="K1325" s="3">
        <v>-3.50751761556896</v>
      </c>
      <c r="L1325" s="3">
        <v>-3.50751761556896</v>
      </c>
      <c r="M1325" s="3">
        <v>-3.50751761556896</v>
      </c>
      <c r="N1325" s="3">
        <v>1310.69625237477</v>
      </c>
      <c r="O1325" s="3">
        <v>1310.69625237477</v>
      </c>
      <c r="P1325" s="3">
        <v>1310.69625237477</v>
      </c>
      <c r="Q1325" s="3">
        <v>0.0</v>
      </c>
      <c r="R1325" s="3">
        <v>0.0</v>
      </c>
      <c r="S1325" s="3">
        <v>0.0</v>
      </c>
      <c r="T1325" s="3">
        <v>10157.2018718377</v>
      </c>
    </row>
    <row r="1326">
      <c r="A1326" s="3">
        <v>1324.0</v>
      </c>
      <c r="B1326" s="4">
        <v>43694.0</v>
      </c>
      <c r="C1326" s="3">
        <v>8850.56639240301</v>
      </c>
      <c r="D1326" s="3">
        <v>8717.80226792985</v>
      </c>
      <c r="E1326" s="3">
        <v>11558.6820992759</v>
      </c>
      <c r="F1326" s="3">
        <v>8850.56639240301</v>
      </c>
      <c r="G1326" s="3">
        <v>8850.56639240301</v>
      </c>
      <c r="H1326" s="3">
        <v>1327.3881905657</v>
      </c>
      <c r="I1326" s="3">
        <v>1327.3881905657</v>
      </c>
      <c r="J1326" s="3">
        <v>1327.3881905657</v>
      </c>
      <c r="K1326" s="3">
        <v>15.2308111741134</v>
      </c>
      <c r="L1326" s="3">
        <v>15.2308111741134</v>
      </c>
      <c r="M1326" s="3">
        <v>15.2308111741134</v>
      </c>
      <c r="N1326" s="3">
        <v>1312.15737939159</v>
      </c>
      <c r="O1326" s="3">
        <v>1312.15737939159</v>
      </c>
      <c r="P1326" s="3">
        <v>1312.15737939159</v>
      </c>
      <c r="Q1326" s="3">
        <v>0.0</v>
      </c>
      <c r="R1326" s="3">
        <v>0.0</v>
      </c>
      <c r="S1326" s="3">
        <v>0.0</v>
      </c>
      <c r="T1326" s="3">
        <v>10177.9545829687</v>
      </c>
    </row>
    <row r="1327">
      <c r="A1327" s="3">
        <v>1325.0</v>
      </c>
      <c r="B1327" s="4">
        <v>43695.0</v>
      </c>
      <c r="C1327" s="3">
        <v>8851.11964772746</v>
      </c>
      <c r="D1327" s="3">
        <v>8671.89523500261</v>
      </c>
      <c r="E1327" s="3">
        <v>11571.3261948051</v>
      </c>
      <c r="F1327" s="3">
        <v>8851.11964772746</v>
      </c>
      <c r="G1327" s="3">
        <v>8851.11964772746</v>
      </c>
      <c r="H1327" s="3">
        <v>1301.11944557316</v>
      </c>
      <c r="I1327" s="3">
        <v>1301.11944557316</v>
      </c>
      <c r="J1327" s="3">
        <v>1301.11944557316</v>
      </c>
      <c r="K1327" s="3">
        <v>-8.81551579580616</v>
      </c>
      <c r="L1327" s="3">
        <v>-8.81551579580616</v>
      </c>
      <c r="M1327" s="3">
        <v>-8.81551579580616</v>
      </c>
      <c r="N1327" s="3">
        <v>1309.93496136896</v>
      </c>
      <c r="O1327" s="3">
        <v>1309.93496136896</v>
      </c>
      <c r="P1327" s="3">
        <v>1309.93496136896</v>
      </c>
      <c r="Q1327" s="3">
        <v>0.0</v>
      </c>
      <c r="R1327" s="3">
        <v>0.0</v>
      </c>
      <c r="S1327" s="3">
        <v>0.0</v>
      </c>
      <c r="T1327" s="3">
        <v>10152.2390933006</v>
      </c>
    </row>
    <row r="1328">
      <c r="A1328" s="3">
        <v>1326.0</v>
      </c>
      <c r="B1328" s="4">
        <v>43696.0</v>
      </c>
      <c r="C1328" s="3">
        <v>8851.67290305191</v>
      </c>
      <c r="D1328" s="3">
        <v>8685.37398235682</v>
      </c>
      <c r="E1328" s="3">
        <v>11625.8471926939</v>
      </c>
      <c r="F1328" s="3">
        <v>8851.67290305191</v>
      </c>
      <c r="G1328" s="3">
        <v>8851.67290305191</v>
      </c>
      <c r="H1328" s="3">
        <v>1322.71439724222</v>
      </c>
      <c r="I1328" s="3">
        <v>1322.71439724222</v>
      </c>
      <c r="J1328" s="3">
        <v>1322.71439724222</v>
      </c>
      <c r="K1328" s="3">
        <v>18.7897963175888</v>
      </c>
      <c r="L1328" s="3">
        <v>18.7897963175888</v>
      </c>
      <c r="M1328" s="3">
        <v>18.7897963175888</v>
      </c>
      <c r="N1328" s="3">
        <v>1303.92460092464</v>
      </c>
      <c r="O1328" s="3">
        <v>1303.92460092464</v>
      </c>
      <c r="P1328" s="3">
        <v>1303.92460092464</v>
      </c>
      <c r="Q1328" s="3">
        <v>0.0</v>
      </c>
      <c r="R1328" s="3">
        <v>0.0</v>
      </c>
      <c r="S1328" s="3">
        <v>0.0</v>
      </c>
      <c r="T1328" s="3">
        <v>10174.3873002941</v>
      </c>
    </row>
    <row r="1329">
      <c r="A1329" s="3">
        <v>1327.0</v>
      </c>
      <c r="B1329" s="4">
        <v>43697.0</v>
      </c>
      <c r="C1329" s="3">
        <v>8852.22615837637</v>
      </c>
      <c r="D1329" s="3">
        <v>8622.24045141999</v>
      </c>
      <c r="E1329" s="3">
        <v>11569.4771249367</v>
      </c>
      <c r="F1329" s="3">
        <v>8852.22615837637</v>
      </c>
      <c r="G1329" s="3">
        <v>8852.22615837637</v>
      </c>
      <c r="H1329" s="3">
        <v>1289.65172749495</v>
      </c>
      <c r="I1329" s="3">
        <v>1289.65172749495</v>
      </c>
      <c r="J1329" s="3">
        <v>1289.65172749495</v>
      </c>
      <c r="K1329" s="3">
        <v>-4.41447642486943</v>
      </c>
      <c r="L1329" s="3">
        <v>-4.41447642486943</v>
      </c>
      <c r="M1329" s="3">
        <v>-4.41447642486943</v>
      </c>
      <c r="N1329" s="3">
        <v>1294.06620391982</v>
      </c>
      <c r="O1329" s="3">
        <v>1294.06620391982</v>
      </c>
      <c r="P1329" s="3">
        <v>1294.06620391982</v>
      </c>
      <c r="Q1329" s="3">
        <v>0.0</v>
      </c>
      <c r="R1329" s="3">
        <v>0.0</v>
      </c>
      <c r="S1329" s="3">
        <v>0.0</v>
      </c>
      <c r="T1329" s="3">
        <v>10141.8778858713</v>
      </c>
    </row>
    <row r="1330">
      <c r="A1330" s="3">
        <v>1328.0</v>
      </c>
      <c r="B1330" s="4">
        <v>43698.0</v>
      </c>
      <c r="C1330" s="3">
        <v>8852.77941370082</v>
      </c>
      <c r="D1330" s="3">
        <v>8669.35090186361</v>
      </c>
      <c r="E1330" s="3">
        <v>11554.3735951408</v>
      </c>
      <c r="F1330" s="3">
        <v>8852.77941370082</v>
      </c>
      <c r="G1330" s="3">
        <v>8852.77941370082</v>
      </c>
      <c r="H1330" s="3">
        <v>1281.47543536499</v>
      </c>
      <c r="I1330" s="3">
        <v>1281.47543536499</v>
      </c>
      <c r="J1330" s="3">
        <v>1281.47543536499</v>
      </c>
      <c r="K1330" s="3">
        <v>1.12870453577768</v>
      </c>
      <c r="L1330" s="3">
        <v>1.12870453577768</v>
      </c>
      <c r="M1330" s="3">
        <v>1.12870453577768</v>
      </c>
      <c r="N1330" s="3">
        <v>1280.34673082922</v>
      </c>
      <c r="O1330" s="3">
        <v>1280.34673082922</v>
      </c>
      <c r="P1330" s="3">
        <v>1280.34673082922</v>
      </c>
      <c r="Q1330" s="3">
        <v>0.0</v>
      </c>
      <c r="R1330" s="3">
        <v>0.0</v>
      </c>
      <c r="S1330" s="3">
        <v>0.0</v>
      </c>
      <c r="T1330" s="3">
        <v>10134.2548490658</v>
      </c>
    </row>
    <row r="1331">
      <c r="A1331" s="3">
        <v>1329.0</v>
      </c>
      <c r="B1331" s="4">
        <v>43699.0</v>
      </c>
      <c r="C1331" s="3">
        <v>8853.33266902527</v>
      </c>
      <c r="D1331" s="3">
        <v>8606.9341562959</v>
      </c>
      <c r="E1331" s="3">
        <v>11580.6337912825</v>
      </c>
      <c r="F1331" s="3">
        <v>8853.33266902527</v>
      </c>
      <c r="G1331" s="3">
        <v>8853.33266902527</v>
      </c>
      <c r="H1331" s="3">
        <v>1244.3901297213</v>
      </c>
      <c r="I1331" s="3">
        <v>1244.3901297213</v>
      </c>
      <c r="J1331" s="3">
        <v>1244.3901297213</v>
      </c>
      <c r="K1331" s="3">
        <v>-18.411802191462</v>
      </c>
      <c r="L1331" s="3">
        <v>-18.411802191462</v>
      </c>
      <c r="M1331" s="3">
        <v>-18.411802191462</v>
      </c>
      <c r="N1331" s="3">
        <v>1262.80193191276</v>
      </c>
      <c r="O1331" s="3">
        <v>1262.80193191276</v>
      </c>
      <c r="P1331" s="3">
        <v>1262.80193191276</v>
      </c>
      <c r="Q1331" s="3">
        <v>0.0</v>
      </c>
      <c r="R1331" s="3">
        <v>0.0</v>
      </c>
      <c r="S1331" s="3">
        <v>0.0</v>
      </c>
      <c r="T1331" s="3">
        <v>10097.7227987465</v>
      </c>
    </row>
    <row r="1332">
      <c r="A1332" s="3">
        <v>1330.0</v>
      </c>
      <c r="B1332" s="4">
        <v>43700.0</v>
      </c>
      <c r="C1332" s="3">
        <v>8853.88592434972</v>
      </c>
      <c r="D1332" s="3">
        <v>8619.89775369231</v>
      </c>
      <c r="E1332" s="3">
        <v>11602.0583007203</v>
      </c>
      <c r="F1332" s="3">
        <v>8853.88592434972</v>
      </c>
      <c r="G1332" s="3">
        <v>8853.88592434972</v>
      </c>
      <c r="H1332" s="3">
        <v>1238.0094464475</v>
      </c>
      <c r="I1332" s="3">
        <v>1238.0094464475</v>
      </c>
      <c r="J1332" s="3">
        <v>1238.0094464475</v>
      </c>
      <c r="K1332" s="3">
        <v>-3.50751761548452</v>
      </c>
      <c r="L1332" s="3">
        <v>-3.50751761548452</v>
      </c>
      <c r="M1332" s="3">
        <v>-3.50751761548452</v>
      </c>
      <c r="N1332" s="3">
        <v>1241.51696406299</v>
      </c>
      <c r="O1332" s="3">
        <v>1241.51696406299</v>
      </c>
      <c r="P1332" s="3">
        <v>1241.51696406299</v>
      </c>
      <c r="Q1332" s="3">
        <v>0.0</v>
      </c>
      <c r="R1332" s="3">
        <v>0.0</v>
      </c>
      <c r="S1332" s="3">
        <v>0.0</v>
      </c>
      <c r="T1332" s="3">
        <v>10091.8953707972</v>
      </c>
    </row>
    <row r="1333">
      <c r="A1333" s="3">
        <v>1331.0</v>
      </c>
      <c r="B1333" s="4">
        <v>43701.0</v>
      </c>
      <c r="C1333" s="3">
        <v>8854.43917967418</v>
      </c>
      <c r="D1333" s="3">
        <v>8632.43827340866</v>
      </c>
      <c r="E1333" s="3">
        <v>11581.1322088077</v>
      </c>
      <c r="F1333" s="3">
        <v>8854.43917967418</v>
      </c>
      <c r="G1333" s="3">
        <v>8854.43917967418</v>
      </c>
      <c r="H1333" s="3">
        <v>1231.85662957953</v>
      </c>
      <c r="I1333" s="3">
        <v>1231.85662957953</v>
      </c>
      <c r="J1333" s="3">
        <v>1231.85662957953</v>
      </c>
      <c r="K1333" s="3">
        <v>15.23081117413</v>
      </c>
      <c r="L1333" s="3">
        <v>15.23081117413</v>
      </c>
      <c r="M1333" s="3">
        <v>15.23081117413</v>
      </c>
      <c r="N1333" s="3">
        <v>1216.6258184054</v>
      </c>
      <c r="O1333" s="3">
        <v>1216.6258184054</v>
      </c>
      <c r="P1333" s="3">
        <v>1216.6258184054</v>
      </c>
      <c r="Q1333" s="3">
        <v>0.0</v>
      </c>
      <c r="R1333" s="3">
        <v>0.0</v>
      </c>
      <c r="S1333" s="3">
        <v>0.0</v>
      </c>
      <c r="T1333" s="3">
        <v>10086.2958092537</v>
      </c>
    </row>
    <row r="1334">
      <c r="A1334" s="3">
        <v>1332.0</v>
      </c>
      <c r="B1334" s="4">
        <v>43702.0</v>
      </c>
      <c r="C1334" s="3">
        <v>8854.99243499863</v>
      </c>
      <c r="D1334" s="3">
        <v>8575.99226759113</v>
      </c>
      <c r="E1334" s="3">
        <v>11429.5942961167</v>
      </c>
      <c r="F1334" s="3">
        <v>8854.99243499863</v>
      </c>
      <c r="G1334" s="3">
        <v>8854.99243499863</v>
      </c>
      <c r="H1334" s="3">
        <v>1179.49400675352</v>
      </c>
      <c r="I1334" s="3">
        <v>1179.49400675352</v>
      </c>
      <c r="J1334" s="3">
        <v>1179.49400675352</v>
      </c>
      <c r="K1334" s="3">
        <v>-8.81551579581212</v>
      </c>
      <c r="L1334" s="3">
        <v>-8.81551579581212</v>
      </c>
      <c r="M1334" s="3">
        <v>-8.81551579581212</v>
      </c>
      <c r="N1334" s="3">
        <v>1188.30952254933</v>
      </c>
      <c r="O1334" s="3">
        <v>1188.30952254933</v>
      </c>
      <c r="P1334" s="3">
        <v>1188.30952254933</v>
      </c>
      <c r="Q1334" s="3">
        <v>0.0</v>
      </c>
      <c r="R1334" s="3">
        <v>0.0</v>
      </c>
      <c r="S1334" s="3">
        <v>0.0</v>
      </c>
      <c r="T1334" s="3">
        <v>10034.4864417521</v>
      </c>
    </row>
    <row r="1335">
      <c r="A1335" s="3">
        <v>1333.0</v>
      </c>
      <c r="B1335" s="4">
        <v>43703.0</v>
      </c>
      <c r="C1335" s="3">
        <v>8855.54569032308</v>
      </c>
      <c r="D1335" s="3">
        <v>8571.6138410286</v>
      </c>
      <c r="E1335" s="3">
        <v>11404.128798923</v>
      </c>
      <c r="F1335" s="3">
        <v>8855.54569032308</v>
      </c>
      <c r="G1335" s="3">
        <v>8855.54569032308</v>
      </c>
      <c r="H1335" s="3">
        <v>1175.58291511987</v>
      </c>
      <c r="I1335" s="3">
        <v>1175.58291511987</v>
      </c>
      <c r="J1335" s="3">
        <v>1175.58291511987</v>
      </c>
      <c r="K1335" s="3">
        <v>18.7897963175947</v>
      </c>
      <c r="L1335" s="3">
        <v>18.7897963175947</v>
      </c>
      <c r="M1335" s="3">
        <v>18.7897963175947</v>
      </c>
      <c r="N1335" s="3">
        <v>1156.79311880228</v>
      </c>
      <c r="O1335" s="3">
        <v>1156.79311880228</v>
      </c>
      <c r="P1335" s="3">
        <v>1156.79311880228</v>
      </c>
      <c r="Q1335" s="3">
        <v>0.0</v>
      </c>
      <c r="R1335" s="3">
        <v>0.0</v>
      </c>
      <c r="S1335" s="3">
        <v>0.0</v>
      </c>
      <c r="T1335" s="3">
        <v>10031.1286054429</v>
      </c>
    </row>
    <row r="1336">
      <c r="A1336" s="3">
        <v>1334.0</v>
      </c>
      <c r="B1336" s="4">
        <v>43704.0</v>
      </c>
      <c r="C1336" s="3">
        <v>8856.09894564753</v>
      </c>
      <c r="D1336" s="3">
        <v>8408.20735530252</v>
      </c>
      <c r="E1336" s="3">
        <v>11499.3271138441</v>
      </c>
      <c r="F1336" s="3">
        <v>8856.09894564753</v>
      </c>
      <c r="G1336" s="3">
        <v>8856.09894564753</v>
      </c>
      <c r="H1336" s="3">
        <v>1117.92698204342</v>
      </c>
      <c r="I1336" s="3">
        <v>1117.92698204342</v>
      </c>
      <c r="J1336" s="3">
        <v>1117.92698204342</v>
      </c>
      <c r="K1336" s="3">
        <v>-4.41447642482769</v>
      </c>
      <c r="L1336" s="3">
        <v>-4.41447642482769</v>
      </c>
      <c r="M1336" s="3">
        <v>-4.41447642482769</v>
      </c>
      <c r="N1336" s="3">
        <v>1122.34145846825</v>
      </c>
      <c r="O1336" s="3">
        <v>1122.34145846825</v>
      </c>
      <c r="P1336" s="3">
        <v>1122.34145846825</v>
      </c>
      <c r="Q1336" s="3">
        <v>0.0</v>
      </c>
      <c r="R1336" s="3">
        <v>0.0</v>
      </c>
      <c r="S1336" s="3">
        <v>0.0</v>
      </c>
      <c r="T1336" s="3">
        <v>9974.02592769096</v>
      </c>
    </row>
    <row r="1337">
      <c r="A1337" s="3">
        <v>1335.0</v>
      </c>
      <c r="B1337" s="4">
        <v>43705.0</v>
      </c>
      <c r="C1337" s="3">
        <v>8856.65220097199</v>
      </c>
      <c r="D1337" s="3">
        <v>8568.53701804288</v>
      </c>
      <c r="E1337" s="3">
        <v>11339.0734124273</v>
      </c>
      <c r="F1337" s="3">
        <v>8856.65220097199</v>
      </c>
      <c r="G1337" s="3">
        <v>8856.65220097199</v>
      </c>
      <c r="H1337" s="3">
        <v>1086.38259584351</v>
      </c>
      <c r="I1337" s="3">
        <v>1086.38259584351</v>
      </c>
      <c r="J1337" s="3">
        <v>1086.38259584351</v>
      </c>
      <c r="K1337" s="3">
        <v>1.128704535856</v>
      </c>
      <c r="L1337" s="3">
        <v>1.128704535856</v>
      </c>
      <c r="M1337" s="3">
        <v>1.128704535856</v>
      </c>
      <c r="N1337" s="3">
        <v>1085.25389130765</v>
      </c>
      <c r="O1337" s="3">
        <v>1085.25389130765</v>
      </c>
      <c r="P1337" s="3">
        <v>1085.25389130765</v>
      </c>
      <c r="Q1337" s="3">
        <v>0.0</v>
      </c>
      <c r="R1337" s="3">
        <v>0.0</v>
      </c>
      <c r="S1337" s="3">
        <v>0.0</v>
      </c>
      <c r="T1337" s="3">
        <v>9943.0347968155</v>
      </c>
    </row>
    <row r="1338">
      <c r="A1338" s="3">
        <v>1336.0</v>
      </c>
      <c r="B1338" s="4">
        <v>43706.0</v>
      </c>
      <c r="C1338" s="3">
        <v>8857.20545629644</v>
      </c>
      <c r="D1338" s="3">
        <v>8448.53437782982</v>
      </c>
      <c r="E1338" s="3">
        <v>11291.8335910321</v>
      </c>
      <c r="F1338" s="3">
        <v>8857.20545629644</v>
      </c>
      <c r="G1338" s="3">
        <v>8857.20545629644</v>
      </c>
      <c r="H1338" s="3">
        <v>1027.44616486159</v>
      </c>
      <c r="I1338" s="3">
        <v>1027.44616486159</v>
      </c>
      <c r="J1338" s="3">
        <v>1027.44616486159</v>
      </c>
      <c r="K1338" s="3">
        <v>-18.411802191345</v>
      </c>
      <c r="L1338" s="3">
        <v>-18.411802191345</v>
      </c>
      <c r="M1338" s="3">
        <v>-18.411802191345</v>
      </c>
      <c r="N1338" s="3">
        <v>1045.85796705293</v>
      </c>
      <c r="O1338" s="3">
        <v>1045.85796705293</v>
      </c>
      <c r="P1338" s="3">
        <v>1045.85796705293</v>
      </c>
      <c r="Q1338" s="3">
        <v>0.0</v>
      </c>
      <c r="R1338" s="3">
        <v>0.0</v>
      </c>
      <c r="S1338" s="3">
        <v>0.0</v>
      </c>
      <c r="T1338" s="3">
        <v>9884.65162115803</v>
      </c>
    </row>
    <row r="1339">
      <c r="A1339" s="3">
        <v>1337.0</v>
      </c>
      <c r="B1339" s="4">
        <v>43707.0</v>
      </c>
      <c r="C1339" s="3">
        <v>8857.75871162089</v>
      </c>
      <c r="D1339" s="3">
        <v>8377.38185266559</v>
      </c>
      <c r="E1339" s="3">
        <v>11274.7065353742</v>
      </c>
      <c r="F1339" s="3">
        <v>8857.75871162089</v>
      </c>
      <c r="G1339" s="3">
        <v>8857.75871162089</v>
      </c>
      <c r="H1339" s="3">
        <v>1000.99478362885</v>
      </c>
      <c r="I1339" s="3">
        <v>1000.99478362885</v>
      </c>
      <c r="J1339" s="3">
        <v>1000.99478362885</v>
      </c>
      <c r="K1339" s="3">
        <v>-3.50751761543367</v>
      </c>
      <c r="L1339" s="3">
        <v>-3.50751761543367</v>
      </c>
      <c r="M1339" s="3">
        <v>-3.50751761543367</v>
      </c>
      <c r="N1339" s="3">
        <v>1004.50230124429</v>
      </c>
      <c r="O1339" s="3">
        <v>1004.50230124429</v>
      </c>
      <c r="P1339" s="3">
        <v>1004.50230124429</v>
      </c>
      <c r="Q1339" s="3">
        <v>0.0</v>
      </c>
      <c r="R1339" s="3">
        <v>0.0</v>
      </c>
      <c r="S1339" s="3">
        <v>0.0</v>
      </c>
      <c r="T1339" s="3">
        <v>9858.75349524975</v>
      </c>
    </row>
    <row r="1340">
      <c r="A1340" s="3">
        <v>1338.0</v>
      </c>
      <c r="B1340" s="4">
        <v>43708.0</v>
      </c>
      <c r="C1340" s="3">
        <v>8858.31196694534</v>
      </c>
      <c r="D1340" s="3">
        <v>8327.54130381255</v>
      </c>
      <c r="E1340" s="3">
        <v>11301.5823789108</v>
      </c>
      <c r="F1340" s="3">
        <v>8858.31196694534</v>
      </c>
      <c r="G1340" s="3">
        <v>8858.31196694534</v>
      </c>
      <c r="H1340" s="3">
        <v>976.779600519429</v>
      </c>
      <c r="I1340" s="3">
        <v>976.779600519429</v>
      </c>
      <c r="J1340" s="3">
        <v>976.779600519429</v>
      </c>
      <c r="K1340" s="3">
        <v>15.2308111741488</v>
      </c>
      <c r="L1340" s="3">
        <v>15.2308111741488</v>
      </c>
      <c r="M1340" s="3">
        <v>15.2308111741488</v>
      </c>
      <c r="N1340" s="3">
        <v>961.54878934528</v>
      </c>
      <c r="O1340" s="3">
        <v>961.54878934528</v>
      </c>
      <c r="P1340" s="3">
        <v>961.54878934528</v>
      </c>
      <c r="Q1340" s="3">
        <v>0.0</v>
      </c>
      <c r="R1340" s="3">
        <v>0.0</v>
      </c>
      <c r="S1340" s="3">
        <v>0.0</v>
      </c>
      <c r="T1340" s="3">
        <v>9835.09156746477</v>
      </c>
    </row>
    <row r="1341">
      <c r="A1341" s="3">
        <v>1339.0</v>
      </c>
      <c r="B1341" s="4">
        <v>43709.0</v>
      </c>
      <c r="C1341" s="3">
        <v>8858.86522226979</v>
      </c>
      <c r="D1341" s="3">
        <v>8248.08426109493</v>
      </c>
      <c r="E1341" s="3">
        <v>11130.0083761557</v>
      </c>
      <c r="F1341" s="3">
        <v>8858.86522226979</v>
      </c>
      <c r="G1341" s="3">
        <v>8858.86522226979</v>
      </c>
      <c r="H1341" s="3">
        <v>908.54886414944</v>
      </c>
      <c r="I1341" s="3">
        <v>908.54886414944</v>
      </c>
      <c r="J1341" s="3">
        <v>908.54886414944</v>
      </c>
      <c r="K1341" s="3">
        <v>-8.81551579582455</v>
      </c>
      <c r="L1341" s="3">
        <v>-8.81551579582455</v>
      </c>
      <c r="M1341" s="3">
        <v>-8.81551579582455</v>
      </c>
      <c r="N1341" s="3">
        <v>917.364379945264</v>
      </c>
      <c r="O1341" s="3">
        <v>917.364379945264</v>
      </c>
      <c r="P1341" s="3">
        <v>917.364379945264</v>
      </c>
      <c r="Q1341" s="3">
        <v>0.0</v>
      </c>
      <c r="R1341" s="3">
        <v>0.0</v>
      </c>
      <c r="S1341" s="3">
        <v>0.0</v>
      </c>
      <c r="T1341" s="3">
        <v>9767.41408641923</v>
      </c>
    </row>
    <row r="1342">
      <c r="A1342" s="3">
        <v>1340.0</v>
      </c>
      <c r="B1342" s="4">
        <v>43710.0</v>
      </c>
      <c r="C1342" s="3">
        <v>8859.41847759425</v>
      </c>
      <c r="D1342" s="3">
        <v>8268.28152780211</v>
      </c>
      <c r="E1342" s="3">
        <v>11277.5159260654</v>
      </c>
      <c r="F1342" s="3">
        <v>8859.41847759425</v>
      </c>
      <c r="G1342" s="3">
        <v>8859.41847759425</v>
      </c>
      <c r="H1342" s="3">
        <v>891.102435149274</v>
      </c>
      <c r="I1342" s="3">
        <v>891.102435149274</v>
      </c>
      <c r="J1342" s="3">
        <v>891.102435149274</v>
      </c>
      <c r="K1342" s="3">
        <v>18.7897963176006</v>
      </c>
      <c r="L1342" s="3">
        <v>18.7897963176006</v>
      </c>
      <c r="M1342" s="3">
        <v>18.7897963176006</v>
      </c>
      <c r="N1342" s="3">
        <v>872.312638831673</v>
      </c>
      <c r="O1342" s="3">
        <v>872.312638831673</v>
      </c>
      <c r="P1342" s="3">
        <v>872.312638831673</v>
      </c>
      <c r="Q1342" s="3">
        <v>0.0</v>
      </c>
      <c r="R1342" s="3">
        <v>0.0</v>
      </c>
      <c r="S1342" s="3">
        <v>0.0</v>
      </c>
      <c r="T1342" s="3">
        <v>9750.52091274352</v>
      </c>
    </row>
    <row r="1343">
      <c r="A1343" s="3">
        <v>1341.0</v>
      </c>
      <c r="B1343" s="4">
        <v>43711.0</v>
      </c>
      <c r="C1343" s="3">
        <v>8859.9717329187</v>
      </c>
      <c r="D1343" s="3">
        <v>8262.94411755227</v>
      </c>
      <c r="E1343" s="3">
        <v>11227.0900658188</v>
      </c>
      <c r="F1343" s="3">
        <v>8859.9717329187</v>
      </c>
      <c r="G1343" s="3">
        <v>8859.9717329187</v>
      </c>
      <c r="H1343" s="3">
        <v>822.330873528343</v>
      </c>
      <c r="I1343" s="3">
        <v>822.330873528343</v>
      </c>
      <c r="J1343" s="3">
        <v>822.330873528343</v>
      </c>
      <c r="K1343" s="3">
        <v>-4.41447642486259</v>
      </c>
      <c r="L1343" s="3">
        <v>-4.41447642486259</v>
      </c>
      <c r="M1343" s="3">
        <v>-4.41447642486259</v>
      </c>
      <c r="N1343" s="3">
        <v>826.745349953205</v>
      </c>
      <c r="O1343" s="3">
        <v>826.745349953205</v>
      </c>
      <c r="P1343" s="3">
        <v>826.745349953205</v>
      </c>
      <c r="Q1343" s="3">
        <v>0.0</v>
      </c>
      <c r="R1343" s="3">
        <v>0.0</v>
      </c>
      <c r="S1343" s="3">
        <v>0.0</v>
      </c>
      <c r="T1343" s="3">
        <v>9682.30260644704</v>
      </c>
    </row>
    <row r="1344">
      <c r="A1344" s="3">
        <v>1342.0</v>
      </c>
      <c r="B1344" s="4">
        <v>43712.0</v>
      </c>
      <c r="C1344" s="3">
        <v>8860.52498824315</v>
      </c>
      <c r="D1344" s="3">
        <v>8241.11647432051</v>
      </c>
      <c r="E1344" s="3">
        <v>11147.1421290315</v>
      </c>
      <c r="F1344" s="3">
        <v>8860.52498824315</v>
      </c>
      <c r="G1344" s="3">
        <v>8860.52498824315</v>
      </c>
      <c r="H1344" s="3">
        <v>782.123110647759</v>
      </c>
      <c r="I1344" s="3">
        <v>782.123110647759</v>
      </c>
      <c r="J1344" s="3">
        <v>782.123110647759</v>
      </c>
      <c r="K1344" s="3">
        <v>1.12870453586197</v>
      </c>
      <c r="L1344" s="3">
        <v>1.12870453586197</v>
      </c>
      <c r="M1344" s="3">
        <v>1.12870453586197</v>
      </c>
      <c r="N1344" s="3">
        <v>780.994406111897</v>
      </c>
      <c r="O1344" s="3">
        <v>780.994406111897</v>
      </c>
      <c r="P1344" s="3">
        <v>780.994406111897</v>
      </c>
      <c r="Q1344" s="3">
        <v>0.0</v>
      </c>
      <c r="R1344" s="3">
        <v>0.0</v>
      </c>
      <c r="S1344" s="3">
        <v>0.0</v>
      </c>
      <c r="T1344" s="3">
        <v>9642.64809889091</v>
      </c>
    </row>
    <row r="1345">
      <c r="A1345" s="3">
        <v>1343.0</v>
      </c>
      <c r="B1345" s="4">
        <v>43713.0</v>
      </c>
      <c r="C1345" s="3">
        <v>8861.0782435676</v>
      </c>
      <c r="D1345" s="3">
        <v>8167.50158704223</v>
      </c>
      <c r="E1345" s="3">
        <v>11160.3937604589</v>
      </c>
      <c r="F1345" s="3">
        <v>8861.0782435676</v>
      </c>
      <c r="G1345" s="3">
        <v>8861.0782435676</v>
      </c>
      <c r="H1345" s="3">
        <v>716.952438995918</v>
      </c>
      <c r="I1345" s="3">
        <v>716.952438995918</v>
      </c>
      <c r="J1345" s="3">
        <v>716.952438995918</v>
      </c>
      <c r="K1345" s="3">
        <v>-18.411802191423</v>
      </c>
      <c r="L1345" s="3">
        <v>-18.411802191423</v>
      </c>
      <c r="M1345" s="3">
        <v>-18.411802191423</v>
      </c>
      <c r="N1345" s="3">
        <v>735.364241187341</v>
      </c>
      <c r="O1345" s="3">
        <v>735.364241187341</v>
      </c>
      <c r="P1345" s="3">
        <v>735.364241187341</v>
      </c>
      <c r="Q1345" s="3">
        <v>0.0</v>
      </c>
      <c r="R1345" s="3">
        <v>0.0</v>
      </c>
      <c r="S1345" s="3">
        <v>0.0</v>
      </c>
      <c r="T1345" s="3">
        <v>9578.03068256352</v>
      </c>
    </row>
    <row r="1346">
      <c r="A1346" s="3">
        <v>1344.0</v>
      </c>
      <c r="B1346" s="4">
        <v>43714.0</v>
      </c>
      <c r="C1346" s="3">
        <v>8861.63149889206</v>
      </c>
      <c r="D1346" s="3">
        <v>8175.92558611667</v>
      </c>
      <c r="E1346" s="3">
        <v>11103.4179547528</v>
      </c>
      <c r="F1346" s="3">
        <v>8861.63149889206</v>
      </c>
      <c r="G1346" s="3">
        <v>8861.63149889206</v>
      </c>
      <c r="H1346" s="3">
        <v>686.617528968098</v>
      </c>
      <c r="I1346" s="3">
        <v>686.617528968098</v>
      </c>
      <c r="J1346" s="3">
        <v>686.617528968098</v>
      </c>
      <c r="K1346" s="3">
        <v>-3.50751761544276</v>
      </c>
      <c r="L1346" s="3">
        <v>-3.50751761544276</v>
      </c>
      <c r="M1346" s="3">
        <v>-3.50751761544276</v>
      </c>
      <c r="N1346" s="3">
        <v>690.125046583541</v>
      </c>
      <c r="O1346" s="3">
        <v>690.125046583541</v>
      </c>
      <c r="P1346" s="3">
        <v>690.125046583541</v>
      </c>
      <c r="Q1346" s="3">
        <v>0.0</v>
      </c>
      <c r="R1346" s="3">
        <v>0.0</v>
      </c>
      <c r="S1346" s="3">
        <v>0.0</v>
      </c>
      <c r="T1346" s="3">
        <v>9548.24902786015</v>
      </c>
    </row>
    <row r="1347">
      <c r="A1347" s="3">
        <v>1345.0</v>
      </c>
      <c r="B1347" s="4">
        <v>43715.0</v>
      </c>
      <c r="C1347" s="3">
        <v>8862.18475421651</v>
      </c>
      <c r="D1347" s="3">
        <v>8050.52510795206</v>
      </c>
      <c r="E1347" s="3">
        <v>10951.8436919379</v>
      </c>
      <c r="F1347" s="3">
        <v>8862.18475421651</v>
      </c>
      <c r="G1347" s="3">
        <v>8862.18475421651</v>
      </c>
      <c r="H1347" s="3">
        <v>660.737808635123</v>
      </c>
      <c r="I1347" s="3">
        <v>660.737808635123</v>
      </c>
      <c r="J1347" s="3">
        <v>660.737808635123</v>
      </c>
      <c r="K1347" s="3">
        <v>15.2308111741676</v>
      </c>
      <c r="L1347" s="3">
        <v>15.2308111741676</v>
      </c>
      <c r="M1347" s="3">
        <v>15.2308111741676</v>
      </c>
      <c r="N1347" s="3">
        <v>645.506997460955</v>
      </c>
      <c r="O1347" s="3">
        <v>645.506997460955</v>
      </c>
      <c r="P1347" s="3">
        <v>645.506997460955</v>
      </c>
      <c r="Q1347" s="3">
        <v>0.0</v>
      </c>
      <c r="R1347" s="3">
        <v>0.0</v>
      </c>
      <c r="S1347" s="3">
        <v>0.0</v>
      </c>
      <c r="T1347" s="3">
        <v>9522.92256285163</v>
      </c>
    </row>
    <row r="1348">
      <c r="A1348" s="3">
        <v>1346.0</v>
      </c>
      <c r="B1348" s="4">
        <v>43716.0</v>
      </c>
      <c r="C1348" s="3">
        <v>8862.73800954096</v>
      </c>
      <c r="D1348" s="3">
        <v>8004.06776106053</v>
      </c>
      <c r="E1348" s="3">
        <v>10924.5219972846</v>
      </c>
      <c r="F1348" s="3">
        <v>8862.73800954096</v>
      </c>
      <c r="G1348" s="3">
        <v>8862.73800954096</v>
      </c>
      <c r="H1348" s="3">
        <v>592.880173668176</v>
      </c>
      <c r="I1348" s="3">
        <v>592.880173668176</v>
      </c>
      <c r="J1348" s="3">
        <v>592.880173668176</v>
      </c>
      <c r="K1348" s="3">
        <v>-8.8155157957927</v>
      </c>
      <c r="L1348" s="3">
        <v>-8.8155157957927</v>
      </c>
      <c r="M1348" s="3">
        <v>-8.8155157957927</v>
      </c>
      <c r="N1348" s="3">
        <v>601.695689463969</v>
      </c>
      <c r="O1348" s="3">
        <v>601.695689463969</v>
      </c>
      <c r="P1348" s="3">
        <v>601.695689463969</v>
      </c>
      <c r="Q1348" s="3">
        <v>0.0</v>
      </c>
      <c r="R1348" s="3">
        <v>0.0</v>
      </c>
      <c r="S1348" s="3">
        <v>0.0</v>
      </c>
      <c r="T1348" s="3">
        <v>9455.61818320914</v>
      </c>
    </row>
    <row r="1349">
      <c r="A1349" s="3">
        <v>1347.0</v>
      </c>
      <c r="B1349" s="4">
        <v>43717.0</v>
      </c>
      <c r="C1349" s="3">
        <v>8863.29126486541</v>
      </c>
      <c r="D1349" s="3">
        <v>7927.97855255943</v>
      </c>
      <c r="E1349" s="3">
        <v>10967.7306402931</v>
      </c>
      <c r="F1349" s="3">
        <v>8863.29126486541</v>
      </c>
      <c r="G1349" s="3">
        <v>8863.29126486541</v>
      </c>
      <c r="H1349" s="3">
        <v>577.618750977459</v>
      </c>
      <c r="I1349" s="3">
        <v>577.618750977459</v>
      </c>
      <c r="J1349" s="3">
        <v>577.618750977459</v>
      </c>
      <c r="K1349" s="3">
        <v>18.7897963176065</v>
      </c>
      <c r="L1349" s="3">
        <v>18.7897963176065</v>
      </c>
      <c r="M1349" s="3">
        <v>18.7897963176065</v>
      </c>
      <c r="N1349" s="3">
        <v>558.828954659853</v>
      </c>
      <c r="O1349" s="3">
        <v>558.828954659853</v>
      </c>
      <c r="P1349" s="3">
        <v>558.828954659853</v>
      </c>
      <c r="Q1349" s="3">
        <v>0.0</v>
      </c>
      <c r="R1349" s="3">
        <v>0.0</v>
      </c>
      <c r="S1349" s="3">
        <v>0.0</v>
      </c>
      <c r="T1349" s="3">
        <v>9440.91001584287</v>
      </c>
    </row>
    <row r="1350">
      <c r="A1350" s="3">
        <v>1348.0</v>
      </c>
      <c r="B1350" s="4">
        <v>43718.0</v>
      </c>
      <c r="C1350" s="3">
        <v>8863.84452018987</v>
      </c>
      <c r="D1350" s="3">
        <v>7874.49551385716</v>
      </c>
      <c r="E1350" s="3">
        <v>10879.5520608742</v>
      </c>
      <c r="F1350" s="3">
        <v>8863.84452018987</v>
      </c>
      <c r="G1350" s="3">
        <v>8863.84452018987</v>
      </c>
      <c r="H1350" s="3">
        <v>512.580710621643</v>
      </c>
      <c r="I1350" s="3">
        <v>512.580710621643</v>
      </c>
      <c r="J1350" s="3">
        <v>512.580710621643</v>
      </c>
      <c r="K1350" s="3">
        <v>-4.41447642488288</v>
      </c>
      <c r="L1350" s="3">
        <v>-4.41447642488288</v>
      </c>
      <c r="M1350" s="3">
        <v>-4.41447642488288</v>
      </c>
      <c r="N1350" s="3">
        <v>516.995187046526</v>
      </c>
      <c r="O1350" s="3">
        <v>516.995187046526</v>
      </c>
      <c r="P1350" s="3">
        <v>516.995187046526</v>
      </c>
      <c r="Q1350" s="3">
        <v>0.0</v>
      </c>
      <c r="R1350" s="3">
        <v>0.0</v>
      </c>
      <c r="S1350" s="3">
        <v>0.0</v>
      </c>
      <c r="T1350" s="3">
        <v>9376.42523081151</v>
      </c>
    </row>
    <row r="1351">
      <c r="A1351" s="3">
        <v>1349.0</v>
      </c>
      <c r="B1351" s="4">
        <v>43719.0</v>
      </c>
      <c r="C1351" s="3">
        <v>8864.39777551432</v>
      </c>
      <c r="D1351" s="3">
        <v>7862.53984063377</v>
      </c>
      <c r="E1351" s="3">
        <v>10789.3748840192</v>
      </c>
      <c r="F1351" s="3">
        <v>8864.39777551432</v>
      </c>
      <c r="G1351" s="3">
        <v>8864.39777551432</v>
      </c>
      <c r="H1351" s="3">
        <v>477.361968859012</v>
      </c>
      <c r="I1351" s="3">
        <v>477.361968859012</v>
      </c>
      <c r="J1351" s="3">
        <v>477.361968859012</v>
      </c>
      <c r="K1351" s="3">
        <v>1.1287045358327</v>
      </c>
      <c r="L1351" s="3">
        <v>1.1287045358327</v>
      </c>
      <c r="M1351" s="3">
        <v>1.1287045358327</v>
      </c>
      <c r="N1351" s="3">
        <v>476.233264323179</v>
      </c>
      <c r="O1351" s="3">
        <v>476.233264323179</v>
      </c>
      <c r="P1351" s="3">
        <v>476.233264323179</v>
      </c>
      <c r="Q1351" s="3">
        <v>0.0</v>
      </c>
      <c r="R1351" s="3">
        <v>0.0</v>
      </c>
      <c r="S1351" s="3">
        <v>0.0</v>
      </c>
      <c r="T1351" s="3">
        <v>9341.75974437333</v>
      </c>
    </row>
    <row r="1352">
      <c r="A1352" s="3">
        <v>1350.0</v>
      </c>
      <c r="B1352" s="4">
        <v>43720.0</v>
      </c>
      <c r="C1352" s="3">
        <v>8864.95103083877</v>
      </c>
      <c r="D1352" s="3">
        <v>7837.45446066936</v>
      </c>
      <c r="E1352" s="3">
        <v>10757.8314498587</v>
      </c>
      <c r="F1352" s="3">
        <v>8864.95103083877</v>
      </c>
      <c r="G1352" s="3">
        <v>8864.95103083877</v>
      </c>
      <c r="H1352" s="3">
        <v>418.122302652966</v>
      </c>
      <c r="I1352" s="3">
        <v>418.122302652966</v>
      </c>
      <c r="J1352" s="3">
        <v>418.122302652966</v>
      </c>
      <c r="K1352" s="3">
        <v>-18.4118021913981</v>
      </c>
      <c r="L1352" s="3">
        <v>-18.4118021913981</v>
      </c>
      <c r="M1352" s="3">
        <v>-18.4118021913981</v>
      </c>
      <c r="N1352" s="3">
        <v>436.534104844365</v>
      </c>
      <c r="O1352" s="3">
        <v>436.534104844365</v>
      </c>
      <c r="P1352" s="3">
        <v>436.534104844365</v>
      </c>
      <c r="Q1352" s="3">
        <v>0.0</v>
      </c>
      <c r="R1352" s="3">
        <v>0.0</v>
      </c>
      <c r="S1352" s="3">
        <v>0.0</v>
      </c>
      <c r="T1352" s="3">
        <v>9283.07333349174</v>
      </c>
    </row>
    <row r="1353">
      <c r="A1353" s="3">
        <v>1351.0</v>
      </c>
      <c r="B1353" s="4">
        <v>43721.0</v>
      </c>
      <c r="C1353" s="3">
        <v>8865.50428616322</v>
      </c>
      <c r="D1353" s="3">
        <v>7729.04938980178</v>
      </c>
      <c r="E1353" s="3">
        <v>10706.1444308078</v>
      </c>
      <c r="F1353" s="3">
        <v>8865.50428616322</v>
      </c>
      <c r="G1353" s="3">
        <v>8865.50428616322</v>
      </c>
      <c r="H1353" s="3">
        <v>394.336330598766</v>
      </c>
      <c r="I1353" s="3">
        <v>394.336330598766</v>
      </c>
      <c r="J1353" s="3">
        <v>394.336330598766</v>
      </c>
      <c r="K1353" s="3">
        <v>-3.50751761545186</v>
      </c>
      <c r="L1353" s="3">
        <v>-3.50751761545186</v>
      </c>
      <c r="M1353" s="3">
        <v>-3.50751761545186</v>
      </c>
      <c r="N1353" s="3">
        <v>397.843848214218</v>
      </c>
      <c r="O1353" s="3">
        <v>397.843848214218</v>
      </c>
      <c r="P1353" s="3">
        <v>397.843848214218</v>
      </c>
      <c r="Q1353" s="3">
        <v>0.0</v>
      </c>
      <c r="R1353" s="3">
        <v>0.0</v>
      </c>
      <c r="S1353" s="3">
        <v>0.0</v>
      </c>
      <c r="T1353" s="3">
        <v>9259.84061676199</v>
      </c>
    </row>
    <row r="1354">
      <c r="A1354" s="3">
        <v>1352.0</v>
      </c>
      <c r="B1354" s="4">
        <v>43722.0</v>
      </c>
      <c r="C1354" s="3">
        <v>8866.05754148767</v>
      </c>
      <c r="D1354" s="3">
        <v>7836.7219653883</v>
      </c>
      <c r="E1354" s="3">
        <v>10689.2486404619</v>
      </c>
      <c r="F1354" s="3">
        <v>8866.05754148767</v>
      </c>
      <c r="G1354" s="3">
        <v>8866.05754148767</v>
      </c>
      <c r="H1354" s="3">
        <v>375.299407471097</v>
      </c>
      <c r="I1354" s="3">
        <v>375.299407471097</v>
      </c>
      <c r="J1354" s="3">
        <v>375.299407471097</v>
      </c>
      <c r="K1354" s="3">
        <v>15.2308111741077</v>
      </c>
      <c r="L1354" s="3">
        <v>15.2308111741077</v>
      </c>
      <c r="M1354" s="3">
        <v>15.2308111741077</v>
      </c>
      <c r="N1354" s="3">
        <v>360.068596296989</v>
      </c>
      <c r="O1354" s="3">
        <v>360.068596296989</v>
      </c>
      <c r="P1354" s="3">
        <v>360.068596296989</v>
      </c>
      <c r="Q1354" s="3">
        <v>0.0</v>
      </c>
      <c r="R1354" s="3">
        <v>0.0</v>
      </c>
      <c r="S1354" s="3">
        <v>0.0</v>
      </c>
      <c r="T1354" s="3">
        <v>9241.35694895877</v>
      </c>
    </row>
    <row r="1355">
      <c r="A1355" s="3">
        <v>1353.0</v>
      </c>
      <c r="B1355" s="4">
        <v>43723.0</v>
      </c>
      <c r="C1355" s="3">
        <v>8866.61079681213</v>
      </c>
      <c r="D1355" s="3">
        <v>7731.54817518346</v>
      </c>
      <c r="E1355" s="3">
        <v>10647.3677383406</v>
      </c>
      <c r="F1355" s="3">
        <v>8866.61079681213</v>
      </c>
      <c r="G1355" s="3">
        <v>8866.61079681213</v>
      </c>
      <c r="H1355" s="3">
        <v>314.265084355335</v>
      </c>
      <c r="I1355" s="3">
        <v>314.265084355335</v>
      </c>
      <c r="J1355" s="3">
        <v>314.265084355335</v>
      </c>
      <c r="K1355" s="3">
        <v>-8.81551579584295</v>
      </c>
      <c r="L1355" s="3">
        <v>-8.81551579584295</v>
      </c>
      <c r="M1355" s="3">
        <v>-8.81551579584295</v>
      </c>
      <c r="N1355" s="3">
        <v>323.080600151178</v>
      </c>
      <c r="O1355" s="3">
        <v>323.080600151178</v>
      </c>
      <c r="P1355" s="3">
        <v>323.080600151178</v>
      </c>
      <c r="Q1355" s="3">
        <v>0.0</v>
      </c>
      <c r="R1355" s="3">
        <v>0.0</v>
      </c>
      <c r="S1355" s="3">
        <v>0.0</v>
      </c>
      <c r="T1355" s="3">
        <v>9180.87588116746</v>
      </c>
    </row>
    <row r="1356">
      <c r="A1356" s="3">
        <v>1354.0</v>
      </c>
      <c r="B1356" s="4">
        <v>43724.0</v>
      </c>
      <c r="C1356" s="3">
        <v>8867.16405213658</v>
      </c>
      <c r="D1356" s="3">
        <v>7669.48572848037</v>
      </c>
      <c r="E1356" s="3">
        <v>10653.0504598266</v>
      </c>
      <c r="F1356" s="3">
        <v>8867.16405213658</v>
      </c>
      <c r="G1356" s="3">
        <v>8867.16405213658</v>
      </c>
      <c r="H1356" s="3">
        <v>305.515525437684</v>
      </c>
      <c r="I1356" s="3">
        <v>305.515525437684</v>
      </c>
      <c r="J1356" s="3">
        <v>305.515525437684</v>
      </c>
      <c r="K1356" s="3">
        <v>18.7897963175949</v>
      </c>
      <c r="L1356" s="3">
        <v>18.7897963175949</v>
      </c>
      <c r="M1356" s="3">
        <v>18.7897963175949</v>
      </c>
      <c r="N1356" s="3">
        <v>286.725729120089</v>
      </c>
      <c r="O1356" s="3">
        <v>286.725729120089</v>
      </c>
      <c r="P1356" s="3">
        <v>286.725729120089</v>
      </c>
      <c r="Q1356" s="3">
        <v>0.0</v>
      </c>
      <c r="R1356" s="3">
        <v>0.0</v>
      </c>
      <c r="S1356" s="3">
        <v>0.0</v>
      </c>
      <c r="T1356" s="3">
        <v>9172.67957757426</v>
      </c>
    </row>
    <row r="1357">
      <c r="A1357" s="3">
        <v>1355.0</v>
      </c>
      <c r="B1357" s="4">
        <v>43725.0</v>
      </c>
      <c r="C1357" s="3">
        <v>8867.71730746103</v>
      </c>
      <c r="D1357" s="3">
        <v>7641.64893963413</v>
      </c>
      <c r="E1357" s="3">
        <v>10573.8379545166</v>
      </c>
      <c r="F1357" s="3">
        <v>8867.71730746103</v>
      </c>
      <c r="G1357" s="3">
        <v>8867.71730746103</v>
      </c>
      <c r="H1357" s="3">
        <v>246.417536231635</v>
      </c>
      <c r="I1357" s="3">
        <v>246.417536231635</v>
      </c>
      <c r="J1357" s="3">
        <v>246.417536231635</v>
      </c>
      <c r="K1357" s="3">
        <v>-4.41447642484115</v>
      </c>
      <c r="L1357" s="3">
        <v>-4.41447642484115</v>
      </c>
      <c r="M1357" s="3">
        <v>-4.41447642484115</v>
      </c>
      <c r="N1357" s="3">
        <v>250.832012656477</v>
      </c>
      <c r="O1357" s="3">
        <v>250.832012656477</v>
      </c>
      <c r="P1357" s="3">
        <v>250.832012656477</v>
      </c>
      <c r="Q1357" s="3">
        <v>0.0</v>
      </c>
      <c r="R1357" s="3">
        <v>0.0</v>
      </c>
      <c r="S1357" s="3">
        <v>0.0</v>
      </c>
      <c r="T1357" s="3">
        <v>9114.13484369267</v>
      </c>
    </row>
    <row r="1358">
      <c r="A1358" s="3">
        <v>1356.0</v>
      </c>
      <c r="B1358" s="4">
        <v>43726.0</v>
      </c>
      <c r="C1358" s="3">
        <v>8868.27056278548</v>
      </c>
      <c r="D1358" s="3">
        <v>7633.73657598427</v>
      </c>
      <c r="E1358" s="3">
        <v>10586.3159234663</v>
      </c>
      <c r="F1358" s="3">
        <v>8868.27056278548</v>
      </c>
      <c r="G1358" s="3">
        <v>8868.27056278548</v>
      </c>
      <c r="H1358" s="3">
        <v>216.347709469293</v>
      </c>
      <c r="I1358" s="3">
        <v>216.347709469293</v>
      </c>
      <c r="J1358" s="3">
        <v>216.347709469293</v>
      </c>
      <c r="K1358" s="3">
        <v>1.12870453580344</v>
      </c>
      <c r="L1358" s="3">
        <v>1.12870453580344</v>
      </c>
      <c r="M1358" s="3">
        <v>1.12870453580344</v>
      </c>
      <c r="N1358" s="3">
        <v>215.21900493349</v>
      </c>
      <c r="O1358" s="3">
        <v>215.21900493349</v>
      </c>
      <c r="P1358" s="3">
        <v>215.21900493349</v>
      </c>
      <c r="Q1358" s="3">
        <v>0.0</v>
      </c>
      <c r="R1358" s="3">
        <v>0.0</v>
      </c>
      <c r="S1358" s="3">
        <v>0.0</v>
      </c>
      <c r="T1358" s="3">
        <v>9084.61827225478</v>
      </c>
    </row>
    <row r="1359">
      <c r="A1359" s="3">
        <v>1357.0</v>
      </c>
      <c r="B1359" s="4">
        <v>43727.0</v>
      </c>
      <c r="C1359" s="3">
        <v>8868.82381810993</v>
      </c>
      <c r="D1359" s="3">
        <v>7546.37768883368</v>
      </c>
      <c r="E1359" s="3">
        <v>10533.5182859745</v>
      </c>
      <c r="F1359" s="3">
        <v>8868.82381810993</v>
      </c>
      <c r="G1359" s="3">
        <v>8868.82381810993</v>
      </c>
      <c r="H1359" s="3">
        <v>161.295886133968</v>
      </c>
      <c r="I1359" s="3">
        <v>161.295886133968</v>
      </c>
      <c r="J1359" s="3">
        <v>161.295886133968</v>
      </c>
      <c r="K1359" s="3">
        <v>-18.4118021913733</v>
      </c>
      <c r="L1359" s="3">
        <v>-18.4118021913733</v>
      </c>
      <c r="M1359" s="3">
        <v>-18.4118021913733</v>
      </c>
      <c r="N1359" s="3">
        <v>179.707688325342</v>
      </c>
      <c r="O1359" s="3">
        <v>179.707688325342</v>
      </c>
      <c r="P1359" s="3">
        <v>179.707688325342</v>
      </c>
      <c r="Q1359" s="3">
        <v>0.0</v>
      </c>
      <c r="R1359" s="3">
        <v>0.0</v>
      </c>
      <c r="S1359" s="3">
        <v>0.0</v>
      </c>
      <c r="T1359" s="3">
        <v>9030.1197042439</v>
      </c>
    </row>
    <row r="1360">
      <c r="A1360" s="3">
        <v>1358.0</v>
      </c>
      <c r="B1360" s="4">
        <v>43728.0</v>
      </c>
      <c r="C1360" s="3">
        <v>8869.37707343439</v>
      </c>
      <c r="D1360" s="3">
        <v>7547.36130403359</v>
      </c>
      <c r="E1360" s="3">
        <v>10364.0869577423</v>
      </c>
      <c r="F1360" s="3">
        <v>8869.37707343439</v>
      </c>
      <c r="G1360" s="3">
        <v>8869.37707343439</v>
      </c>
      <c r="H1360" s="3">
        <v>140.623088041235</v>
      </c>
      <c r="I1360" s="3">
        <v>140.623088041235</v>
      </c>
      <c r="J1360" s="3">
        <v>140.623088041235</v>
      </c>
      <c r="K1360" s="3">
        <v>-3.50751761546096</v>
      </c>
      <c r="L1360" s="3">
        <v>-3.50751761546096</v>
      </c>
      <c r="M1360" s="3">
        <v>-3.50751761546096</v>
      </c>
      <c r="N1360" s="3">
        <v>144.130605656696</v>
      </c>
      <c r="O1360" s="3">
        <v>144.130605656696</v>
      </c>
      <c r="P1360" s="3">
        <v>144.130605656696</v>
      </c>
      <c r="Q1360" s="3">
        <v>0.0</v>
      </c>
      <c r="R1360" s="3">
        <v>0.0</v>
      </c>
      <c r="S1360" s="3">
        <v>0.0</v>
      </c>
      <c r="T1360" s="3">
        <v>9010.00016147562</v>
      </c>
    </row>
    <row r="1361">
      <c r="A1361" s="3">
        <v>1359.0</v>
      </c>
      <c r="B1361" s="4">
        <v>43729.0</v>
      </c>
      <c r="C1361" s="3">
        <v>8869.93032875884</v>
      </c>
      <c r="D1361" s="3">
        <v>7511.51284638181</v>
      </c>
      <c r="E1361" s="3">
        <v>10481.3509497996</v>
      </c>
      <c r="F1361" s="3">
        <v>8869.93032875884</v>
      </c>
      <c r="G1361" s="3">
        <v>8869.93032875884</v>
      </c>
      <c r="H1361" s="3">
        <v>123.572704940599</v>
      </c>
      <c r="I1361" s="3">
        <v>123.572704940599</v>
      </c>
      <c r="J1361" s="3">
        <v>123.572704940599</v>
      </c>
      <c r="K1361" s="3">
        <v>15.2308111740501</v>
      </c>
      <c r="L1361" s="3">
        <v>15.2308111740501</v>
      </c>
      <c r="M1361" s="3">
        <v>15.2308111740501</v>
      </c>
      <c r="N1361" s="3">
        <v>108.341893766549</v>
      </c>
      <c r="O1361" s="3">
        <v>108.341893766549</v>
      </c>
      <c r="P1361" s="3">
        <v>108.341893766549</v>
      </c>
      <c r="Q1361" s="3">
        <v>0.0</v>
      </c>
      <c r="R1361" s="3">
        <v>0.0</v>
      </c>
      <c r="S1361" s="3">
        <v>0.0</v>
      </c>
      <c r="T1361" s="3">
        <v>8993.50303369944</v>
      </c>
    </row>
    <row r="1362">
      <c r="A1362" s="3">
        <v>1360.0</v>
      </c>
      <c r="B1362" s="4">
        <v>43730.0</v>
      </c>
      <c r="C1362" s="3">
        <v>8870.48358408329</v>
      </c>
      <c r="D1362" s="3">
        <v>7502.81942334859</v>
      </c>
      <c r="E1362" s="3">
        <v>10456.7513287354</v>
      </c>
      <c r="F1362" s="3">
        <v>8870.48358408329</v>
      </c>
      <c r="G1362" s="3">
        <v>8870.48358408329</v>
      </c>
      <c r="H1362" s="3">
        <v>63.411367407785</v>
      </c>
      <c r="I1362" s="3">
        <v>63.411367407785</v>
      </c>
      <c r="J1362" s="3">
        <v>63.411367407785</v>
      </c>
      <c r="K1362" s="3">
        <v>-8.81551579581109</v>
      </c>
      <c r="L1362" s="3">
        <v>-8.81551579581109</v>
      </c>
      <c r="M1362" s="3">
        <v>-8.81551579581109</v>
      </c>
      <c r="N1362" s="3">
        <v>72.2268832035961</v>
      </c>
      <c r="O1362" s="3">
        <v>72.2268832035961</v>
      </c>
      <c r="P1362" s="3">
        <v>72.2268832035961</v>
      </c>
      <c r="Q1362" s="3">
        <v>0.0</v>
      </c>
      <c r="R1362" s="3">
        <v>0.0</v>
      </c>
      <c r="S1362" s="3">
        <v>0.0</v>
      </c>
      <c r="T1362" s="3">
        <v>8933.89495149108</v>
      </c>
    </row>
    <row r="1363">
      <c r="A1363" s="3">
        <v>1361.0</v>
      </c>
      <c r="B1363" s="4">
        <v>43731.0</v>
      </c>
      <c r="C1363" s="3">
        <v>8871.03683940774</v>
      </c>
      <c r="D1363" s="3">
        <v>7501.40473768798</v>
      </c>
      <c r="E1363" s="3">
        <v>10361.1379171219</v>
      </c>
      <c r="F1363" s="3">
        <v>8871.03683940774</v>
      </c>
      <c r="G1363" s="3">
        <v>8871.03683940774</v>
      </c>
      <c r="H1363" s="3">
        <v>54.5007275861142</v>
      </c>
      <c r="I1363" s="3">
        <v>54.5007275861142</v>
      </c>
      <c r="J1363" s="3">
        <v>54.5007275861142</v>
      </c>
      <c r="K1363" s="3">
        <v>18.7897963176008</v>
      </c>
      <c r="L1363" s="3">
        <v>18.7897963176008</v>
      </c>
      <c r="M1363" s="3">
        <v>18.7897963176008</v>
      </c>
      <c r="N1363" s="3">
        <v>35.7109312685133</v>
      </c>
      <c r="O1363" s="3">
        <v>35.7109312685133</v>
      </c>
      <c r="P1363" s="3">
        <v>35.7109312685133</v>
      </c>
      <c r="Q1363" s="3">
        <v>0.0</v>
      </c>
      <c r="R1363" s="3">
        <v>0.0</v>
      </c>
      <c r="S1363" s="3">
        <v>0.0</v>
      </c>
      <c r="T1363" s="3">
        <v>8925.53756699386</v>
      </c>
    </row>
    <row r="1364">
      <c r="A1364" s="3">
        <v>1362.0</v>
      </c>
      <c r="B1364" s="4">
        <v>43732.0</v>
      </c>
      <c r="C1364" s="3">
        <v>8871.5900947322</v>
      </c>
      <c r="D1364" s="3">
        <v>7311.10797012341</v>
      </c>
      <c r="E1364" s="3">
        <v>10300.5549311461</v>
      </c>
      <c r="F1364" s="3">
        <v>8871.5900947322</v>
      </c>
      <c r="G1364" s="3">
        <v>8871.5900947322</v>
      </c>
      <c r="H1364" s="3">
        <v>-5.64730803729572</v>
      </c>
      <c r="I1364" s="3">
        <v>-5.64730803729572</v>
      </c>
      <c r="J1364" s="3">
        <v>-5.64730803729572</v>
      </c>
      <c r="K1364" s="3">
        <v>-4.41447642486144</v>
      </c>
      <c r="L1364" s="3">
        <v>-4.41447642486144</v>
      </c>
      <c r="M1364" s="3">
        <v>-4.41447642486144</v>
      </c>
      <c r="N1364" s="3">
        <v>-1.23283161243427</v>
      </c>
      <c r="O1364" s="3">
        <v>-1.23283161243427</v>
      </c>
      <c r="P1364" s="3">
        <v>-1.23283161243427</v>
      </c>
      <c r="Q1364" s="3">
        <v>0.0</v>
      </c>
      <c r="R1364" s="3">
        <v>0.0</v>
      </c>
      <c r="S1364" s="3">
        <v>0.0</v>
      </c>
      <c r="T1364" s="3">
        <v>8865.9427866949</v>
      </c>
    </row>
    <row r="1365">
      <c r="A1365" s="3">
        <v>1363.0</v>
      </c>
      <c r="B1365" s="4">
        <v>43733.0</v>
      </c>
      <c r="C1365" s="3">
        <v>8872.14335005665</v>
      </c>
      <c r="D1365" s="3">
        <v>7348.09487759914</v>
      </c>
      <c r="E1365" s="3">
        <v>10332.3067736999</v>
      </c>
      <c r="F1365" s="3">
        <v>8872.14335005665</v>
      </c>
      <c r="G1365" s="3">
        <v>8872.14335005665</v>
      </c>
      <c r="H1365" s="3">
        <v>-37.4484346445651</v>
      </c>
      <c r="I1365" s="3">
        <v>-37.4484346445651</v>
      </c>
      <c r="J1365" s="3">
        <v>-37.4484346445651</v>
      </c>
      <c r="K1365" s="3">
        <v>1.12870453584653</v>
      </c>
      <c r="L1365" s="3">
        <v>1.12870453584653</v>
      </c>
      <c r="M1365" s="3">
        <v>1.12870453584653</v>
      </c>
      <c r="N1365" s="3">
        <v>-38.5771391804116</v>
      </c>
      <c r="O1365" s="3">
        <v>-38.5771391804116</v>
      </c>
      <c r="P1365" s="3">
        <v>-38.5771391804116</v>
      </c>
      <c r="Q1365" s="3">
        <v>0.0</v>
      </c>
      <c r="R1365" s="3">
        <v>0.0</v>
      </c>
      <c r="S1365" s="3">
        <v>0.0</v>
      </c>
      <c r="T1365" s="3">
        <v>8834.69491541208</v>
      </c>
    </row>
    <row r="1366">
      <c r="A1366" s="3">
        <v>1364.0</v>
      </c>
      <c r="B1366" s="4">
        <v>43734.0</v>
      </c>
      <c r="C1366" s="3">
        <v>8872.69660572727</v>
      </c>
      <c r="D1366" s="3">
        <v>7404.82003589141</v>
      </c>
      <c r="E1366" s="3">
        <v>10233.9362980756</v>
      </c>
      <c r="F1366" s="3">
        <v>8872.69660572727</v>
      </c>
      <c r="G1366" s="3">
        <v>8872.69660572727</v>
      </c>
      <c r="H1366" s="3">
        <v>-94.6476765947634</v>
      </c>
      <c r="I1366" s="3">
        <v>-94.6476765947634</v>
      </c>
      <c r="J1366" s="3">
        <v>-94.6476765947634</v>
      </c>
      <c r="K1366" s="3">
        <v>-18.4118021913591</v>
      </c>
      <c r="L1366" s="3">
        <v>-18.4118021913591</v>
      </c>
      <c r="M1366" s="3">
        <v>-18.4118021913591</v>
      </c>
      <c r="N1366" s="3">
        <v>-76.2358744034042</v>
      </c>
      <c r="O1366" s="3">
        <v>-76.2358744034042</v>
      </c>
      <c r="P1366" s="3">
        <v>-76.2358744034042</v>
      </c>
      <c r="Q1366" s="3">
        <v>0.0</v>
      </c>
      <c r="R1366" s="3">
        <v>0.0</v>
      </c>
      <c r="S1366" s="3">
        <v>0.0</v>
      </c>
      <c r="T1366" s="3">
        <v>8778.04892913251</v>
      </c>
    </row>
    <row r="1367">
      <c r="A1367" s="3">
        <v>1365.0</v>
      </c>
      <c r="B1367" s="4">
        <v>43735.0</v>
      </c>
      <c r="C1367" s="3">
        <v>8873.24986139789</v>
      </c>
      <c r="D1367" s="3">
        <v>7149.39658931049</v>
      </c>
      <c r="E1367" s="3">
        <v>10247.5255848468</v>
      </c>
      <c r="F1367" s="3">
        <v>8873.24986139789</v>
      </c>
      <c r="G1367" s="3">
        <v>8873.24986139789</v>
      </c>
      <c r="H1367" s="3">
        <v>-117.568741995953</v>
      </c>
      <c r="I1367" s="3">
        <v>-117.568741995953</v>
      </c>
      <c r="J1367" s="3">
        <v>-117.568741995953</v>
      </c>
      <c r="K1367" s="3">
        <v>-3.5075176154101</v>
      </c>
      <c r="L1367" s="3">
        <v>-3.5075176154101</v>
      </c>
      <c r="M1367" s="3">
        <v>-3.5075176154101</v>
      </c>
      <c r="N1367" s="3">
        <v>-114.061224380543</v>
      </c>
      <c r="O1367" s="3">
        <v>-114.061224380543</v>
      </c>
      <c r="P1367" s="3">
        <v>-114.061224380543</v>
      </c>
      <c r="Q1367" s="3">
        <v>0.0</v>
      </c>
      <c r="R1367" s="3">
        <v>0.0</v>
      </c>
      <c r="S1367" s="3">
        <v>0.0</v>
      </c>
      <c r="T1367" s="3">
        <v>8755.68111940193</v>
      </c>
    </row>
    <row r="1368">
      <c r="A1368" s="3">
        <v>1366.0</v>
      </c>
      <c r="B1368" s="4">
        <v>43736.0</v>
      </c>
      <c r="C1368" s="3">
        <v>8873.80311706851</v>
      </c>
      <c r="D1368" s="3">
        <v>7342.40979092863</v>
      </c>
      <c r="E1368" s="3">
        <v>10243.4211245026</v>
      </c>
      <c r="F1368" s="3">
        <v>8873.80311706851</v>
      </c>
      <c r="G1368" s="3">
        <v>8873.80311706851</v>
      </c>
      <c r="H1368" s="3">
        <v>-136.612065829546</v>
      </c>
      <c r="I1368" s="3">
        <v>-136.612065829546</v>
      </c>
      <c r="J1368" s="3">
        <v>-136.612065829546</v>
      </c>
      <c r="K1368" s="3">
        <v>15.2308111741432</v>
      </c>
      <c r="L1368" s="3">
        <v>15.2308111741432</v>
      </c>
      <c r="M1368" s="3">
        <v>15.2308111741432</v>
      </c>
      <c r="N1368" s="3">
        <v>-151.842877003689</v>
      </c>
      <c r="O1368" s="3">
        <v>-151.842877003689</v>
      </c>
      <c r="P1368" s="3">
        <v>-151.842877003689</v>
      </c>
      <c r="Q1368" s="3">
        <v>0.0</v>
      </c>
      <c r="R1368" s="3">
        <v>0.0</v>
      </c>
      <c r="S1368" s="3">
        <v>0.0</v>
      </c>
      <c r="T1368" s="3">
        <v>8737.19105123896</v>
      </c>
    </row>
    <row r="1369">
      <c r="A1369" s="3">
        <v>1367.0</v>
      </c>
      <c r="B1369" s="4">
        <v>43737.0</v>
      </c>
      <c r="C1369" s="3">
        <v>8874.35637273913</v>
      </c>
      <c r="D1369" s="3">
        <v>7298.33691388509</v>
      </c>
      <c r="E1369" s="3">
        <v>10153.9169777166</v>
      </c>
      <c r="F1369" s="3">
        <v>8874.35637273913</v>
      </c>
      <c r="G1369" s="3">
        <v>8874.35637273913</v>
      </c>
      <c r="H1369" s="3">
        <v>-198.124890071574</v>
      </c>
      <c r="I1369" s="3">
        <v>-198.124890071574</v>
      </c>
      <c r="J1369" s="3">
        <v>-198.124890071574</v>
      </c>
      <c r="K1369" s="3">
        <v>-8.81551579582352</v>
      </c>
      <c r="L1369" s="3">
        <v>-8.81551579582352</v>
      </c>
      <c r="M1369" s="3">
        <v>-8.81551579582352</v>
      </c>
      <c r="N1369" s="3">
        <v>-189.30937427575</v>
      </c>
      <c r="O1369" s="3">
        <v>-189.30937427575</v>
      </c>
      <c r="P1369" s="3">
        <v>-189.30937427575</v>
      </c>
      <c r="Q1369" s="3">
        <v>0.0</v>
      </c>
      <c r="R1369" s="3">
        <v>0.0</v>
      </c>
      <c r="S1369" s="3">
        <v>0.0</v>
      </c>
      <c r="T1369" s="3">
        <v>8676.23148266755</v>
      </c>
    </row>
    <row r="1370">
      <c r="A1370" s="3">
        <v>1368.0</v>
      </c>
      <c r="B1370" s="4">
        <v>43738.0</v>
      </c>
      <c r="C1370" s="3">
        <v>8874.90962840975</v>
      </c>
      <c r="D1370" s="3">
        <v>7260.93837928546</v>
      </c>
      <c r="E1370" s="3">
        <v>10123.3563977956</v>
      </c>
      <c r="F1370" s="3">
        <v>8874.90962840975</v>
      </c>
      <c r="G1370" s="3">
        <v>8874.90962840975</v>
      </c>
      <c r="H1370" s="3">
        <v>-207.341878538401</v>
      </c>
      <c r="I1370" s="3">
        <v>-207.341878538401</v>
      </c>
      <c r="J1370" s="3">
        <v>-207.341878538401</v>
      </c>
      <c r="K1370" s="3">
        <v>18.7897963176068</v>
      </c>
      <c r="L1370" s="3">
        <v>18.7897963176068</v>
      </c>
      <c r="M1370" s="3">
        <v>18.7897963176068</v>
      </c>
      <c r="N1370" s="3">
        <v>-226.131674856007</v>
      </c>
      <c r="O1370" s="3">
        <v>-226.131674856007</v>
      </c>
      <c r="P1370" s="3">
        <v>-226.131674856007</v>
      </c>
      <c r="Q1370" s="3">
        <v>0.0</v>
      </c>
      <c r="R1370" s="3">
        <v>0.0</v>
      </c>
      <c r="S1370" s="3">
        <v>0.0</v>
      </c>
      <c r="T1370" s="3">
        <v>8667.56774987135</v>
      </c>
    </row>
    <row r="1371">
      <c r="A1371" s="3">
        <v>1369.0</v>
      </c>
      <c r="B1371" s="4">
        <v>43739.0</v>
      </c>
      <c r="C1371" s="3">
        <v>8875.46288408037</v>
      </c>
      <c r="D1371" s="3">
        <v>7056.12028543521</v>
      </c>
      <c r="E1371" s="3">
        <v>10039.9024774869</v>
      </c>
      <c r="F1371" s="3">
        <v>8875.46288408037</v>
      </c>
      <c r="G1371" s="3">
        <v>8875.46288408037</v>
      </c>
      <c r="H1371" s="3">
        <v>-266.343388886848</v>
      </c>
      <c r="I1371" s="3">
        <v>-266.343388886848</v>
      </c>
      <c r="J1371" s="3">
        <v>-266.343388886848</v>
      </c>
      <c r="K1371" s="3">
        <v>-4.41447642484342</v>
      </c>
      <c r="L1371" s="3">
        <v>-4.41447642484342</v>
      </c>
      <c r="M1371" s="3">
        <v>-4.41447642484342</v>
      </c>
      <c r="N1371" s="3">
        <v>-261.928912462005</v>
      </c>
      <c r="O1371" s="3">
        <v>-261.928912462005</v>
      </c>
      <c r="P1371" s="3">
        <v>-261.928912462005</v>
      </c>
      <c r="Q1371" s="3">
        <v>0.0</v>
      </c>
      <c r="R1371" s="3">
        <v>0.0</v>
      </c>
      <c r="S1371" s="3">
        <v>0.0</v>
      </c>
      <c r="T1371" s="3">
        <v>8609.11949519352</v>
      </c>
    </row>
    <row r="1372">
      <c r="A1372" s="3">
        <v>1370.0</v>
      </c>
      <c r="B1372" s="4">
        <v>43740.0</v>
      </c>
      <c r="C1372" s="3">
        <v>8876.01613975099</v>
      </c>
      <c r="D1372" s="3">
        <v>7131.33318329006</v>
      </c>
      <c r="E1372" s="3">
        <v>10069.4418923373</v>
      </c>
      <c r="F1372" s="3">
        <v>8876.01613975099</v>
      </c>
      <c r="G1372" s="3">
        <v>8876.01613975099</v>
      </c>
      <c r="H1372" s="3">
        <v>-295.147564555474</v>
      </c>
      <c r="I1372" s="3">
        <v>-295.147564555474</v>
      </c>
      <c r="J1372" s="3">
        <v>-295.147564555474</v>
      </c>
      <c r="K1372" s="3">
        <v>1.12870453578014</v>
      </c>
      <c r="L1372" s="3">
        <v>1.12870453578014</v>
      </c>
      <c r="M1372" s="3">
        <v>1.12870453578014</v>
      </c>
      <c r="N1372" s="3">
        <v>-296.276269091255</v>
      </c>
      <c r="O1372" s="3">
        <v>-296.276269091255</v>
      </c>
      <c r="P1372" s="3">
        <v>-296.276269091255</v>
      </c>
      <c r="Q1372" s="3">
        <v>0.0</v>
      </c>
      <c r="R1372" s="3">
        <v>0.0</v>
      </c>
      <c r="S1372" s="3">
        <v>0.0</v>
      </c>
      <c r="T1372" s="3">
        <v>8580.86857519551</v>
      </c>
    </row>
    <row r="1373">
      <c r="A1373" s="3">
        <v>1371.0</v>
      </c>
      <c r="B1373" s="4">
        <v>43741.0</v>
      </c>
      <c r="C1373" s="3">
        <v>8876.56939542161</v>
      </c>
      <c r="D1373" s="3">
        <v>7068.76896864709</v>
      </c>
      <c r="E1373" s="3">
        <v>9951.09685849626</v>
      </c>
      <c r="F1373" s="3">
        <v>8876.56939542161</v>
      </c>
      <c r="G1373" s="3">
        <v>8876.56939542161</v>
      </c>
      <c r="H1373" s="3">
        <v>-347.126616797645</v>
      </c>
      <c r="I1373" s="3">
        <v>-347.126616797645</v>
      </c>
      <c r="J1373" s="3">
        <v>-347.126616797645</v>
      </c>
      <c r="K1373" s="3">
        <v>-18.4118021914264</v>
      </c>
      <c r="L1373" s="3">
        <v>-18.4118021914264</v>
      </c>
      <c r="M1373" s="3">
        <v>-18.4118021914264</v>
      </c>
      <c r="N1373" s="3">
        <v>-328.714814606219</v>
      </c>
      <c r="O1373" s="3">
        <v>-328.714814606219</v>
      </c>
      <c r="P1373" s="3">
        <v>-328.714814606219</v>
      </c>
      <c r="Q1373" s="3">
        <v>0.0</v>
      </c>
      <c r="R1373" s="3">
        <v>0.0</v>
      </c>
      <c r="S1373" s="3">
        <v>0.0</v>
      </c>
      <c r="T1373" s="3">
        <v>8529.44277862396</v>
      </c>
    </row>
    <row r="1374">
      <c r="A1374" s="3">
        <v>1372.0</v>
      </c>
      <c r="B1374" s="4">
        <v>43742.0</v>
      </c>
      <c r="C1374" s="3">
        <v>8877.12265109223</v>
      </c>
      <c r="D1374" s="3">
        <v>7118.52801584251</v>
      </c>
      <c r="E1374" s="3">
        <v>10091.4637581458</v>
      </c>
      <c r="F1374" s="3">
        <v>8877.12265109223</v>
      </c>
      <c r="G1374" s="3">
        <v>8877.12265109223</v>
      </c>
      <c r="H1374" s="3">
        <v>-362.270616680496</v>
      </c>
      <c r="I1374" s="3">
        <v>-362.270616680496</v>
      </c>
      <c r="J1374" s="3">
        <v>-362.270616680496</v>
      </c>
      <c r="K1374" s="3">
        <v>-3.50751761551273</v>
      </c>
      <c r="L1374" s="3">
        <v>-3.50751761551273</v>
      </c>
      <c r="M1374" s="3">
        <v>-3.50751761551273</v>
      </c>
      <c r="N1374" s="3">
        <v>-358.763099064983</v>
      </c>
      <c r="O1374" s="3">
        <v>-358.763099064983</v>
      </c>
      <c r="P1374" s="3">
        <v>-358.763099064983</v>
      </c>
      <c r="Q1374" s="3">
        <v>0.0</v>
      </c>
      <c r="R1374" s="3">
        <v>0.0</v>
      </c>
      <c r="S1374" s="3">
        <v>0.0</v>
      </c>
      <c r="T1374" s="3">
        <v>8514.85203441173</v>
      </c>
    </row>
    <row r="1375">
      <c r="A1375" s="3">
        <v>1373.0</v>
      </c>
      <c r="B1375" s="4">
        <v>43743.0</v>
      </c>
      <c r="C1375" s="3">
        <v>8877.67590676285</v>
      </c>
      <c r="D1375" s="3">
        <v>7030.00494259942</v>
      </c>
      <c r="E1375" s="3">
        <v>9910.49898744248</v>
      </c>
      <c r="F1375" s="3">
        <v>8877.67590676285</v>
      </c>
      <c r="G1375" s="3">
        <v>8877.67590676285</v>
      </c>
      <c r="H1375" s="3">
        <v>-370.699412105107</v>
      </c>
      <c r="I1375" s="3">
        <v>-370.699412105107</v>
      </c>
      <c r="J1375" s="3">
        <v>-370.699412105107</v>
      </c>
      <c r="K1375" s="3">
        <v>15.2308111740833</v>
      </c>
      <c r="L1375" s="3">
        <v>15.2308111740833</v>
      </c>
      <c r="M1375" s="3">
        <v>15.2308111740833</v>
      </c>
      <c r="N1375" s="3">
        <v>-385.93022327919</v>
      </c>
      <c r="O1375" s="3">
        <v>-385.93022327919</v>
      </c>
      <c r="P1375" s="3">
        <v>-385.93022327919</v>
      </c>
      <c r="Q1375" s="3">
        <v>0.0</v>
      </c>
      <c r="R1375" s="3">
        <v>0.0</v>
      </c>
      <c r="S1375" s="3">
        <v>0.0</v>
      </c>
      <c r="T1375" s="3">
        <v>8506.97649465774</v>
      </c>
    </row>
    <row r="1376">
      <c r="A1376" s="3">
        <v>1374.0</v>
      </c>
      <c r="B1376" s="4">
        <v>43744.0</v>
      </c>
      <c r="C1376" s="3">
        <v>8878.22916243346</v>
      </c>
      <c r="D1376" s="3">
        <v>7022.09959993024</v>
      </c>
      <c r="E1376" s="3">
        <v>9806.6986014526</v>
      </c>
      <c r="F1376" s="3">
        <v>8878.22916243346</v>
      </c>
      <c r="G1376" s="3">
        <v>8878.22916243346</v>
      </c>
      <c r="H1376" s="3">
        <v>-418.545574159497</v>
      </c>
      <c r="I1376" s="3">
        <v>-418.545574159497</v>
      </c>
      <c r="J1376" s="3">
        <v>-418.545574159497</v>
      </c>
      <c r="K1376" s="3">
        <v>-8.81551579583595</v>
      </c>
      <c r="L1376" s="3">
        <v>-8.81551579583595</v>
      </c>
      <c r="M1376" s="3">
        <v>-8.81551579583595</v>
      </c>
      <c r="N1376" s="3">
        <v>-409.730058363661</v>
      </c>
      <c r="O1376" s="3">
        <v>-409.730058363661</v>
      </c>
      <c r="P1376" s="3">
        <v>-409.730058363661</v>
      </c>
      <c r="Q1376" s="3">
        <v>0.0</v>
      </c>
      <c r="R1376" s="3">
        <v>0.0</v>
      </c>
      <c r="S1376" s="3">
        <v>0.0</v>
      </c>
      <c r="T1376" s="3">
        <v>8459.68358827397</v>
      </c>
    </row>
    <row r="1377">
      <c r="A1377" s="3">
        <v>1375.0</v>
      </c>
      <c r="B1377" s="4">
        <v>43745.0</v>
      </c>
      <c r="C1377" s="3">
        <v>8878.78241810408</v>
      </c>
      <c r="D1377" s="3">
        <v>6915.86416723791</v>
      </c>
      <c r="E1377" s="3">
        <v>9844.70130940015</v>
      </c>
      <c r="F1377" s="3">
        <v>8878.78241810408</v>
      </c>
      <c r="G1377" s="3">
        <v>8878.78241810408</v>
      </c>
      <c r="H1377" s="3">
        <v>-410.906441976063</v>
      </c>
      <c r="I1377" s="3">
        <v>-410.906441976063</v>
      </c>
      <c r="J1377" s="3">
        <v>-410.906441976063</v>
      </c>
      <c r="K1377" s="3">
        <v>18.7897963175985</v>
      </c>
      <c r="L1377" s="3">
        <v>18.7897963175985</v>
      </c>
      <c r="M1377" s="3">
        <v>18.7897963175985</v>
      </c>
      <c r="N1377" s="3">
        <v>-429.696238293661</v>
      </c>
      <c r="O1377" s="3">
        <v>-429.696238293661</v>
      </c>
      <c r="P1377" s="3">
        <v>-429.696238293661</v>
      </c>
      <c r="Q1377" s="3">
        <v>0.0</v>
      </c>
      <c r="R1377" s="3">
        <v>0.0</v>
      </c>
      <c r="S1377" s="3">
        <v>0.0</v>
      </c>
      <c r="T1377" s="3">
        <v>8467.87597612802</v>
      </c>
    </row>
    <row r="1378">
      <c r="A1378" s="3">
        <v>1376.0</v>
      </c>
      <c r="B1378" s="4">
        <v>43746.0</v>
      </c>
      <c r="C1378" s="3">
        <v>8879.3356737747</v>
      </c>
      <c r="D1378" s="3">
        <v>6987.70807602519</v>
      </c>
      <c r="E1378" s="3">
        <v>9909.92400247229</v>
      </c>
      <c r="F1378" s="3">
        <v>8879.3356737747</v>
      </c>
      <c r="G1378" s="3">
        <v>8879.3356737747</v>
      </c>
      <c r="H1378" s="3">
        <v>-449.811988736712</v>
      </c>
      <c r="I1378" s="3">
        <v>-449.811988736712</v>
      </c>
      <c r="J1378" s="3">
        <v>-449.811988736712</v>
      </c>
      <c r="K1378" s="3">
        <v>-4.41447642484</v>
      </c>
      <c r="L1378" s="3">
        <v>-4.41447642484</v>
      </c>
      <c r="M1378" s="3">
        <v>-4.41447642484</v>
      </c>
      <c r="N1378" s="3">
        <v>-445.397512311872</v>
      </c>
      <c r="O1378" s="3">
        <v>-445.397512311872</v>
      </c>
      <c r="P1378" s="3">
        <v>-445.397512311872</v>
      </c>
      <c r="Q1378" s="3">
        <v>0.0</v>
      </c>
      <c r="R1378" s="3">
        <v>0.0</v>
      </c>
      <c r="S1378" s="3">
        <v>0.0</v>
      </c>
      <c r="T1378" s="3">
        <v>8429.52368503799</v>
      </c>
    </row>
    <row r="1379">
      <c r="A1379" s="3">
        <v>1377.0</v>
      </c>
      <c r="B1379" s="4">
        <v>43747.0</v>
      </c>
      <c r="C1379" s="3">
        <v>8879.88892944532</v>
      </c>
      <c r="D1379" s="3">
        <v>6938.57972637953</v>
      </c>
      <c r="E1379" s="3">
        <v>9960.41300832813</v>
      </c>
      <c r="F1379" s="3">
        <v>8879.88892944532</v>
      </c>
      <c r="G1379" s="3">
        <v>8879.88892944532</v>
      </c>
      <c r="H1379" s="3">
        <v>-455.324313232296</v>
      </c>
      <c r="I1379" s="3">
        <v>-455.324313232296</v>
      </c>
      <c r="J1379" s="3">
        <v>-455.324313232296</v>
      </c>
      <c r="K1379" s="3">
        <v>1.12870453582323</v>
      </c>
      <c r="L1379" s="3">
        <v>1.12870453582323</v>
      </c>
      <c r="M1379" s="3">
        <v>1.12870453582323</v>
      </c>
      <c r="N1379" s="3">
        <v>-456.453017768119</v>
      </c>
      <c r="O1379" s="3">
        <v>-456.453017768119</v>
      </c>
      <c r="P1379" s="3">
        <v>-456.453017768119</v>
      </c>
      <c r="Q1379" s="3">
        <v>0.0</v>
      </c>
      <c r="R1379" s="3">
        <v>0.0</v>
      </c>
      <c r="S1379" s="3">
        <v>0.0</v>
      </c>
      <c r="T1379" s="3">
        <v>8424.56461621303</v>
      </c>
    </row>
    <row r="1380">
      <c r="A1380" s="3">
        <v>1378.0</v>
      </c>
      <c r="B1380" s="4">
        <v>43748.0</v>
      </c>
      <c r="C1380" s="3">
        <v>8880.44218511594</v>
      </c>
      <c r="D1380" s="3">
        <v>6997.08411476385</v>
      </c>
      <c r="E1380" s="3">
        <v>9868.33155690015</v>
      </c>
      <c r="F1380" s="3">
        <v>8880.44218511594</v>
      </c>
      <c r="G1380" s="3">
        <v>8880.44218511594</v>
      </c>
      <c r="H1380" s="3">
        <v>-480.958821910641</v>
      </c>
      <c r="I1380" s="3">
        <v>-480.958821910641</v>
      </c>
      <c r="J1380" s="3">
        <v>-480.958821910641</v>
      </c>
      <c r="K1380" s="3">
        <v>-18.4118021914015</v>
      </c>
      <c r="L1380" s="3">
        <v>-18.4118021914015</v>
      </c>
      <c r="M1380" s="3">
        <v>-18.4118021914015</v>
      </c>
      <c r="N1380" s="3">
        <v>-462.54701971924</v>
      </c>
      <c r="O1380" s="3">
        <v>-462.54701971924</v>
      </c>
      <c r="P1380" s="3">
        <v>-462.54701971924</v>
      </c>
      <c r="Q1380" s="3">
        <v>0.0</v>
      </c>
      <c r="R1380" s="3">
        <v>0.0</v>
      </c>
      <c r="S1380" s="3">
        <v>0.0</v>
      </c>
      <c r="T1380" s="3">
        <v>8399.4833632053</v>
      </c>
    </row>
    <row r="1381">
      <c r="A1381" s="3">
        <v>1379.0</v>
      </c>
      <c r="B1381" s="4">
        <v>43749.0</v>
      </c>
      <c r="C1381" s="3">
        <v>8880.99544078656</v>
      </c>
      <c r="D1381" s="3">
        <v>6981.88835641755</v>
      </c>
      <c r="E1381" s="3">
        <v>9849.7333388495</v>
      </c>
      <c r="F1381" s="3">
        <v>8880.99544078656</v>
      </c>
      <c r="G1381" s="3">
        <v>8880.99544078656</v>
      </c>
      <c r="H1381" s="3">
        <v>-466.950179705212</v>
      </c>
      <c r="I1381" s="3">
        <v>-466.950179705212</v>
      </c>
      <c r="J1381" s="3">
        <v>-466.950179705212</v>
      </c>
      <c r="K1381" s="3">
        <v>-3.50751761546188</v>
      </c>
      <c r="L1381" s="3">
        <v>-3.50751761546188</v>
      </c>
      <c r="M1381" s="3">
        <v>-3.50751761546188</v>
      </c>
      <c r="N1381" s="3">
        <v>-463.44266208975</v>
      </c>
      <c r="O1381" s="3">
        <v>-463.44266208975</v>
      </c>
      <c r="P1381" s="3">
        <v>-463.44266208975</v>
      </c>
      <c r="Q1381" s="3">
        <v>0.0</v>
      </c>
      <c r="R1381" s="3">
        <v>0.0</v>
      </c>
      <c r="S1381" s="3">
        <v>0.0</v>
      </c>
      <c r="T1381" s="3">
        <v>8414.04526108135</v>
      </c>
    </row>
    <row r="1382">
      <c r="A1382" s="3">
        <v>1380.0</v>
      </c>
      <c r="B1382" s="4">
        <v>43750.0</v>
      </c>
      <c r="C1382" s="3">
        <v>8881.54869645718</v>
      </c>
      <c r="D1382" s="3">
        <v>6924.53073783763</v>
      </c>
      <c r="E1382" s="3">
        <v>9952.43978719755</v>
      </c>
      <c r="F1382" s="3">
        <v>8881.54869645718</v>
      </c>
      <c r="G1382" s="3">
        <v>8881.54869645718</v>
      </c>
      <c r="H1382" s="3">
        <v>-443.763475624283</v>
      </c>
      <c r="I1382" s="3">
        <v>-443.763475624283</v>
      </c>
      <c r="J1382" s="3">
        <v>-443.763475624283</v>
      </c>
      <c r="K1382" s="3">
        <v>15.2308111741021</v>
      </c>
      <c r="L1382" s="3">
        <v>15.2308111741021</v>
      </c>
      <c r="M1382" s="3">
        <v>15.2308111741021</v>
      </c>
      <c r="N1382" s="3">
        <v>-458.994286798385</v>
      </c>
      <c r="O1382" s="3">
        <v>-458.994286798385</v>
      </c>
      <c r="P1382" s="3">
        <v>-458.994286798385</v>
      </c>
      <c r="Q1382" s="3">
        <v>0.0</v>
      </c>
      <c r="R1382" s="3">
        <v>0.0</v>
      </c>
      <c r="S1382" s="3">
        <v>0.0</v>
      </c>
      <c r="T1382" s="3">
        <v>8437.7852208329</v>
      </c>
    </row>
    <row r="1383">
      <c r="A1383" s="3">
        <v>1381.0</v>
      </c>
      <c r="B1383" s="4">
        <v>43751.0</v>
      </c>
      <c r="C1383" s="3">
        <v>8882.1019521278</v>
      </c>
      <c r="D1383" s="3">
        <v>6950.1594132072</v>
      </c>
      <c r="E1383" s="3">
        <v>9884.04813827171</v>
      </c>
      <c r="F1383" s="3">
        <v>8882.1019521278</v>
      </c>
      <c r="G1383" s="3">
        <v>8882.1019521278</v>
      </c>
      <c r="H1383" s="3">
        <v>-457.973417802491</v>
      </c>
      <c r="I1383" s="3">
        <v>-457.973417802491</v>
      </c>
      <c r="J1383" s="3">
        <v>-457.973417802491</v>
      </c>
      <c r="K1383" s="3">
        <v>-8.81551579584191</v>
      </c>
      <c r="L1383" s="3">
        <v>-8.81551579584191</v>
      </c>
      <c r="M1383" s="3">
        <v>-8.81551579584191</v>
      </c>
      <c r="N1383" s="3">
        <v>-449.157902006649</v>
      </c>
      <c r="O1383" s="3">
        <v>-449.157902006649</v>
      </c>
      <c r="P1383" s="3">
        <v>-449.157902006649</v>
      </c>
      <c r="Q1383" s="3">
        <v>0.0</v>
      </c>
      <c r="R1383" s="3">
        <v>0.0</v>
      </c>
      <c r="S1383" s="3">
        <v>0.0</v>
      </c>
      <c r="T1383" s="3">
        <v>8424.12853432531</v>
      </c>
    </row>
    <row r="1384">
      <c r="A1384" s="3">
        <v>1382.0</v>
      </c>
      <c r="B1384" s="4">
        <v>43752.0</v>
      </c>
      <c r="C1384" s="3">
        <v>8882.65520779842</v>
      </c>
      <c r="D1384" s="3">
        <v>7074.0000056929</v>
      </c>
      <c r="E1384" s="3">
        <v>9915.50650612086</v>
      </c>
      <c r="F1384" s="3">
        <v>8882.65520779842</v>
      </c>
      <c r="G1384" s="3">
        <v>8882.65520779842</v>
      </c>
      <c r="H1384" s="3">
        <v>-415.20962186271</v>
      </c>
      <c r="I1384" s="3">
        <v>-415.20962186271</v>
      </c>
      <c r="J1384" s="3">
        <v>-415.20962186271</v>
      </c>
      <c r="K1384" s="3">
        <v>18.7897963176011</v>
      </c>
      <c r="L1384" s="3">
        <v>18.7897963176011</v>
      </c>
      <c r="M1384" s="3">
        <v>18.7897963176011</v>
      </c>
      <c r="N1384" s="3">
        <v>-433.999418180311</v>
      </c>
      <c r="O1384" s="3">
        <v>-433.999418180311</v>
      </c>
      <c r="P1384" s="3">
        <v>-433.999418180311</v>
      </c>
      <c r="Q1384" s="3">
        <v>0.0</v>
      </c>
      <c r="R1384" s="3">
        <v>0.0</v>
      </c>
      <c r="S1384" s="3">
        <v>0.0</v>
      </c>
      <c r="T1384" s="3">
        <v>8467.44558593571</v>
      </c>
    </row>
    <row r="1385">
      <c r="A1385" s="3">
        <v>1383.0</v>
      </c>
      <c r="B1385" s="4">
        <v>43753.0</v>
      </c>
      <c r="C1385" s="3">
        <v>8883.20846346904</v>
      </c>
      <c r="D1385" s="3">
        <v>7003.10690676852</v>
      </c>
      <c r="E1385" s="3">
        <v>10082.9444891883</v>
      </c>
      <c r="F1385" s="3">
        <v>8883.20846346904</v>
      </c>
      <c r="G1385" s="3">
        <v>8883.20846346904</v>
      </c>
      <c r="H1385" s="3">
        <v>-418.114796663261</v>
      </c>
      <c r="I1385" s="3">
        <v>-418.114796663261</v>
      </c>
      <c r="J1385" s="3">
        <v>-418.114796663261</v>
      </c>
      <c r="K1385" s="3">
        <v>-4.41447642483658</v>
      </c>
      <c r="L1385" s="3">
        <v>-4.41447642483658</v>
      </c>
      <c r="M1385" s="3">
        <v>-4.41447642483658</v>
      </c>
      <c r="N1385" s="3">
        <v>-413.700320238425</v>
      </c>
      <c r="O1385" s="3">
        <v>-413.700320238425</v>
      </c>
      <c r="P1385" s="3">
        <v>-413.700320238425</v>
      </c>
      <c r="Q1385" s="3">
        <v>0.0</v>
      </c>
      <c r="R1385" s="3">
        <v>0.0</v>
      </c>
      <c r="S1385" s="3">
        <v>0.0</v>
      </c>
      <c r="T1385" s="3">
        <v>8465.09366680578</v>
      </c>
    </row>
    <row r="1386">
      <c r="A1386" s="3">
        <v>1384.0</v>
      </c>
      <c r="B1386" s="4">
        <v>43754.0</v>
      </c>
      <c r="C1386" s="3">
        <v>8883.76171913966</v>
      </c>
      <c r="D1386" s="3">
        <v>7031.73337320387</v>
      </c>
      <c r="E1386" s="3">
        <v>9967.50211685608</v>
      </c>
      <c r="F1386" s="3">
        <v>8883.76171913966</v>
      </c>
      <c r="G1386" s="3">
        <v>8883.76171913966</v>
      </c>
      <c r="H1386" s="3">
        <v>-387.431800048225</v>
      </c>
      <c r="I1386" s="3">
        <v>-387.431800048225</v>
      </c>
      <c r="J1386" s="3">
        <v>-387.431800048225</v>
      </c>
      <c r="K1386" s="3">
        <v>1.12870453586632</v>
      </c>
      <c r="L1386" s="3">
        <v>1.12870453586632</v>
      </c>
      <c r="M1386" s="3">
        <v>1.12870453586632</v>
      </c>
      <c r="N1386" s="3">
        <v>-388.560504584092</v>
      </c>
      <c r="O1386" s="3">
        <v>-388.560504584092</v>
      </c>
      <c r="P1386" s="3">
        <v>-388.560504584092</v>
      </c>
      <c r="Q1386" s="3">
        <v>0.0</v>
      </c>
      <c r="R1386" s="3">
        <v>0.0</v>
      </c>
      <c r="S1386" s="3">
        <v>0.0</v>
      </c>
      <c r="T1386" s="3">
        <v>8496.32991909143</v>
      </c>
    </row>
    <row r="1387">
      <c r="A1387" s="3">
        <v>1385.0</v>
      </c>
      <c r="B1387" s="4">
        <v>43755.0</v>
      </c>
      <c r="C1387" s="3">
        <v>8884.31497481028</v>
      </c>
      <c r="D1387" s="3">
        <v>6975.46217386505</v>
      </c>
      <c r="E1387" s="3">
        <v>9839.12091231792</v>
      </c>
      <c r="F1387" s="3">
        <v>8884.31497481028</v>
      </c>
      <c r="G1387" s="3">
        <v>8884.31497481028</v>
      </c>
      <c r="H1387" s="3">
        <v>-377.409882033427</v>
      </c>
      <c r="I1387" s="3">
        <v>-377.409882033427</v>
      </c>
      <c r="J1387" s="3">
        <v>-377.409882033427</v>
      </c>
      <c r="K1387" s="3">
        <v>-18.4118021913767</v>
      </c>
      <c r="L1387" s="3">
        <v>-18.4118021913767</v>
      </c>
      <c r="M1387" s="3">
        <v>-18.4118021913767</v>
      </c>
      <c r="N1387" s="3">
        <v>-358.99807984205</v>
      </c>
      <c r="O1387" s="3">
        <v>-358.99807984205</v>
      </c>
      <c r="P1387" s="3">
        <v>-358.99807984205</v>
      </c>
      <c r="Q1387" s="3">
        <v>0.0</v>
      </c>
      <c r="R1387" s="3">
        <v>0.0</v>
      </c>
      <c r="S1387" s="3">
        <v>0.0</v>
      </c>
      <c r="T1387" s="3">
        <v>8506.90509277685</v>
      </c>
    </row>
    <row r="1388">
      <c r="A1388" s="3">
        <v>1386.0</v>
      </c>
      <c r="B1388" s="4">
        <v>43756.0</v>
      </c>
      <c r="C1388" s="3">
        <v>8884.8682304809</v>
      </c>
      <c r="D1388" s="3">
        <v>7128.47426663627</v>
      </c>
      <c r="E1388" s="3">
        <v>10121.6319953472</v>
      </c>
      <c r="F1388" s="3">
        <v>8884.8682304809</v>
      </c>
      <c r="G1388" s="3">
        <v>8884.8682304809</v>
      </c>
      <c r="H1388" s="3">
        <v>-329.05352551282</v>
      </c>
      <c r="I1388" s="3">
        <v>-329.05352551282</v>
      </c>
      <c r="J1388" s="3">
        <v>-329.05352551282</v>
      </c>
      <c r="K1388" s="3">
        <v>-3.50751761550456</v>
      </c>
      <c r="L1388" s="3">
        <v>-3.50751761550456</v>
      </c>
      <c r="M1388" s="3">
        <v>-3.50751761550456</v>
      </c>
      <c r="N1388" s="3">
        <v>-325.546007897315</v>
      </c>
      <c r="O1388" s="3">
        <v>-325.546007897315</v>
      </c>
      <c r="P1388" s="3">
        <v>-325.546007897315</v>
      </c>
      <c r="Q1388" s="3">
        <v>0.0</v>
      </c>
      <c r="R1388" s="3">
        <v>0.0</v>
      </c>
      <c r="S1388" s="3">
        <v>0.0</v>
      </c>
      <c r="T1388" s="3">
        <v>8555.81470496808</v>
      </c>
    </row>
    <row r="1389">
      <c r="A1389" s="3">
        <v>1387.0</v>
      </c>
      <c r="B1389" s="4">
        <v>43757.0</v>
      </c>
      <c r="C1389" s="3">
        <v>8885.42148615152</v>
      </c>
      <c r="D1389" s="3">
        <v>7113.75067447634</v>
      </c>
      <c r="E1389" s="3">
        <v>10065.8908094107</v>
      </c>
      <c r="F1389" s="3">
        <v>8885.42148615152</v>
      </c>
      <c r="G1389" s="3">
        <v>8885.42148615152</v>
      </c>
      <c r="H1389" s="3">
        <v>-273.614734182685</v>
      </c>
      <c r="I1389" s="3">
        <v>-273.614734182685</v>
      </c>
      <c r="J1389" s="3">
        <v>-273.614734182685</v>
      </c>
      <c r="K1389" s="3">
        <v>15.2308111741187</v>
      </c>
      <c r="L1389" s="3">
        <v>15.2308111741187</v>
      </c>
      <c r="M1389" s="3">
        <v>15.2308111741187</v>
      </c>
      <c r="N1389" s="3">
        <v>-288.845545356804</v>
      </c>
      <c r="O1389" s="3">
        <v>-288.845545356804</v>
      </c>
      <c r="P1389" s="3">
        <v>-288.845545356804</v>
      </c>
      <c r="Q1389" s="3">
        <v>0.0</v>
      </c>
      <c r="R1389" s="3">
        <v>0.0</v>
      </c>
      <c r="S1389" s="3">
        <v>0.0</v>
      </c>
      <c r="T1389" s="3">
        <v>8611.80675196883</v>
      </c>
    </row>
    <row r="1390">
      <c r="A1390" s="3">
        <v>1388.0</v>
      </c>
      <c r="B1390" s="4">
        <v>43758.0</v>
      </c>
      <c r="C1390" s="3">
        <v>8885.97474182214</v>
      </c>
      <c r="D1390" s="3">
        <v>7082.00988387949</v>
      </c>
      <c r="E1390" s="3">
        <v>10106.5844100858</v>
      </c>
      <c r="F1390" s="3">
        <v>8885.97474182214</v>
      </c>
      <c r="G1390" s="3">
        <v>8885.97474182214</v>
      </c>
      <c r="H1390" s="3">
        <v>-258.452048395473</v>
      </c>
      <c r="I1390" s="3">
        <v>-258.452048395473</v>
      </c>
      <c r="J1390" s="3">
        <v>-258.452048395473</v>
      </c>
      <c r="K1390" s="3">
        <v>-8.81551579581006</v>
      </c>
      <c r="L1390" s="3">
        <v>-8.81551579581006</v>
      </c>
      <c r="M1390" s="3">
        <v>-8.81551579581006</v>
      </c>
      <c r="N1390" s="3">
        <v>-249.636532599663</v>
      </c>
      <c r="O1390" s="3">
        <v>-249.636532599663</v>
      </c>
      <c r="P1390" s="3">
        <v>-249.636532599663</v>
      </c>
      <c r="Q1390" s="3">
        <v>0.0</v>
      </c>
      <c r="R1390" s="3">
        <v>0.0</v>
      </c>
      <c r="S1390" s="3">
        <v>0.0</v>
      </c>
      <c r="T1390" s="3">
        <v>8627.52269342667</v>
      </c>
    </row>
    <row r="1391">
      <c r="A1391" s="3">
        <v>1389.0</v>
      </c>
      <c r="B1391" s="4">
        <v>43759.0</v>
      </c>
      <c r="C1391" s="3">
        <v>8886.52799749276</v>
      </c>
      <c r="D1391" s="3">
        <v>7197.01528768006</v>
      </c>
      <c r="E1391" s="3">
        <v>10078.1975523965</v>
      </c>
      <c r="F1391" s="3">
        <v>8886.52799749276</v>
      </c>
      <c r="G1391" s="3">
        <v>8886.52799749276</v>
      </c>
      <c r="H1391" s="3">
        <v>-189.954869482818</v>
      </c>
      <c r="I1391" s="3">
        <v>-189.954869482818</v>
      </c>
      <c r="J1391" s="3">
        <v>-189.954869482818</v>
      </c>
      <c r="K1391" s="3">
        <v>18.7897963175961</v>
      </c>
      <c r="L1391" s="3">
        <v>18.7897963175961</v>
      </c>
      <c r="M1391" s="3">
        <v>18.7897963175961</v>
      </c>
      <c r="N1391" s="3">
        <v>-208.744665800415</v>
      </c>
      <c r="O1391" s="3">
        <v>-208.744665800415</v>
      </c>
      <c r="P1391" s="3">
        <v>-208.744665800415</v>
      </c>
      <c r="Q1391" s="3">
        <v>0.0</v>
      </c>
      <c r="R1391" s="3">
        <v>0.0</v>
      </c>
      <c r="S1391" s="3">
        <v>0.0</v>
      </c>
      <c r="T1391" s="3">
        <v>8696.57312800994</v>
      </c>
    </row>
    <row r="1392">
      <c r="A1392" s="3">
        <v>1390.0</v>
      </c>
      <c r="B1392" s="4">
        <v>43760.0</v>
      </c>
      <c r="C1392" s="3">
        <v>8887.08125316338</v>
      </c>
      <c r="D1392" s="3">
        <v>7223.10665532297</v>
      </c>
      <c r="E1392" s="3">
        <v>10180.298644061</v>
      </c>
      <c r="F1392" s="3">
        <v>8887.08125316338</v>
      </c>
      <c r="G1392" s="3">
        <v>8887.08125316338</v>
      </c>
      <c r="H1392" s="3">
        <v>-171.480450660649</v>
      </c>
      <c r="I1392" s="3">
        <v>-171.480450660649</v>
      </c>
      <c r="J1392" s="3">
        <v>-171.480450660649</v>
      </c>
      <c r="K1392" s="3">
        <v>-4.41447642487147</v>
      </c>
      <c r="L1392" s="3">
        <v>-4.41447642487147</v>
      </c>
      <c r="M1392" s="3">
        <v>-4.41447642487147</v>
      </c>
      <c r="N1392" s="3">
        <v>-167.065974235777</v>
      </c>
      <c r="O1392" s="3">
        <v>-167.065974235777</v>
      </c>
      <c r="P1392" s="3">
        <v>-167.065974235777</v>
      </c>
      <c r="Q1392" s="3">
        <v>0.0</v>
      </c>
      <c r="R1392" s="3">
        <v>0.0</v>
      </c>
      <c r="S1392" s="3">
        <v>0.0</v>
      </c>
      <c r="T1392" s="3">
        <v>8715.60080250273</v>
      </c>
    </row>
    <row r="1393">
      <c r="A1393" s="3">
        <v>1391.0</v>
      </c>
      <c r="B1393" s="4">
        <v>43761.0</v>
      </c>
      <c r="C1393" s="3">
        <v>8887.634508834</v>
      </c>
      <c r="D1393" s="3">
        <v>7413.80390414791</v>
      </c>
      <c r="E1393" s="3">
        <v>10228.688507597</v>
      </c>
      <c r="F1393" s="3">
        <v>8887.634508834</v>
      </c>
      <c r="G1393" s="3">
        <v>8887.634508834</v>
      </c>
      <c r="H1393" s="3">
        <v>-124.420103837091</v>
      </c>
      <c r="I1393" s="3">
        <v>-124.420103837091</v>
      </c>
      <c r="J1393" s="3">
        <v>-124.420103837091</v>
      </c>
      <c r="K1393" s="3">
        <v>1.12870453579993</v>
      </c>
      <c r="L1393" s="3">
        <v>1.12870453579993</v>
      </c>
      <c r="M1393" s="3">
        <v>1.12870453579993</v>
      </c>
      <c r="N1393" s="3">
        <v>-125.548808372891</v>
      </c>
      <c r="O1393" s="3">
        <v>-125.548808372891</v>
      </c>
      <c r="P1393" s="3">
        <v>-125.548808372891</v>
      </c>
      <c r="Q1393" s="3">
        <v>0.0</v>
      </c>
      <c r="R1393" s="3">
        <v>0.0</v>
      </c>
      <c r="S1393" s="3">
        <v>0.0</v>
      </c>
      <c r="T1393" s="3">
        <v>8763.21440499691</v>
      </c>
    </row>
    <row r="1394">
      <c r="A1394" s="3">
        <v>1392.0</v>
      </c>
      <c r="B1394" s="4">
        <v>43762.0</v>
      </c>
      <c r="C1394" s="3">
        <v>8888.18776450462</v>
      </c>
      <c r="D1394" s="3">
        <v>7316.09695326434</v>
      </c>
      <c r="E1394" s="3">
        <v>10242.652996652</v>
      </c>
      <c r="F1394" s="3">
        <v>8888.18776450462</v>
      </c>
      <c r="G1394" s="3">
        <v>8888.18776450462</v>
      </c>
      <c r="H1394" s="3">
        <v>-103.585523451107</v>
      </c>
      <c r="I1394" s="3">
        <v>-103.585523451107</v>
      </c>
      <c r="J1394" s="3">
        <v>-103.585523451107</v>
      </c>
      <c r="K1394" s="3">
        <v>-18.4118021913625</v>
      </c>
      <c r="L1394" s="3">
        <v>-18.4118021913625</v>
      </c>
      <c r="M1394" s="3">
        <v>-18.4118021913625</v>
      </c>
      <c r="N1394" s="3">
        <v>-85.1737212597446</v>
      </c>
      <c r="O1394" s="3">
        <v>-85.1737212597446</v>
      </c>
      <c r="P1394" s="3">
        <v>-85.1737212597446</v>
      </c>
      <c r="Q1394" s="3">
        <v>0.0</v>
      </c>
      <c r="R1394" s="3">
        <v>0.0</v>
      </c>
      <c r="S1394" s="3">
        <v>0.0</v>
      </c>
      <c r="T1394" s="3">
        <v>8784.60224105351</v>
      </c>
    </row>
    <row r="1395">
      <c r="A1395" s="3">
        <v>1393.0</v>
      </c>
      <c r="B1395" s="4">
        <v>43763.0</v>
      </c>
      <c r="C1395" s="3">
        <v>8888.74102017524</v>
      </c>
      <c r="D1395" s="3">
        <v>7294.97097497018</v>
      </c>
      <c r="E1395" s="3">
        <v>10216.8346122577</v>
      </c>
      <c r="F1395" s="3">
        <v>8888.74102017524</v>
      </c>
      <c r="G1395" s="3">
        <v>8888.74102017524</v>
      </c>
      <c r="H1395" s="3">
        <v>-50.439211941902</v>
      </c>
      <c r="I1395" s="3">
        <v>-50.439211941902</v>
      </c>
      <c r="J1395" s="3">
        <v>-50.439211941902</v>
      </c>
      <c r="K1395" s="3">
        <v>-3.50751761551366</v>
      </c>
      <c r="L1395" s="3">
        <v>-3.50751761551366</v>
      </c>
      <c r="M1395" s="3">
        <v>-3.50751761551366</v>
      </c>
      <c r="N1395" s="3">
        <v>-46.9316943263883</v>
      </c>
      <c r="O1395" s="3">
        <v>-46.9316943263883</v>
      </c>
      <c r="P1395" s="3">
        <v>-46.9316943263883</v>
      </c>
      <c r="Q1395" s="3">
        <v>0.0</v>
      </c>
      <c r="R1395" s="3">
        <v>0.0</v>
      </c>
      <c r="S1395" s="3">
        <v>0.0</v>
      </c>
      <c r="T1395" s="3">
        <v>8838.30180823333</v>
      </c>
    </row>
    <row r="1396">
      <c r="A1396" s="3">
        <v>1394.0</v>
      </c>
      <c r="B1396" s="4">
        <v>43764.0</v>
      </c>
      <c r="C1396" s="3">
        <v>8889.29427584586</v>
      </c>
      <c r="D1396" s="3">
        <v>7356.37279016147</v>
      </c>
      <c r="E1396" s="3">
        <v>10370.8976438851</v>
      </c>
      <c r="F1396" s="3">
        <v>8889.29427584586</v>
      </c>
      <c r="G1396" s="3">
        <v>8889.29427584586</v>
      </c>
      <c r="H1396" s="3">
        <v>3.42959441937376</v>
      </c>
      <c r="I1396" s="3">
        <v>3.42959441937376</v>
      </c>
      <c r="J1396" s="3">
        <v>3.42959441937376</v>
      </c>
      <c r="K1396" s="3">
        <v>15.2308111741353</v>
      </c>
      <c r="L1396" s="3">
        <v>15.2308111741353</v>
      </c>
      <c r="M1396" s="3">
        <v>15.2308111741353</v>
      </c>
      <c r="N1396" s="3">
        <v>-11.8012167547615</v>
      </c>
      <c r="O1396" s="3">
        <v>-11.8012167547615</v>
      </c>
      <c r="P1396" s="3">
        <v>-11.8012167547615</v>
      </c>
      <c r="Q1396" s="3">
        <v>0.0</v>
      </c>
      <c r="R1396" s="3">
        <v>0.0</v>
      </c>
      <c r="S1396" s="3">
        <v>0.0</v>
      </c>
      <c r="T1396" s="3">
        <v>8892.72387026523</v>
      </c>
    </row>
    <row r="1397">
      <c r="A1397" s="3">
        <v>1395.0</v>
      </c>
      <c r="B1397" s="4">
        <v>43765.0</v>
      </c>
      <c r="C1397" s="3">
        <v>8889.84753151648</v>
      </c>
      <c r="D1397" s="3">
        <v>7497.32942953316</v>
      </c>
      <c r="E1397" s="3">
        <v>10262.6802928641</v>
      </c>
      <c r="F1397" s="3">
        <v>8889.84753151648</v>
      </c>
      <c r="G1397" s="3">
        <v>8889.84753151648</v>
      </c>
      <c r="H1397" s="3">
        <v>10.4597109565955</v>
      </c>
      <c r="I1397" s="3">
        <v>10.4597109565955</v>
      </c>
      <c r="J1397" s="3">
        <v>10.4597109565955</v>
      </c>
      <c r="K1397" s="3">
        <v>-8.8155157957782</v>
      </c>
      <c r="L1397" s="3">
        <v>-8.8155157957782</v>
      </c>
      <c r="M1397" s="3">
        <v>-8.8155157957782</v>
      </c>
      <c r="N1397" s="3">
        <v>19.2752267523737</v>
      </c>
      <c r="O1397" s="3">
        <v>19.2752267523737</v>
      </c>
      <c r="P1397" s="3">
        <v>19.2752267523737</v>
      </c>
      <c r="Q1397" s="3">
        <v>0.0</v>
      </c>
      <c r="R1397" s="3">
        <v>0.0</v>
      </c>
      <c r="S1397" s="3">
        <v>0.0</v>
      </c>
      <c r="T1397" s="3">
        <v>8900.30724247307</v>
      </c>
    </row>
    <row r="1398">
      <c r="A1398" s="3">
        <v>1396.0</v>
      </c>
      <c r="B1398" s="4">
        <v>43766.0</v>
      </c>
      <c r="C1398" s="3">
        <v>8890.4007871871</v>
      </c>
      <c r="D1398" s="3">
        <v>7511.31536031225</v>
      </c>
      <c r="E1398" s="3">
        <v>10371.1562968671</v>
      </c>
      <c r="F1398" s="3">
        <v>8890.4007871871</v>
      </c>
      <c r="G1398" s="3">
        <v>8890.4007871871</v>
      </c>
      <c r="H1398" s="3">
        <v>64.2044695275346</v>
      </c>
      <c r="I1398" s="3">
        <v>64.2044695275346</v>
      </c>
      <c r="J1398" s="3">
        <v>64.2044695275346</v>
      </c>
      <c r="K1398" s="3">
        <v>18.7897963175845</v>
      </c>
      <c r="L1398" s="3">
        <v>18.7897963175845</v>
      </c>
      <c r="M1398" s="3">
        <v>18.7897963175845</v>
      </c>
      <c r="N1398" s="3">
        <v>45.4146732099501</v>
      </c>
      <c r="O1398" s="3">
        <v>45.4146732099501</v>
      </c>
      <c r="P1398" s="3">
        <v>45.4146732099501</v>
      </c>
      <c r="Q1398" s="3">
        <v>0.0</v>
      </c>
      <c r="R1398" s="3">
        <v>0.0</v>
      </c>
      <c r="S1398" s="3">
        <v>0.0</v>
      </c>
      <c r="T1398" s="3">
        <v>8954.60525671463</v>
      </c>
    </row>
    <row r="1399">
      <c r="A1399" s="3">
        <v>1397.0</v>
      </c>
      <c r="B1399" s="4">
        <v>43767.0</v>
      </c>
      <c r="C1399" s="3">
        <v>8890.95404285771</v>
      </c>
      <c r="D1399" s="3">
        <v>7477.47789838949</v>
      </c>
      <c r="E1399" s="3">
        <v>10443.081300987</v>
      </c>
      <c r="F1399" s="3">
        <v>8890.95404285771</v>
      </c>
      <c r="G1399" s="3">
        <v>8890.95404285771</v>
      </c>
      <c r="H1399" s="3">
        <v>61.4021238928663</v>
      </c>
      <c r="I1399" s="3">
        <v>61.4021238928663</v>
      </c>
      <c r="J1399" s="3">
        <v>61.4021238928663</v>
      </c>
      <c r="K1399" s="3">
        <v>-4.41447642485345</v>
      </c>
      <c r="L1399" s="3">
        <v>-4.41447642485345</v>
      </c>
      <c r="M1399" s="3">
        <v>-4.41447642485345</v>
      </c>
      <c r="N1399" s="3">
        <v>65.8166003177197</v>
      </c>
      <c r="O1399" s="3">
        <v>65.8166003177197</v>
      </c>
      <c r="P1399" s="3">
        <v>65.8166003177197</v>
      </c>
      <c r="Q1399" s="3">
        <v>0.0</v>
      </c>
      <c r="R1399" s="3">
        <v>0.0</v>
      </c>
      <c r="S1399" s="3">
        <v>0.0</v>
      </c>
      <c r="T1399" s="3">
        <v>8952.35616675058</v>
      </c>
    </row>
    <row r="1400">
      <c r="A1400" s="3">
        <v>1398.0</v>
      </c>
      <c r="B1400" s="4">
        <v>43768.0</v>
      </c>
      <c r="C1400" s="3">
        <v>8891.50729852833</v>
      </c>
      <c r="D1400" s="3">
        <v>7565.74976642164</v>
      </c>
      <c r="E1400" s="3">
        <v>10375.7334742017</v>
      </c>
      <c r="F1400" s="3">
        <v>8891.50729852833</v>
      </c>
      <c r="G1400" s="3">
        <v>8891.50729852833</v>
      </c>
      <c r="H1400" s="3">
        <v>80.9133475887183</v>
      </c>
      <c r="I1400" s="3">
        <v>80.9133475887183</v>
      </c>
      <c r="J1400" s="3">
        <v>80.9133475887183</v>
      </c>
      <c r="K1400" s="3">
        <v>1.12870453584302</v>
      </c>
      <c r="L1400" s="3">
        <v>1.12870453584302</v>
      </c>
      <c r="M1400" s="3">
        <v>1.12870453584302</v>
      </c>
      <c r="N1400" s="3">
        <v>79.7846430528752</v>
      </c>
      <c r="O1400" s="3">
        <v>79.7846430528752</v>
      </c>
      <c r="P1400" s="3">
        <v>79.7846430528752</v>
      </c>
      <c r="Q1400" s="3">
        <v>0.0</v>
      </c>
      <c r="R1400" s="3">
        <v>0.0</v>
      </c>
      <c r="S1400" s="3">
        <v>0.0</v>
      </c>
      <c r="T1400" s="3">
        <v>8972.42064611705</v>
      </c>
    </row>
    <row r="1401">
      <c r="A1401" s="3">
        <v>1399.0</v>
      </c>
      <c r="B1401" s="4">
        <v>43769.0</v>
      </c>
      <c r="C1401" s="3">
        <v>8892.06055419895</v>
      </c>
      <c r="D1401" s="3">
        <v>7506.99526213242</v>
      </c>
      <c r="E1401" s="3">
        <v>10419.8910537772</v>
      </c>
      <c r="F1401" s="3">
        <v>8892.06055419895</v>
      </c>
      <c r="G1401" s="3">
        <v>8892.06055419895</v>
      </c>
      <c r="H1401" s="3">
        <v>68.3347169723578</v>
      </c>
      <c r="I1401" s="3">
        <v>68.3347169723578</v>
      </c>
      <c r="J1401" s="3">
        <v>68.3347169723578</v>
      </c>
      <c r="K1401" s="3">
        <v>-18.4118021914297</v>
      </c>
      <c r="L1401" s="3">
        <v>-18.4118021914297</v>
      </c>
      <c r="M1401" s="3">
        <v>-18.4118021914297</v>
      </c>
      <c r="N1401" s="3">
        <v>86.7465191637876</v>
      </c>
      <c r="O1401" s="3">
        <v>86.7465191637876</v>
      </c>
      <c r="P1401" s="3">
        <v>86.7465191637876</v>
      </c>
      <c r="Q1401" s="3">
        <v>0.0</v>
      </c>
      <c r="R1401" s="3">
        <v>0.0</v>
      </c>
      <c r="S1401" s="3">
        <v>0.0</v>
      </c>
      <c r="T1401" s="3">
        <v>8960.39527117131</v>
      </c>
    </row>
    <row r="1402">
      <c r="A1402" s="3">
        <v>1400.0</v>
      </c>
      <c r="B1402" s="4">
        <v>43770.0</v>
      </c>
      <c r="C1402" s="3">
        <v>8892.61380986957</v>
      </c>
      <c r="D1402" s="3">
        <v>7437.87473926453</v>
      </c>
      <c r="E1402" s="3">
        <v>10419.0883582231</v>
      </c>
      <c r="F1402" s="3">
        <v>8892.61380986957</v>
      </c>
      <c r="G1402" s="3">
        <v>8892.61380986957</v>
      </c>
      <c r="H1402" s="3">
        <v>82.7640887210343</v>
      </c>
      <c r="I1402" s="3">
        <v>82.7640887210343</v>
      </c>
      <c r="J1402" s="3">
        <v>82.7640887210343</v>
      </c>
      <c r="K1402" s="3">
        <v>-3.50751761552275</v>
      </c>
      <c r="L1402" s="3">
        <v>-3.50751761552275</v>
      </c>
      <c r="M1402" s="3">
        <v>-3.50751761552275</v>
      </c>
      <c r="N1402" s="3">
        <v>86.2716063365571</v>
      </c>
      <c r="O1402" s="3">
        <v>86.2716063365571</v>
      </c>
      <c r="P1402" s="3">
        <v>86.2716063365571</v>
      </c>
      <c r="Q1402" s="3">
        <v>0.0</v>
      </c>
      <c r="R1402" s="3">
        <v>0.0</v>
      </c>
      <c r="S1402" s="3">
        <v>0.0</v>
      </c>
      <c r="T1402" s="3">
        <v>8975.37789859061</v>
      </c>
    </row>
    <row r="1403">
      <c r="A1403" s="3">
        <v>1401.0</v>
      </c>
      <c r="B1403" s="4">
        <v>43771.0</v>
      </c>
      <c r="C1403" s="3">
        <v>8893.16706554019</v>
      </c>
      <c r="D1403" s="3">
        <v>7551.14843735016</v>
      </c>
      <c r="E1403" s="3">
        <v>10420.9126012811</v>
      </c>
      <c r="F1403" s="3">
        <v>8893.16706554019</v>
      </c>
      <c r="G1403" s="3">
        <v>8893.16706554019</v>
      </c>
      <c r="H1403" s="3">
        <v>93.31647204739</v>
      </c>
      <c r="I1403" s="3">
        <v>93.31647204739</v>
      </c>
      <c r="J1403" s="3">
        <v>93.31647204739</v>
      </c>
      <c r="K1403" s="3">
        <v>15.2308111740754</v>
      </c>
      <c r="L1403" s="3">
        <v>15.2308111740754</v>
      </c>
      <c r="M1403" s="3">
        <v>15.2308111740754</v>
      </c>
      <c r="N1403" s="3">
        <v>78.0856608733145</v>
      </c>
      <c r="O1403" s="3">
        <v>78.0856608733145</v>
      </c>
      <c r="P1403" s="3">
        <v>78.0856608733145</v>
      </c>
      <c r="Q1403" s="3">
        <v>0.0</v>
      </c>
      <c r="R1403" s="3">
        <v>0.0</v>
      </c>
      <c r="S1403" s="3">
        <v>0.0</v>
      </c>
      <c r="T1403" s="3">
        <v>8986.48353758758</v>
      </c>
    </row>
    <row r="1404">
      <c r="A1404" s="3">
        <v>1402.0</v>
      </c>
      <c r="B1404" s="4">
        <v>43772.0</v>
      </c>
      <c r="C1404" s="3">
        <v>8893.72032121081</v>
      </c>
      <c r="D1404" s="3">
        <v>7484.60883426031</v>
      </c>
      <c r="E1404" s="3">
        <v>10443.1643842444</v>
      </c>
      <c r="F1404" s="3">
        <v>8893.72032121081</v>
      </c>
      <c r="G1404" s="3">
        <v>8893.72032121081</v>
      </c>
      <c r="H1404" s="3">
        <v>53.2667135945481</v>
      </c>
      <c r="I1404" s="3">
        <v>53.2667135945481</v>
      </c>
      <c r="J1404" s="3">
        <v>53.2667135945481</v>
      </c>
      <c r="K1404" s="3">
        <v>-8.81551579582845</v>
      </c>
      <c r="L1404" s="3">
        <v>-8.81551579582845</v>
      </c>
      <c r="M1404" s="3">
        <v>-8.81551579582845</v>
      </c>
      <c r="N1404" s="3">
        <v>62.0822293903765</v>
      </c>
      <c r="O1404" s="3">
        <v>62.0822293903765</v>
      </c>
      <c r="P1404" s="3">
        <v>62.0822293903765</v>
      </c>
      <c r="Q1404" s="3">
        <v>0.0</v>
      </c>
      <c r="R1404" s="3">
        <v>0.0</v>
      </c>
      <c r="S1404" s="3">
        <v>0.0</v>
      </c>
      <c r="T1404" s="3">
        <v>8946.98703480536</v>
      </c>
    </row>
    <row r="1405">
      <c r="A1405" s="3">
        <v>1403.0</v>
      </c>
      <c r="B1405" s="4">
        <v>43773.0</v>
      </c>
      <c r="C1405" s="3">
        <v>8894.27357688143</v>
      </c>
      <c r="D1405" s="3">
        <v>7460.3628353839</v>
      </c>
      <c r="E1405" s="3">
        <v>10439.0400983172</v>
      </c>
      <c r="F1405" s="3">
        <v>8894.27357688143</v>
      </c>
      <c r="G1405" s="3">
        <v>8894.27357688143</v>
      </c>
      <c r="H1405" s="3">
        <v>57.1201762250163</v>
      </c>
      <c r="I1405" s="3">
        <v>57.1201762250163</v>
      </c>
      <c r="J1405" s="3">
        <v>57.1201762250163</v>
      </c>
      <c r="K1405" s="3">
        <v>18.7897963175904</v>
      </c>
      <c r="L1405" s="3">
        <v>18.7897963175904</v>
      </c>
      <c r="M1405" s="3">
        <v>18.7897963175904</v>
      </c>
      <c r="N1405" s="3">
        <v>38.3303799074258</v>
      </c>
      <c r="O1405" s="3">
        <v>38.3303799074258</v>
      </c>
      <c r="P1405" s="3">
        <v>38.3303799074258</v>
      </c>
      <c r="Q1405" s="3">
        <v>0.0</v>
      </c>
      <c r="R1405" s="3">
        <v>0.0</v>
      </c>
      <c r="S1405" s="3">
        <v>0.0</v>
      </c>
      <c r="T1405" s="3">
        <v>8951.39375310645</v>
      </c>
    </row>
    <row r="1406">
      <c r="A1406" s="3">
        <v>1404.0</v>
      </c>
      <c r="B1406" s="4">
        <v>43774.0</v>
      </c>
      <c r="C1406" s="3">
        <v>8894.82683255205</v>
      </c>
      <c r="D1406" s="3">
        <v>7452.93859262682</v>
      </c>
      <c r="E1406" s="3">
        <v>10376.1579236957</v>
      </c>
      <c r="F1406" s="3">
        <v>8894.82683255205</v>
      </c>
      <c r="G1406" s="3">
        <v>8894.82683255205</v>
      </c>
      <c r="H1406" s="3">
        <v>2.66398856223095</v>
      </c>
      <c r="I1406" s="3">
        <v>2.66398856223095</v>
      </c>
      <c r="J1406" s="3">
        <v>2.66398856223095</v>
      </c>
      <c r="K1406" s="3">
        <v>-4.41447642485003</v>
      </c>
      <c r="L1406" s="3">
        <v>-4.41447642485003</v>
      </c>
      <c r="M1406" s="3">
        <v>-4.41447642485003</v>
      </c>
      <c r="N1406" s="3">
        <v>7.07846498708099</v>
      </c>
      <c r="O1406" s="3">
        <v>7.07846498708099</v>
      </c>
      <c r="P1406" s="3">
        <v>7.07846498708099</v>
      </c>
      <c r="Q1406" s="3">
        <v>0.0</v>
      </c>
      <c r="R1406" s="3">
        <v>0.0</v>
      </c>
      <c r="S1406" s="3">
        <v>0.0</v>
      </c>
      <c r="T1406" s="3">
        <v>8897.49082111428</v>
      </c>
    </row>
    <row r="1407">
      <c r="A1407" s="3">
        <v>1405.0</v>
      </c>
      <c r="B1407" s="4">
        <v>43775.0</v>
      </c>
      <c r="C1407" s="3">
        <v>8895.38008822267</v>
      </c>
      <c r="D1407" s="3">
        <v>7432.11537913254</v>
      </c>
      <c r="E1407" s="3">
        <v>10403.0034227977</v>
      </c>
      <c r="F1407" s="3">
        <v>8895.38008822267</v>
      </c>
      <c r="G1407" s="3">
        <v>8895.38008822267</v>
      </c>
      <c r="H1407" s="3">
        <v>-30.1175703054301</v>
      </c>
      <c r="I1407" s="3">
        <v>-30.1175703054301</v>
      </c>
      <c r="J1407" s="3">
        <v>-30.1175703054301</v>
      </c>
      <c r="K1407" s="3">
        <v>1.12870453581376</v>
      </c>
      <c r="L1407" s="3">
        <v>1.12870453581376</v>
      </c>
      <c r="M1407" s="3">
        <v>1.12870453581376</v>
      </c>
      <c r="N1407" s="3">
        <v>-31.2462748412438</v>
      </c>
      <c r="O1407" s="3">
        <v>-31.2462748412438</v>
      </c>
      <c r="P1407" s="3">
        <v>-31.2462748412438</v>
      </c>
      <c r="Q1407" s="3">
        <v>0.0</v>
      </c>
      <c r="R1407" s="3">
        <v>0.0</v>
      </c>
      <c r="S1407" s="3">
        <v>0.0</v>
      </c>
      <c r="T1407" s="3">
        <v>8865.26251791724</v>
      </c>
    </row>
    <row r="1408">
      <c r="A1408" s="3">
        <v>1406.0</v>
      </c>
      <c r="B1408" s="4">
        <v>43776.0</v>
      </c>
      <c r="C1408" s="3">
        <v>8895.93334389329</v>
      </c>
      <c r="D1408" s="3">
        <v>7453.24690961693</v>
      </c>
      <c r="E1408" s="3">
        <v>10469.2778927659</v>
      </c>
      <c r="F1408" s="3">
        <v>8895.93334389329</v>
      </c>
      <c r="G1408" s="3">
        <v>8895.93334389329</v>
      </c>
      <c r="H1408" s="3">
        <v>-94.45415886411</v>
      </c>
      <c r="I1408" s="3">
        <v>-94.45415886411</v>
      </c>
      <c r="J1408" s="3">
        <v>-94.45415886411</v>
      </c>
      <c r="K1408" s="3">
        <v>-18.4118021913236</v>
      </c>
      <c r="L1408" s="3">
        <v>-18.4118021913236</v>
      </c>
      <c r="M1408" s="3">
        <v>-18.4118021913236</v>
      </c>
      <c r="N1408" s="3">
        <v>-76.0423566727864</v>
      </c>
      <c r="O1408" s="3">
        <v>-76.0423566727864</v>
      </c>
      <c r="P1408" s="3">
        <v>-76.0423566727864</v>
      </c>
      <c r="Q1408" s="3">
        <v>0.0</v>
      </c>
      <c r="R1408" s="3">
        <v>0.0</v>
      </c>
      <c r="S1408" s="3">
        <v>0.0</v>
      </c>
      <c r="T1408" s="3">
        <v>8801.47918502918</v>
      </c>
    </row>
    <row r="1409">
      <c r="A1409" s="3">
        <v>1407.0</v>
      </c>
      <c r="B1409" s="4">
        <v>43777.0</v>
      </c>
      <c r="C1409" s="3">
        <v>8896.48659956391</v>
      </c>
      <c r="D1409" s="3">
        <v>7176.75715256142</v>
      </c>
      <c r="E1409" s="3">
        <v>10172.0313767621</v>
      </c>
      <c r="F1409" s="3">
        <v>8896.48659956391</v>
      </c>
      <c r="G1409" s="3">
        <v>8896.48659956391</v>
      </c>
      <c r="H1409" s="3">
        <v>-130.050450045187</v>
      </c>
      <c r="I1409" s="3">
        <v>-130.050450045187</v>
      </c>
      <c r="J1409" s="3">
        <v>-130.050450045187</v>
      </c>
      <c r="K1409" s="3">
        <v>-3.5075176154719</v>
      </c>
      <c r="L1409" s="3">
        <v>-3.5075176154719</v>
      </c>
      <c r="M1409" s="3">
        <v>-3.5075176154719</v>
      </c>
      <c r="N1409" s="3">
        <v>-126.542932429716</v>
      </c>
      <c r="O1409" s="3">
        <v>-126.542932429716</v>
      </c>
      <c r="P1409" s="3">
        <v>-126.542932429716</v>
      </c>
      <c r="Q1409" s="3">
        <v>0.0</v>
      </c>
      <c r="R1409" s="3">
        <v>0.0</v>
      </c>
      <c r="S1409" s="3">
        <v>0.0</v>
      </c>
      <c r="T1409" s="3">
        <v>8766.43614951872</v>
      </c>
    </row>
    <row r="1410">
      <c r="A1410" s="3">
        <v>1408.0</v>
      </c>
      <c r="B1410" s="4">
        <v>43778.0</v>
      </c>
      <c r="C1410" s="3">
        <v>8897.03985523453</v>
      </c>
      <c r="D1410" s="3">
        <v>7222.9623641895</v>
      </c>
      <c r="E1410" s="3">
        <v>10254.8457867343</v>
      </c>
      <c r="F1410" s="3">
        <v>8897.03985523453</v>
      </c>
      <c r="G1410" s="3">
        <v>8897.03985523453</v>
      </c>
      <c r="H1410" s="3">
        <v>-166.597960934439</v>
      </c>
      <c r="I1410" s="3">
        <v>-166.597960934439</v>
      </c>
      <c r="J1410" s="3">
        <v>-166.597960934439</v>
      </c>
      <c r="K1410" s="3">
        <v>15.2308111741707</v>
      </c>
      <c r="L1410" s="3">
        <v>15.2308111741707</v>
      </c>
      <c r="M1410" s="3">
        <v>15.2308111741707</v>
      </c>
      <c r="N1410" s="3">
        <v>-181.82877210861</v>
      </c>
      <c r="O1410" s="3">
        <v>-181.82877210861</v>
      </c>
      <c r="P1410" s="3">
        <v>-181.82877210861</v>
      </c>
      <c r="Q1410" s="3">
        <v>0.0</v>
      </c>
      <c r="R1410" s="3">
        <v>0.0</v>
      </c>
      <c r="S1410" s="3">
        <v>0.0</v>
      </c>
      <c r="T1410" s="3">
        <v>8730.44189430009</v>
      </c>
    </row>
    <row r="1411">
      <c r="A1411" s="3">
        <v>1409.0</v>
      </c>
      <c r="B1411" s="4">
        <v>43779.0</v>
      </c>
      <c r="C1411" s="3">
        <v>8897.59311090515</v>
      </c>
      <c r="D1411" s="3">
        <v>7193.89533874683</v>
      </c>
      <c r="E1411" s="3">
        <v>10205.9263383446</v>
      </c>
      <c r="F1411" s="3">
        <v>8897.59311090515</v>
      </c>
      <c r="G1411" s="3">
        <v>8897.59311090515</v>
      </c>
      <c r="H1411" s="3">
        <v>-249.660636556158</v>
      </c>
      <c r="I1411" s="3">
        <v>-249.660636556158</v>
      </c>
      <c r="J1411" s="3">
        <v>-249.660636556158</v>
      </c>
      <c r="K1411" s="3">
        <v>-8.81551579579659</v>
      </c>
      <c r="L1411" s="3">
        <v>-8.81551579579659</v>
      </c>
      <c r="M1411" s="3">
        <v>-8.81551579579659</v>
      </c>
      <c r="N1411" s="3">
        <v>-240.845120760362</v>
      </c>
      <c r="O1411" s="3">
        <v>-240.845120760362</v>
      </c>
      <c r="P1411" s="3">
        <v>-240.845120760362</v>
      </c>
      <c r="Q1411" s="3">
        <v>0.0</v>
      </c>
      <c r="R1411" s="3">
        <v>0.0</v>
      </c>
      <c r="S1411" s="3">
        <v>0.0</v>
      </c>
      <c r="T1411" s="3">
        <v>8647.93247434899</v>
      </c>
    </row>
    <row r="1412">
      <c r="A1412" s="3">
        <v>1410.0</v>
      </c>
      <c r="B1412" s="4">
        <v>43780.0</v>
      </c>
      <c r="C1412" s="3">
        <v>8898.14636657577</v>
      </c>
      <c r="D1412" s="3">
        <v>7146.00961269852</v>
      </c>
      <c r="E1412" s="3">
        <v>10065.45318512</v>
      </c>
      <c r="F1412" s="3">
        <v>8898.14636657577</v>
      </c>
      <c r="G1412" s="3">
        <v>8898.14636657577</v>
      </c>
      <c r="H1412" s="3">
        <v>-283.632298121937</v>
      </c>
      <c r="I1412" s="3">
        <v>-283.632298121937</v>
      </c>
      <c r="J1412" s="3">
        <v>-283.632298121937</v>
      </c>
      <c r="K1412" s="3">
        <v>18.7897963175963</v>
      </c>
      <c r="L1412" s="3">
        <v>18.7897963175963</v>
      </c>
      <c r="M1412" s="3">
        <v>18.7897963175963</v>
      </c>
      <c r="N1412" s="3">
        <v>-302.422094439533</v>
      </c>
      <c r="O1412" s="3">
        <v>-302.422094439533</v>
      </c>
      <c r="P1412" s="3">
        <v>-302.422094439533</v>
      </c>
      <c r="Q1412" s="3">
        <v>0.0</v>
      </c>
      <c r="R1412" s="3">
        <v>0.0</v>
      </c>
      <c r="S1412" s="3">
        <v>0.0</v>
      </c>
      <c r="T1412" s="3">
        <v>8614.51406845383</v>
      </c>
    </row>
    <row r="1413">
      <c r="A1413" s="3">
        <v>1411.0</v>
      </c>
      <c r="B1413" s="4">
        <v>43781.0</v>
      </c>
      <c r="C1413" s="3">
        <v>8898.69962224639</v>
      </c>
      <c r="D1413" s="3">
        <v>7069.80940026596</v>
      </c>
      <c r="E1413" s="3">
        <v>10061.7758073425</v>
      </c>
      <c r="F1413" s="3">
        <v>8898.69962224639</v>
      </c>
      <c r="G1413" s="3">
        <v>8898.69962224639</v>
      </c>
      <c r="H1413" s="3">
        <v>-369.712661420594</v>
      </c>
      <c r="I1413" s="3">
        <v>-369.712661420594</v>
      </c>
      <c r="J1413" s="3">
        <v>-369.712661420594</v>
      </c>
      <c r="K1413" s="3">
        <v>-4.41447642484662</v>
      </c>
      <c r="L1413" s="3">
        <v>-4.41447642484662</v>
      </c>
      <c r="M1413" s="3">
        <v>-4.41447642484662</v>
      </c>
      <c r="N1413" s="3">
        <v>-365.298184995747</v>
      </c>
      <c r="O1413" s="3">
        <v>-365.298184995747</v>
      </c>
      <c r="P1413" s="3">
        <v>-365.298184995747</v>
      </c>
      <c r="Q1413" s="3">
        <v>0.0</v>
      </c>
      <c r="R1413" s="3">
        <v>0.0</v>
      </c>
      <c r="S1413" s="3">
        <v>0.0</v>
      </c>
      <c r="T1413" s="3">
        <v>8528.98696082579</v>
      </c>
    </row>
    <row r="1414">
      <c r="A1414" s="3">
        <v>1412.0</v>
      </c>
      <c r="B1414" s="4">
        <v>43782.0</v>
      </c>
      <c r="C1414" s="3">
        <v>8899.25287791701</v>
      </c>
      <c r="D1414" s="3">
        <v>6983.41193483468</v>
      </c>
      <c r="E1414" s="3">
        <v>9864.74398993003</v>
      </c>
      <c r="F1414" s="3">
        <v>8899.25287791701</v>
      </c>
      <c r="G1414" s="3">
        <v>8899.25287791701</v>
      </c>
      <c r="H1414" s="3">
        <v>-427.017653404532</v>
      </c>
      <c r="I1414" s="3">
        <v>-427.017653404532</v>
      </c>
      <c r="J1414" s="3">
        <v>-427.017653404532</v>
      </c>
      <c r="K1414" s="3">
        <v>1.12870453585684</v>
      </c>
      <c r="L1414" s="3">
        <v>1.12870453585684</v>
      </c>
      <c r="M1414" s="3">
        <v>1.12870453585684</v>
      </c>
      <c r="N1414" s="3">
        <v>-428.146357940388</v>
      </c>
      <c r="O1414" s="3">
        <v>-428.146357940388</v>
      </c>
      <c r="P1414" s="3">
        <v>-428.146357940388</v>
      </c>
      <c r="Q1414" s="3">
        <v>0.0</v>
      </c>
      <c r="R1414" s="3">
        <v>0.0</v>
      </c>
      <c r="S1414" s="3">
        <v>0.0</v>
      </c>
      <c r="T1414" s="3">
        <v>8472.23522451248</v>
      </c>
    </row>
    <row r="1415">
      <c r="A1415" s="3">
        <v>1413.0</v>
      </c>
      <c r="B1415" s="4">
        <v>43783.0</v>
      </c>
      <c r="C1415" s="3">
        <v>8899.80613358763</v>
      </c>
      <c r="D1415" s="3">
        <v>6887.25878915035</v>
      </c>
      <c r="E1415" s="3">
        <v>9950.54771388783</v>
      </c>
      <c r="F1415" s="3">
        <v>8899.80613358763</v>
      </c>
      <c r="G1415" s="3">
        <v>8899.80613358763</v>
      </c>
      <c r="H1415" s="3">
        <v>-508.01395632024</v>
      </c>
      <c r="I1415" s="3">
        <v>-508.01395632024</v>
      </c>
      <c r="J1415" s="3">
        <v>-508.01395632024</v>
      </c>
      <c r="K1415" s="3">
        <v>-18.4118021914015</v>
      </c>
      <c r="L1415" s="3">
        <v>-18.4118021914015</v>
      </c>
      <c r="M1415" s="3">
        <v>-18.4118021914015</v>
      </c>
      <c r="N1415" s="3">
        <v>-489.602154128839</v>
      </c>
      <c r="O1415" s="3">
        <v>-489.602154128839</v>
      </c>
      <c r="P1415" s="3">
        <v>-489.602154128839</v>
      </c>
      <c r="Q1415" s="3">
        <v>0.0</v>
      </c>
      <c r="R1415" s="3">
        <v>0.0</v>
      </c>
      <c r="S1415" s="3">
        <v>0.0</v>
      </c>
      <c r="T1415" s="3">
        <v>8391.79217726739</v>
      </c>
    </row>
    <row r="1416">
      <c r="A1416" s="3">
        <v>1414.0</v>
      </c>
      <c r="B1416" s="4">
        <v>43784.0</v>
      </c>
      <c r="C1416" s="3">
        <v>8900.35938925825</v>
      </c>
      <c r="D1416" s="3">
        <v>6818.27630424234</v>
      </c>
      <c r="E1416" s="3">
        <v>9815.29955615141</v>
      </c>
      <c r="F1416" s="3">
        <v>8900.35938925825</v>
      </c>
      <c r="G1416" s="3">
        <v>8900.35938925825</v>
      </c>
      <c r="H1416" s="3">
        <v>-551.800664367262</v>
      </c>
      <c r="I1416" s="3">
        <v>-551.800664367262</v>
      </c>
      <c r="J1416" s="3">
        <v>-551.800664367262</v>
      </c>
      <c r="K1416" s="3">
        <v>-3.50751761548099</v>
      </c>
      <c r="L1416" s="3">
        <v>-3.50751761548099</v>
      </c>
      <c r="M1416" s="3">
        <v>-3.50751761548099</v>
      </c>
      <c r="N1416" s="3">
        <v>-548.293146751781</v>
      </c>
      <c r="O1416" s="3">
        <v>-548.293146751781</v>
      </c>
      <c r="P1416" s="3">
        <v>-548.293146751781</v>
      </c>
      <c r="Q1416" s="3">
        <v>0.0</v>
      </c>
      <c r="R1416" s="3">
        <v>0.0</v>
      </c>
      <c r="S1416" s="3">
        <v>0.0</v>
      </c>
      <c r="T1416" s="3">
        <v>8348.55872489099</v>
      </c>
    </row>
    <row r="1417">
      <c r="A1417" s="3">
        <v>1415.0</v>
      </c>
      <c r="B1417" s="4">
        <v>43785.0</v>
      </c>
      <c r="C1417" s="3">
        <v>8900.91264492887</v>
      </c>
      <c r="D1417" s="3">
        <v>6808.69120408067</v>
      </c>
      <c r="E1417" s="3">
        <v>9808.65254214906</v>
      </c>
      <c r="F1417" s="3">
        <v>8900.91264492887</v>
      </c>
      <c r="G1417" s="3">
        <v>8900.91264492887</v>
      </c>
      <c r="H1417" s="3">
        <v>-587.638250715898</v>
      </c>
      <c r="I1417" s="3">
        <v>-587.638250715898</v>
      </c>
      <c r="J1417" s="3">
        <v>-587.638250715898</v>
      </c>
      <c r="K1417" s="3">
        <v>15.2308111741109</v>
      </c>
      <c r="L1417" s="3">
        <v>15.2308111741109</v>
      </c>
      <c r="M1417" s="3">
        <v>15.2308111741109</v>
      </c>
      <c r="N1417" s="3">
        <v>-602.869061890009</v>
      </c>
      <c r="O1417" s="3">
        <v>-602.869061890009</v>
      </c>
      <c r="P1417" s="3">
        <v>-602.869061890009</v>
      </c>
      <c r="Q1417" s="3">
        <v>0.0</v>
      </c>
      <c r="R1417" s="3">
        <v>0.0</v>
      </c>
      <c r="S1417" s="3">
        <v>0.0</v>
      </c>
      <c r="T1417" s="3">
        <v>8313.27439421297</v>
      </c>
    </row>
    <row r="1418">
      <c r="A1418" s="3">
        <v>1416.0</v>
      </c>
      <c r="B1418" s="4">
        <v>43786.0</v>
      </c>
      <c r="C1418" s="3">
        <v>8901.46590059949</v>
      </c>
      <c r="D1418" s="3">
        <v>6767.88906740086</v>
      </c>
      <c r="E1418" s="3">
        <v>9785.15008077333</v>
      </c>
      <c r="F1418" s="3">
        <v>8901.46590059949</v>
      </c>
      <c r="G1418" s="3">
        <v>8901.46590059949</v>
      </c>
      <c r="H1418" s="3">
        <v>-660.847360790634</v>
      </c>
      <c r="I1418" s="3">
        <v>-660.847360790634</v>
      </c>
      <c r="J1418" s="3">
        <v>-660.847360790634</v>
      </c>
      <c r="K1418" s="3">
        <v>-8.81551579580902</v>
      </c>
      <c r="L1418" s="3">
        <v>-8.81551579580902</v>
      </c>
      <c r="M1418" s="3">
        <v>-8.81551579580902</v>
      </c>
      <c r="N1418" s="3">
        <v>-652.031844994825</v>
      </c>
      <c r="O1418" s="3">
        <v>-652.031844994825</v>
      </c>
      <c r="P1418" s="3">
        <v>-652.031844994825</v>
      </c>
      <c r="Q1418" s="3">
        <v>0.0</v>
      </c>
      <c r="R1418" s="3">
        <v>0.0</v>
      </c>
      <c r="S1418" s="3">
        <v>0.0</v>
      </c>
      <c r="T1418" s="3">
        <v>8240.61853980885</v>
      </c>
    </row>
    <row r="1419">
      <c r="A1419" s="3">
        <v>1417.0</v>
      </c>
      <c r="B1419" s="4">
        <v>43787.0</v>
      </c>
      <c r="C1419" s="3">
        <v>8902.01915627011</v>
      </c>
      <c r="D1419" s="3">
        <v>6808.24233855205</v>
      </c>
      <c r="E1419" s="3">
        <v>9682.78494332931</v>
      </c>
      <c r="F1419" s="3">
        <v>8902.01915627011</v>
      </c>
      <c r="G1419" s="3">
        <v>8902.01915627011</v>
      </c>
      <c r="H1419" s="3">
        <v>-675.775151675085</v>
      </c>
      <c r="I1419" s="3">
        <v>-675.775151675085</v>
      </c>
      <c r="J1419" s="3">
        <v>-675.775151675085</v>
      </c>
      <c r="K1419" s="3">
        <v>18.7897963176022</v>
      </c>
      <c r="L1419" s="3">
        <v>18.7897963176022</v>
      </c>
      <c r="M1419" s="3">
        <v>18.7897963176022</v>
      </c>
      <c r="N1419" s="3">
        <v>-694.564947992688</v>
      </c>
      <c r="O1419" s="3">
        <v>-694.564947992688</v>
      </c>
      <c r="P1419" s="3">
        <v>-694.564947992688</v>
      </c>
      <c r="Q1419" s="3">
        <v>0.0</v>
      </c>
      <c r="R1419" s="3">
        <v>0.0</v>
      </c>
      <c r="S1419" s="3">
        <v>0.0</v>
      </c>
      <c r="T1419" s="3">
        <v>8226.24400459502</v>
      </c>
    </row>
    <row r="1420">
      <c r="A1420" s="3">
        <v>1418.0</v>
      </c>
      <c r="B1420" s="4">
        <v>43788.0</v>
      </c>
      <c r="C1420" s="3">
        <v>8902.57241194073</v>
      </c>
      <c r="D1420" s="3">
        <v>6666.08087376041</v>
      </c>
      <c r="E1420" s="3">
        <v>9736.63584802454</v>
      </c>
      <c r="F1420" s="3">
        <v>8902.57241194073</v>
      </c>
      <c r="G1420" s="3">
        <v>8902.57241194073</v>
      </c>
      <c r="H1420" s="3">
        <v>-733.775599115318</v>
      </c>
      <c r="I1420" s="3">
        <v>-733.775599115318</v>
      </c>
      <c r="J1420" s="3">
        <v>-733.775599115318</v>
      </c>
      <c r="K1420" s="3">
        <v>-4.41447642486691</v>
      </c>
      <c r="L1420" s="3">
        <v>-4.41447642486691</v>
      </c>
      <c r="M1420" s="3">
        <v>-4.41447642486691</v>
      </c>
      <c r="N1420" s="3">
        <v>-729.361122690451</v>
      </c>
      <c r="O1420" s="3">
        <v>-729.361122690451</v>
      </c>
      <c r="P1420" s="3">
        <v>-729.361122690451</v>
      </c>
      <c r="Q1420" s="3">
        <v>0.0</v>
      </c>
      <c r="R1420" s="3">
        <v>0.0</v>
      </c>
      <c r="S1420" s="3">
        <v>0.0</v>
      </c>
      <c r="T1420" s="3">
        <v>8168.79681282541</v>
      </c>
    </row>
    <row r="1421">
      <c r="A1421" s="3">
        <v>1419.0</v>
      </c>
      <c r="B1421" s="4">
        <v>43789.0</v>
      </c>
      <c r="C1421" s="3">
        <v>8903.12566761135</v>
      </c>
      <c r="D1421" s="3">
        <v>6596.40297374762</v>
      </c>
      <c r="E1421" s="3">
        <v>9566.63004337798</v>
      </c>
      <c r="F1421" s="3">
        <v>8903.12566761135</v>
      </c>
      <c r="G1421" s="3">
        <v>8903.12566761135</v>
      </c>
      <c r="H1421" s="3">
        <v>-754.319331143054</v>
      </c>
      <c r="I1421" s="3">
        <v>-754.319331143054</v>
      </c>
      <c r="J1421" s="3">
        <v>-754.319331143054</v>
      </c>
      <c r="K1421" s="3">
        <v>1.12870453579046</v>
      </c>
      <c r="L1421" s="3">
        <v>1.12870453579046</v>
      </c>
      <c r="M1421" s="3">
        <v>1.12870453579046</v>
      </c>
      <c r="N1421" s="3">
        <v>-755.448035678844</v>
      </c>
      <c r="O1421" s="3">
        <v>-755.448035678844</v>
      </c>
      <c r="P1421" s="3">
        <v>-755.448035678844</v>
      </c>
      <c r="Q1421" s="3">
        <v>0.0</v>
      </c>
      <c r="R1421" s="3">
        <v>0.0</v>
      </c>
      <c r="S1421" s="3">
        <v>0.0</v>
      </c>
      <c r="T1421" s="3">
        <v>8148.80633646829</v>
      </c>
    </row>
    <row r="1422">
      <c r="A1422" s="3">
        <v>1420.0</v>
      </c>
      <c r="B1422" s="4">
        <v>43790.0</v>
      </c>
      <c r="C1422" s="3">
        <v>8903.67892328197</v>
      </c>
      <c r="D1422" s="3">
        <v>6622.16609174978</v>
      </c>
      <c r="E1422" s="3">
        <v>9567.47623580877</v>
      </c>
      <c r="F1422" s="3">
        <v>8903.67892328197</v>
      </c>
      <c r="G1422" s="3">
        <v>8903.67892328197</v>
      </c>
      <c r="H1422" s="3">
        <v>-790.422869597154</v>
      </c>
      <c r="I1422" s="3">
        <v>-790.422869597154</v>
      </c>
      <c r="J1422" s="3">
        <v>-790.422869597154</v>
      </c>
      <c r="K1422" s="3">
        <v>-18.4118021914687</v>
      </c>
      <c r="L1422" s="3">
        <v>-18.4118021914687</v>
      </c>
      <c r="M1422" s="3">
        <v>-18.4118021914687</v>
      </c>
      <c r="N1422" s="3">
        <v>-772.011067405685</v>
      </c>
      <c r="O1422" s="3">
        <v>-772.011067405685</v>
      </c>
      <c r="P1422" s="3">
        <v>-772.011067405685</v>
      </c>
      <c r="Q1422" s="3">
        <v>0.0</v>
      </c>
      <c r="R1422" s="3">
        <v>0.0</v>
      </c>
      <c r="S1422" s="3">
        <v>0.0</v>
      </c>
      <c r="T1422" s="3">
        <v>8113.25605368481</v>
      </c>
    </row>
    <row r="1423">
      <c r="A1423" s="3">
        <v>1421.0</v>
      </c>
      <c r="B1423" s="4">
        <v>43791.0</v>
      </c>
      <c r="C1423" s="3">
        <v>8904.23217895258</v>
      </c>
      <c r="D1423" s="3">
        <v>6670.94664116379</v>
      </c>
      <c r="E1423" s="3">
        <v>9736.46799961094</v>
      </c>
      <c r="F1423" s="3">
        <v>8904.23217895258</v>
      </c>
      <c r="G1423" s="3">
        <v>8904.23217895258</v>
      </c>
      <c r="H1423" s="3">
        <v>-781.920240051542</v>
      </c>
      <c r="I1423" s="3">
        <v>-781.920240051542</v>
      </c>
      <c r="J1423" s="3">
        <v>-781.920240051542</v>
      </c>
      <c r="K1423" s="3">
        <v>-3.50751761549009</v>
      </c>
      <c r="L1423" s="3">
        <v>-3.50751761549009</v>
      </c>
      <c r="M1423" s="3">
        <v>-3.50751761549009</v>
      </c>
      <c r="N1423" s="3">
        <v>-778.412722436052</v>
      </c>
      <c r="O1423" s="3">
        <v>-778.412722436052</v>
      </c>
      <c r="P1423" s="3">
        <v>-778.412722436052</v>
      </c>
      <c r="Q1423" s="3">
        <v>0.0</v>
      </c>
      <c r="R1423" s="3">
        <v>0.0</v>
      </c>
      <c r="S1423" s="3">
        <v>0.0</v>
      </c>
      <c r="T1423" s="3">
        <v>8122.31193890104</v>
      </c>
    </row>
    <row r="1424">
      <c r="A1424" s="3">
        <v>1422.0</v>
      </c>
      <c r="B1424" s="4">
        <v>43792.0</v>
      </c>
      <c r="C1424" s="3">
        <v>8904.7854346232</v>
      </c>
      <c r="D1424" s="3">
        <v>6688.99045990945</v>
      </c>
      <c r="E1424" s="3">
        <v>9615.09160639034</v>
      </c>
      <c r="F1424" s="3">
        <v>8904.7854346232</v>
      </c>
      <c r="G1424" s="3">
        <v>8904.7854346232</v>
      </c>
      <c r="H1424" s="3">
        <v>-758.977346413656</v>
      </c>
      <c r="I1424" s="3">
        <v>-758.977346413656</v>
      </c>
      <c r="J1424" s="3">
        <v>-758.977346413656</v>
      </c>
      <c r="K1424" s="3">
        <v>15.2308111741275</v>
      </c>
      <c r="L1424" s="3">
        <v>15.2308111741275</v>
      </c>
      <c r="M1424" s="3">
        <v>15.2308111741275</v>
      </c>
      <c r="N1424" s="3">
        <v>-774.208157587784</v>
      </c>
      <c r="O1424" s="3">
        <v>-774.208157587784</v>
      </c>
      <c r="P1424" s="3">
        <v>-774.208157587784</v>
      </c>
      <c r="Q1424" s="3">
        <v>0.0</v>
      </c>
      <c r="R1424" s="3">
        <v>0.0</v>
      </c>
      <c r="S1424" s="3">
        <v>0.0</v>
      </c>
      <c r="T1424" s="3">
        <v>8145.80808820955</v>
      </c>
    </row>
    <row r="1425">
      <c r="A1425" s="3">
        <v>1423.0</v>
      </c>
      <c r="B1425" s="4">
        <v>43793.0</v>
      </c>
      <c r="C1425" s="3">
        <v>8905.33869029383</v>
      </c>
      <c r="D1425" s="3">
        <v>6784.13686143697</v>
      </c>
      <c r="E1425" s="3">
        <v>9714.40474552041</v>
      </c>
      <c r="F1425" s="3">
        <v>8905.33869029383</v>
      </c>
      <c r="G1425" s="3">
        <v>8905.33869029383</v>
      </c>
      <c r="H1425" s="3">
        <v>-767.971943452359</v>
      </c>
      <c r="I1425" s="3">
        <v>-767.971943452359</v>
      </c>
      <c r="J1425" s="3">
        <v>-767.971943452359</v>
      </c>
      <c r="K1425" s="3">
        <v>-8.81551579580851</v>
      </c>
      <c r="L1425" s="3">
        <v>-8.81551579580851</v>
      </c>
      <c r="M1425" s="3">
        <v>-8.81551579580851</v>
      </c>
      <c r="N1425" s="3">
        <v>-759.15642765655</v>
      </c>
      <c r="O1425" s="3">
        <v>-759.15642765655</v>
      </c>
      <c r="P1425" s="3">
        <v>-759.15642765655</v>
      </c>
      <c r="Q1425" s="3">
        <v>0.0</v>
      </c>
      <c r="R1425" s="3">
        <v>0.0</v>
      </c>
      <c r="S1425" s="3">
        <v>0.0</v>
      </c>
      <c r="T1425" s="3">
        <v>8137.36674684147</v>
      </c>
    </row>
    <row r="1426">
      <c r="A1426" s="3">
        <v>1424.0</v>
      </c>
      <c r="B1426" s="4">
        <v>43794.0</v>
      </c>
      <c r="C1426" s="3">
        <v>8905.89194596445</v>
      </c>
      <c r="D1426" s="3">
        <v>6789.25615879011</v>
      </c>
      <c r="E1426" s="3">
        <v>9685.8023306701</v>
      </c>
      <c r="F1426" s="3">
        <v>8905.89194596445</v>
      </c>
      <c r="G1426" s="3">
        <v>8905.89194596445</v>
      </c>
      <c r="H1426" s="3">
        <v>-714.437356168161</v>
      </c>
      <c r="I1426" s="3">
        <v>-714.437356168161</v>
      </c>
      <c r="J1426" s="3">
        <v>-714.437356168161</v>
      </c>
      <c r="K1426" s="3">
        <v>18.7897963175906</v>
      </c>
      <c r="L1426" s="3">
        <v>18.7897963175906</v>
      </c>
      <c r="M1426" s="3">
        <v>18.7897963175906</v>
      </c>
      <c r="N1426" s="3">
        <v>-733.227152485752</v>
      </c>
      <c r="O1426" s="3">
        <v>-733.227152485752</v>
      </c>
      <c r="P1426" s="3">
        <v>-733.227152485752</v>
      </c>
      <c r="Q1426" s="3">
        <v>0.0</v>
      </c>
      <c r="R1426" s="3">
        <v>0.0</v>
      </c>
      <c r="S1426" s="3">
        <v>0.0</v>
      </c>
      <c r="T1426" s="3">
        <v>8191.45458979628</v>
      </c>
    </row>
    <row r="1427">
      <c r="A1427" s="3">
        <v>1425.0</v>
      </c>
      <c r="B1427" s="4">
        <v>43795.0</v>
      </c>
      <c r="C1427" s="3">
        <v>8906.44520163506</v>
      </c>
      <c r="D1427" s="3">
        <v>6597.00660210238</v>
      </c>
      <c r="E1427" s="3">
        <v>9609.25492892854</v>
      </c>
      <c r="F1427" s="3">
        <v>8906.44520163506</v>
      </c>
      <c r="G1427" s="3">
        <v>8906.44520163506</v>
      </c>
      <c r="H1427" s="3">
        <v>-701.016897948326</v>
      </c>
      <c r="I1427" s="3">
        <v>-701.016897948326</v>
      </c>
      <c r="J1427" s="3">
        <v>-701.016897948326</v>
      </c>
      <c r="K1427" s="3">
        <v>-4.41447642482518</v>
      </c>
      <c r="L1427" s="3">
        <v>-4.41447642482518</v>
      </c>
      <c r="M1427" s="3">
        <v>-4.41447642482518</v>
      </c>
      <c r="N1427" s="3">
        <v>-696.602421523501</v>
      </c>
      <c r="O1427" s="3">
        <v>-696.602421523501</v>
      </c>
      <c r="P1427" s="3">
        <v>-696.602421523501</v>
      </c>
      <c r="Q1427" s="3">
        <v>0.0</v>
      </c>
      <c r="R1427" s="3">
        <v>0.0</v>
      </c>
      <c r="S1427" s="3">
        <v>0.0</v>
      </c>
      <c r="T1427" s="3">
        <v>8205.42830368674</v>
      </c>
    </row>
    <row r="1428">
      <c r="A1428" s="3">
        <v>1426.0</v>
      </c>
      <c r="B1428" s="4">
        <v>43796.0</v>
      </c>
      <c r="C1428" s="3">
        <v>8906.99845730568</v>
      </c>
      <c r="D1428" s="3">
        <v>6865.25372122418</v>
      </c>
      <c r="E1428" s="3">
        <v>9749.03762748449</v>
      </c>
      <c r="F1428" s="3">
        <v>8906.99845730568</v>
      </c>
      <c r="G1428" s="3">
        <v>8906.99845730568</v>
      </c>
      <c r="H1428" s="3">
        <v>-648.545165313976</v>
      </c>
      <c r="I1428" s="3">
        <v>-648.545165313976</v>
      </c>
      <c r="J1428" s="3">
        <v>-648.545165313976</v>
      </c>
      <c r="K1428" s="3">
        <v>1.12870453583355</v>
      </c>
      <c r="L1428" s="3">
        <v>1.12870453583355</v>
      </c>
      <c r="M1428" s="3">
        <v>1.12870453583355</v>
      </c>
      <c r="N1428" s="3">
        <v>-649.67386984981</v>
      </c>
      <c r="O1428" s="3">
        <v>-649.67386984981</v>
      </c>
      <c r="P1428" s="3">
        <v>-649.67386984981</v>
      </c>
      <c r="Q1428" s="3">
        <v>0.0</v>
      </c>
      <c r="R1428" s="3">
        <v>0.0</v>
      </c>
      <c r="S1428" s="3">
        <v>0.0</v>
      </c>
      <c r="T1428" s="3">
        <v>8258.45329199171</v>
      </c>
    </row>
    <row r="1429">
      <c r="A1429" s="3">
        <v>1427.0</v>
      </c>
      <c r="B1429" s="4">
        <v>43797.0</v>
      </c>
      <c r="C1429" s="3">
        <v>8907.5517129763</v>
      </c>
      <c r="D1429" s="3">
        <v>6804.77413982312</v>
      </c>
      <c r="E1429" s="3">
        <v>9759.00843957713</v>
      </c>
      <c r="F1429" s="3">
        <v>8907.5517129763</v>
      </c>
      <c r="G1429" s="3">
        <v>8907.5517129763</v>
      </c>
      <c r="H1429" s="3">
        <v>-611.446782065061</v>
      </c>
      <c r="I1429" s="3">
        <v>-611.446782065061</v>
      </c>
      <c r="J1429" s="3">
        <v>-611.446782065061</v>
      </c>
      <c r="K1429" s="3">
        <v>-18.4118021913518</v>
      </c>
      <c r="L1429" s="3">
        <v>-18.4118021913518</v>
      </c>
      <c r="M1429" s="3">
        <v>-18.4118021913518</v>
      </c>
      <c r="N1429" s="3">
        <v>-593.034979873709</v>
      </c>
      <c r="O1429" s="3">
        <v>-593.034979873709</v>
      </c>
      <c r="P1429" s="3">
        <v>-593.034979873709</v>
      </c>
      <c r="Q1429" s="3">
        <v>0.0</v>
      </c>
      <c r="R1429" s="3">
        <v>0.0</v>
      </c>
      <c r="S1429" s="3">
        <v>0.0</v>
      </c>
      <c r="T1429" s="3">
        <v>8296.10493091124</v>
      </c>
    </row>
    <row r="1430">
      <c r="A1430" s="3">
        <v>1428.0</v>
      </c>
      <c r="B1430" s="4">
        <v>43798.0</v>
      </c>
      <c r="C1430" s="3">
        <v>8908.10496864692</v>
      </c>
      <c r="D1430" s="3">
        <v>6839.87301024426</v>
      </c>
      <c r="E1430" s="3">
        <v>9831.74040839591</v>
      </c>
      <c r="F1430" s="3">
        <v>8908.10496864692</v>
      </c>
      <c r="G1430" s="3">
        <v>8908.10496864692</v>
      </c>
      <c r="H1430" s="3">
        <v>-530.976299958157</v>
      </c>
      <c r="I1430" s="3">
        <v>-530.976299958157</v>
      </c>
      <c r="J1430" s="3">
        <v>-530.976299958157</v>
      </c>
      <c r="K1430" s="3">
        <v>-3.50751761549919</v>
      </c>
      <c r="L1430" s="3">
        <v>-3.50751761549919</v>
      </c>
      <c r="M1430" s="3">
        <v>-3.50751761549919</v>
      </c>
      <c r="N1430" s="3">
        <v>-527.468782342658</v>
      </c>
      <c r="O1430" s="3">
        <v>-527.468782342658</v>
      </c>
      <c r="P1430" s="3">
        <v>-527.468782342658</v>
      </c>
      <c r="Q1430" s="3">
        <v>0.0</v>
      </c>
      <c r="R1430" s="3">
        <v>0.0</v>
      </c>
      <c r="S1430" s="3">
        <v>0.0</v>
      </c>
      <c r="T1430" s="3">
        <v>8377.12866868876</v>
      </c>
    </row>
    <row r="1431">
      <c r="A1431" s="3">
        <v>1429.0</v>
      </c>
      <c r="B1431" s="4">
        <v>43799.0</v>
      </c>
      <c r="C1431" s="3">
        <v>8908.65822431754</v>
      </c>
      <c r="D1431" s="3">
        <v>7003.17192641503</v>
      </c>
      <c r="E1431" s="3">
        <v>9821.39666365356</v>
      </c>
      <c r="F1431" s="3">
        <v>8908.65822431754</v>
      </c>
      <c r="G1431" s="3">
        <v>8908.65822431754</v>
      </c>
      <c r="H1431" s="3">
        <v>-438.700434647724</v>
      </c>
      <c r="I1431" s="3">
        <v>-438.700434647724</v>
      </c>
      <c r="J1431" s="3">
        <v>-438.700434647724</v>
      </c>
      <c r="K1431" s="3">
        <v>15.2308111740698</v>
      </c>
      <c r="L1431" s="3">
        <v>15.2308111740698</v>
      </c>
      <c r="M1431" s="3">
        <v>15.2308111740698</v>
      </c>
      <c r="N1431" s="3">
        <v>-453.931245821793</v>
      </c>
      <c r="O1431" s="3">
        <v>-453.931245821793</v>
      </c>
      <c r="P1431" s="3">
        <v>-453.931245821793</v>
      </c>
      <c r="Q1431" s="3">
        <v>0.0</v>
      </c>
      <c r="R1431" s="3">
        <v>0.0</v>
      </c>
      <c r="S1431" s="3">
        <v>0.0</v>
      </c>
      <c r="T1431" s="3">
        <v>8469.95778966982</v>
      </c>
    </row>
    <row r="1432">
      <c r="A1432" s="3">
        <v>1430.0</v>
      </c>
      <c r="B1432" s="4">
        <v>43800.0</v>
      </c>
      <c r="C1432" s="3">
        <v>8909.21147998816</v>
      </c>
      <c r="D1432" s="3">
        <v>6970.93956263387</v>
      </c>
      <c r="E1432" s="3">
        <v>9944.67038098153</v>
      </c>
      <c r="F1432" s="3">
        <v>8909.21147998816</v>
      </c>
      <c r="G1432" s="3">
        <v>8909.21147998816</v>
      </c>
      <c r="H1432" s="3">
        <v>-382.346268117876</v>
      </c>
      <c r="I1432" s="3">
        <v>-382.346268117876</v>
      </c>
      <c r="J1432" s="3">
        <v>-382.346268117876</v>
      </c>
      <c r="K1432" s="3">
        <v>-8.81551579582094</v>
      </c>
      <c r="L1432" s="3">
        <v>-8.81551579582094</v>
      </c>
      <c r="M1432" s="3">
        <v>-8.81551579582094</v>
      </c>
      <c r="N1432" s="3">
        <v>-373.530752322055</v>
      </c>
      <c r="O1432" s="3">
        <v>-373.530752322055</v>
      </c>
      <c r="P1432" s="3">
        <v>-373.530752322055</v>
      </c>
      <c r="Q1432" s="3">
        <v>0.0</v>
      </c>
      <c r="R1432" s="3">
        <v>0.0</v>
      </c>
      <c r="S1432" s="3">
        <v>0.0</v>
      </c>
      <c r="T1432" s="3">
        <v>8526.86521187028</v>
      </c>
    </row>
    <row r="1433">
      <c r="A1433" s="3">
        <v>1431.0</v>
      </c>
      <c r="B1433" s="4">
        <v>43801.0</v>
      </c>
      <c r="C1433" s="3">
        <v>8909.76473565878</v>
      </c>
      <c r="D1433" s="3">
        <v>7116.17092531192</v>
      </c>
      <c r="E1433" s="3">
        <v>10195.4384328496</v>
      </c>
      <c r="F1433" s="3">
        <v>8909.76473565878</v>
      </c>
      <c r="G1433" s="3">
        <v>8909.76473565878</v>
      </c>
      <c r="H1433" s="3">
        <v>-268.714359068532</v>
      </c>
      <c r="I1433" s="3">
        <v>-268.714359068532</v>
      </c>
      <c r="J1433" s="3">
        <v>-268.714359068532</v>
      </c>
      <c r="K1433" s="3">
        <v>18.7897963175932</v>
      </c>
      <c r="L1433" s="3">
        <v>18.7897963175932</v>
      </c>
      <c r="M1433" s="3">
        <v>18.7897963175932</v>
      </c>
      <c r="N1433" s="3">
        <v>-287.504155386125</v>
      </c>
      <c r="O1433" s="3">
        <v>-287.504155386125</v>
      </c>
      <c r="P1433" s="3">
        <v>-287.504155386125</v>
      </c>
      <c r="Q1433" s="3">
        <v>0.0</v>
      </c>
      <c r="R1433" s="3">
        <v>0.0</v>
      </c>
      <c r="S1433" s="3">
        <v>0.0</v>
      </c>
      <c r="T1433" s="3">
        <v>8641.05037659025</v>
      </c>
    </row>
    <row r="1434">
      <c r="A1434" s="3">
        <v>1432.0</v>
      </c>
      <c r="B1434" s="4">
        <v>43802.0</v>
      </c>
      <c r="C1434" s="3">
        <v>8910.3179913294</v>
      </c>
      <c r="D1434" s="3">
        <v>7281.40261666688</v>
      </c>
      <c r="E1434" s="3">
        <v>10022.1374331674</v>
      </c>
      <c r="F1434" s="3">
        <v>8910.3179913294</v>
      </c>
      <c r="G1434" s="3">
        <v>8910.3179913294</v>
      </c>
      <c r="H1434" s="3">
        <v>-201.604479471784</v>
      </c>
      <c r="I1434" s="3">
        <v>-201.604479471784</v>
      </c>
      <c r="J1434" s="3">
        <v>-201.604479471784</v>
      </c>
      <c r="K1434" s="3">
        <v>-4.41447642486007</v>
      </c>
      <c r="L1434" s="3">
        <v>-4.41447642486007</v>
      </c>
      <c r="M1434" s="3">
        <v>-4.41447642486007</v>
      </c>
      <c r="N1434" s="3">
        <v>-197.190003046924</v>
      </c>
      <c r="O1434" s="3">
        <v>-197.190003046924</v>
      </c>
      <c r="P1434" s="3">
        <v>-197.190003046924</v>
      </c>
      <c r="Q1434" s="3">
        <v>0.0</v>
      </c>
      <c r="R1434" s="3">
        <v>0.0</v>
      </c>
      <c r="S1434" s="3">
        <v>0.0</v>
      </c>
      <c r="T1434" s="3">
        <v>8708.71351185762</v>
      </c>
    </row>
    <row r="1435">
      <c r="A1435" s="3">
        <v>1433.0</v>
      </c>
      <c r="B1435" s="4">
        <v>43803.0</v>
      </c>
      <c r="C1435" s="3">
        <v>8910.87124700002</v>
      </c>
      <c r="D1435" s="3">
        <v>7393.03830168587</v>
      </c>
      <c r="E1435" s="3">
        <v>10185.9040470467</v>
      </c>
      <c r="F1435" s="3">
        <v>8910.87124700002</v>
      </c>
      <c r="G1435" s="3">
        <v>8910.87124700002</v>
      </c>
      <c r="H1435" s="3">
        <v>-102.870874774024</v>
      </c>
      <c r="I1435" s="3">
        <v>-102.870874774024</v>
      </c>
      <c r="J1435" s="3">
        <v>-102.870874774024</v>
      </c>
      <c r="K1435" s="3">
        <v>1.12870453583951</v>
      </c>
      <c r="L1435" s="3">
        <v>1.12870453583951</v>
      </c>
      <c r="M1435" s="3">
        <v>1.12870453583951</v>
      </c>
      <c r="N1435" s="3">
        <v>-103.999579309863</v>
      </c>
      <c r="O1435" s="3">
        <v>-103.999579309863</v>
      </c>
      <c r="P1435" s="3">
        <v>-103.999579309863</v>
      </c>
      <c r="Q1435" s="3">
        <v>0.0</v>
      </c>
      <c r="R1435" s="3">
        <v>0.0</v>
      </c>
      <c r="S1435" s="3">
        <v>0.0</v>
      </c>
      <c r="T1435" s="3">
        <v>8808.000372226</v>
      </c>
    </row>
    <row r="1436">
      <c r="A1436" s="3">
        <v>1434.0</v>
      </c>
      <c r="B1436" s="4">
        <v>43804.0</v>
      </c>
      <c r="C1436" s="3">
        <v>8911.42450267064</v>
      </c>
      <c r="D1436" s="3">
        <v>7446.6171734487</v>
      </c>
      <c r="E1436" s="3">
        <v>10304.3954894569</v>
      </c>
      <c r="F1436" s="3">
        <v>8911.42450267064</v>
      </c>
      <c r="G1436" s="3">
        <v>8911.42450267064</v>
      </c>
      <c r="H1436" s="3">
        <v>-27.7982744787892</v>
      </c>
      <c r="I1436" s="3">
        <v>-27.7982744787892</v>
      </c>
      <c r="J1436" s="3">
        <v>-27.7982744787892</v>
      </c>
      <c r="K1436" s="3">
        <v>-18.4118021914297</v>
      </c>
      <c r="L1436" s="3">
        <v>-18.4118021914297</v>
      </c>
      <c r="M1436" s="3">
        <v>-18.4118021914297</v>
      </c>
      <c r="N1436" s="3">
        <v>-9.38647228735949</v>
      </c>
      <c r="O1436" s="3">
        <v>-9.38647228735949</v>
      </c>
      <c r="P1436" s="3">
        <v>-9.38647228735949</v>
      </c>
      <c r="Q1436" s="3">
        <v>0.0</v>
      </c>
      <c r="R1436" s="3">
        <v>0.0</v>
      </c>
      <c r="S1436" s="3">
        <v>0.0</v>
      </c>
      <c r="T1436" s="3">
        <v>8883.62622819185</v>
      </c>
    </row>
    <row r="1437">
      <c r="A1437" s="3">
        <v>1435.0</v>
      </c>
      <c r="B1437" s="4">
        <v>43805.0</v>
      </c>
      <c r="C1437" s="3">
        <v>8911.97775834126</v>
      </c>
      <c r="D1437" s="3">
        <v>7458.49764218674</v>
      </c>
      <c r="E1437" s="3">
        <v>10452.1599344001</v>
      </c>
      <c r="F1437" s="3">
        <v>8911.97775834126</v>
      </c>
      <c r="G1437" s="3">
        <v>8911.97775834126</v>
      </c>
      <c r="H1437" s="3">
        <v>81.6770690948036</v>
      </c>
      <c r="I1437" s="3">
        <v>81.6770690948036</v>
      </c>
      <c r="J1437" s="3">
        <v>81.6770690948036</v>
      </c>
      <c r="K1437" s="3">
        <v>-3.50751761544833</v>
      </c>
      <c r="L1437" s="3">
        <v>-3.50751761544833</v>
      </c>
      <c r="M1437" s="3">
        <v>-3.50751761544833</v>
      </c>
      <c r="N1437" s="3">
        <v>85.184586710252</v>
      </c>
      <c r="O1437" s="3">
        <v>85.184586710252</v>
      </c>
      <c r="P1437" s="3">
        <v>85.184586710252</v>
      </c>
      <c r="Q1437" s="3">
        <v>0.0</v>
      </c>
      <c r="R1437" s="3">
        <v>0.0</v>
      </c>
      <c r="S1437" s="3">
        <v>0.0</v>
      </c>
      <c r="T1437" s="3">
        <v>8993.65482743606</v>
      </c>
    </row>
    <row r="1438">
      <c r="A1438" s="3">
        <v>1436.0</v>
      </c>
      <c r="B1438" s="4">
        <v>43806.0</v>
      </c>
      <c r="C1438" s="3">
        <v>8912.53101401188</v>
      </c>
      <c r="D1438" s="3">
        <v>7622.34965863285</v>
      </c>
      <c r="E1438" s="3">
        <v>10617.0727140592</v>
      </c>
      <c r="F1438" s="3">
        <v>8912.53101401188</v>
      </c>
      <c r="G1438" s="3">
        <v>8912.53101401188</v>
      </c>
      <c r="H1438" s="3">
        <v>193.499663066779</v>
      </c>
      <c r="I1438" s="3">
        <v>193.499663066779</v>
      </c>
      <c r="J1438" s="3">
        <v>193.499663066779</v>
      </c>
      <c r="K1438" s="3">
        <v>15.2308111741629</v>
      </c>
      <c r="L1438" s="3">
        <v>15.2308111741629</v>
      </c>
      <c r="M1438" s="3">
        <v>15.2308111741629</v>
      </c>
      <c r="N1438" s="3">
        <v>178.268851892616</v>
      </c>
      <c r="O1438" s="3">
        <v>178.268851892616</v>
      </c>
      <c r="P1438" s="3">
        <v>178.268851892616</v>
      </c>
      <c r="Q1438" s="3">
        <v>0.0</v>
      </c>
      <c r="R1438" s="3">
        <v>0.0</v>
      </c>
      <c r="S1438" s="3">
        <v>0.0</v>
      </c>
      <c r="T1438" s="3">
        <v>9106.03067707866</v>
      </c>
    </row>
    <row r="1439">
      <c r="A1439" s="3">
        <v>1437.0</v>
      </c>
      <c r="B1439" s="4">
        <v>43807.0</v>
      </c>
      <c r="C1439" s="3">
        <v>8913.0842696825</v>
      </c>
      <c r="D1439" s="3">
        <v>7717.34012371901</v>
      </c>
      <c r="E1439" s="3">
        <v>10622.5969937191</v>
      </c>
      <c r="F1439" s="3">
        <v>8913.0842696825</v>
      </c>
      <c r="G1439" s="3">
        <v>8913.0842696825</v>
      </c>
      <c r="H1439" s="3">
        <v>259.656385343235</v>
      </c>
      <c r="I1439" s="3">
        <v>259.656385343235</v>
      </c>
      <c r="J1439" s="3">
        <v>259.656385343235</v>
      </c>
      <c r="K1439" s="3">
        <v>-8.81551579578909</v>
      </c>
      <c r="L1439" s="3">
        <v>-8.81551579578909</v>
      </c>
      <c r="M1439" s="3">
        <v>-8.81551579578909</v>
      </c>
      <c r="N1439" s="3">
        <v>268.471901139024</v>
      </c>
      <c r="O1439" s="3">
        <v>268.471901139024</v>
      </c>
      <c r="P1439" s="3">
        <v>268.471901139024</v>
      </c>
      <c r="Q1439" s="3">
        <v>0.0</v>
      </c>
      <c r="R1439" s="3">
        <v>0.0</v>
      </c>
      <c r="S1439" s="3">
        <v>0.0</v>
      </c>
      <c r="T1439" s="3">
        <v>9172.74065502573</v>
      </c>
    </row>
    <row r="1440">
      <c r="A1440" s="3">
        <v>1438.0</v>
      </c>
      <c r="B1440" s="4">
        <v>43808.0</v>
      </c>
      <c r="C1440" s="3">
        <v>8913.63752535312</v>
      </c>
      <c r="D1440" s="3">
        <v>7717.27907604405</v>
      </c>
      <c r="E1440" s="3">
        <v>10751.79695163</v>
      </c>
      <c r="F1440" s="3">
        <v>8913.63752535312</v>
      </c>
      <c r="G1440" s="3">
        <v>8913.63752535312</v>
      </c>
      <c r="H1440" s="3">
        <v>373.268244069376</v>
      </c>
      <c r="I1440" s="3">
        <v>373.268244069376</v>
      </c>
      <c r="J1440" s="3">
        <v>373.268244069376</v>
      </c>
      <c r="K1440" s="3">
        <v>18.7897963176024</v>
      </c>
      <c r="L1440" s="3">
        <v>18.7897963176024</v>
      </c>
      <c r="M1440" s="3">
        <v>18.7897963176024</v>
      </c>
      <c r="N1440" s="3">
        <v>354.478447751774</v>
      </c>
      <c r="O1440" s="3">
        <v>354.478447751774</v>
      </c>
      <c r="P1440" s="3">
        <v>354.478447751774</v>
      </c>
      <c r="Q1440" s="3">
        <v>0.0</v>
      </c>
      <c r="R1440" s="3">
        <v>0.0</v>
      </c>
      <c r="S1440" s="3">
        <v>0.0</v>
      </c>
      <c r="T1440" s="3">
        <v>9286.9057694225</v>
      </c>
    </row>
    <row r="1441">
      <c r="A1441" s="3">
        <v>1439.0</v>
      </c>
      <c r="B1441" s="4">
        <v>43809.0</v>
      </c>
      <c r="C1441" s="3">
        <v>8914.19078102374</v>
      </c>
      <c r="D1441" s="3">
        <v>7874.92867168066</v>
      </c>
      <c r="E1441" s="3">
        <v>10926.5852168809</v>
      </c>
      <c r="F1441" s="3">
        <v>8914.19078102374</v>
      </c>
      <c r="G1441" s="3">
        <v>8914.19078102374</v>
      </c>
      <c r="H1441" s="3">
        <v>430.664455277026</v>
      </c>
      <c r="I1441" s="3">
        <v>430.664455277026</v>
      </c>
      <c r="J1441" s="3">
        <v>430.664455277026</v>
      </c>
      <c r="K1441" s="3">
        <v>-4.41447642485666</v>
      </c>
      <c r="L1441" s="3">
        <v>-4.41447642485666</v>
      </c>
      <c r="M1441" s="3">
        <v>-4.41447642485666</v>
      </c>
      <c r="N1441" s="3">
        <v>435.078931701883</v>
      </c>
      <c r="O1441" s="3">
        <v>435.078931701883</v>
      </c>
      <c r="P1441" s="3">
        <v>435.078931701883</v>
      </c>
      <c r="Q1441" s="3">
        <v>0.0</v>
      </c>
      <c r="R1441" s="3">
        <v>0.0</v>
      </c>
      <c r="S1441" s="3">
        <v>0.0</v>
      </c>
      <c r="T1441" s="3">
        <v>9344.85523630077</v>
      </c>
    </row>
    <row r="1442">
      <c r="A1442" s="3">
        <v>1440.0</v>
      </c>
      <c r="B1442" s="4">
        <v>43810.0</v>
      </c>
      <c r="C1442" s="3">
        <v>8914.74403669436</v>
      </c>
      <c r="D1442" s="3">
        <v>7901.7603810415</v>
      </c>
      <c r="E1442" s="3">
        <v>10820.8656504101</v>
      </c>
      <c r="F1442" s="3">
        <v>8914.74403669436</v>
      </c>
      <c r="G1442" s="3">
        <v>8914.74403669436</v>
      </c>
      <c r="H1442" s="3">
        <v>510.321960542282</v>
      </c>
      <c r="I1442" s="3">
        <v>510.321960542282</v>
      </c>
      <c r="J1442" s="3">
        <v>510.321960542282</v>
      </c>
      <c r="K1442" s="3">
        <v>1.12870453584548</v>
      </c>
      <c r="L1442" s="3">
        <v>1.12870453584548</v>
      </c>
      <c r="M1442" s="3">
        <v>1.12870453584548</v>
      </c>
      <c r="N1442" s="3">
        <v>509.193256006437</v>
      </c>
      <c r="O1442" s="3">
        <v>509.193256006437</v>
      </c>
      <c r="P1442" s="3">
        <v>509.193256006437</v>
      </c>
      <c r="Q1442" s="3">
        <v>0.0</v>
      </c>
      <c r="R1442" s="3">
        <v>0.0</v>
      </c>
      <c r="S1442" s="3">
        <v>0.0</v>
      </c>
      <c r="T1442" s="3">
        <v>9425.06599723664</v>
      </c>
    </row>
    <row r="1443">
      <c r="A1443" s="3">
        <v>1441.0</v>
      </c>
      <c r="B1443" s="4">
        <v>43811.0</v>
      </c>
      <c r="C1443" s="3">
        <v>8915.29729236498</v>
      </c>
      <c r="D1443" s="3">
        <v>7938.45938830674</v>
      </c>
      <c r="E1443" s="3">
        <v>11020.6309590918</v>
      </c>
      <c r="F1443" s="3">
        <v>8915.29729236498</v>
      </c>
      <c r="G1443" s="3">
        <v>8915.29729236498</v>
      </c>
      <c r="H1443" s="3">
        <v>557.479307914739</v>
      </c>
      <c r="I1443" s="3">
        <v>557.479307914739</v>
      </c>
      <c r="J1443" s="3">
        <v>557.479307914739</v>
      </c>
      <c r="K1443" s="3">
        <v>-18.4118021914049</v>
      </c>
      <c r="L1443" s="3">
        <v>-18.4118021914049</v>
      </c>
      <c r="M1443" s="3">
        <v>-18.4118021914049</v>
      </c>
      <c r="N1443" s="3">
        <v>575.891110106144</v>
      </c>
      <c r="O1443" s="3">
        <v>575.891110106144</v>
      </c>
      <c r="P1443" s="3">
        <v>575.891110106144</v>
      </c>
      <c r="Q1443" s="3">
        <v>0.0</v>
      </c>
      <c r="R1443" s="3">
        <v>0.0</v>
      </c>
      <c r="S1443" s="3">
        <v>0.0</v>
      </c>
      <c r="T1443" s="3">
        <v>9472.77660027972</v>
      </c>
    </row>
    <row r="1444">
      <c r="A1444" s="3">
        <v>1442.0</v>
      </c>
      <c r="B1444" s="4">
        <v>43812.0</v>
      </c>
      <c r="C1444" s="3">
        <v>8915.8505480356</v>
      </c>
      <c r="D1444" s="3">
        <v>8083.35405304231</v>
      </c>
      <c r="E1444" s="3">
        <v>11090.8079690167</v>
      </c>
      <c r="F1444" s="3">
        <v>8915.8505480356</v>
      </c>
      <c r="G1444" s="3">
        <v>8915.8505480356</v>
      </c>
      <c r="H1444" s="3">
        <v>630.900895166895</v>
      </c>
      <c r="I1444" s="3">
        <v>630.900895166895</v>
      </c>
      <c r="J1444" s="3">
        <v>630.900895166895</v>
      </c>
      <c r="K1444" s="3">
        <v>-3.50751761555097</v>
      </c>
      <c r="L1444" s="3">
        <v>-3.50751761555097</v>
      </c>
      <c r="M1444" s="3">
        <v>-3.50751761555097</v>
      </c>
      <c r="N1444" s="3">
        <v>634.408412782446</v>
      </c>
      <c r="O1444" s="3">
        <v>634.408412782446</v>
      </c>
      <c r="P1444" s="3">
        <v>634.408412782446</v>
      </c>
      <c r="Q1444" s="3">
        <v>0.0</v>
      </c>
      <c r="R1444" s="3">
        <v>0.0</v>
      </c>
      <c r="S1444" s="3">
        <v>0.0</v>
      </c>
      <c r="T1444" s="3">
        <v>9546.75144320249</v>
      </c>
    </row>
    <row r="1445">
      <c r="A1445" s="3">
        <v>1443.0</v>
      </c>
      <c r="B1445" s="4">
        <v>43813.0</v>
      </c>
      <c r="C1445" s="3">
        <v>8916.40380370622</v>
      </c>
      <c r="D1445" s="3">
        <v>8195.98504518756</v>
      </c>
      <c r="E1445" s="3">
        <v>11000.0936775848</v>
      </c>
      <c r="F1445" s="3">
        <v>8916.40380370622</v>
      </c>
      <c r="G1445" s="3">
        <v>8916.40380370622</v>
      </c>
      <c r="H1445" s="3">
        <v>699.390321016882</v>
      </c>
      <c r="I1445" s="3">
        <v>699.390321016882</v>
      </c>
      <c r="J1445" s="3">
        <v>699.390321016882</v>
      </c>
      <c r="K1445" s="3">
        <v>15.230811174103</v>
      </c>
      <c r="L1445" s="3">
        <v>15.230811174103</v>
      </c>
      <c r="M1445" s="3">
        <v>15.230811174103</v>
      </c>
      <c r="N1445" s="3">
        <v>684.159509842779</v>
      </c>
      <c r="O1445" s="3">
        <v>684.159509842779</v>
      </c>
      <c r="P1445" s="3">
        <v>684.159509842779</v>
      </c>
      <c r="Q1445" s="3">
        <v>0.0</v>
      </c>
      <c r="R1445" s="3">
        <v>0.0</v>
      </c>
      <c r="S1445" s="3">
        <v>0.0</v>
      </c>
      <c r="T1445" s="3">
        <v>9615.7941247231</v>
      </c>
    </row>
    <row r="1446">
      <c r="A1446" s="3">
        <v>1444.0</v>
      </c>
      <c r="B1446" s="4">
        <v>43814.0</v>
      </c>
      <c r="C1446" s="3">
        <v>8916.95705937684</v>
      </c>
      <c r="D1446" s="3">
        <v>8064.97863336097</v>
      </c>
      <c r="E1446" s="3">
        <v>11117.1026958564</v>
      </c>
      <c r="F1446" s="3">
        <v>8916.95705937684</v>
      </c>
      <c r="G1446" s="3">
        <v>8916.95705937684</v>
      </c>
      <c r="H1446" s="3">
        <v>715.929357968805</v>
      </c>
      <c r="I1446" s="3">
        <v>715.929357968805</v>
      </c>
      <c r="J1446" s="3">
        <v>715.929357968805</v>
      </c>
      <c r="K1446" s="3">
        <v>-8.81551579584581</v>
      </c>
      <c r="L1446" s="3">
        <v>-8.81551579584581</v>
      </c>
      <c r="M1446" s="3">
        <v>-8.81551579584581</v>
      </c>
      <c r="N1446" s="3">
        <v>724.744873764651</v>
      </c>
      <c r="O1446" s="3">
        <v>724.744873764651</v>
      </c>
      <c r="P1446" s="3">
        <v>724.744873764651</v>
      </c>
      <c r="Q1446" s="3">
        <v>0.0</v>
      </c>
      <c r="R1446" s="3">
        <v>0.0</v>
      </c>
      <c r="S1446" s="3">
        <v>0.0</v>
      </c>
      <c r="T1446" s="3">
        <v>9632.88641734564</v>
      </c>
    </row>
    <row r="1447">
      <c r="A1447" s="3">
        <v>1445.0</v>
      </c>
      <c r="B1447" s="4">
        <v>43815.0</v>
      </c>
      <c r="C1447" s="3">
        <v>8917.51031504746</v>
      </c>
      <c r="D1447" s="3">
        <v>8356.04624684746</v>
      </c>
      <c r="E1447" s="3">
        <v>11169.7887931082</v>
      </c>
      <c r="F1447" s="3">
        <v>8917.51031504746</v>
      </c>
      <c r="G1447" s="3">
        <v>8917.51031504746</v>
      </c>
      <c r="H1447" s="3">
        <v>774.74396703976</v>
      </c>
      <c r="I1447" s="3">
        <v>774.74396703976</v>
      </c>
      <c r="J1447" s="3">
        <v>774.74396703976</v>
      </c>
      <c r="K1447" s="3">
        <v>18.7897963175908</v>
      </c>
      <c r="L1447" s="3">
        <v>18.7897963175908</v>
      </c>
      <c r="M1447" s="3">
        <v>18.7897963175908</v>
      </c>
      <c r="N1447" s="3">
        <v>755.954170722169</v>
      </c>
      <c r="O1447" s="3">
        <v>755.954170722169</v>
      </c>
      <c r="P1447" s="3">
        <v>755.954170722169</v>
      </c>
      <c r="Q1447" s="3">
        <v>0.0</v>
      </c>
      <c r="R1447" s="3">
        <v>0.0</v>
      </c>
      <c r="S1447" s="3">
        <v>0.0</v>
      </c>
      <c r="T1447" s="3">
        <v>9692.25428208722</v>
      </c>
    </row>
    <row r="1448">
      <c r="A1448" s="3">
        <v>1446.0</v>
      </c>
      <c r="B1448" s="4">
        <v>43816.0</v>
      </c>
      <c r="C1448" s="3">
        <v>8918.06357071807</v>
      </c>
      <c r="D1448" s="3">
        <v>8229.62967451278</v>
      </c>
      <c r="E1448" s="3">
        <v>11111.8484164694</v>
      </c>
      <c r="F1448" s="3">
        <v>8918.06357071807</v>
      </c>
      <c r="G1448" s="3">
        <v>8918.06357071807</v>
      </c>
      <c r="H1448" s="3">
        <v>773.350205312591</v>
      </c>
      <c r="I1448" s="3">
        <v>773.350205312591</v>
      </c>
      <c r="J1448" s="3">
        <v>773.350205312591</v>
      </c>
      <c r="K1448" s="3">
        <v>-4.41447642483863</v>
      </c>
      <c r="L1448" s="3">
        <v>-4.41447642483863</v>
      </c>
      <c r="M1448" s="3">
        <v>-4.41447642483863</v>
      </c>
      <c r="N1448" s="3">
        <v>777.76468173743</v>
      </c>
      <c r="O1448" s="3">
        <v>777.76468173743</v>
      </c>
      <c r="P1448" s="3">
        <v>777.76468173743</v>
      </c>
      <c r="Q1448" s="3">
        <v>0.0</v>
      </c>
      <c r="R1448" s="3">
        <v>0.0</v>
      </c>
      <c r="S1448" s="3">
        <v>0.0</v>
      </c>
      <c r="T1448" s="3">
        <v>9691.41377603067</v>
      </c>
    </row>
    <row r="1449">
      <c r="A1449" s="3">
        <v>1447.0</v>
      </c>
      <c r="B1449" s="4">
        <v>43817.0</v>
      </c>
      <c r="C1449" s="3">
        <v>8918.6168263887</v>
      </c>
      <c r="D1449" s="3">
        <v>8268.01599399262</v>
      </c>
      <c r="E1449" s="3">
        <v>11290.7738391871</v>
      </c>
      <c r="F1449" s="3">
        <v>8918.6168263887</v>
      </c>
      <c r="G1449" s="3">
        <v>8918.6168263887</v>
      </c>
      <c r="H1449" s="3">
        <v>791.463890398231</v>
      </c>
      <c r="I1449" s="3">
        <v>791.463890398231</v>
      </c>
      <c r="J1449" s="3">
        <v>791.463890398231</v>
      </c>
      <c r="K1449" s="3">
        <v>1.12870453581622</v>
      </c>
      <c r="L1449" s="3">
        <v>1.12870453581622</v>
      </c>
      <c r="M1449" s="3">
        <v>1.12870453581622</v>
      </c>
      <c r="N1449" s="3">
        <v>790.335185862415</v>
      </c>
      <c r="O1449" s="3">
        <v>790.335185862415</v>
      </c>
      <c r="P1449" s="3">
        <v>790.335185862415</v>
      </c>
      <c r="Q1449" s="3">
        <v>0.0</v>
      </c>
      <c r="R1449" s="3">
        <v>0.0</v>
      </c>
      <c r="S1449" s="3">
        <v>0.0</v>
      </c>
      <c r="T1449" s="3">
        <v>9710.08071678693</v>
      </c>
    </row>
    <row r="1450">
      <c r="A1450" s="3">
        <v>1448.0</v>
      </c>
      <c r="B1450" s="4">
        <v>43818.0</v>
      </c>
      <c r="C1450" s="3">
        <v>8919.17008205931</v>
      </c>
      <c r="D1450" s="3">
        <v>8141.38290790029</v>
      </c>
      <c r="E1450" s="3">
        <v>11130.4501997874</v>
      </c>
      <c r="F1450" s="3">
        <v>8919.17008205931</v>
      </c>
      <c r="G1450" s="3">
        <v>8919.17008205931</v>
      </c>
      <c r="H1450" s="3">
        <v>775.583728833971</v>
      </c>
      <c r="I1450" s="3">
        <v>775.583728833971</v>
      </c>
      <c r="J1450" s="3">
        <v>775.583728833971</v>
      </c>
      <c r="K1450" s="3">
        <v>-18.4118021914721</v>
      </c>
      <c r="L1450" s="3">
        <v>-18.4118021914721</v>
      </c>
      <c r="M1450" s="3">
        <v>-18.4118021914721</v>
      </c>
      <c r="N1450" s="3">
        <v>793.995531025443</v>
      </c>
      <c r="O1450" s="3">
        <v>793.995531025443</v>
      </c>
      <c r="P1450" s="3">
        <v>793.995531025443</v>
      </c>
      <c r="Q1450" s="3">
        <v>0.0</v>
      </c>
      <c r="R1450" s="3">
        <v>0.0</v>
      </c>
      <c r="S1450" s="3">
        <v>0.0</v>
      </c>
      <c r="T1450" s="3">
        <v>9694.75381089329</v>
      </c>
    </row>
    <row r="1451">
      <c r="A1451" s="3">
        <v>1449.0</v>
      </c>
      <c r="B1451" s="4">
        <v>43819.0</v>
      </c>
      <c r="C1451" s="3">
        <v>8919.72333772993</v>
      </c>
      <c r="D1451" s="3">
        <v>8308.19537125658</v>
      </c>
      <c r="E1451" s="3">
        <v>11183.1322320614</v>
      </c>
      <c r="F1451" s="3">
        <v>8919.72333772993</v>
      </c>
      <c r="G1451" s="3">
        <v>8919.72333772993</v>
      </c>
      <c r="H1451" s="3">
        <v>785.724711713872</v>
      </c>
      <c r="I1451" s="3">
        <v>785.724711713872</v>
      </c>
      <c r="J1451" s="3">
        <v>785.724711713872</v>
      </c>
      <c r="K1451" s="3">
        <v>-3.50751761546653</v>
      </c>
      <c r="L1451" s="3">
        <v>-3.50751761546653</v>
      </c>
      <c r="M1451" s="3">
        <v>-3.50751761546653</v>
      </c>
      <c r="N1451" s="3">
        <v>789.232229329339</v>
      </c>
      <c r="O1451" s="3">
        <v>789.232229329339</v>
      </c>
      <c r="P1451" s="3">
        <v>789.232229329339</v>
      </c>
      <c r="Q1451" s="3">
        <v>0.0</v>
      </c>
      <c r="R1451" s="3">
        <v>0.0</v>
      </c>
      <c r="S1451" s="3">
        <v>0.0</v>
      </c>
      <c r="T1451" s="3">
        <v>9705.44804944381</v>
      </c>
    </row>
    <row r="1452">
      <c r="A1452" s="3">
        <v>1450.0</v>
      </c>
      <c r="B1452" s="4">
        <v>43820.0</v>
      </c>
      <c r="C1452" s="3">
        <v>8920.27659340055</v>
      </c>
      <c r="D1452" s="3">
        <v>8113.05846373658</v>
      </c>
      <c r="E1452" s="3">
        <v>11220.9292338349</v>
      </c>
      <c r="F1452" s="3">
        <v>8920.27659340055</v>
      </c>
      <c r="G1452" s="3">
        <v>8920.27659340055</v>
      </c>
      <c r="H1452" s="3">
        <v>791.901326335755</v>
      </c>
      <c r="I1452" s="3">
        <v>791.901326335755</v>
      </c>
      <c r="J1452" s="3">
        <v>791.901326335755</v>
      </c>
      <c r="K1452" s="3">
        <v>15.2308111741241</v>
      </c>
      <c r="L1452" s="3">
        <v>15.2308111741241</v>
      </c>
      <c r="M1452" s="3">
        <v>15.2308111741241</v>
      </c>
      <c r="N1452" s="3">
        <v>776.670515161631</v>
      </c>
      <c r="O1452" s="3">
        <v>776.670515161631</v>
      </c>
      <c r="P1452" s="3">
        <v>776.670515161631</v>
      </c>
      <c r="Q1452" s="3">
        <v>0.0</v>
      </c>
      <c r="R1452" s="3">
        <v>0.0</v>
      </c>
      <c r="S1452" s="3">
        <v>0.0</v>
      </c>
      <c r="T1452" s="3">
        <v>9712.17791973631</v>
      </c>
    </row>
    <row r="1453">
      <c r="A1453" s="3">
        <v>1451.0</v>
      </c>
      <c r="B1453" s="4">
        <v>43821.0</v>
      </c>
      <c r="C1453" s="3">
        <v>8920.82984907117</v>
      </c>
      <c r="D1453" s="3">
        <v>8098.50602221802</v>
      </c>
      <c r="E1453" s="3">
        <v>11106.4897111212</v>
      </c>
      <c r="F1453" s="3">
        <v>8920.82984907117</v>
      </c>
      <c r="G1453" s="3">
        <v>8920.82984907117</v>
      </c>
      <c r="H1453" s="3">
        <v>748.237877967453</v>
      </c>
      <c r="I1453" s="3">
        <v>748.237877967453</v>
      </c>
      <c r="J1453" s="3">
        <v>748.237877967453</v>
      </c>
      <c r="K1453" s="3">
        <v>-8.81551579580748</v>
      </c>
      <c r="L1453" s="3">
        <v>-8.81551579580748</v>
      </c>
      <c r="M1453" s="3">
        <v>-8.81551579580748</v>
      </c>
      <c r="N1453" s="3">
        <v>757.053393763261</v>
      </c>
      <c r="O1453" s="3">
        <v>757.053393763261</v>
      </c>
      <c r="P1453" s="3">
        <v>757.053393763261</v>
      </c>
      <c r="Q1453" s="3">
        <v>0.0</v>
      </c>
      <c r="R1453" s="3">
        <v>0.0</v>
      </c>
      <c r="S1453" s="3">
        <v>0.0</v>
      </c>
      <c r="T1453" s="3">
        <v>9669.06772703863</v>
      </c>
    </row>
    <row r="1454">
      <c r="A1454" s="3">
        <v>1452.0</v>
      </c>
      <c r="B1454" s="4">
        <v>43822.0</v>
      </c>
      <c r="C1454" s="3">
        <v>8921.38310474179</v>
      </c>
      <c r="D1454" s="3">
        <v>8157.06027073994</v>
      </c>
      <c r="E1454" s="3">
        <v>11142.755583094</v>
      </c>
      <c r="F1454" s="3">
        <v>8921.38310474179</v>
      </c>
      <c r="G1454" s="3">
        <v>8921.38310474179</v>
      </c>
      <c r="H1454" s="3">
        <v>750.008078833704</v>
      </c>
      <c r="I1454" s="3">
        <v>750.008078833704</v>
      </c>
      <c r="J1454" s="3">
        <v>750.008078833704</v>
      </c>
      <c r="K1454" s="3">
        <v>18.7897963175967</v>
      </c>
      <c r="L1454" s="3">
        <v>18.7897963175967</v>
      </c>
      <c r="M1454" s="3">
        <v>18.7897963175967</v>
      </c>
      <c r="N1454" s="3">
        <v>731.218282516107</v>
      </c>
      <c r="O1454" s="3">
        <v>731.218282516107</v>
      </c>
      <c r="P1454" s="3">
        <v>731.218282516107</v>
      </c>
      <c r="Q1454" s="3">
        <v>0.0</v>
      </c>
      <c r="R1454" s="3">
        <v>0.0</v>
      </c>
      <c r="S1454" s="3">
        <v>0.0</v>
      </c>
      <c r="T1454" s="3">
        <v>9671.3911835755</v>
      </c>
    </row>
    <row r="1455">
      <c r="A1455" s="3">
        <v>1453.0</v>
      </c>
      <c r="B1455" s="4">
        <v>43823.0</v>
      </c>
      <c r="C1455" s="3">
        <v>8921.93636041241</v>
      </c>
      <c r="D1455" s="3">
        <v>8069.45107614755</v>
      </c>
      <c r="E1455" s="3">
        <v>11076.0181725728</v>
      </c>
      <c r="F1455" s="3">
        <v>8921.93636041241</v>
      </c>
      <c r="G1455" s="3">
        <v>8921.93636041241</v>
      </c>
      <c r="H1455" s="3">
        <v>695.657428726245</v>
      </c>
      <c r="I1455" s="3">
        <v>695.657428726245</v>
      </c>
      <c r="J1455" s="3">
        <v>695.657428726245</v>
      </c>
      <c r="K1455" s="3">
        <v>-4.41447642483522</v>
      </c>
      <c r="L1455" s="3">
        <v>-4.41447642483522</v>
      </c>
      <c r="M1455" s="3">
        <v>-4.41447642483522</v>
      </c>
      <c r="N1455" s="3">
        <v>700.071905151081</v>
      </c>
      <c r="O1455" s="3">
        <v>700.071905151081</v>
      </c>
      <c r="P1455" s="3">
        <v>700.071905151081</v>
      </c>
      <c r="Q1455" s="3">
        <v>0.0</v>
      </c>
      <c r="R1455" s="3">
        <v>0.0</v>
      </c>
      <c r="S1455" s="3">
        <v>0.0</v>
      </c>
      <c r="T1455" s="3">
        <v>9617.59378913866</v>
      </c>
    </row>
    <row r="1456">
      <c r="A1456" s="3">
        <v>1454.0</v>
      </c>
      <c r="B1456" s="4">
        <v>43824.0</v>
      </c>
      <c r="C1456" s="3">
        <v>8922.48961608303</v>
      </c>
      <c r="D1456" s="3">
        <v>8178.06522163287</v>
      </c>
      <c r="E1456" s="3">
        <v>11034.1013648323</v>
      </c>
      <c r="F1456" s="3">
        <v>8922.48961608303</v>
      </c>
      <c r="G1456" s="3">
        <v>8922.48961608303</v>
      </c>
      <c r="H1456" s="3">
        <v>665.692843388445</v>
      </c>
      <c r="I1456" s="3">
        <v>665.692843388445</v>
      </c>
      <c r="J1456" s="3">
        <v>665.692843388445</v>
      </c>
      <c r="K1456" s="3">
        <v>1.1287045358593</v>
      </c>
      <c r="L1456" s="3">
        <v>1.1287045358593</v>
      </c>
      <c r="M1456" s="3">
        <v>1.1287045358593</v>
      </c>
      <c r="N1456" s="3">
        <v>664.564138852586</v>
      </c>
      <c r="O1456" s="3">
        <v>664.564138852586</v>
      </c>
      <c r="P1456" s="3">
        <v>664.564138852586</v>
      </c>
      <c r="Q1456" s="3">
        <v>0.0</v>
      </c>
      <c r="R1456" s="3">
        <v>0.0</v>
      </c>
      <c r="S1456" s="3">
        <v>0.0</v>
      </c>
      <c r="T1456" s="3">
        <v>9588.18245947148</v>
      </c>
    </row>
    <row r="1457">
      <c r="A1457" s="3">
        <v>1455.0</v>
      </c>
      <c r="B1457" s="4">
        <v>43825.0</v>
      </c>
      <c r="C1457" s="3">
        <v>8923.04287175365</v>
      </c>
      <c r="D1457" s="3">
        <v>8030.44743716914</v>
      </c>
      <c r="E1457" s="3">
        <v>10887.4749979734</v>
      </c>
      <c r="F1457" s="3">
        <v>8923.04287175365</v>
      </c>
      <c r="G1457" s="3">
        <v>8923.04287175365</v>
      </c>
      <c r="H1457" s="3">
        <v>607.24973259211</v>
      </c>
      <c r="I1457" s="3">
        <v>607.24973259211</v>
      </c>
      <c r="J1457" s="3">
        <v>607.24973259211</v>
      </c>
      <c r="K1457" s="3">
        <v>-18.4118021913659</v>
      </c>
      <c r="L1457" s="3">
        <v>-18.4118021913659</v>
      </c>
      <c r="M1457" s="3">
        <v>-18.4118021913659</v>
      </c>
      <c r="N1457" s="3">
        <v>625.661534783476</v>
      </c>
      <c r="O1457" s="3">
        <v>625.661534783476</v>
      </c>
      <c r="P1457" s="3">
        <v>625.661534783476</v>
      </c>
      <c r="Q1457" s="3">
        <v>0.0</v>
      </c>
      <c r="R1457" s="3">
        <v>0.0</v>
      </c>
      <c r="S1457" s="3">
        <v>0.0</v>
      </c>
      <c r="T1457" s="3">
        <v>9530.29260434576</v>
      </c>
    </row>
    <row r="1458">
      <c r="A1458" s="3">
        <v>1456.0</v>
      </c>
      <c r="B1458" s="4">
        <v>43826.0</v>
      </c>
      <c r="C1458" s="3">
        <v>8923.59612742427</v>
      </c>
      <c r="D1458" s="3">
        <v>8114.67997652513</v>
      </c>
      <c r="E1458" s="3">
        <v>10959.02155482</v>
      </c>
      <c r="F1458" s="3">
        <v>8923.59612742427</v>
      </c>
      <c r="G1458" s="3">
        <v>8923.59612742427</v>
      </c>
      <c r="H1458" s="3">
        <v>580.813715788132</v>
      </c>
      <c r="I1458" s="3">
        <v>580.813715788132</v>
      </c>
      <c r="J1458" s="3">
        <v>580.813715788132</v>
      </c>
      <c r="K1458" s="3">
        <v>-3.50751761538209</v>
      </c>
      <c r="L1458" s="3">
        <v>-3.50751761538209</v>
      </c>
      <c r="M1458" s="3">
        <v>-3.50751761538209</v>
      </c>
      <c r="N1458" s="3">
        <v>584.321233403514</v>
      </c>
      <c r="O1458" s="3">
        <v>584.321233403514</v>
      </c>
      <c r="P1458" s="3">
        <v>584.321233403514</v>
      </c>
      <c r="Q1458" s="3">
        <v>0.0</v>
      </c>
      <c r="R1458" s="3">
        <v>0.0</v>
      </c>
      <c r="S1458" s="3">
        <v>0.0</v>
      </c>
      <c r="T1458" s="3">
        <v>9504.4098432124</v>
      </c>
    </row>
    <row r="1459">
      <c r="A1459" s="3">
        <v>1457.0</v>
      </c>
      <c r="B1459" s="4">
        <v>43827.0</v>
      </c>
      <c r="C1459" s="3">
        <v>8924.14938309489</v>
      </c>
      <c r="D1459" s="3">
        <v>8110.58997417002</v>
      </c>
      <c r="E1459" s="3">
        <v>11114.2904299079</v>
      </c>
      <c r="F1459" s="3">
        <v>8924.14938309489</v>
      </c>
      <c r="G1459" s="3">
        <v>8924.14938309489</v>
      </c>
      <c r="H1459" s="3">
        <v>556.696788308798</v>
      </c>
      <c r="I1459" s="3">
        <v>556.696788308798</v>
      </c>
      <c r="J1459" s="3">
        <v>556.696788308798</v>
      </c>
      <c r="K1459" s="3">
        <v>15.2308111741385</v>
      </c>
      <c r="L1459" s="3">
        <v>15.2308111741385</v>
      </c>
      <c r="M1459" s="3">
        <v>15.2308111741385</v>
      </c>
      <c r="N1459" s="3">
        <v>541.46597713466</v>
      </c>
      <c r="O1459" s="3">
        <v>541.46597713466</v>
      </c>
      <c r="P1459" s="3">
        <v>541.46597713466</v>
      </c>
      <c r="Q1459" s="3">
        <v>0.0</v>
      </c>
      <c r="R1459" s="3">
        <v>0.0</v>
      </c>
      <c r="S1459" s="3">
        <v>0.0</v>
      </c>
      <c r="T1459" s="3">
        <v>9480.84617140369</v>
      </c>
    </row>
    <row r="1460">
      <c r="A1460" s="3">
        <v>1458.0</v>
      </c>
      <c r="B1460" s="4">
        <v>43828.0</v>
      </c>
      <c r="C1460" s="3">
        <v>8924.70263876551</v>
      </c>
      <c r="D1460" s="3">
        <v>8009.61215211306</v>
      </c>
      <c r="E1460" s="3">
        <v>10944.7396483648</v>
      </c>
      <c r="F1460" s="3">
        <v>8924.70263876551</v>
      </c>
      <c r="G1460" s="3">
        <v>8924.70263876551</v>
      </c>
      <c r="H1460" s="3">
        <v>489.145369224816</v>
      </c>
      <c r="I1460" s="3">
        <v>489.145369224816</v>
      </c>
      <c r="J1460" s="3">
        <v>489.145369224816</v>
      </c>
      <c r="K1460" s="3">
        <v>-8.81551579581991</v>
      </c>
      <c r="L1460" s="3">
        <v>-8.81551579581991</v>
      </c>
      <c r="M1460" s="3">
        <v>-8.81551579581991</v>
      </c>
      <c r="N1460" s="3">
        <v>497.960885020635</v>
      </c>
      <c r="O1460" s="3">
        <v>497.960885020635</v>
      </c>
      <c r="P1460" s="3">
        <v>497.960885020635</v>
      </c>
      <c r="Q1460" s="3">
        <v>0.0</v>
      </c>
      <c r="R1460" s="3">
        <v>0.0</v>
      </c>
      <c r="S1460" s="3">
        <v>0.0</v>
      </c>
      <c r="T1460" s="3">
        <v>9413.84800799033</v>
      </c>
    </row>
    <row r="1461">
      <c r="A1461" s="3">
        <v>1459.0</v>
      </c>
      <c r="B1461" s="4">
        <v>43829.0</v>
      </c>
      <c r="C1461" s="3">
        <v>8925.25589443613</v>
      </c>
      <c r="D1461" s="3">
        <v>7927.22576181552</v>
      </c>
      <c r="E1461" s="3">
        <v>10924.1685679684</v>
      </c>
      <c r="F1461" s="3">
        <v>8925.25589443613</v>
      </c>
      <c r="G1461" s="3">
        <v>8925.25589443613</v>
      </c>
      <c r="H1461" s="3">
        <v>473.382394470838</v>
      </c>
      <c r="I1461" s="3">
        <v>473.382394470838</v>
      </c>
      <c r="J1461" s="3">
        <v>473.382394470838</v>
      </c>
      <c r="K1461" s="3">
        <v>18.7897963175884</v>
      </c>
      <c r="L1461" s="3">
        <v>18.7897963175884</v>
      </c>
      <c r="M1461" s="3">
        <v>18.7897963175884</v>
      </c>
      <c r="N1461" s="3">
        <v>454.59259815325</v>
      </c>
      <c r="O1461" s="3">
        <v>454.59259815325</v>
      </c>
      <c r="P1461" s="3">
        <v>454.59259815325</v>
      </c>
      <c r="Q1461" s="3">
        <v>0.0</v>
      </c>
      <c r="R1461" s="3">
        <v>0.0</v>
      </c>
      <c r="S1461" s="3">
        <v>0.0</v>
      </c>
      <c r="T1461" s="3">
        <v>9398.63828890697</v>
      </c>
    </row>
    <row r="1462">
      <c r="A1462" s="3">
        <v>1460.0</v>
      </c>
      <c r="B1462" s="4">
        <v>43830.0</v>
      </c>
      <c r="C1462" s="3">
        <v>8925.80915010675</v>
      </c>
      <c r="D1462" s="3">
        <v>7926.20780078511</v>
      </c>
      <c r="E1462" s="3">
        <v>10823.0539106001</v>
      </c>
      <c r="F1462" s="3">
        <v>8925.80915010675</v>
      </c>
      <c r="G1462" s="3">
        <v>8925.80915010675</v>
      </c>
      <c r="H1462" s="3">
        <v>407.636855952139</v>
      </c>
      <c r="I1462" s="3">
        <v>407.636855952139</v>
      </c>
      <c r="J1462" s="3">
        <v>407.636855952139</v>
      </c>
      <c r="K1462" s="3">
        <v>-4.41447642487011</v>
      </c>
      <c r="L1462" s="3">
        <v>-4.41447642487011</v>
      </c>
      <c r="M1462" s="3">
        <v>-4.41447642487011</v>
      </c>
      <c r="N1462" s="3">
        <v>412.051332377009</v>
      </c>
      <c r="O1462" s="3">
        <v>412.051332377009</v>
      </c>
      <c r="P1462" s="3">
        <v>412.051332377009</v>
      </c>
      <c r="Q1462" s="3">
        <v>0.0</v>
      </c>
      <c r="R1462" s="3">
        <v>0.0</v>
      </c>
      <c r="S1462" s="3">
        <v>0.0</v>
      </c>
      <c r="T1462" s="3">
        <v>9333.44600605889</v>
      </c>
    </row>
    <row r="1463">
      <c r="A1463" s="3">
        <v>1461.0</v>
      </c>
      <c r="B1463" s="4">
        <v>43831.0</v>
      </c>
      <c r="C1463" s="3">
        <v>8926.36240577737</v>
      </c>
      <c r="D1463" s="3">
        <v>7886.82890844472</v>
      </c>
      <c r="E1463" s="3">
        <v>10762.1121687216</v>
      </c>
      <c r="F1463" s="3">
        <v>8926.36240577737</v>
      </c>
      <c r="G1463" s="3">
        <v>8926.36240577737</v>
      </c>
      <c r="H1463" s="3">
        <v>372.044992740935</v>
      </c>
      <c r="I1463" s="3">
        <v>372.044992740935</v>
      </c>
      <c r="J1463" s="3">
        <v>372.044992740935</v>
      </c>
      <c r="K1463" s="3">
        <v>1.12870453575769</v>
      </c>
      <c r="L1463" s="3">
        <v>1.12870453575769</v>
      </c>
      <c r="M1463" s="3">
        <v>1.12870453575769</v>
      </c>
      <c r="N1463" s="3">
        <v>370.916288205178</v>
      </c>
      <c r="O1463" s="3">
        <v>370.916288205178</v>
      </c>
      <c r="P1463" s="3">
        <v>370.916288205178</v>
      </c>
      <c r="Q1463" s="3">
        <v>0.0</v>
      </c>
      <c r="R1463" s="3">
        <v>0.0</v>
      </c>
      <c r="S1463" s="3">
        <v>0.0</v>
      </c>
      <c r="T1463" s="3">
        <v>9298.40739851831</v>
      </c>
    </row>
    <row r="1464">
      <c r="A1464" s="3">
        <v>1462.0</v>
      </c>
      <c r="B1464" s="4">
        <v>43832.0</v>
      </c>
      <c r="C1464" s="3">
        <v>8926.91566144799</v>
      </c>
      <c r="D1464" s="3">
        <v>7839.0846976656</v>
      </c>
      <c r="E1464" s="3">
        <v>10807.3153499695</v>
      </c>
      <c r="F1464" s="3">
        <v>8926.91566144799</v>
      </c>
      <c r="G1464" s="3">
        <v>8926.91566144799</v>
      </c>
      <c r="H1464" s="3">
        <v>313.232967214287</v>
      </c>
      <c r="I1464" s="3">
        <v>313.232967214287</v>
      </c>
      <c r="J1464" s="3">
        <v>313.232967214287</v>
      </c>
      <c r="K1464" s="3">
        <v>-18.4118021914331</v>
      </c>
      <c r="L1464" s="3">
        <v>-18.4118021914331</v>
      </c>
      <c r="M1464" s="3">
        <v>-18.4118021914331</v>
      </c>
      <c r="N1464" s="3">
        <v>331.64476940572</v>
      </c>
      <c r="O1464" s="3">
        <v>331.64476940572</v>
      </c>
      <c r="P1464" s="3">
        <v>331.64476940572</v>
      </c>
      <c r="Q1464" s="3">
        <v>0.0</v>
      </c>
      <c r="R1464" s="3">
        <v>0.0</v>
      </c>
      <c r="S1464" s="3">
        <v>0.0</v>
      </c>
      <c r="T1464" s="3">
        <v>9240.14862866228</v>
      </c>
    </row>
    <row r="1465">
      <c r="A1465" s="3">
        <v>1463.0</v>
      </c>
      <c r="B1465" s="4">
        <v>43833.0</v>
      </c>
      <c r="C1465" s="3">
        <v>8927.46891711861</v>
      </c>
      <c r="D1465" s="3">
        <v>7735.28175700006</v>
      </c>
      <c r="E1465" s="3">
        <v>10689.076794464</v>
      </c>
      <c r="F1465" s="3">
        <v>8927.46891711861</v>
      </c>
      <c r="G1465" s="3">
        <v>8927.46891711861</v>
      </c>
      <c r="H1465" s="3">
        <v>291.057736509394</v>
      </c>
      <c r="I1465" s="3">
        <v>291.057736509394</v>
      </c>
      <c r="J1465" s="3">
        <v>291.057736509394</v>
      </c>
      <c r="K1465" s="3">
        <v>-3.50751761548472</v>
      </c>
      <c r="L1465" s="3">
        <v>-3.50751761548472</v>
      </c>
      <c r="M1465" s="3">
        <v>-3.50751761548472</v>
      </c>
      <c r="N1465" s="3">
        <v>294.565254124879</v>
      </c>
      <c r="O1465" s="3">
        <v>294.565254124879</v>
      </c>
      <c r="P1465" s="3">
        <v>294.565254124879</v>
      </c>
      <c r="Q1465" s="3">
        <v>0.0</v>
      </c>
      <c r="R1465" s="3">
        <v>0.0</v>
      </c>
      <c r="S1465" s="3">
        <v>0.0</v>
      </c>
      <c r="T1465" s="3">
        <v>9218.526653628</v>
      </c>
    </row>
    <row r="1466">
      <c r="A1466" s="3">
        <v>1464.0</v>
      </c>
      <c r="B1466" s="4">
        <v>43834.0</v>
      </c>
      <c r="C1466" s="3">
        <v>8928.02217278923</v>
      </c>
      <c r="D1466" s="3">
        <v>7811.37787356206</v>
      </c>
      <c r="E1466" s="3">
        <v>10723.0553740252</v>
      </c>
      <c r="F1466" s="3">
        <v>8928.02217278923</v>
      </c>
      <c r="G1466" s="3">
        <v>8928.02217278923</v>
      </c>
      <c r="H1466" s="3">
        <v>275.105359881894</v>
      </c>
      <c r="I1466" s="3">
        <v>275.105359881894</v>
      </c>
      <c r="J1466" s="3">
        <v>275.105359881894</v>
      </c>
      <c r="K1466" s="3">
        <v>15.2308111741595</v>
      </c>
      <c r="L1466" s="3">
        <v>15.2308111741595</v>
      </c>
      <c r="M1466" s="3">
        <v>15.2308111741595</v>
      </c>
      <c r="N1466" s="3">
        <v>259.874548707734</v>
      </c>
      <c r="O1466" s="3">
        <v>259.874548707734</v>
      </c>
      <c r="P1466" s="3">
        <v>259.874548707734</v>
      </c>
      <c r="Q1466" s="3">
        <v>0.0</v>
      </c>
      <c r="R1466" s="3">
        <v>0.0</v>
      </c>
      <c r="S1466" s="3">
        <v>0.0</v>
      </c>
      <c r="T1466" s="3">
        <v>9203.12753267112</v>
      </c>
    </row>
    <row r="1467">
      <c r="A1467" s="3">
        <v>1465.0</v>
      </c>
      <c r="B1467" s="4">
        <v>43835.0</v>
      </c>
      <c r="C1467" s="3">
        <v>8928.57542845985</v>
      </c>
      <c r="D1467" s="3">
        <v>7749.58022436864</v>
      </c>
      <c r="E1467" s="3">
        <v>10586.2756860339</v>
      </c>
      <c r="F1467" s="3">
        <v>8928.57542845985</v>
      </c>
      <c r="G1467" s="3">
        <v>8928.57542845985</v>
      </c>
      <c r="H1467" s="3">
        <v>218.823521937671</v>
      </c>
      <c r="I1467" s="3">
        <v>218.823521937671</v>
      </c>
      <c r="J1467" s="3">
        <v>218.823521937671</v>
      </c>
      <c r="K1467" s="3">
        <v>-8.81551579578806</v>
      </c>
      <c r="L1467" s="3">
        <v>-8.81551579578806</v>
      </c>
      <c r="M1467" s="3">
        <v>-8.81551579578806</v>
      </c>
      <c r="N1467" s="3">
        <v>227.639037733459</v>
      </c>
      <c r="O1467" s="3">
        <v>227.639037733459</v>
      </c>
      <c r="P1467" s="3">
        <v>227.639037733459</v>
      </c>
      <c r="Q1467" s="3">
        <v>0.0</v>
      </c>
      <c r="R1467" s="3">
        <v>0.0</v>
      </c>
      <c r="S1467" s="3">
        <v>0.0</v>
      </c>
      <c r="T1467" s="3">
        <v>9147.39895039752</v>
      </c>
    </row>
    <row r="1468">
      <c r="A1468" s="3">
        <v>1466.0</v>
      </c>
      <c r="B1468" s="4">
        <v>43836.0</v>
      </c>
      <c r="C1468" s="3">
        <v>8929.12868413047</v>
      </c>
      <c r="D1468" s="3">
        <v>7739.45041845391</v>
      </c>
      <c r="E1468" s="3">
        <v>10619.7615099973</v>
      </c>
      <c r="F1468" s="3">
        <v>8929.12868413047</v>
      </c>
      <c r="G1468" s="3">
        <v>8929.12868413047</v>
      </c>
      <c r="H1468" s="3">
        <v>216.589723773031</v>
      </c>
      <c r="I1468" s="3">
        <v>216.589723773031</v>
      </c>
      <c r="J1468" s="3">
        <v>216.589723773031</v>
      </c>
      <c r="K1468" s="3">
        <v>18.7897963175944</v>
      </c>
      <c r="L1468" s="3">
        <v>18.7897963175944</v>
      </c>
      <c r="M1468" s="3">
        <v>18.7897963175944</v>
      </c>
      <c r="N1468" s="3">
        <v>197.799927455436</v>
      </c>
      <c r="O1468" s="3">
        <v>197.799927455436</v>
      </c>
      <c r="P1468" s="3">
        <v>197.799927455436</v>
      </c>
      <c r="Q1468" s="3">
        <v>0.0</v>
      </c>
      <c r="R1468" s="3">
        <v>0.0</v>
      </c>
      <c r="S1468" s="3">
        <v>0.0</v>
      </c>
      <c r="T1468" s="3">
        <v>9145.7184079035</v>
      </c>
    </row>
    <row r="1469">
      <c r="A1469" s="3">
        <v>1467.0</v>
      </c>
      <c r="B1469" s="4">
        <v>43837.0</v>
      </c>
      <c r="C1469" s="3">
        <v>8929.68193980109</v>
      </c>
      <c r="D1469" s="3">
        <v>7531.55259186313</v>
      </c>
      <c r="E1469" s="3">
        <v>10519.0005850933</v>
      </c>
      <c r="F1469" s="3">
        <v>8929.68193980109</v>
      </c>
      <c r="G1469" s="3">
        <v>8929.68193980109</v>
      </c>
      <c r="H1469" s="3">
        <v>165.767790624894</v>
      </c>
      <c r="I1469" s="3">
        <v>165.767790624894</v>
      </c>
      <c r="J1469" s="3">
        <v>165.767790624894</v>
      </c>
      <c r="K1469" s="3">
        <v>-4.41447642487579</v>
      </c>
      <c r="L1469" s="3">
        <v>-4.41447642487579</v>
      </c>
      <c r="M1469" s="3">
        <v>-4.41447642487579</v>
      </c>
      <c r="N1469" s="3">
        <v>170.18226704977</v>
      </c>
      <c r="O1469" s="3">
        <v>170.18226704977</v>
      </c>
      <c r="P1469" s="3">
        <v>170.18226704977</v>
      </c>
      <c r="Q1469" s="3">
        <v>0.0</v>
      </c>
      <c r="R1469" s="3">
        <v>0.0</v>
      </c>
      <c r="S1469" s="3">
        <v>0.0</v>
      </c>
      <c r="T1469" s="3">
        <v>9095.44973042598</v>
      </c>
    </row>
    <row r="1470">
      <c r="A1470" s="3">
        <v>1468.0</v>
      </c>
      <c r="B1470" s="4">
        <v>43838.0</v>
      </c>
      <c r="C1470" s="3">
        <v>8930.23519547171</v>
      </c>
      <c r="D1470" s="3">
        <v>7608.69899625391</v>
      </c>
      <c r="E1470" s="3">
        <v>10528.630574714</v>
      </c>
      <c r="F1470" s="3">
        <v>8930.23519547171</v>
      </c>
      <c r="G1470" s="3">
        <v>8930.23519547171</v>
      </c>
      <c r="H1470" s="3">
        <v>145.636130515084</v>
      </c>
      <c r="I1470" s="3">
        <v>145.636130515084</v>
      </c>
      <c r="J1470" s="3">
        <v>145.636130515084</v>
      </c>
      <c r="K1470" s="3">
        <v>1.12870453580077</v>
      </c>
      <c r="L1470" s="3">
        <v>1.12870453580077</v>
      </c>
      <c r="M1470" s="3">
        <v>1.12870453580077</v>
      </c>
      <c r="N1470" s="3">
        <v>144.507425979284</v>
      </c>
      <c r="O1470" s="3">
        <v>144.507425979284</v>
      </c>
      <c r="P1470" s="3">
        <v>144.507425979284</v>
      </c>
      <c r="Q1470" s="3">
        <v>0.0</v>
      </c>
      <c r="R1470" s="3">
        <v>0.0</v>
      </c>
      <c r="S1470" s="3">
        <v>0.0</v>
      </c>
      <c r="T1470" s="3">
        <v>9075.87132598679</v>
      </c>
    </row>
    <row r="1471">
      <c r="A1471" s="3">
        <v>1469.0</v>
      </c>
      <c r="B1471" s="4">
        <v>43839.0</v>
      </c>
      <c r="C1471" s="3">
        <v>8930.78845114233</v>
      </c>
      <c r="D1471" s="3">
        <v>7536.18460561365</v>
      </c>
      <c r="E1471" s="3">
        <v>10490.3078663298</v>
      </c>
      <c r="F1471" s="3">
        <v>8930.78845114233</v>
      </c>
      <c r="G1471" s="3">
        <v>8930.78845114233</v>
      </c>
      <c r="H1471" s="3">
        <v>101.996807094491</v>
      </c>
      <c r="I1471" s="3">
        <v>101.996807094491</v>
      </c>
      <c r="J1471" s="3">
        <v>101.996807094491</v>
      </c>
      <c r="K1471" s="3">
        <v>-18.4118021914082</v>
      </c>
      <c r="L1471" s="3">
        <v>-18.4118021914082</v>
      </c>
      <c r="M1471" s="3">
        <v>-18.4118021914082</v>
      </c>
      <c r="N1471" s="3">
        <v>120.408609285899</v>
      </c>
      <c r="O1471" s="3">
        <v>120.408609285899</v>
      </c>
      <c r="P1471" s="3">
        <v>120.408609285899</v>
      </c>
      <c r="Q1471" s="3">
        <v>0.0</v>
      </c>
      <c r="R1471" s="3">
        <v>0.0</v>
      </c>
      <c r="S1471" s="3">
        <v>0.0</v>
      </c>
      <c r="T1471" s="3">
        <v>9032.78525823682</v>
      </c>
    </row>
    <row r="1472">
      <c r="A1472" s="3">
        <v>1470.0</v>
      </c>
      <c r="B1472" s="4">
        <v>43840.0</v>
      </c>
      <c r="C1472" s="3">
        <v>8931.34170681295</v>
      </c>
      <c r="D1472" s="3">
        <v>7619.04568784616</v>
      </c>
      <c r="E1472" s="3">
        <v>10420.6846355021</v>
      </c>
      <c r="F1472" s="3">
        <v>8931.34170681295</v>
      </c>
      <c r="G1472" s="3">
        <v>8931.34170681295</v>
      </c>
      <c r="H1472" s="3">
        <v>93.9413908092607</v>
      </c>
      <c r="I1472" s="3">
        <v>93.9413908092607</v>
      </c>
      <c r="J1472" s="3">
        <v>93.9413908092607</v>
      </c>
      <c r="K1472" s="3">
        <v>-3.50751761546745</v>
      </c>
      <c r="L1472" s="3">
        <v>-3.50751761546745</v>
      </c>
      <c r="M1472" s="3">
        <v>-3.50751761546745</v>
      </c>
      <c r="N1472" s="3">
        <v>97.4489084247281</v>
      </c>
      <c r="O1472" s="3">
        <v>97.4489084247281</v>
      </c>
      <c r="P1472" s="3">
        <v>97.4489084247281</v>
      </c>
      <c r="Q1472" s="3">
        <v>0.0</v>
      </c>
      <c r="R1472" s="3">
        <v>0.0</v>
      </c>
      <c r="S1472" s="3">
        <v>0.0</v>
      </c>
      <c r="T1472" s="3">
        <v>9025.28309762221</v>
      </c>
    </row>
    <row r="1473">
      <c r="A1473" s="3">
        <v>1471.0</v>
      </c>
      <c r="B1473" s="4">
        <v>43841.0</v>
      </c>
      <c r="C1473" s="3">
        <v>8931.89496248357</v>
      </c>
      <c r="D1473" s="3">
        <v>7646.55955657405</v>
      </c>
      <c r="E1473" s="3">
        <v>10555.169603442</v>
      </c>
      <c r="F1473" s="3">
        <v>8931.89496248357</v>
      </c>
      <c r="G1473" s="3">
        <v>8931.89496248357</v>
      </c>
      <c r="H1473" s="3">
        <v>90.372126815689</v>
      </c>
      <c r="I1473" s="3">
        <v>90.372126815689</v>
      </c>
      <c r="J1473" s="3">
        <v>90.372126815689</v>
      </c>
      <c r="K1473" s="3">
        <v>15.2308111740996</v>
      </c>
      <c r="L1473" s="3">
        <v>15.2308111740996</v>
      </c>
      <c r="M1473" s="3">
        <v>15.2308111740996</v>
      </c>
      <c r="N1473" s="3">
        <v>75.1413156415893</v>
      </c>
      <c r="O1473" s="3">
        <v>75.1413156415893</v>
      </c>
      <c r="P1473" s="3">
        <v>75.1413156415893</v>
      </c>
      <c r="Q1473" s="3">
        <v>0.0</v>
      </c>
      <c r="R1473" s="3">
        <v>0.0</v>
      </c>
      <c r="S1473" s="3">
        <v>0.0</v>
      </c>
      <c r="T1473" s="3">
        <v>9022.26708929926</v>
      </c>
    </row>
    <row r="1474">
      <c r="A1474" s="3">
        <v>1472.0</v>
      </c>
      <c r="B1474" s="4">
        <v>43842.0</v>
      </c>
      <c r="C1474" s="3">
        <v>8932.44821815418</v>
      </c>
      <c r="D1474" s="3">
        <v>7546.72703383388</v>
      </c>
      <c r="E1474" s="3">
        <v>10496.9627124206</v>
      </c>
      <c r="F1474" s="3">
        <v>8932.44821815418</v>
      </c>
      <c r="G1474" s="3">
        <v>8932.44821815418</v>
      </c>
      <c r="H1474" s="3">
        <v>44.1545610021859</v>
      </c>
      <c r="I1474" s="3">
        <v>44.1545610021859</v>
      </c>
      <c r="J1474" s="3">
        <v>44.1545610021859</v>
      </c>
      <c r="K1474" s="3">
        <v>-8.81551579584478</v>
      </c>
      <c r="L1474" s="3">
        <v>-8.81551579584478</v>
      </c>
      <c r="M1474" s="3">
        <v>-8.81551579584478</v>
      </c>
      <c r="N1474" s="3">
        <v>52.9700767980307</v>
      </c>
      <c r="O1474" s="3">
        <v>52.9700767980307</v>
      </c>
      <c r="P1474" s="3">
        <v>52.9700767980307</v>
      </c>
      <c r="Q1474" s="3">
        <v>0.0</v>
      </c>
      <c r="R1474" s="3">
        <v>0.0</v>
      </c>
      <c r="S1474" s="3">
        <v>0.0</v>
      </c>
      <c r="T1474" s="3">
        <v>8976.60277915637</v>
      </c>
    </row>
    <row r="1475">
      <c r="A1475" s="3">
        <v>1473.0</v>
      </c>
      <c r="B1475" s="4">
        <v>43843.0</v>
      </c>
      <c r="C1475" s="3">
        <v>8933.0014738248</v>
      </c>
      <c r="D1475" s="3">
        <v>7534.34528997692</v>
      </c>
      <c r="E1475" s="3">
        <v>10483.0577225136</v>
      </c>
      <c r="F1475" s="3">
        <v>8933.0014738248</v>
      </c>
      <c r="G1475" s="3">
        <v>8933.0014738248</v>
      </c>
      <c r="H1475" s="3">
        <v>49.2025187067334</v>
      </c>
      <c r="I1475" s="3">
        <v>49.2025187067334</v>
      </c>
      <c r="J1475" s="3">
        <v>49.2025187067334</v>
      </c>
      <c r="K1475" s="3">
        <v>18.789796317597</v>
      </c>
      <c r="L1475" s="3">
        <v>18.789796317597</v>
      </c>
      <c r="M1475" s="3">
        <v>18.789796317597</v>
      </c>
      <c r="N1475" s="3">
        <v>30.4127223891364</v>
      </c>
      <c r="O1475" s="3">
        <v>30.4127223891364</v>
      </c>
      <c r="P1475" s="3">
        <v>30.4127223891364</v>
      </c>
      <c r="Q1475" s="3">
        <v>0.0</v>
      </c>
      <c r="R1475" s="3">
        <v>0.0</v>
      </c>
      <c r="S1475" s="3">
        <v>0.0</v>
      </c>
      <c r="T1475" s="3">
        <v>8982.20399253154</v>
      </c>
    </row>
    <row r="1476">
      <c r="A1476" s="3">
        <v>1474.0</v>
      </c>
      <c r="B1476" s="4">
        <v>43844.0</v>
      </c>
      <c r="C1476" s="3">
        <v>8933.55472949542</v>
      </c>
      <c r="D1476" s="3">
        <v>7573.68718365503</v>
      </c>
      <c r="E1476" s="3">
        <v>10518.6351846018</v>
      </c>
      <c r="F1476" s="3">
        <v>8933.55472949542</v>
      </c>
      <c r="G1476" s="3">
        <v>8933.55472949542</v>
      </c>
      <c r="H1476" s="3">
        <v>2.5476238130624</v>
      </c>
      <c r="I1476" s="3">
        <v>2.5476238130624</v>
      </c>
      <c r="J1476" s="3">
        <v>2.5476238130624</v>
      </c>
      <c r="K1476" s="3">
        <v>-4.41447642483406</v>
      </c>
      <c r="L1476" s="3">
        <v>-4.41447642483406</v>
      </c>
      <c r="M1476" s="3">
        <v>-4.41447642483406</v>
      </c>
      <c r="N1476" s="3">
        <v>6.96210023789647</v>
      </c>
      <c r="O1476" s="3">
        <v>6.96210023789647</v>
      </c>
      <c r="P1476" s="3">
        <v>6.96210023789647</v>
      </c>
      <c r="Q1476" s="3">
        <v>0.0</v>
      </c>
      <c r="R1476" s="3">
        <v>0.0</v>
      </c>
      <c r="S1476" s="3">
        <v>0.0</v>
      </c>
      <c r="T1476" s="3">
        <v>8936.10235330849</v>
      </c>
    </row>
    <row r="1477">
      <c r="A1477" s="3">
        <v>1475.0</v>
      </c>
      <c r="B1477" s="4">
        <v>43845.0</v>
      </c>
      <c r="C1477" s="3">
        <v>8934.10798516604</v>
      </c>
      <c r="D1477" s="3">
        <v>7454.60512551353</v>
      </c>
      <c r="E1477" s="3">
        <v>10409.0056696637</v>
      </c>
      <c r="F1477" s="3">
        <v>8934.10798516604</v>
      </c>
      <c r="G1477" s="3">
        <v>8934.10798516604</v>
      </c>
      <c r="H1477" s="3">
        <v>-16.7235590945349</v>
      </c>
      <c r="I1477" s="3">
        <v>-16.7235590945349</v>
      </c>
      <c r="J1477" s="3">
        <v>-16.7235590945349</v>
      </c>
      <c r="K1477" s="3">
        <v>1.12870453584198</v>
      </c>
      <c r="L1477" s="3">
        <v>1.12870453584198</v>
      </c>
      <c r="M1477" s="3">
        <v>1.12870453584198</v>
      </c>
      <c r="N1477" s="3">
        <v>-17.8522636303769</v>
      </c>
      <c r="O1477" s="3">
        <v>-17.8522636303769</v>
      </c>
      <c r="P1477" s="3">
        <v>-17.8522636303769</v>
      </c>
      <c r="Q1477" s="3">
        <v>0.0</v>
      </c>
      <c r="R1477" s="3">
        <v>0.0</v>
      </c>
      <c r="S1477" s="3">
        <v>0.0</v>
      </c>
      <c r="T1477" s="3">
        <v>8917.38442607151</v>
      </c>
    </row>
    <row r="1478">
      <c r="A1478" s="3">
        <v>1476.0</v>
      </c>
      <c r="B1478" s="4">
        <v>43846.0</v>
      </c>
      <c r="C1478" s="3">
        <v>8934.66124083666</v>
      </c>
      <c r="D1478" s="3">
        <v>7337.53567326656</v>
      </c>
      <c r="E1478" s="3">
        <v>10323.6885575434</v>
      </c>
      <c r="F1478" s="3">
        <v>8934.66124083666</v>
      </c>
      <c r="G1478" s="3">
        <v>8934.66124083666</v>
      </c>
      <c r="H1478" s="3">
        <v>-62.8559294201734</v>
      </c>
      <c r="I1478" s="3">
        <v>-62.8559294201734</v>
      </c>
      <c r="J1478" s="3">
        <v>-62.8559294201734</v>
      </c>
      <c r="K1478" s="3">
        <v>-18.4118021913834</v>
      </c>
      <c r="L1478" s="3">
        <v>-18.4118021913834</v>
      </c>
      <c r="M1478" s="3">
        <v>-18.4118021913834</v>
      </c>
      <c r="N1478" s="3">
        <v>-44.4441272287899</v>
      </c>
      <c r="O1478" s="3">
        <v>-44.4441272287899</v>
      </c>
      <c r="P1478" s="3">
        <v>-44.4441272287899</v>
      </c>
      <c r="Q1478" s="3">
        <v>0.0</v>
      </c>
      <c r="R1478" s="3">
        <v>0.0</v>
      </c>
      <c r="S1478" s="3">
        <v>0.0</v>
      </c>
      <c r="T1478" s="3">
        <v>8871.80531141649</v>
      </c>
    </row>
    <row r="1479">
      <c r="A1479" s="3">
        <v>1477.0</v>
      </c>
      <c r="B1479" s="4">
        <v>43847.0</v>
      </c>
      <c r="C1479" s="3">
        <v>8935.21449650728</v>
      </c>
      <c r="D1479" s="3">
        <v>7402.19013081412</v>
      </c>
      <c r="E1479" s="3">
        <v>10390.8888680403</v>
      </c>
      <c r="F1479" s="3">
        <v>8935.21449650728</v>
      </c>
      <c r="G1479" s="3">
        <v>8935.21449650728</v>
      </c>
      <c r="H1479" s="3">
        <v>-76.6599461926719</v>
      </c>
      <c r="I1479" s="3">
        <v>-76.6599461926719</v>
      </c>
      <c r="J1479" s="3">
        <v>-76.6599461926719</v>
      </c>
      <c r="K1479" s="3">
        <v>-3.50751761547655</v>
      </c>
      <c r="L1479" s="3">
        <v>-3.50751761547655</v>
      </c>
      <c r="M1479" s="3">
        <v>-3.50751761547655</v>
      </c>
      <c r="N1479" s="3">
        <v>-73.1524285771954</v>
      </c>
      <c r="O1479" s="3">
        <v>-73.1524285771954</v>
      </c>
      <c r="P1479" s="3">
        <v>-73.1524285771954</v>
      </c>
      <c r="Q1479" s="3">
        <v>0.0</v>
      </c>
      <c r="R1479" s="3">
        <v>0.0</v>
      </c>
      <c r="S1479" s="3">
        <v>0.0</v>
      </c>
      <c r="T1479" s="3">
        <v>8858.55455031461</v>
      </c>
    </row>
    <row r="1480">
      <c r="A1480" s="3">
        <v>1478.0</v>
      </c>
      <c r="B1480" s="4">
        <v>43848.0</v>
      </c>
      <c r="C1480" s="3">
        <v>8935.7677521779</v>
      </c>
      <c r="D1480" s="3">
        <v>7382.46583728216</v>
      </c>
      <c r="E1480" s="3">
        <v>10305.8661717422</v>
      </c>
      <c r="F1480" s="3">
        <v>8935.7677521779</v>
      </c>
      <c r="G1480" s="3">
        <v>8935.7677521779</v>
      </c>
      <c r="H1480" s="3">
        <v>-88.9948568212502</v>
      </c>
      <c r="I1480" s="3">
        <v>-88.9948568212502</v>
      </c>
      <c r="J1480" s="3">
        <v>-88.9948568212502</v>
      </c>
      <c r="K1480" s="3">
        <v>15.2308111741927</v>
      </c>
      <c r="L1480" s="3">
        <v>15.2308111741927</v>
      </c>
      <c r="M1480" s="3">
        <v>15.2308111741927</v>
      </c>
      <c r="N1480" s="3">
        <v>-104.225667995442</v>
      </c>
      <c r="O1480" s="3">
        <v>-104.225667995442</v>
      </c>
      <c r="P1480" s="3">
        <v>-104.225667995442</v>
      </c>
      <c r="Q1480" s="3">
        <v>0.0</v>
      </c>
      <c r="R1480" s="3">
        <v>0.0</v>
      </c>
      <c r="S1480" s="3">
        <v>0.0</v>
      </c>
      <c r="T1480" s="3">
        <v>8846.77289535665</v>
      </c>
    </row>
    <row r="1481">
      <c r="A1481" s="3">
        <v>1479.0</v>
      </c>
      <c r="B1481" s="4">
        <v>43849.0</v>
      </c>
      <c r="C1481" s="3">
        <v>8936.32100784852</v>
      </c>
      <c r="D1481" s="3">
        <v>7265.15347632341</v>
      </c>
      <c r="E1481" s="3">
        <v>10195.4027786341</v>
      </c>
      <c r="F1481" s="3">
        <v>8936.32100784852</v>
      </c>
      <c r="G1481" s="3">
        <v>8936.32100784852</v>
      </c>
      <c r="H1481" s="3">
        <v>-146.624771464009</v>
      </c>
      <c r="I1481" s="3">
        <v>-146.624771464009</v>
      </c>
      <c r="J1481" s="3">
        <v>-146.624771464009</v>
      </c>
      <c r="K1481" s="3">
        <v>-8.81551579581292</v>
      </c>
      <c r="L1481" s="3">
        <v>-8.81551579581292</v>
      </c>
      <c r="M1481" s="3">
        <v>-8.81551579581292</v>
      </c>
      <c r="N1481" s="3">
        <v>-137.809255668196</v>
      </c>
      <c r="O1481" s="3">
        <v>-137.809255668196</v>
      </c>
      <c r="P1481" s="3">
        <v>-137.809255668196</v>
      </c>
      <c r="Q1481" s="3">
        <v>0.0</v>
      </c>
      <c r="R1481" s="3">
        <v>0.0</v>
      </c>
      <c r="S1481" s="3">
        <v>0.0</v>
      </c>
      <c r="T1481" s="3">
        <v>8789.69623638451</v>
      </c>
    </row>
    <row r="1482">
      <c r="A1482" s="3">
        <v>1480.0</v>
      </c>
      <c r="B1482" s="4">
        <v>43850.0</v>
      </c>
      <c r="C1482" s="3">
        <v>8936.87426351914</v>
      </c>
      <c r="D1482" s="3">
        <v>7257.86417084668</v>
      </c>
      <c r="E1482" s="3">
        <v>10282.7217206997</v>
      </c>
      <c r="F1482" s="3">
        <v>8936.87426351914</v>
      </c>
      <c r="G1482" s="3">
        <v>8936.87426351914</v>
      </c>
      <c r="H1482" s="3">
        <v>-155.146419896148</v>
      </c>
      <c r="I1482" s="3">
        <v>-155.146419896148</v>
      </c>
      <c r="J1482" s="3">
        <v>-155.146419896148</v>
      </c>
      <c r="K1482" s="3">
        <v>18.7897963176062</v>
      </c>
      <c r="L1482" s="3">
        <v>18.7897963176062</v>
      </c>
      <c r="M1482" s="3">
        <v>18.7897963176062</v>
      </c>
      <c r="N1482" s="3">
        <v>-173.936216213754</v>
      </c>
      <c r="O1482" s="3">
        <v>-173.936216213754</v>
      </c>
      <c r="P1482" s="3">
        <v>-173.936216213754</v>
      </c>
      <c r="Q1482" s="3">
        <v>0.0</v>
      </c>
      <c r="R1482" s="3">
        <v>0.0</v>
      </c>
      <c r="S1482" s="3">
        <v>0.0</v>
      </c>
      <c r="T1482" s="3">
        <v>8781.72784362299</v>
      </c>
    </row>
    <row r="1483">
      <c r="A1483" s="3">
        <v>1481.0</v>
      </c>
      <c r="B1483" s="4">
        <v>43851.0</v>
      </c>
      <c r="C1483" s="3">
        <v>8937.42751918976</v>
      </c>
      <c r="D1483" s="3">
        <v>7301.89971150398</v>
      </c>
      <c r="E1483" s="3">
        <v>10331.0063065293</v>
      </c>
      <c r="F1483" s="3">
        <v>8937.42751918976</v>
      </c>
      <c r="G1483" s="3">
        <v>8937.42751918976</v>
      </c>
      <c r="H1483" s="3">
        <v>-216.936020144628</v>
      </c>
      <c r="I1483" s="3">
        <v>-216.936020144628</v>
      </c>
      <c r="J1483" s="3">
        <v>-216.936020144628</v>
      </c>
      <c r="K1483" s="3">
        <v>-4.41447642486896</v>
      </c>
      <c r="L1483" s="3">
        <v>-4.41447642486896</v>
      </c>
      <c r="M1483" s="3">
        <v>-4.41447642486896</v>
      </c>
      <c r="N1483" s="3">
        <v>-212.521543719759</v>
      </c>
      <c r="O1483" s="3">
        <v>-212.521543719759</v>
      </c>
      <c r="P1483" s="3">
        <v>-212.521543719759</v>
      </c>
      <c r="Q1483" s="3">
        <v>0.0</v>
      </c>
      <c r="R1483" s="3">
        <v>0.0</v>
      </c>
      <c r="S1483" s="3">
        <v>0.0</v>
      </c>
      <c r="T1483" s="3">
        <v>8720.49149904513</v>
      </c>
    </row>
    <row r="1484">
      <c r="A1484" s="3">
        <v>1482.0</v>
      </c>
      <c r="B1484" s="4">
        <v>43852.0</v>
      </c>
      <c r="C1484" s="3">
        <v>8937.98077486038</v>
      </c>
      <c r="D1484" s="3">
        <v>7160.95566227302</v>
      </c>
      <c r="E1484" s="3">
        <v>10135.7858224524</v>
      </c>
      <c r="F1484" s="3">
        <v>8937.98077486038</v>
      </c>
      <c r="G1484" s="3">
        <v>8937.98077486038</v>
      </c>
      <c r="H1484" s="3">
        <v>-252.231689595527</v>
      </c>
      <c r="I1484" s="3">
        <v>-252.231689595527</v>
      </c>
      <c r="J1484" s="3">
        <v>-252.231689595527</v>
      </c>
      <c r="K1484" s="3">
        <v>1.12870453588506</v>
      </c>
      <c r="L1484" s="3">
        <v>1.12870453588506</v>
      </c>
      <c r="M1484" s="3">
        <v>1.12870453588506</v>
      </c>
      <c r="N1484" s="3">
        <v>-253.360394131413</v>
      </c>
      <c r="O1484" s="3">
        <v>-253.360394131413</v>
      </c>
      <c r="P1484" s="3">
        <v>-253.360394131413</v>
      </c>
      <c r="Q1484" s="3">
        <v>0.0</v>
      </c>
      <c r="R1484" s="3">
        <v>0.0</v>
      </c>
      <c r="S1484" s="3">
        <v>0.0</v>
      </c>
      <c r="T1484" s="3">
        <v>8685.74908526485</v>
      </c>
    </row>
    <row r="1485">
      <c r="A1485" s="3">
        <v>1483.0</v>
      </c>
      <c r="B1485" s="4">
        <v>43853.0</v>
      </c>
      <c r="C1485" s="3">
        <v>8938.534030531</v>
      </c>
      <c r="D1485" s="3">
        <v>7228.24532138976</v>
      </c>
      <c r="E1485" s="3">
        <v>10043.5589559221</v>
      </c>
      <c r="F1485" s="3">
        <v>8938.534030531</v>
      </c>
      <c r="G1485" s="3">
        <v>8938.534030531</v>
      </c>
      <c r="H1485" s="3">
        <v>-314.54199223824</v>
      </c>
      <c r="I1485" s="3">
        <v>-314.54199223824</v>
      </c>
      <c r="J1485" s="3">
        <v>-314.54199223824</v>
      </c>
      <c r="K1485" s="3">
        <v>-18.4118021913585</v>
      </c>
      <c r="L1485" s="3">
        <v>-18.4118021913585</v>
      </c>
      <c r="M1485" s="3">
        <v>-18.4118021913585</v>
      </c>
      <c r="N1485" s="3">
        <v>-296.130190046881</v>
      </c>
      <c r="O1485" s="3">
        <v>-296.130190046881</v>
      </c>
      <c r="P1485" s="3">
        <v>-296.130190046881</v>
      </c>
      <c r="Q1485" s="3">
        <v>0.0</v>
      </c>
      <c r="R1485" s="3">
        <v>0.0</v>
      </c>
      <c r="S1485" s="3">
        <v>0.0</v>
      </c>
      <c r="T1485" s="3">
        <v>8623.99203829276</v>
      </c>
    </row>
    <row r="1486">
      <c r="A1486" s="3">
        <v>1484.0</v>
      </c>
      <c r="B1486" s="4">
        <v>43854.0</v>
      </c>
      <c r="C1486" s="3">
        <v>8939.08728620162</v>
      </c>
      <c r="D1486" s="3">
        <v>7107.43989903219</v>
      </c>
      <c r="E1486" s="3">
        <v>9991.01019557769</v>
      </c>
      <c r="F1486" s="3">
        <v>8939.08728620162</v>
      </c>
      <c r="G1486" s="3">
        <v>8939.08728620162</v>
      </c>
      <c r="H1486" s="3">
        <v>-343.904116623099</v>
      </c>
      <c r="I1486" s="3">
        <v>-343.904116623099</v>
      </c>
      <c r="J1486" s="3">
        <v>-343.904116623099</v>
      </c>
      <c r="K1486" s="3">
        <v>-3.5075176153921</v>
      </c>
      <c r="L1486" s="3">
        <v>-3.5075176153921</v>
      </c>
      <c r="M1486" s="3">
        <v>-3.5075176153921</v>
      </c>
      <c r="N1486" s="3">
        <v>-340.396599007707</v>
      </c>
      <c r="O1486" s="3">
        <v>-340.396599007707</v>
      </c>
      <c r="P1486" s="3">
        <v>-340.396599007707</v>
      </c>
      <c r="Q1486" s="3">
        <v>0.0</v>
      </c>
      <c r="R1486" s="3">
        <v>0.0</v>
      </c>
      <c r="S1486" s="3">
        <v>0.0</v>
      </c>
      <c r="T1486" s="3">
        <v>8595.18316957852</v>
      </c>
    </row>
    <row r="1487">
      <c r="A1487" s="3">
        <v>1485.0</v>
      </c>
      <c r="B1487" s="4">
        <v>43855.0</v>
      </c>
      <c r="C1487" s="3">
        <v>8939.64054187224</v>
      </c>
      <c r="D1487" s="3">
        <v>7026.62961270721</v>
      </c>
      <c r="E1487" s="3">
        <v>10030.6111470621</v>
      </c>
      <c r="F1487" s="3">
        <v>8939.64054187224</v>
      </c>
      <c r="G1487" s="3">
        <v>8939.64054187224</v>
      </c>
      <c r="H1487" s="3">
        <v>-370.392422334299</v>
      </c>
      <c r="I1487" s="3">
        <v>-370.392422334299</v>
      </c>
      <c r="J1487" s="3">
        <v>-370.392422334299</v>
      </c>
      <c r="K1487" s="3">
        <v>15.2308111741328</v>
      </c>
      <c r="L1487" s="3">
        <v>15.2308111741328</v>
      </c>
      <c r="M1487" s="3">
        <v>15.2308111741328</v>
      </c>
      <c r="N1487" s="3">
        <v>-385.623233508432</v>
      </c>
      <c r="O1487" s="3">
        <v>-385.623233508432</v>
      </c>
      <c r="P1487" s="3">
        <v>-385.623233508432</v>
      </c>
      <c r="Q1487" s="3">
        <v>0.0</v>
      </c>
      <c r="R1487" s="3">
        <v>0.0</v>
      </c>
      <c r="S1487" s="3">
        <v>0.0</v>
      </c>
      <c r="T1487" s="3">
        <v>8569.24811953794</v>
      </c>
    </row>
    <row r="1488">
      <c r="A1488" s="3">
        <v>1486.0</v>
      </c>
      <c r="B1488" s="4">
        <v>43856.0</v>
      </c>
      <c r="C1488" s="3">
        <v>8940.19379754286</v>
      </c>
      <c r="D1488" s="3">
        <v>7094.26030383987</v>
      </c>
      <c r="E1488" s="3">
        <v>9967.93028748796</v>
      </c>
      <c r="F1488" s="3">
        <v>8940.19379754286</v>
      </c>
      <c r="G1488" s="3">
        <v>8940.19379754286</v>
      </c>
      <c r="H1488" s="3">
        <v>-440.000328150019</v>
      </c>
      <c r="I1488" s="3">
        <v>-440.000328150019</v>
      </c>
      <c r="J1488" s="3">
        <v>-440.000328150019</v>
      </c>
      <c r="K1488" s="3">
        <v>-8.81551579581241</v>
      </c>
      <c r="L1488" s="3">
        <v>-8.81551579581241</v>
      </c>
      <c r="M1488" s="3">
        <v>-8.81551579581241</v>
      </c>
      <c r="N1488" s="3">
        <v>-431.184812354207</v>
      </c>
      <c r="O1488" s="3">
        <v>-431.184812354207</v>
      </c>
      <c r="P1488" s="3">
        <v>-431.184812354207</v>
      </c>
      <c r="Q1488" s="3">
        <v>0.0</v>
      </c>
      <c r="R1488" s="3">
        <v>0.0</v>
      </c>
      <c r="S1488" s="3">
        <v>0.0</v>
      </c>
      <c r="T1488" s="3">
        <v>8500.19346939284</v>
      </c>
    </row>
    <row r="1489">
      <c r="A1489" s="3">
        <v>1487.0</v>
      </c>
      <c r="B1489" s="4">
        <v>43857.0</v>
      </c>
      <c r="C1489" s="3">
        <v>8940.74705321348</v>
      </c>
      <c r="D1489" s="3">
        <v>7030.30067982162</v>
      </c>
      <c r="E1489" s="3">
        <v>9949.32986517171</v>
      </c>
      <c r="F1489" s="3">
        <v>8940.74705321348</v>
      </c>
      <c r="G1489" s="3">
        <v>8940.74705321348</v>
      </c>
      <c r="H1489" s="3">
        <v>-457.593625406498</v>
      </c>
      <c r="I1489" s="3">
        <v>-457.593625406498</v>
      </c>
      <c r="J1489" s="3">
        <v>-457.593625406498</v>
      </c>
      <c r="K1489" s="3">
        <v>18.7897963176088</v>
      </c>
      <c r="L1489" s="3">
        <v>18.7897963176088</v>
      </c>
      <c r="M1489" s="3">
        <v>18.7897963176088</v>
      </c>
      <c r="N1489" s="3">
        <v>-476.383421724107</v>
      </c>
      <c r="O1489" s="3">
        <v>-476.383421724107</v>
      </c>
      <c r="P1489" s="3">
        <v>-476.383421724107</v>
      </c>
      <c r="Q1489" s="3">
        <v>0.0</v>
      </c>
      <c r="R1489" s="3">
        <v>0.0</v>
      </c>
      <c r="S1489" s="3">
        <v>0.0</v>
      </c>
      <c r="T1489" s="3">
        <v>8483.15342780698</v>
      </c>
    </row>
    <row r="1490">
      <c r="A1490" s="3">
        <v>1488.0</v>
      </c>
      <c r="B1490" s="4">
        <v>43858.0</v>
      </c>
      <c r="C1490" s="3">
        <v>8941.3003088841</v>
      </c>
      <c r="D1490" s="3">
        <v>6914.10447460933</v>
      </c>
      <c r="E1490" s="3">
        <v>9901.0636491983</v>
      </c>
      <c r="F1490" s="3">
        <v>8941.3003088841</v>
      </c>
      <c r="G1490" s="3">
        <v>8941.3003088841</v>
      </c>
      <c r="H1490" s="3">
        <v>-524.881899625785</v>
      </c>
      <c r="I1490" s="3">
        <v>-524.881899625785</v>
      </c>
      <c r="J1490" s="3">
        <v>-524.881899625785</v>
      </c>
      <c r="K1490" s="3">
        <v>-4.41447642486554</v>
      </c>
      <c r="L1490" s="3">
        <v>-4.41447642486554</v>
      </c>
      <c r="M1490" s="3">
        <v>-4.41447642486554</v>
      </c>
      <c r="N1490" s="3">
        <v>-520.467423200919</v>
      </c>
      <c r="O1490" s="3">
        <v>-520.467423200919</v>
      </c>
      <c r="P1490" s="3">
        <v>-520.467423200919</v>
      </c>
      <c r="Q1490" s="3">
        <v>0.0</v>
      </c>
      <c r="R1490" s="3">
        <v>0.0</v>
      </c>
      <c r="S1490" s="3">
        <v>0.0</v>
      </c>
      <c r="T1490" s="3">
        <v>8416.41840925831</v>
      </c>
    </row>
    <row r="1491">
      <c r="A1491" s="3">
        <v>1489.0</v>
      </c>
      <c r="B1491" s="4">
        <v>43859.0</v>
      </c>
      <c r="C1491" s="3">
        <v>8941.85356455472</v>
      </c>
      <c r="D1491" s="3">
        <v>6979.80608599771</v>
      </c>
      <c r="E1491" s="3">
        <v>9795.30939892407</v>
      </c>
      <c r="F1491" s="3">
        <v>8941.85356455472</v>
      </c>
      <c r="G1491" s="3">
        <v>8941.85356455472</v>
      </c>
      <c r="H1491" s="3">
        <v>-561.52377311799</v>
      </c>
      <c r="I1491" s="3">
        <v>-561.52377311799</v>
      </c>
      <c r="J1491" s="3">
        <v>-561.52377311799</v>
      </c>
      <c r="K1491" s="3">
        <v>1.12870453578345</v>
      </c>
      <c r="L1491" s="3">
        <v>1.12870453578345</v>
      </c>
      <c r="M1491" s="3">
        <v>1.12870453578345</v>
      </c>
      <c r="N1491" s="3">
        <v>-562.652477653773</v>
      </c>
      <c r="O1491" s="3">
        <v>-562.652477653773</v>
      </c>
      <c r="P1491" s="3">
        <v>-562.652477653773</v>
      </c>
      <c r="Q1491" s="3">
        <v>0.0</v>
      </c>
      <c r="R1491" s="3">
        <v>0.0</v>
      </c>
      <c r="S1491" s="3">
        <v>0.0</v>
      </c>
      <c r="T1491" s="3">
        <v>8380.32979143673</v>
      </c>
    </row>
    <row r="1492">
      <c r="A1492" s="3">
        <v>1490.0</v>
      </c>
      <c r="B1492" s="4">
        <v>43860.0</v>
      </c>
      <c r="C1492" s="3">
        <v>8942.40682022534</v>
      </c>
      <c r="D1492" s="3">
        <v>6907.64173374848</v>
      </c>
      <c r="E1492" s="3">
        <v>9731.2177861343</v>
      </c>
      <c r="F1492" s="3">
        <v>8942.40682022534</v>
      </c>
      <c r="G1492" s="3">
        <v>8942.40682022534</v>
      </c>
      <c r="H1492" s="3">
        <v>-620.555892620143</v>
      </c>
      <c r="I1492" s="3">
        <v>-620.555892620143</v>
      </c>
      <c r="J1492" s="3">
        <v>-620.555892620143</v>
      </c>
      <c r="K1492" s="3">
        <v>-18.4118021914258</v>
      </c>
      <c r="L1492" s="3">
        <v>-18.4118021914258</v>
      </c>
      <c r="M1492" s="3">
        <v>-18.4118021914258</v>
      </c>
      <c r="N1492" s="3">
        <v>-602.144090428717</v>
      </c>
      <c r="O1492" s="3">
        <v>-602.144090428717</v>
      </c>
      <c r="P1492" s="3">
        <v>-602.144090428717</v>
      </c>
      <c r="Q1492" s="3">
        <v>0.0</v>
      </c>
      <c r="R1492" s="3">
        <v>0.0</v>
      </c>
      <c r="S1492" s="3">
        <v>0.0</v>
      </c>
      <c r="T1492" s="3">
        <v>8321.8509276052</v>
      </c>
    </row>
    <row r="1493">
      <c r="A1493" s="3">
        <v>1491.0</v>
      </c>
      <c r="B1493" s="4">
        <v>43861.0</v>
      </c>
      <c r="C1493" s="3">
        <v>8942.96007589596</v>
      </c>
      <c r="D1493" s="3">
        <v>6867.26858649096</v>
      </c>
      <c r="E1493" s="3">
        <v>9707.6836545977</v>
      </c>
      <c r="F1493" s="3">
        <v>8942.96007589596</v>
      </c>
      <c r="G1493" s="3">
        <v>8942.96007589596</v>
      </c>
      <c r="H1493" s="3">
        <v>-641.668554171957</v>
      </c>
      <c r="I1493" s="3">
        <v>-641.668554171957</v>
      </c>
      <c r="J1493" s="3">
        <v>-641.668554171957</v>
      </c>
      <c r="K1493" s="3">
        <v>-3.50751761556191</v>
      </c>
      <c r="L1493" s="3">
        <v>-3.50751761556191</v>
      </c>
      <c r="M1493" s="3">
        <v>-3.50751761556191</v>
      </c>
      <c r="N1493" s="3">
        <v>-638.161036556395</v>
      </c>
      <c r="O1493" s="3">
        <v>-638.161036556395</v>
      </c>
      <c r="P1493" s="3">
        <v>-638.161036556395</v>
      </c>
      <c r="Q1493" s="3">
        <v>0.0</v>
      </c>
      <c r="R1493" s="3">
        <v>0.0</v>
      </c>
      <c r="S1493" s="3">
        <v>0.0</v>
      </c>
      <c r="T1493" s="3">
        <v>8301.291521724</v>
      </c>
    </row>
    <row r="1494">
      <c r="A1494" s="3">
        <v>1492.0</v>
      </c>
      <c r="B1494" s="4">
        <v>43862.0</v>
      </c>
      <c r="C1494" s="3">
        <v>8943.51333156658</v>
      </c>
      <c r="D1494" s="3">
        <v>6756.11399229007</v>
      </c>
      <c r="E1494" s="3">
        <v>9839.00901427516</v>
      </c>
      <c r="F1494" s="3">
        <v>8943.51333156658</v>
      </c>
      <c r="G1494" s="3">
        <v>8943.51333156658</v>
      </c>
      <c r="H1494" s="3">
        <v>-654.728184810931</v>
      </c>
      <c r="I1494" s="3">
        <v>-654.728184810931</v>
      </c>
      <c r="J1494" s="3">
        <v>-654.728184810931</v>
      </c>
      <c r="K1494" s="3">
        <v>15.2308111740729</v>
      </c>
      <c r="L1494" s="3">
        <v>15.2308111740729</v>
      </c>
      <c r="M1494" s="3">
        <v>15.2308111740729</v>
      </c>
      <c r="N1494" s="3">
        <v>-669.958995985004</v>
      </c>
      <c r="O1494" s="3">
        <v>-669.958995985004</v>
      </c>
      <c r="P1494" s="3">
        <v>-669.958995985004</v>
      </c>
      <c r="Q1494" s="3">
        <v>0.0</v>
      </c>
      <c r="R1494" s="3">
        <v>0.0</v>
      </c>
      <c r="S1494" s="3">
        <v>0.0</v>
      </c>
      <c r="T1494" s="3">
        <v>8288.78514675565</v>
      </c>
    </row>
    <row r="1495">
      <c r="A1495" s="3">
        <v>1493.0</v>
      </c>
      <c r="B1495" s="4">
        <v>43863.0</v>
      </c>
      <c r="C1495" s="3">
        <v>8944.0665872372</v>
      </c>
      <c r="D1495" s="3">
        <v>6786.78105370285</v>
      </c>
      <c r="E1495" s="3">
        <v>9691.26875108531</v>
      </c>
      <c r="F1495" s="3">
        <v>8944.0665872372</v>
      </c>
      <c r="G1495" s="3">
        <v>8944.0665872372</v>
      </c>
      <c r="H1495" s="3">
        <v>-705.669234741216</v>
      </c>
      <c r="I1495" s="3">
        <v>-705.669234741216</v>
      </c>
      <c r="J1495" s="3">
        <v>-705.669234741216</v>
      </c>
      <c r="K1495" s="3">
        <v>-8.81551579582484</v>
      </c>
      <c r="L1495" s="3">
        <v>-8.81551579582484</v>
      </c>
      <c r="M1495" s="3">
        <v>-8.81551579582484</v>
      </c>
      <c r="N1495" s="3">
        <v>-696.853718945391</v>
      </c>
      <c r="O1495" s="3">
        <v>-696.853718945391</v>
      </c>
      <c r="P1495" s="3">
        <v>-696.853718945391</v>
      </c>
      <c r="Q1495" s="3">
        <v>0.0</v>
      </c>
      <c r="R1495" s="3">
        <v>0.0</v>
      </c>
      <c r="S1495" s="3">
        <v>0.0</v>
      </c>
      <c r="T1495" s="3">
        <v>8238.39735249598</v>
      </c>
    </row>
    <row r="1496">
      <c r="A1496" s="3">
        <v>1494.0</v>
      </c>
      <c r="B1496" s="4">
        <v>43864.0</v>
      </c>
      <c r="C1496" s="3">
        <v>8944.61984290782</v>
      </c>
      <c r="D1496" s="3">
        <v>6741.52953380944</v>
      </c>
      <c r="E1496" s="3">
        <v>9664.62769648359</v>
      </c>
      <c r="F1496" s="3">
        <v>8944.61984290782</v>
      </c>
      <c r="G1496" s="3">
        <v>8944.61984290782</v>
      </c>
      <c r="H1496" s="3">
        <v>-699.453254457534</v>
      </c>
      <c r="I1496" s="3">
        <v>-699.453254457534</v>
      </c>
      <c r="J1496" s="3">
        <v>-699.453254457534</v>
      </c>
      <c r="K1496" s="3">
        <v>18.7897963175863</v>
      </c>
      <c r="L1496" s="3">
        <v>18.7897963175863</v>
      </c>
      <c r="M1496" s="3">
        <v>18.7897963175863</v>
      </c>
      <c r="N1496" s="3">
        <v>-718.243050775121</v>
      </c>
      <c r="O1496" s="3">
        <v>-718.243050775121</v>
      </c>
      <c r="P1496" s="3">
        <v>-718.243050775121</v>
      </c>
      <c r="Q1496" s="3">
        <v>0.0</v>
      </c>
      <c r="R1496" s="3">
        <v>0.0</v>
      </c>
      <c r="S1496" s="3">
        <v>0.0</v>
      </c>
      <c r="T1496" s="3">
        <v>8245.16658845028</v>
      </c>
    </row>
    <row r="1497">
      <c r="A1497" s="3">
        <v>1495.0</v>
      </c>
      <c r="B1497" s="4">
        <v>43865.0</v>
      </c>
      <c r="C1497" s="3">
        <v>8945.17309857844</v>
      </c>
      <c r="D1497" s="3">
        <v>6746.46184707964</v>
      </c>
      <c r="E1497" s="3">
        <v>9773.35611005279</v>
      </c>
      <c r="F1497" s="3">
        <v>8945.17309857844</v>
      </c>
      <c r="G1497" s="3">
        <v>8945.17309857844</v>
      </c>
      <c r="H1497" s="3">
        <v>-738.041650008583</v>
      </c>
      <c r="I1497" s="3">
        <v>-738.041650008583</v>
      </c>
      <c r="J1497" s="3">
        <v>-738.041650008583</v>
      </c>
      <c r="K1497" s="3">
        <v>-4.41447642486212</v>
      </c>
      <c r="L1497" s="3">
        <v>-4.41447642486212</v>
      </c>
      <c r="M1497" s="3">
        <v>-4.41447642486212</v>
      </c>
      <c r="N1497" s="3">
        <v>-733.627173583721</v>
      </c>
      <c r="O1497" s="3">
        <v>-733.627173583721</v>
      </c>
      <c r="P1497" s="3">
        <v>-733.627173583721</v>
      </c>
      <c r="Q1497" s="3">
        <v>0.0</v>
      </c>
      <c r="R1497" s="3">
        <v>0.0</v>
      </c>
      <c r="S1497" s="3">
        <v>0.0</v>
      </c>
      <c r="T1497" s="3">
        <v>8207.13144856985</v>
      </c>
    </row>
    <row r="1498">
      <c r="A1498" s="3">
        <v>1496.0</v>
      </c>
      <c r="B1498" s="4">
        <v>43866.0</v>
      </c>
      <c r="C1498" s="3">
        <v>8945.72635424906</v>
      </c>
      <c r="D1498" s="3">
        <v>6739.74913167798</v>
      </c>
      <c r="E1498" s="3">
        <v>9616.18186592425</v>
      </c>
      <c r="F1498" s="3">
        <v>8945.72635424906</v>
      </c>
      <c r="G1498" s="3">
        <v>8945.72635424906</v>
      </c>
      <c r="H1498" s="3">
        <v>-741.497763735448</v>
      </c>
      <c r="I1498" s="3">
        <v>-741.497763735448</v>
      </c>
      <c r="J1498" s="3">
        <v>-741.497763735448</v>
      </c>
      <c r="K1498" s="3">
        <v>1.12870453582653</v>
      </c>
      <c r="L1498" s="3">
        <v>1.12870453582653</v>
      </c>
      <c r="M1498" s="3">
        <v>1.12870453582653</v>
      </c>
      <c r="N1498" s="3">
        <v>-742.626468271274</v>
      </c>
      <c r="O1498" s="3">
        <v>-742.626468271274</v>
      </c>
      <c r="P1498" s="3">
        <v>-742.626468271274</v>
      </c>
      <c r="Q1498" s="3">
        <v>0.0</v>
      </c>
      <c r="R1498" s="3">
        <v>0.0</v>
      </c>
      <c r="S1498" s="3">
        <v>0.0</v>
      </c>
      <c r="T1498" s="3">
        <v>8204.22859051361</v>
      </c>
    </row>
    <row r="1499">
      <c r="A1499" s="3">
        <v>1497.0</v>
      </c>
      <c r="B1499" s="4">
        <v>43867.0</v>
      </c>
      <c r="C1499" s="3">
        <v>8946.27960991967</v>
      </c>
      <c r="D1499" s="3">
        <v>6750.8602922007</v>
      </c>
      <c r="E1499" s="3">
        <v>9767.93242924261</v>
      </c>
      <c r="F1499" s="3">
        <v>8946.27960991967</v>
      </c>
      <c r="G1499" s="3">
        <v>8946.27960991967</v>
      </c>
      <c r="H1499" s="3">
        <v>-763.40826551164</v>
      </c>
      <c r="I1499" s="3">
        <v>-763.40826551164</v>
      </c>
      <c r="J1499" s="3">
        <v>-763.40826551164</v>
      </c>
      <c r="K1499" s="3">
        <v>-18.4118021913303</v>
      </c>
      <c r="L1499" s="3">
        <v>-18.4118021913303</v>
      </c>
      <c r="M1499" s="3">
        <v>-18.4118021913303</v>
      </c>
      <c r="N1499" s="3">
        <v>-744.99646332031</v>
      </c>
      <c r="O1499" s="3">
        <v>-744.99646332031</v>
      </c>
      <c r="P1499" s="3">
        <v>-744.99646332031</v>
      </c>
      <c r="Q1499" s="3">
        <v>0.0</v>
      </c>
      <c r="R1499" s="3">
        <v>0.0</v>
      </c>
      <c r="S1499" s="3">
        <v>0.0</v>
      </c>
      <c r="T1499" s="3">
        <v>8182.87134440803</v>
      </c>
    </row>
    <row r="1500">
      <c r="A1500" s="3">
        <v>1498.0</v>
      </c>
      <c r="B1500" s="4">
        <v>43868.0</v>
      </c>
      <c r="C1500" s="3">
        <v>8946.83286559029</v>
      </c>
      <c r="D1500" s="3">
        <v>6837.37473890719</v>
      </c>
      <c r="E1500" s="3">
        <v>9598.32646662961</v>
      </c>
      <c r="F1500" s="3">
        <v>8946.83286559029</v>
      </c>
      <c r="G1500" s="3">
        <v>8946.83286559029</v>
      </c>
      <c r="H1500" s="3">
        <v>-744.146932341329</v>
      </c>
      <c r="I1500" s="3">
        <v>-744.146932341329</v>
      </c>
      <c r="J1500" s="3">
        <v>-744.146932341329</v>
      </c>
      <c r="K1500" s="3">
        <v>-3.50751761547747</v>
      </c>
      <c r="L1500" s="3">
        <v>-3.50751761547747</v>
      </c>
      <c r="M1500" s="3">
        <v>-3.50751761547747</v>
      </c>
      <c r="N1500" s="3">
        <v>-740.639414725852</v>
      </c>
      <c r="O1500" s="3">
        <v>-740.639414725852</v>
      </c>
      <c r="P1500" s="3">
        <v>-740.639414725852</v>
      </c>
      <c r="Q1500" s="3">
        <v>0.0</v>
      </c>
      <c r="R1500" s="3">
        <v>0.0</v>
      </c>
      <c r="S1500" s="3">
        <v>0.0</v>
      </c>
      <c r="T1500" s="3">
        <v>8202.68593324897</v>
      </c>
    </row>
    <row r="1501">
      <c r="A1501" s="3">
        <v>1499.0</v>
      </c>
      <c r="B1501" s="4">
        <v>43869.0</v>
      </c>
      <c r="C1501" s="3">
        <v>8947.38612126091</v>
      </c>
      <c r="D1501" s="3">
        <v>6819.42688559107</v>
      </c>
      <c r="E1501" s="3">
        <v>9764.97043425248</v>
      </c>
      <c r="F1501" s="3">
        <v>8947.38612126091</v>
      </c>
      <c r="G1501" s="3">
        <v>8947.38612126091</v>
      </c>
      <c r="H1501" s="3">
        <v>-714.381341061553</v>
      </c>
      <c r="I1501" s="3">
        <v>-714.381341061553</v>
      </c>
      <c r="J1501" s="3">
        <v>-714.381341061553</v>
      </c>
      <c r="K1501" s="3">
        <v>15.230811174166</v>
      </c>
      <c r="L1501" s="3">
        <v>15.230811174166</v>
      </c>
      <c r="M1501" s="3">
        <v>15.230811174166</v>
      </c>
      <c r="N1501" s="3">
        <v>-729.612152235719</v>
      </c>
      <c r="O1501" s="3">
        <v>-729.612152235719</v>
      </c>
      <c r="P1501" s="3">
        <v>-729.612152235719</v>
      </c>
      <c r="Q1501" s="3">
        <v>0.0</v>
      </c>
      <c r="R1501" s="3">
        <v>0.0</v>
      </c>
      <c r="S1501" s="3">
        <v>0.0</v>
      </c>
      <c r="T1501" s="3">
        <v>8233.00478019936</v>
      </c>
    </row>
    <row r="1502">
      <c r="A1502" s="3">
        <v>1500.0</v>
      </c>
      <c r="B1502" s="4">
        <v>43870.0</v>
      </c>
      <c r="C1502" s="3">
        <v>8947.93937693153</v>
      </c>
      <c r="D1502" s="3">
        <v>6653.01918686882</v>
      </c>
      <c r="E1502" s="3">
        <v>9674.4142965321</v>
      </c>
      <c r="F1502" s="3">
        <v>8947.93937693153</v>
      </c>
      <c r="G1502" s="3">
        <v>8947.93937693153</v>
      </c>
      <c r="H1502" s="3">
        <v>-720.945444019666</v>
      </c>
      <c r="I1502" s="3">
        <v>-720.945444019666</v>
      </c>
      <c r="J1502" s="3">
        <v>-720.945444019666</v>
      </c>
      <c r="K1502" s="3">
        <v>-8.81551579583727</v>
      </c>
      <c r="L1502" s="3">
        <v>-8.81551579583727</v>
      </c>
      <c r="M1502" s="3">
        <v>-8.81551579583727</v>
      </c>
      <c r="N1502" s="3">
        <v>-712.129928223828</v>
      </c>
      <c r="O1502" s="3">
        <v>-712.129928223828</v>
      </c>
      <c r="P1502" s="3">
        <v>-712.129928223828</v>
      </c>
      <c r="Q1502" s="3">
        <v>0.0</v>
      </c>
      <c r="R1502" s="3">
        <v>0.0</v>
      </c>
      <c r="S1502" s="3">
        <v>0.0</v>
      </c>
      <c r="T1502" s="3">
        <v>8226.99393291187</v>
      </c>
    </row>
    <row r="1503">
      <c r="A1503" s="3">
        <v>1501.0</v>
      </c>
      <c r="B1503" s="4">
        <v>43871.0</v>
      </c>
      <c r="C1503" s="3">
        <v>8948.49263260215</v>
      </c>
      <c r="D1503" s="3">
        <v>6827.07958365941</v>
      </c>
      <c r="E1503" s="3">
        <v>9738.36289013472</v>
      </c>
      <c r="F1503" s="3">
        <v>8948.49263260215</v>
      </c>
      <c r="G1503" s="3">
        <v>8948.49263260215</v>
      </c>
      <c r="H1503" s="3">
        <v>-669.776317888555</v>
      </c>
      <c r="I1503" s="3">
        <v>-669.776317888555</v>
      </c>
      <c r="J1503" s="3">
        <v>-669.776317888555</v>
      </c>
      <c r="K1503" s="3">
        <v>18.7897963175889</v>
      </c>
      <c r="L1503" s="3">
        <v>18.7897963175889</v>
      </c>
      <c r="M1503" s="3">
        <v>18.7897963175889</v>
      </c>
      <c r="N1503" s="3">
        <v>-688.566114206144</v>
      </c>
      <c r="O1503" s="3">
        <v>-688.566114206144</v>
      </c>
      <c r="P1503" s="3">
        <v>-688.566114206144</v>
      </c>
      <c r="Q1503" s="3">
        <v>0.0</v>
      </c>
      <c r="R1503" s="3">
        <v>0.0</v>
      </c>
      <c r="S1503" s="3">
        <v>0.0</v>
      </c>
      <c r="T1503" s="3">
        <v>8278.7163147136</v>
      </c>
    </row>
    <row r="1504">
      <c r="A1504" s="3">
        <v>1502.0</v>
      </c>
      <c r="B1504" s="4">
        <v>43872.0</v>
      </c>
      <c r="C1504" s="3">
        <v>8949.04588827277</v>
      </c>
      <c r="D1504" s="3">
        <v>6868.01026780062</v>
      </c>
      <c r="E1504" s="3">
        <v>9732.39224204271</v>
      </c>
      <c r="F1504" s="3">
        <v>8949.04588827277</v>
      </c>
      <c r="G1504" s="3">
        <v>8949.04588827277</v>
      </c>
      <c r="H1504" s="3">
        <v>-663.862179639367</v>
      </c>
      <c r="I1504" s="3">
        <v>-663.862179639367</v>
      </c>
      <c r="J1504" s="3">
        <v>-663.862179639367</v>
      </c>
      <c r="K1504" s="3">
        <v>-4.4144764248295</v>
      </c>
      <c r="L1504" s="3">
        <v>-4.4144764248295</v>
      </c>
      <c r="M1504" s="3">
        <v>-4.4144764248295</v>
      </c>
      <c r="N1504" s="3">
        <v>-659.447703214538</v>
      </c>
      <c r="O1504" s="3">
        <v>-659.447703214538</v>
      </c>
      <c r="P1504" s="3">
        <v>-659.447703214538</v>
      </c>
      <c r="Q1504" s="3">
        <v>0.0</v>
      </c>
      <c r="R1504" s="3">
        <v>0.0</v>
      </c>
      <c r="S1504" s="3">
        <v>0.0</v>
      </c>
      <c r="T1504" s="3">
        <v>8285.1837086334</v>
      </c>
    </row>
    <row r="1505">
      <c r="A1505" s="3">
        <v>1503.0</v>
      </c>
      <c r="B1505" s="4">
        <v>43873.0</v>
      </c>
      <c r="C1505" s="3">
        <v>8949.59914394339</v>
      </c>
      <c r="D1505" s="3">
        <v>6731.01754578305</v>
      </c>
      <c r="E1505" s="3">
        <v>9843.91412412154</v>
      </c>
      <c r="F1505" s="3">
        <v>8949.59914394339</v>
      </c>
      <c r="G1505" s="3">
        <v>8949.59914394339</v>
      </c>
      <c r="H1505" s="3">
        <v>-624.317986300126</v>
      </c>
      <c r="I1505" s="3">
        <v>-624.317986300126</v>
      </c>
      <c r="J1505" s="3">
        <v>-624.317986300126</v>
      </c>
      <c r="K1505" s="3">
        <v>1.12870453586962</v>
      </c>
      <c r="L1505" s="3">
        <v>1.12870453586962</v>
      </c>
      <c r="M1505" s="3">
        <v>1.12870453586962</v>
      </c>
      <c r="N1505" s="3">
        <v>-625.446690835995</v>
      </c>
      <c r="O1505" s="3">
        <v>-625.446690835995</v>
      </c>
      <c r="P1505" s="3">
        <v>-625.446690835995</v>
      </c>
      <c r="Q1505" s="3">
        <v>0.0</v>
      </c>
      <c r="R1505" s="3">
        <v>0.0</v>
      </c>
      <c r="S1505" s="3">
        <v>0.0</v>
      </c>
      <c r="T1505" s="3">
        <v>8325.28115764327</v>
      </c>
    </row>
    <row r="1506">
      <c r="A1506" s="3">
        <v>1504.0</v>
      </c>
      <c r="B1506" s="4">
        <v>43874.0</v>
      </c>
      <c r="C1506" s="3">
        <v>8950.15239961401</v>
      </c>
      <c r="D1506" s="3">
        <v>6893.62000551052</v>
      </c>
      <c r="E1506" s="3">
        <v>9725.12351127628</v>
      </c>
      <c r="F1506" s="3">
        <v>8950.15239961401</v>
      </c>
      <c r="G1506" s="3">
        <v>8950.15239961401</v>
      </c>
      <c r="H1506" s="3">
        <v>-605.779322729351</v>
      </c>
      <c r="I1506" s="3">
        <v>-605.779322729351</v>
      </c>
      <c r="J1506" s="3">
        <v>-605.779322729351</v>
      </c>
      <c r="K1506" s="3">
        <v>-18.4118021913975</v>
      </c>
      <c r="L1506" s="3">
        <v>-18.4118021913975</v>
      </c>
      <c r="M1506" s="3">
        <v>-18.4118021913975</v>
      </c>
      <c r="N1506" s="3">
        <v>-587.367520537953</v>
      </c>
      <c r="O1506" s="3">
        <v>-587.367520537953</v>
      </c>
      <c r="P1506" s="3">
        <v>-587.367520537953</v>
      </c>
      <c r="Q1506" s="3">
        <v>0.0</v>
      </c>
      <c r="R1506" s="3">
        <v>0.0</v>
      </c>
      <c r="S1506" s="3">
        <v>0.0</v>
      </c>
      <c r="T1506" s="3">
        <v>8344.37307688466</v>
      </c>
    </row>
    <row r="1507">
      <c r="A1507" s="3">
        <v>1505.0</v>
      </c>
      <c r="B1507" s="4">
        <v>43875.0</v>
      </c>
      <c r="C1507" s="3">
        <v>8950.70565528463</v>
      </c>
      <c r="D1507" s="3">
        <v>6996.6351028128</v>
      </c>
      <c r="E1507" s="3">
        <v>9895.12099054112</v>
      </c>
      <c r="F1507" s="3">
        <v>8950.70565528463</v>
      </c>
      <c r="G1507" s="3">
        <v>8950.70565528463</v>
      </c>
      <c r="H1507" s="3">
        <v>-549.638404421536</v>
      </c>
      <c r="I1507" s="3">
        <v>-549.638404421536</v>
      </c>
      <c r="J1507" s="3">
        <v>-549.638404421536</v>
      </c>
      <c r="K1507" s="3">
        <v>-3.50751761548656</v>
      </c>
      <c r="L1507" s="3">
        <v>-3.50751761548656</v>
      </c>
      <c r="M1507" s="3">
        <v>-3.50751761548656</v>
      </c>
      <c r="N1507" s="3">
        <v>-546.130886806049</v>
      </c>
      <c r="O1507" s="3">
        <v>-546.130886806049</v>
      </c>
      <c r="P1507" s="3">
        <v>-546.130886806049</v>
      </c>
      <c r="Q1507" s="3">
        <v>0.0</v>
      </c>
      <c r="R1507" s="3">
        <v>0.0</v>
      </c>
      <c r="S1507" s="3">
        <v>0.0</v>
      </c>
      <c r="T1507" s="3">
        <v>8401.0672508631</v>
      </c>
    </row>
    <row r="1508">
      <c r="A1508" s="3">
        <v>1506.0</v>
      </c>
      <c r="B1508" s="4">
        <v>43876.0</v>
      </c>
      <c r="C1508" s="3">
        <v>8951.25891095525</v>
      </c>
      <c r="D1508" s="3">
        <v>7089.1995767359</v>
      </c>
      <c r="E1508" s="3">
        <v>9939.94058210426</v>
      </c>
      <c r="F1508" s="3">
        <v>8951.25891095525</v>
      </c>
      <c r="G1508" s="3">
        <v>8951.25891095525</v>
      </c>
      <c r="H1508" s="3">
        <v>-487.523478492407</v>
      </c>
      <c r="I1508" s="3">
        <v>-487.523478492407</v>
      </c>
      <c r="J1508" s="3">
        <v>-487.523478492407</v>
      </c>
      <c r="K1508" s="3">
        <v>15.2308111741062</v>
      </c>
      <c r="L1508" s="3">
        <v>15.2308111741062</v>
      </c>
      <c r="M1508" s="3">
        <v>15.2308111741062</v>
      </c>
      <c r="N1508" s="3">
        <v>-502.754289666513</v>
      </c>
      <c r="O1508" s="3">
        <v>-502.754289666513</v>
      </c>
      <c r="P1508" s="3">
        <v>-502.754289666513</v>
      </c>
      <c r="Q1508" s="3">
        <v>0.0</v>
      </c>
      <c r="R1508" s="3">
        <v>0.0</v>
      </c>
      <c r="S1508" s="3">
        <v>0.0</v>
      </c>
      <c r="T1508" s="3">
        <v>8463.73543246284</v>
      </c>
    </row>
    <row r="1509">
      <c r="A1509" s="3">
        <v>1507.0</v>
      </c>
      <c r="B1509" s="4">
        <v>43877.0</v>
      </c>
      <c r="C1509" s="3">
        <v>8951.81216662587</v>
      </c>
      <c r="D1509" s="3">
        <v>6933.54091914273</v>
      </c>
      <c r="E1509" s="3">
        <v>9927.15343373868</v>
      </c>
      <c r="F1509" s="3">
        <v>8951.81216662587</v>
      </c>
      <c r="G1509" s="3">
        <v>8951.81216662587</v>
      </c>
      <c r="H1509" s="3">
        <v>-467.14533937266</v>
      </c>
      <c r="I1509" s="3">
        <v>-467.14533937266</v>
      </c>
      <c r="J1509" s="3">
        <v>-467.14533937266</v>
      </c>
      <c r="K1509" s="3">
        <v>-8.81551579580542</v>
      </c>
      <c r="L1509" s="3">
        <v>-8.81551579580542</v>
      </c>
      <c r="M1509" s="3">
        <v>-8.81551579580542</v>
      </c>
      <c r="N1509" s="3">
        <v>-458.329823576855</v>
      </c>
      <c r="O1509" s="3">
        <v>-458.329823576855</v>
      </c>
      <c r="P1509" s="3">
        <v>-458.329823576855</v>
      </c>
      <c r="Q1509" s="3">
        <v>0.0</v>
      </c>
      <c r="R1509" s="3">
        <v>0.0</v>
      </c>
      <c r="S1509" s="3">
        <v>0.0</v>
      </c>
      <c r="T1509" s="3">
        <v>8484.66682725321</v>
      </c>
    </row>
    <row r="1510">
      <c r="A1510" s="3">
        <v>1508.0</v>
      </c>
      <c r="B1510" s="4">
        <v>43878.0</v>
      </c>
      <c r="C1510" s="3">
        <v>8952.36542229649</v>
      </c>
      <c r="D1510" s="3">
        <v>7073.38549797007</v>
      </c>
      <c r="E1510" s="3">
        <v>9955.05225756552</v>
      </c>
      <c r="F1510" s="3">
        <v>8952.36542229649</v>
      </c>
      <c r="G1510" s="3">
        <v>8952.36542229649</v>
      </c>
      <c r="H1510" s="3">
        <v>-395.209963695317</v>
      </c>
      <c r="I1510" s="3">
        <v>-395.209963695317</v>
      </c>
      <c r="J1510" s="3">
        <v>-395.209963695317</v>
      </c>
      <c r="K1510" s="3">
        <v>18.7897963175981</v>
      </c>
      <c r="L1510" s="3">
        <v>18.7897963175981</v>
      </c>
      <c r="M1510" s="3">
        <v>18.7897963175981</v>
      </c>
      <c r="N1510" s="3">
        <v>-413.999760012916</v>
      </c>
      <c r="O1510" s="3">
        <v>-413.999760012916</v>
      </c>
      <c r="P1510" s="3">
        <v>-413.999760012916</v>
      </c>
      <c r="Q1510" s="3">
        <v>0.0</v>
      </c>
      <c r="R1510" s="3">
        <v>0.0</v>
      </c>
      <c r="S1510" s="3">
        <v>0.0</v>
      </c>
      <c r="T1510" s="3">
        <v>8557.15545860117</v>
      </c>
    </row>
    <row r="1511">
      <c r="A1511" s="3">
        <v>1509.0</v>
      </c>
      <c r="B1511" s="4">
        <v>43879.0</v>
      </c>
      <c r="C1511" s="3">
        <v>8952.91867796711</v>
      </c>
      <c r="D1511" s="3">
        <v>7098.87465118577</v>
      </c>
      <c r="E1511" s="3">
        <v>10106.6294199924</v>
      </c>
      <c r="F1511" s="3">
        <v>8952.91867796711</v>
      </c>
      <c r="G1511" s="3">
        <v>8952.91867796711</v>
      </c>
      <c r="H1511" s="3">
        <v>-375.345020686937</v>
      </c>
      <c r="I1511" s="3">
        <v>-375.345020686937</v>
      </c>
      <c r="J1511" s="3">
        <v>-375.345020686937</v>
      </c>
      <c r="K1511" s="3">
        <v>-4.41447642486439</v>
      </c>
      <c r="L1511" s="3">
        <v>-4.41447642486439</v>
      </c>
      <c r="M1511" s="3">
        <v>-4.41447642486439</v>
      </c>
      <c r="N1511" s="3">
        <v>-370.930544262073</v>
      </c>
      <c r="O1511" s="3">
        <v>-370.930544262073</v>
      </c>
      <c r="P1511" s="3">
        <v>-370.930544262073</v>
      </c>
      <c r="Q1511" s="3">
        <v>0.0</v>
      </c>
      <c r="R1511" s="3">
        <v>0.0</v>
      </c>
      <c r="S1511" s="3">
        <v>0.0</v>
      </c>
      <c r="T1511" s="3">
        <v>8577.57365728017</v>
      </c>
    </row>
    <row r="1512">
      <c r="A1512" s="3">
        <v>1510.0</v>
      </c>
      <c r="B1512" s="4">
        <v>43880.0</v>
      </c>
      <c r="C1512" s="3">
        <v>8953.47193363773</v>
      </c>
      <c r="D1512" s="3">
        <v>7054.13026830699</v>
      </c>
      <c r="E1512" s="3">
        <v>10083.0374733751</v>
      </c>
      <c r="F1512" s="3">
        <v>8953.47193363773</v>
      </c>
      <c r="G1512" s="3">
        <v>8953.47193363773</v>
      </c>
      <c r="H1512" s="3">
        <v>-329.157166756489</v>
      </c>
      <c r="I1512" s="3">
        <v>-329.157166756489</v>
      </c>
      <c r="J1512" s="3">
        <v>-329.157166756489</v>
      </c>
      <c r="K1512" s="3">
        <v>1.128704535768</v>
      </c>
      <c r="L1512" s="3">
        <v>1.128704535768</v>
      </c>
      <c r="M1512" s="3">
        <v>1.128704535768</v>
      </c>
      <c r="N1512" s="3">
        <v>-330.285871292257</v>
      </c>
      <c r="O1512" s="3">
        <v>-330.285871292257</v>
      </c>
      <c r="P1512" s="3">
        <v>-330.285871292257</v>
      </c>
      <c r="Q1512" s="3">
        <v>0.0</v>
      </c>
      <c r="R1512" s="3">
        <v>0.0</v>
      </c>
      <c r="S1512" s="3">
        <v>0.0</v>
      </c>
      <c r="T1512" s="3">
        <v>8624.31476688124</v>
      </c>
    </row>
    <row r="1513">
      <c r="A1513" s="3">
        <v>1511.0</v>
      </c>
      <c r="B1513" s="4">
        <v>43881.0</v>
      </c>
      <c r="C1513" s="3">
        <v>8954.02518930835</v>
      </c>
      <c r="D1513" s="3">
        <v>7194.6578411728</v>
      </c>
      <c r="E1513" s="3">
        <v>10166.3065146485</v>
      </c>
      <c r="F1513" s="3">
        <v>8954.02518930835</v>
      </c>
      <c r="G1513" s="3">
        <v>8954.02518930835</v>
      </c>
      <c r="H1513" s="3">
        <v>-311.611334105648</v>
      </c>
      <c r="I1513" s="3">
        <v>-311.611334105648</v>
      </c>
      <c r="J1513" s="3">
        <v>-311.611334105648</v>
      </c>
      <c r="K1513" s="3">
        <v>-18.4118021913727</v>
      </c>
      <c r="L1513" s="3">
        <v>-18.4118021913727</v>
      </c>
      <c r="M1513" s="3">
        <v>-18.4118021913727</v>
      </c>
      <c r="N1513" s="3">
        <v>-293.199531914275</v>
      </c>
      <c r="O1513" s="3">
        <v>-293.199531914275</v>
      </c>
      <c r="P1513" s="3">
        <v>-293.199531914275</v>
      </c>
      <c r="Q1513" s="3">
        <v>0.0</v>
      </c>
      <c r="R1513" s="3">
        <v>0.0</v>
      </c>
      <c r="S1513" s="3">
        <v>0.0</v>
      </c>
      <c r="T1513" s="3">
        <v>8642.4138552027</v>
      </c>
    </row>
    <row r="1514">
      <c r="A1514" s="3">
        <v>1512.0</v>
      </c>
      <c r="B1514" s="4">
        <v>43882.0</v>
      </c>
      <c r="C1514" s="3">
        <v>8954.57844497897</v>
      </c>
      <c r="D1514" s="3">
        <v>7216.75092988907</v>
      </c>
      <c r="E1514" s="3">
        <v>10203.9536379542</v>
      </c>
      <c r="F1514" s="3">
        <v>8954.57844497897</v>
      </c>
      <c r="G1514" s="3">
        <v>8954.57844497897</v>
      </c>
      <c r="H1514" s="3">
        <v>-264.256245708556</v>
      </c>
      <c r="I1514" s="3">
        <v>-264.256245708556</v>
      </c>
      <c r="J1514" s="3">
        <v>-264.256245708556</v>
      </c>
      <c r="K1514" s="3">
        <v>-3.50751761549566</v>
      </c>
      <c r="L1514" s="3">
        <v>-3.50751761549566</v>
      </c>
      <c r="M1514" s="3">
        <v>-3.50751761549566</v>
      </c>
      <c r="N1514" s="3">
        <v>-260.74872809306</v>
      </c>
      <c r="O1514" s="3">
        <v>-260.74872809306</v>
      </c>
      <c r="P1514" s="3">
        <v>-260.74872809306</v>
      </c>
      <c r="Q1514" s="3">
        <v>0.0</v>
      </c>
      <c r="R1514" s="3">
        <v>0.0</v>
      </c>
      <c r="S1514" s="3">
        <v>0.0</v>
      </c>
      <c r="T1514" s="3">
        <v>8690.32219927041</v>
      </c>
    </row>
    <row r="1515">
      <c r="A1515" s="3">
        <v>1513.0</v>
      </c>
      <c r="B1515" s="4">
        <v>43883.0</v>
      </c>
      <c r="C1515" s="3">
        <v>8955.13170064959</v>
      </c>
      <c r="D1515" s="3">
        <v>7199.61021655504</v>
      </c>
      <c r="E1515" s="3">
        <v>10228.2120297906</v>
      </c>
      <c r="F1515" s="3">
        <v>8955.13170064959</v>
      </c>
      <c r="G1515" s="3">
        <v>8955.13170064959</v>
      </c>
      <c r="H1515" s="3">
        <v>-218.697733845905</v>
      </c>
      <c r="I1515" s="3">
        <v>-218.697733845905</v>
      </c>
      <c r="J1515" s="3">
        <v>-218.697733845905</v>
      </c>
      <c r="K1515" s="3">
        <v>15.2308111741272</v>
      </c>
      <c r="L1515" s="3">
        <v>15.2308111741272</v>
      </c>
      <c r="M1515" s="3">
        <v>15.2308111741272</v>
      </c>
      <c r="N1515" s="3">
        <v>-233.928545020032</v>
      </c>
      <c r="O1515" s="3">
        <v>-233.928545020032</v>
      </c>
      <c r="P1515" s="3">
        <v>-233.928545020032</v>
      </c>
      <c r="Q1515" s="3">
        <v>0.0</v>
      </c>
      <c r="R1515" s="3">
        <v>0.0</v>
      </c>
      <c r="S1515" s="3">
        <v>0.0</v>
      </c>
      <c r="T1515" s="3">
        <v>8736.43396680368</v>
      </c>
    </row>
    <row r="1516">
      <c r="A1516" s="3">
        <v>1514.0</v>
      </c>
      <c r="B1516" s="4">
        <v>43884.0</v>
      </c>
      <c r="C1516" s="3">
        <v>8955.68495632021</v>
      </c>
      <c r="D1516" s="3">
        <v>7187.20955229988</v>
      </c>
      <c r="E1516" s="3">
        <v>10169.3473279874</v>
      </c>
      <c r="F1516" s="3">
        <v>8955.68495632021</v>
      </c>
      <c r="G1516" s="3">
        <v>8955.68495632021</v>
      </c>
      <c r="H1516" s="3">
        <v>-222.443753576467</v>
      </c>
      <c r="I1516" s="3">
        <v>-222.443753576467</v>
      </c>
      <c r="J1516" s="3">
        <v>-222.443753576467</v>
      </c>
      <c r="K1516" s="3">
        <v>-8.81551579586214</v>
      </c>
      <c r="L1516" s="3">
        <v>-8.81551579586214</v>
      </c>
      <c r="M1516" s="3">
        <v>-8.81551579586214</v>
      </c>
      <c r="N1516" s="3">
        <v>-213.628237780604</v>
      </c>
      <c r="O1516" s="3">
        <v>-213.628237780604</v>
      </c>
      <c r="P1516" s="3">
        <v>-213.628237780604</v>
      </c>
      <c r="Q1516" s="3">
        <v>0.0</v>
      </c>
      <c r="R1516" s="3">
        <v>0.0</v>
      </c>
      <c r="S1516" s="3">
        <v>0.0</v>
      </c>
      <c r="T1516" s="3">
        <v>8733.24120274374</v>
      </c>
    </row>
    <row r="1517">
      <c r="A1517" s="3">
        <v>1515.0</v>
      </c>
      <c r="B1517" s="4">
        <v>43885.0</v>
      </c>
      <c r="C1517" s="3">
        <v>8956.23821199083</v>
      </c>
      <c r="D1517" s="3">
        <v>7357.43114656753</v>
      </c>
      <c r="E1517" s="3">
        <v>10235.4335767694</v>
      </c>
      <c r="F1517" s="3">
        <v>8956.23821199083</v>
      </c>
      <c r="G1517" s="3">
        <v>8956.23821199083</v>
      </c>
      <c r="H1517" s="3">
        <v>-181.820146669867</v>
      </c>
      <c r="I1517" s="3">
        <v>-181.820146669867</v>
      </c>
      <c r="J1517" s="3">
        <v>-181.820146669867</v>
      </c>
      <c r="K1517" s="3">
        <v>18.7897963176007</v>
      </c>
      <c r="L1517" s="3">
        <v>18.7897963176007</v>
      </c>
      <c r="M1517" s="3">
        <v>18.7897963176007</v>
      </c>
      <c r="N1517" s="3">
        <v>-200.609942987468</v>
      </c>
      <c r="O1517" s="3">
        <v>-200.609942987468</v>
      </c>
      <c r="P1517" s="3">
        <v>-200.609942987468</v>
      </c>
      <c r="Q1517" s="3">
        <v>0.0</v>
      </c>
      <c r="R1517" s="3">
        <v>0.0</v>
      </c>
      <c r="S1517" s="3">
        <v>0.0</v>
      </c>
      <c r="T1517" s="3">
        <v>8774.41806532096</v>
      </c>
    </row>
    <row r="1518">
      <c r="A1518" s="3">
        <v>1516.0</v>
      </c>
      <c r="B1518" s="4">
        <v>43886.0</v>
      </c>
      <c r="C1518" s="3">
        <v>8956.79146766145</v>
      </c>
      <c r="D1518" s="3">
        <v>7384.51824379244</v>
      </c>
      <c r="E1518" s="3">
        <v>10157.5898823507</v>
      </c>
      <c r="F1518" s="3">
        <v>8956.79146766145</v>
      </c>
      <c r="G1518" s="3">
        <v>8956.79146766145</v>
      </c>
      <c r="H1518" s="3">
        <v>-199.904838378555</v>
      </c>
      <c r="I1518" s="3">
        <v>-199.904838378555</v>
      </c>
      <c r="J1518" s="3">
        <v>-199.904838378555</v>
      </c>
      <c r="K1518" s="3">
        <v>-4.41447642482266</v>
      </c>
      <c r="L1518" s="3">
        <v>-4.41447642482266</v>
      </c>
      <c r="M1518" s="3">
        <v>-4.41447642482266</v>
      </c>
      <c r="N1518" s="3">
        <v>-195.490361953733</v>
      </c>
      <c r="O1518" s="3">
        <v>-195.490361953733</v>
      </c>
      <c r="P1518" s="3">
        <v>-195.490361953733</v>
      </c>
      <c r="Q1518" s="3">
        <v>0.0</v>
      </c>
      <c r="R1518" s="3">
        <v>0.0</v>
      </c>
      <c r="S1518" s="3">
        <v>0.0</v>
      </c>
      <c r="T1518" s="3">
        <v>8756.88662928289</v>
      </c>
    </row>
    <row r="1519">
      <c r="A1519" s="3">
        <v>1517.0</v>
      </c>
      <c r="B1519" s="4">
        <v>43887.0</v>
      </c>
      <c r="C1519" s="3">
        <v>8957.34472333207</v>
      </c>
      <c r="D1519" s="3">
        <v>7146.49965129395</v>
      </c>
      <c r="E1519" s="3">
        <v>10349.3405226097</v>
      </c>
      <c r="F1519" s="3">
        <v>8957.34472333207</v>
      </c>
      <c r="G1519" s="3">
        <v>8957.34472333207</v>
      </c>
      <c r="H1519" s="3">
        <v>-197.59717908397</v>
      </c>
      <c r="I1519" s="3">
        <v>-197.59717908397</v>
      </c>
      <c r="J1519" s="3">
        <v>-197.59717908397</v>
      </c>
      <c r="K1519" s="3">
        <v>1.12870453581109</v>
      </c>
      <c r="L1519" s="3">
        <v>1.12870453581109</v>
      </c>
      <c r="M1519" s="3">
        <v>1.12870453581109</v>
      </c>
      <c r="N1519" s="3">
        <v>-198.725883619781</v>
      </c>
      <c r="O1519" s="3">
        <v>-198.725883619781</v>
      </c>
      <c r="P1519" s="3">
        <v>-198.725883619781</v>
      </c>
      <c r="Q1519" s="3">
        <v>0.0</v>
      </c>
      <c r="R1519" s="3">
        <v>0.0</v>
      </c>
      <c r="S1519" s="3">
        <v>0.0</v>
      </c>
      <c r="T1519" s="3">
        <v>8759.7475442481</v>
      </c>
    </row>
    <row r="1520">
      <c r="A1520" s="3">
        <v>1518.0</v>
      </c>
      <c r="B1520" s="4">
        <v>43888.0</v>
      </c>
      <c r="C1520" s="3">
        <v>8957.89797900269</v>
      </c>
      <c r="D1520" s="3">
        <v>7195.25499535769</v>
      </c>
      <c r="E1520" s="3">
        <v>10186.184700672</v>
      </c>
      <c r="F1520" s="3">
        <v>8957.89797900269</v>
      </c>
      <c r="G1520" s="3">
        <v>8957.89797900269</v>
      </c>
      <c r="H1520" s="3">
        <v>-229.013326909797</v>
      </c>
      <c r="I1520" s="3">
        <v>-229.013326909797</v>
      </c>
      <c r="J1520" s="3">
        <v>-229.013326909797</v>
      </c>
      <c r="K1520" s="3">
        <v>-18.4118021914613</v>
      </c>
      <c r="L1520" s="3">
        <v>-18.4118021914613</v>
      </c>
      <c r="M1520" s="3">
        <v>-18.4118021914613</v>
      </c>
      <c r="N1520" s="3">
        <v>-210.601524718335</v>
      </c>
      <c r="O1520" s="3">
        <v>-210.601524718335</v>
      </c>
      <c r="P1520" s="3">
        <v>-210.601524718335</v>
      </c>
      <c r="Q1520" s="3">
        <v>0.0</v>
      </c>
      <c r="R1520" s="3">
        <v>0.0</v>
      </c>
      <c r="S1520" s="3">
        <v>0.0</v>
      </c>
      <c r="T1520" s="3">
        <v>8728.88465209289</v>
      </c>
    </row>
    <row r="1521">
      <c r="A1521" s="3">
        <v>1519.0</v>
      </c>
      <c r="B1521" s="4">
        <v>43889.0</v>
      </c>
      <c r="C1521" s="3">
        <v>8958.45123467331</v>
      </c>
      <c r="D1521" s="3">
        <v>7299.88448811959</v>
      </c>
      <c r="E1521" s="3">
        <v>10199.0164667615</v>
      </c>
      <c r="F1521" s="3">
        <v>8958.45123467331</v>
      </c>
      <c r="G1521" s="3">
        <v>8958.45123467331</v>
      </c>
      <c r="H1521" s="3">
        <v>-234.731481678281</v>
      </c>
      <c r="I1521" s="3">
        <v>-234.731481678281</v>
      </c>
      <c r="J1521" s="3">
        <v>-234.731481678281</v>
      </c>
      <c r="K1521" s="3">
        <v>-3.50751761550476</v>
      </c>
      <c r="L1521" s="3">
        <v>-3.50751761550476</v>
      </c>
      <c r="M1521" s="3">
        <v>-3.50751761550476</v>
      </c>
      <c r="N1521" s="3">
        <v>-231.223964062776</v>
      </c>
      <c r="O1521" s="3">
        <v>-231.223964062776</v>
      </c>
      <c r="P1521" s="3">
        <v>-231.223964062776</v>
      </c>
      <c r="Q1521" s="3">
        <v>0.0</v>
      </c>
      <c r="R1521" s="3">
        <v>0.0</v>
      </c>
      <c r="S1521" s="3">
        <v>0.0</v>
      </c>
      <c r="T1521" s="3">
        <v>8723.71975299502</v>
      </c>
    </row>
    <row r="1522">
      <c r="A1522" s="3">
        <v>1520.0</v>
      </c>
      <c r="B1522" s="4">
        <v>43890.0</v>
      </c>
      <c r="C1522" s="3">
        <v>8959.00449034393</v>
      </c>
      <c r="D1522" s="3">
        <v>7253.75282040115</v>
      </c>
      <c r="E1522" s="3">
        <v>10146.2472579441</v>
      </c>
      <c r="F1522" s="3">
        <v>8959.00449034393</v>
      </c>
      <c r="G1522" s="3">
        <v>8959.00449034393</v>
      </c>
      <c r="H1522" s="3">
        <v>-245.288028981678</v>
      </c>
      <c r="I1522" s="3">
        <v>-245.288028981678</v>
      </c>
      <c r="J1522" s="3">
        <v>-245.288028981678</v>
      </c>
      <c r="K1522" s="3">
        <v>15.2308111740673</v>
      </c>
      <c r="L1522" s="3">
        <v>15.2308111740673</v>
      </c>
      <c r="M1522" s="3">
        <v>15.2308111740673</v>
      </c>
      <c r="N1522" s="3">
        <v>-260.518840155745</v>
      </c>
      <c r="O1522" s="3">
        <v>-260.518840155745</v>
      </c>
      <c r="P1522" s="3">
        <v>-260.518840155745</v>
      </c>
      <c r="Q1522" s="3">
        <v>0.0</v>
      </c>
      <c r="R1522" s="3">
        <v>0.0</v>
      </c>
      <c r="S1522" s="3">
        <v>0.0</v>
      </c>
      <c r="T1522" s="3">
        <v>8713.71646136225</v>
      </c>
    </row>
    <row r="1523">
      <c r="A1523" s="3">
        <v>1521.0</v>
      </c>
      <c r="B1523" s="4">
        <v>43891.0</v>
      </c>
      <c r="C1523" s="3">
        <v>8959.55774601454</v>
      </c>
      <c r="D1523" s="3">
        <v>7171.91944093217</v>
      </c>
      <c r="E1523" s="3">
        <v>10166.8833065519</v>
      </c>
      <c r="F1523" s="3">
        <v>8959.55774601454</v>
      </c>
      <c r="G1523" s="3">
        <v>8959.55774601454</v>
      </c>
      <c r="H1523" s="3">
        <v>-307.047885285099</v>
      </c>
      <c r="I1523" s="3">
        <v>-307.047885285099</v>
      </c>
      <c r="J1523" s="3">
        <v>-307.047885285099</v>
      </c>
      <c r="K1523" s="3">
        <v>-8.81551579581734</v>
      </c>
      <c r="L1523" s="3">
        <v>-8.81551579581734</v>
      </c>
      <c r="M1523" s="3">
        <v>-8.81551579581734</v>
      </c>
      <c r="N1523" s="3">
        <v>-298.232369489282</v>
      </c>
      <c r="O1523" s="3">
        <v>-298.232369489282</v>
      </c>
      <c r="P1523" s="3">
        <v>-298.232369489282</v>
      </c>
      <c r="Q1523" s="3">
        <v>0.0</v>
      </c>
      <c r="R1523" s="3">
        <v>0.0</v>
      </c>
      <c r="S1523" s="3">
        <v>0.0</v>
      </c>
      <c r="T1523" s="3">
        <v>8652.50986072945</v>
      </c>
    </row>
    <row r="1524">
      <c r="A1524" s="3">
        <v>1522.0</v>
      </c>
      <c r="B1524" s="4">
        <v>43892.0</v>
      </c>
      <c r="C1524" s="3">
        <v>8960.11100168516</v>
      </c>
      <c r="D1524" s="3">
        <v>7184.16338289208</v>
      </c>
      <c r="E1524" s="3">
        <v>10154.279989739</v>
      </c>
      <c r="F1524" s="3">
        <v>8960.11100168516</v>
      </c>
      <c r="G1524" s="3">
        <v>8960.11100168516</v>
      </c>
      <c r="H1524" s="3">
        <v>-325.147433682222</v>
      </c>
      <c r="I1524" s="3">
        <v>-325.147433682222</v>
      </c>
      <c r="J1524" s="3">
        <v>-325.147433682222</v>
      </c>
      <c r="K1524" s="3">
        <v>18.7897963176066</v>
      </c>
      <c r="L1524" s="3">
        <v>18.7897963176066</v>
      </c>
      <c r="M1524" s="3">
        <v>18.7897963176066</v>
      </c>
      <c r="N1524" s="3">
        <v>-343.937229999828</v>
      </c>
      <c r="O1524" s="3">
        <v>-343.937229999828</v>
      </c>
      <c r="P1524" s="3">
        <v>-343.937229999828</v>
      </c>
      <c r="Q1524" s="3">
        <v>0.0</v>
      </c>
      <c r="R1524" s="3">
        <v>0.0</v>
      </c>
      <c r="S1524" s="3">
        <v>0.0</v>
      </c>
      <c r="T1524" s="3">
        <v>8634.96356800294</v>
      </c>
    </row>
    <row r="1525">
      <c r="A1525" s="3">
        <v>1523.0</v>
      </c>
      <c r="B1525" s="4">
        <v>43893.0</v>
      </c>
      <c r="C1525" s="3">
        <v>8960.66425735578</v>
      </c>
      <c r="D1525" s="3">
        <v>6987.67719142475</v>
      </c>
      <c r="E1525" s="3">
        <v>10014.1754246768</v>
      </c>
      <c r="F1525" s="3">
        <v>8960.66425735578</v>
      </c>
      <c r="G1525" s="3">
        <v>8960.66425735578</v>
      </c>
      <c r="H1525" s="3">
        <v>-401.457019651992</v>
      </c>
      <c r="I1525" s="3">
        <v>-401.457019651992</v>
      </c>
      <c r="J1525" s="3">
        <v>-401.457019651992</v>
      </c>
      <c r="K1525" s="3">
        <v>-4.41447642485755</v>
      </c>
      <c r="L1525" s="3">
        <v>-4.41447642485755</v>
      </c>
      <c r="M1525" s="3">
        <v>-4.41447642485755</v>
      </c>
      <c r="N1525" s="3">
        <v>-397.042543227134</v>
      </c>
      <c r="O1525" s="3">
        <v>-397.042543227134</v>
      </c>
      <c r="P1525" s="3">
        <v>-397.042543227134</v>
      </c>
      <c r="Q1525" s="3">
        <v>0.0</v>
      </c>
      <c r="R1525" s="3">
        <v>0.0</v>
      </c>
      <c r="S1525" s="3">
        <v>0.0</v>
      </c>
      <c r="T1525" s="3">
        <v>8559.20723770379</v>
      </c>
    </row>
    <row r="1526">
      <c r="A1526" s="3">
        <v>1524.0</v>
      </c>
      <c r="B1526" s="4">
        <v>43894.0</v>
      </c>
      <c r="C1526" s="3">
        <v>8961.2175130264</v>
      </c>
      <c r="D1526" s="3">
        <v>7085.37500974979</v>
      </c>
      <c r="E1526" s="3">
        <v>10093.6989130252</v>
      </c>
      <c r="F1526" s="3">
        <v>8961.2175130264</v>
      </c>
      <c r="G1526" s="3">
        <v>8961.2175130264</v>
      </c>
      <c r="H1526" s="3">
        <v>-455.678978267743</v>
      </c>
      <c r="I1526" s="3">
        <v>-455.678978267743</v>
      </c>
      <c r="J1526" s="3">
        <v>-455.678978267743</v>
      </c>
      <c r="K1526" s="3">
        <v>1.12870453585229</v>
      </c>
      <c r="L1526" s="3">
        <v>1.12870453585229</v>
      </c>
      <c r="M1526" s="3">
        <v>1.12870453585229</v>
      </c>
      <c r="N1526" s="3">
        <v>-456.807682803596</v>
      </c>
      <c r="O1526" s="3">
        <v>-456.807682803596</v>
      </c>
      <c r="P1526" s="3">
        <v>-456.807682803596</v>
      </c>
      <c r="Q1526" s="3">
        <v>0.0</v>
      </c>
      <c r="R1526" s="3">
        <v>0.0</v>
      </c>
      <c r="S1526" s="3">
        <v>0.0</v>
      </c>
      <c r="T1526" s="3">
        <v>8505.53853475866</v>
      </c>
    </row>
    <row r="1527">
      <c r="A1527" s="3">
        <v>1525.0</v>
      </c>
      <c r="B1527" s="4">
        <v>43895.0</v>
      </c>
      <c r="C1527" s="3">
        <v>8961.77076869702</v>
      </c>
      <c r="D1527" s="3">
        <v>6947.19183704813</v>
      </c>
      <c r="E1527" s="3">
        <v>9788.74423948931</v>
      </c>
      <c r="F1527" s="3">
        <v>8961.77076869702</v>
      </c>
      <c r="G1527" s="3">
        <v>8961.77076869702</v>
      </c>
      <c r="H1527" s="3">
        <v>-540.771341008879</v>
      </c>
      <c r="I1527" s="3">
        <v>-540.771341008879</v>
      </c>
      <c r="J1527" s="3">
        <v>-540.771341008879</v>
      </c>
      <c r="K1527" s="3">
        <v>-18.4118021913444</v>
      </c>
      <c r="L1527" s="3">
        <v>-18.4118021913444</v>
      </c>
      <c r="M1527" s="3">
        <v>-18.4118021913444</v>
      </c>
      <c r="N1527" s="3">
        <v>-522.359538817535</v>
      </c>
      <c r="O1527" s="3">
        <v>-522.359538817535</v>
      </c>
      <c r="P1527" s="3">
        <v>-522.359538817535</v>
      </c>
      <c r="Q1527" s="3">
        <v>0.0</v>
      </c>
      <c r="R1527" s="3">
        <v>0.0</v>
      </c>
      <c r="S1527" s="3">
        <v>0.0</v>
      </c>
      <c r="T1527" s="3">
        <v>8420.99942768814</v>
      </c>
    </row>
    <row r="1528">
      <c r="A1528" s="3">
        <v>1526.0</v>
      </c>
      <c r="B1528" s="4">
        <v>43896.0</v>
      </c>
      <c r="C1528" s="3">
        <v>8962.32402436764</v>
      </c>
      <c r="D1528" s="3">
        <v>6944.55751399259</v>
      </c>
      <c r="E1528" s="3">
        <v>9798.63983636237</v>
      </c>
      <c r="F1528" s="3">
        <v>8962.32402436764</v>
      </c>
      <c r="G1528" s="3">
        <v>8962.32402436764</v>
      </c>
      <c r="H1528" s="3">
        <v>-596.220297592635</v>
      </c>
      <c r="I1528" s="3">
        <v>-596.220297592635</v>
      </c>
      <c r="J1528" s="3">
        <v>-596.220297592635</v>
      </c>
      <c r="K1528" s="3">
        <v>-3.50751761542032</v>
      </c>
      <c r="L1528" s="3">
        <v>-3.50751761542032</v>
      </c>
      <c r="M1528" s="3">
        <v>-3.50751761542032</v>
      </c>
      <c r="N1528" s="3">
        <v>-592.712779977214</v>
      </c>
      <c r="O1528" s="3">
        <v>-592.712779977214</v>
      </c>
      <c r="P1528" s="3">
        <v>-592.712779977214</v>
      </c>
      <c r="Q1528" s="3">
        <v>0.0</v>
      </c>
      <c r="R1528" s="3">
        <v>0.0</v>
      </c>
      <c r="S1528" s="3">
        <v>0.0</v>
      </c>
      <c r="T1528" s="3">
        <v>8366.10372677501</v>
      </c>
    </row>
    <row r="1529">
      <c r="A1529" s="3">
        <v>1527.0</v>
      </c>
      <c r="B1529" s="4">
        <v>43897.0</v>
      </c>
      <c r="C1529" s="3">
        <v>8962.87728003826</v>
      </c>
      <c r="D1529" s="3">
        <v>6825.28397434897</v>
      </c>
      <c r="E1529" s="3">
        <v>9782.07949651243</v>
      </c>
      <c r="F1529" s="3">
        <v>8962.87728003826</v>
      </c>
      <c r="G1529" s="3">
        <v>8962.87728003826</v>
      </c>
      <c r="H1529" s="3">
        <v>-651.561769478215</v>
      </c>
      <c r="I1529" s="3">
        <v>-651.561769478215</v>
      </c>
      <c r="J1529" s="3">
        <v>-651.561769478215</v>
      </c>
      <c r="K1529" s="3">
        <v>15.2308111741604</v>
      </c>
      <c r="L1529" s="3">
        <v>15.2308111741604</v>
      </c>
      <c r="M1529" s="3">
        <v>15.2308111741604</v>
      </c>
      <c r="N1529" s="3">
        <v>-666.792580652376</v>
      </c>
      <c r="O1529" s="3">
        <v>-666.792580652376</v>
      </c>
      <c r="P1529" s="3">
        <v>-666.792580652376</v>
      </c>
      <c r="Q1529" s="3">
        <v>0.0</v>
      </c>
      <c r="R1529" s="3">
        <v>0.0</v>
      </c>
      <c r="S1529" s="3">
        <v>0.0</v>
      </c>
      <c r="T1529" s="3">
        <v>8311.31551056005</v>
      </c>
    </row>
    <row r="1530">
      <c r="A1530" s="3">
        <v>1528.0</v>
      </c>
      <c r="B1530" s="4">
        <v>43898.0</v>
      </c>
      <c r="C1530" s="3">
        <v>8963.43053570888</v>
      </c>
      <c r="D1530" s="3">
        <v>6689.91782743144</v>
      </c>
      <c r="E1530" s="3">
        <v>9625.26782014995</v>
      </c>
      <c r="F1530" s="3">
        <v>8963.43053570888</v>
      </c>
      <c r="G1530" s="3">
        <v>8963.43053570888</v>
      </c>
      <c r="H1530" s="3">
        <v>-752.274735558144</v>
      </c>
      <c r="I1530" s="3">
        <v>-752.274735558144</v>
      </c>
      <c r="J1530" s="3">
        <v>-752.274735558144</v>
      </c>
      <c r="K1530" s="3">
        <v>-8.81551579578548</v>
      </c>
      <c r="L1530" s="3">
        <v>-8.81551579578548</v>
      </c>
      <c r="M1530" s="3">
        <v>-8.81551579578548</v>
      </c>
      <c r="N1530" s="3">
        <v>-743.459219762359</v>
      </c>
      <c r="O1530" s="3">
        <v>-743.459219762359</v>
      </c>
      <c r="P1530" s="3">
        <v>-743.459219762359</v>
      </c>
      <c r="Q1530" s="3">
        <v>0.0</v>
      </c>
      <c r="R1530" s="3">
        <v>0.0</v>
      </c>
      <c r="S1530" s="3">
        <v>0.0</v>
      </c>
      <c r="T1530" s="3">
        <v>8211.15580015074</v>
      </c>
    </row>
    <row r="1531">
      <c r="A1531" s="3">
        <v>1529.0</v>
      </c>
      <c r="B1531" s="4">
        <v>43899.0</v>
      </c>
      <c r="C1531" s="3">
        <v>8963.9837913795</v>
      </c>
      <c r="D1531" s="3">
        <v>6634.77038207002</v>
      </c>
      <c r="E1531" s="3">
        <v>9571.45823768685</v>
      </c>
      <c r="F1531" s="3">
        <v>8963.9837913795</v>
      </c>
      <c r="G1531" s="3">
        <v>8963.9837913795</v>
      </c>
      <c r="H1531" s="3">
        <v>-802.744118303666</v>
      </c>
      <c r="I1531" s="3">
        <v>-802.744118303666</v>
      </c>
      <c r="J1531" s="3">
        <v>-802.744118303666</v>
      </c>
      <c r="K1531" s="3">
        <v>18.7897963175841</v>
      </c>
      <c r="L1531" s="3">
        <v>18.7897963175841</v>
      </c>
      <c r="M1531" s="3">
        <v>18.7897963175841</v>
      </c>
      <c r="N1531" s="3">
        <v>-821.53391462125</v>
      </c>
      <c r="O1531" s="3">
        <v>-821.53391462125</v>
      </c>
      <c r="P1531" s="3">
        <v>-821.53391462125</v>
      </c>
      <c r="Q1531" s="3">
        <v>0.0</v>
      </c>
      <c r="R1531" s="3">
        <v>0.0</v>
      </c>
      <c r="S1531" s="3">
        <v>0.0</v>
      </c>
      <c r="T1531" s="3">
        <v>8161.23967307583</v>
      </c>
    </row>
    <row r="1532">
      <c r="A1532" s="3">
        <v>1530.0</v>
      </c>
      <c r="B1532" s="4">
        <v>43900.0</v>
      </c>
      <c r="C1532" s="3">
        <v>8964.53704705012</v>
      </c>
      <c r="D1532" s="3">
        <v>6557.67752431307</v>
      </c>
      <c r="E1532" s="3">
        <v>9603.72519807637</v>
      </c>
      <c r="F1532" s="3">
        <v>8964.53704705012</v>
      </c>
      <c r="G1532" s="3">
        <v>8964.53704705012</v>
      </c>
      <c r="H1532" s="3">
        <v>-904.239702774271</v>
      </c>
      <c r="I1532" s="3">
        <v>-904.239702774271</v>
      </c>
      <c r="J1532" s="3">
        <v>-904.239702774271</v>
      </c>
      <c r="K1532" s="3">
        <v>-4.41447642485414</v>
      </c>
      <c r="L1532" s="3">
        <v>-4.41447642485414</v>
      </c>
      <c r="M1532" s="3">
        <v>-4.41447642485414</v>
      </c>
      <c r="N1532" s="3">
        <v>-899.825226349417</v>
      </c>
      <c r="O1532" s="3">
        <v>-899.825226349417</v>
      </c>
      <c r="P1532" s="3">
        <v>-899.825226349417</v>
      </c>
      <c r="Q1532" s="3">
        <v>0.0</v>
      </c>
      <c r="R1532" s="3">
        <v>0.0</v>
      </c>
      <c r="S1532" s="3">
        <v>0.0</v>
      </c>
      <c r="T1532" s="3">
        <v>8060.29734427585</v>
      </c>
    </row>
    <row r="1533">
      <c r="A1533" s="3">
        <v>1531.0</v>
      </c>
      <c r="B1533" s="4">
        <v>43901.0</v>
      </c>
      <c r="C1533" s="3">
        <v>8965.09030272074</v>
      </c>
      <c r="D1533" s="3">
        <v>6665.3826173632</v>
      </c>
      <c r="E1533" s="3">
        <v>9423.7067563827</v>
      </c>
      <c r="F1533" s="3">
        <v>8965.09030272074</v>
      </c>
      <c r="G1533" s="3">
        <v>8965.09030272074</v>
      </c>
      <c r="H1533" s="3">
        <v>-976.026660350962</v>
      </c>
      <c r="I1533" s="3">
        <v>-976.026660350962</v>
      </c>
      <c r="J1533" s="3">
        <v>-976.026660350962</v>
      </c>
      <c r="K1533" s="3">
        <v>1.12870453582302</v>
      </c>
      <c r="L1533" s="3">
        <v>1.12870453582302</v>
      </c>
      <c r="M1533" s="3">
        <v>1.12870453582302</v>
      </c>
      <c r="N1533" s="3">
        <v>-977.155364886785</v>
      </c>
      <c r="O1533" s="3">
        <v>-977.155364886785</v>
      </c>
      <c r="P1533" s="3">
        <v>-977.155364886785</v>
      </c>
      <c r="Q1533" s="3">
        <v>0.0</v>
      </c>
      <c r="R1533" s="3">
        <v>0.0</v>
      </c>
      <c r="S1533" s="3">
        <v>0.0</v>
      </c>
      <c r="T1533" s="3">
        <v>7989.06364236978</v>
      </c>
    </row>
    <row r="1534">
      <c r="A1534" s="3">
        <v>1532.0</v>
      </c>
      <c r="B1534" s="4">
        <v>43902.0</v>
      </c>
      <c r="C1534" s="3">
        <v>8965.64355839136</v>
      </c>
      <c r="D1534" s="3">
        <v>6455.89337426675</v>
      </c>
      <c r="E1534" s="3">
        <v>9332.77223174427</v>
      </c>
      <c r="F1534" s="3">
        <v>8965.64355839136</v>
      </c>
      <c r="G1534" s="3">
        <v>8965.64355839136</v>
      </c>
      <c r="H1534" s="3">
        <v>-1070.79753330861</v>
      </c>
      <c r="I1534" s="3">
        <v>-1070.79753330861</v>
      </c>
      <c r="J1534" s="3">
        <v>-1070.79753330861</v>
      </c>
      <c r="K1534" s="3">
        <v>-18.4118021914116</v>
      </c>
      <c r="L1534" s="3">
        <v>-18.4118021914116</v>
      </c>
      <c r="M1534" s="3">
        <v>-18.4118021914116</v>
      </c>
      <c r="N1534" s="3">
        <v>-1052.38573111719</v>
      </c>
      <c r="O1534" s="3">
        <v>-1052.38573111719</v>
      </c>
      <c r="P1534" s="3">
        <v>-1052.38573111719</v>
      </c>
      <c r="Q1534" s="3">
        <v>0.0</v>
      </c>
      <c r="R1534" s="3">
        <v>0.0</v>
      </c>
      <c r="S1534" s="3">
        <v>0.0</v>
      </c>
      <c r="T1534" s="3">
        <v>7894.84602508275</v>
      </c>
    </row>
    <row r="1535">
      <c r="A1535" s="3">
        <v>1533.0</v>
      </c>
      <c r="B1535" s="4">
        <v>43903.0</v>
      </c>
      <c r="C1535" s="3">
        <v>8966.19681406198</v>
      </c>
      <c r="D1535" s="3">
        <v>6419.69049430934</v>
      </c>
      <c r="E1535" s="3">
        <v>9361.14539400042</v>
      </c>
      <c r="F1535" s="3">
        <v>8966.19681406198</v>
      </c>
      <c r="G1535" s="3">
        <v>8966.19681406198</v>
      </c>
      <c r="H1535" s="3">
        <v>-1127.94857833294</v>
      </c>
      <c r="I1535" s="3">
        <v>-1127.94857833294</v>
      </c>
      <c r="J1535" s="3">
        <v>-1127.94857833294</v>
      </c>
      <c r="K1535" s="3">
        <v>-3.50751761552295</v>
      </c>
      <c r="L1535" s="3">
        <v>-3.50751761552295</v>
      </c>
      <c r="M1535" s="3">
        <v>-3.50751761552295</v>
      </c>
      <c r="N1535" s="3">
        <v>-1124.44106071742</v>
      </c>
      <c r="O1535" s="3">
        <v>-1124.44106071742</v>
      </c>
      <c r="P1535" s="3">
        <v>-1124.44106071742</v>
      </c>
      <c r="Q1535" s="3">
        <v>0.0</v>
      </c>
      <c r="R1535" s="3">
        <v>0.0</v>
      </c>
      <c r="S1535" s="3">
        <v>0.0</v>
      </c>
      <c r="T1535" s="3">
        <v>7838.24823572903</v>
      </c>
    </row>
    <row r="1536">
      <c r="A1536" s="3">
        <v>1534.0</v>
      </c>
      <c r="B1536" s="4">
        <v>43904.0</v>
      </c>
      <c r="C1536" s="3">
        <v>8966.7500697326</v>
      </c>
      <c r="D1536" s="3">
        <v>6323.86771915012</v>
      </c>
      <c r="E1536" s="3">
        <v>9163.40207067464</v>
      </c>
      <c r="F1536" s="3">
        <v>8966.7500697326</v>
      </c>
      <c r="G1536" s="3">
        <v>8966.7500697326</v>
      </c>
      <c r="H1536" s="3">
        <v>-1177.10076704118</v>
      </c>
      <c r="I1536" s="3">
        <v>-1177.10076704118</v>
      </c>
      <c r="J1536" s="3">
        <v>-1177.10076704118</v>
      </c>
      <c r="K1536" s="3">
        <v>15.2308111741005</v>
      </c>
      <c r="L1536" s="3">
        <v>15.2308111741005</v>
      </c>
      <c r="M1536" s="3">
        <v>15.2308111741005</v>
      </c>
      <c r="N1536" s="3">
        <v>-1192.33157821528</v>
      </c>
      <c r="O1536" s="3">
        <v>-1192.33157821528</v>
      </c>
      <c r="P1536" s="3">
        <v>-1192.33157821528</v>
      </c>
      <c r="Q1536" s="3">
        <v>0.0</v>
      </c>
      <c r="R1536" s="3">
        <v>0.0</v>
      </c>
      <c r="S1536" s="3">
        <v>0.0</v>
      </c>
      <c r="T1536" s="3">
        <v>7789.64930269141</v>
      </c>
    </row>
    <row r="1537">
      <c r="A1537" s="3">
        <v>1535.0</v>
      </c>
      <c r="B1537" s="4">
        <v>43905.0</v>
      </c>
      <c r="C1537" s="3">
        <v>8967.30332540322</v>
      </c>
      <c r="D1537" s="3">
        <v>6268.26754250437</v>
      </c>
      <c r="E1537" s="3">
        <v>9092.22178174087</v>
      </c>
      <c r="F1537" s="3">
        <v>8967.30332540322</v>
      </c>
      <c r="G1537" s="3">
        <v>8967.30332540322</v>
      </c>
      <c r="H1537" s="3">
        <v>-1263.98814482917</v>
      </c>
      <c r="I1537" s="3">
        <v>-1263.98814482917</v>
      </c>
      <c r="J1537" s="3">
        <v>-1263.98814482917</v>
      </c>
      <c r="K1537" s="3">
        <v>-8.81551579579791</v>
      </c>
      <c r="L1537" s="3">
        <v>-8.81551579579791</v>
      </c>
      <c r="M1537" s="3">
        <v>-8.81551579579791</v>
      </c>
      <c r="N1537" s="3">
        <v>-1255.17262903337</v>
      </c>
      <c r="O1537" s="3">
        <v>-1255.17262903337</v>
      </c>
      <c r="P1537" s="3">
        <v>-1255.17262903337</v>
      </c>
      <c r="Q1537" s="3">
        <v>0.0</v>
      </c>
      <c r="R1537" s="3">
        <v>0.0</v>
      </c>
      <c r="S1537" s="3">
        <v>0.0</v>
      </c>
      <c r="T1537" s="3">
        <v>7703.31518057404</v>
      </c>
    </row>
    <row r="1538">
      <c r="A1538" s="3">
        <v>1536.0</v>
      </c>
      <c r="B1538" s="4">
        <v>43906.0</v>
      </c>
      <c r="C1538" s="3">
        <v>8967.85658107384</v>
      </c>
      <c r="D1538" s="3">
        <v>6245.26000144573</v>
      </c>
      <c r="E1538" s="3">
        <v>9153.62733906413</v>
      </c>
      <c r="F1538" s="3">
        <v>8967.85658107384</v>
      </c>
      <c r="G1538" s="3">
        <v>8967.85658107384</v>
      </c>
      <c r="H1538" s="3">
        <v>-1293.41153394634</v>
      </c>
      <c r="I1538" s="3">
        <v>-1293.41153394634</v>
      </c>
      <c r="J1538" s="3">
        <v>-1293.41153394634</v>
      </c>
      <c r="K1538" s="3">
        <v>18.78979631759</v>
      </c>
      <c r="L1538" s="3">
        <v>18.78979631759</v>
      </c>
      <c r="M1538" s="3">
        <v>18.78979631759</v>
      </c>
      <c r="N1538" s="3">
        <v>-1312.20133026393</v>
      </c>
      <c r="O1538" s="3">
        <v>-1312.20133026393</v>
      </c>
      <c r="P1538" s="3">
        <v>-1312.20133026393</v>
      </c>
      <c r="Q1538" s="3">
        <v>0.0</v>
      </c>
      <c r="R1538" s="3">
        <v>0.0</v>
      </c>
      <c r="S1538" s="3">
        <v>0.0</v>
      </c>
      <c r="T1538" s="3">
        <v>7674.44504712749</v>
      </c>
    </row>
    <row r="1539">
      <c r="A1539" s="3">
        <v>1537.0</v>
      </c>
      <c r="B1539" s="4">
        <v>43907.0</v>
      </c>
      <c r="C1539" s="3">
        <v>8968.40983674446</v>
      </c>
      <c r="D1539" s="3">
        <v>6101.0862931405</v>
      </c>
      <c r="E1539" s="3">
        <v>9012.21334985928</v>
      </c>
      <c r="F1539" s="3">
        <v>8968.40983674446</v>
      </c>
      <c r="G1539" s="3">
        <v>8968.40983674446</v>
      </c>
      <c r="H1539" s="3">
        <v>-1367.20434188056</v>
      </c>
      <c r="I1539" s="3">
        <v>-1367.20434188056</v>
      </c>
      <c r="J1539" s="3">
        <v>-1367.20434188056</v>
      </c>
      <c r="K1539" s="3">
        <v>-4.41447642488903</v>
      </c>
      <c r="L1539" s="3">
        <v>-4.41447642488903</v>
      </c>
      <c r="M1539" s="3">
        <v>-4.41447642488903</v>
      </c>
      <c r="N1539" s="3">
        <v>-1362.78986545567</v>
      </c>
      <c r="O1539" s="3">
        <v>-1362.78986545567</v>
      </c>
      <c r="P1539" s="3">
        <v>-1362.78986545567</v>
      </c>
      <c r="Q1539" s="3">
        <v>0.0</v>
      </c>
      <c r="R1539" s="3">
        <v>0.0</v>
      </c>
      <c r="S1539" s="3">
        <v>0.0</v>
      </c>
      <c r="T1539" s="3">
        <v>7601.20549486389</v>
      </c>
    </row>
    <row r="1540">
      <c r="A1540" s="3">
        <v>1538.0</v>
      </c>
      <c r="B1540" s="4">
        <v>43908.0</v>
      </c>
      <c r="C1540" s="3">
        <v>8968.96309241508</v>
      </c>
      <c r="D1540" s="3">
        <v>6087.62714906535</v>
      </c>
      <c r="E1540" s="3">
        <v>8997.22318985751</v>
      </c>
      <c r="F1540" s="3">
        <v>8968.96309241508</v>
      </c>
      <c r="G1540" s="3">
        <v>8968.96309241508</v>
      </c>
      <c r="H1540" s="3">
        <v>-1405.32643784342</v>
      </c>
      <c r="I1540" s="3">
        <v>-1405.32643784342</v>
      </c>
      <c r="J1540" s="3">
        <v>-1405.32643784342</v>
      </c>
      <c r="K1540" s="3">
        <v>1.12870453579376</v>
      </c>
      <c r="L1540" s="3">
        <v>1.12870453579376</v>
      </c>
      <c r="M1540" s="3">
        <v>1.12870453579376</v>
      </c>
      <c r="N1540" s="3">
        <v>-1406.45514237921</v>
      </c>
      <c r="O1540" s="3">
        <v>-1406.45514237921</v>
      </c>
      <c r="P1540" s="3">
        <v>-1406.45514237921</v>
      </c>
      <c r="Q1540" s="3">
        <v>0.0</v>
      </c>
      <c r="R1540" s="3">
        <v>0.0</v>
      </c>
      <c r="S1540" s="3">
        <v>0.0</v>
      </c>
      <c r="T1540" s="3">
        <v>7563.63665457166</v>
      </c>
    </row>
    <row r="1541">
      <c r="A1541" s="3">
        <v>1539.0</v>
      </c>
      <c r="B1541" s="4">
        <v>43909.0</v>
      </c>
      <c r="C1541" s="3">
        <v>8969.5163480857</v>
      </c>
      <c r="D1541" s="3">
        <v>6111.42000727078</v>
      </c>
      <c r="E1541" s="3">
        <v>9003.77087571645</v>
      </c>
      <c r="F1541" s="3">
        <v>8969.5163480857</v>
      </c>
      <c r="G1541" s="3">
        <v>8969.5163480857</v>
      </c>
      <c r="H1541" s="3">
        <v>-1461.27643512688</v>
      </c>
      <c r="I1541" s="3">
        <v>-1461.27643512688</v>
      </c>
      <c r="J1541" s="3">
        <v>-1461.27643512688</v>
      </c>
      <c r="K1541" s="3">
        <v>-18.4118021914788</v>
      </c>
      <c r="L1541" s="3">
        <v>-18.4118021914788</v>
      </c>
      <c r="M1541" s="3">
        <v>-18.4118021914788</v>
      </c>
      <c r="N1541" s="3">
        <v>-1442.8646329354</v>
      </c>
      <c r="O1541" s="3">
        <v>-1442.8646329354</v>
      </c>
      <c r="P1541" s="3">
        <v>-1442.8646329354</v>
      </c>
      <c r="Q1541" s="3">
        <v>0.0</v>
      </c>
      <c r="R1541" s="3">
        <v>0.0</v>
      </c>
      <c r="S1541" s="3">
        <v>0.0</v>
      </c>
      <c r="T1541" s="3">
        <v>7508.23991295881</v>
      </c>
    </row>
    <row r="1542">
      <c r="A1542" s="3">
        <v>1540.0</v>
      </c>
      <c r="B1542" s="4">
        <v>43910.0</v>
      </c>
      <c r="C1542" s="3">
        <v>8970.06960375632</v>
      </c>
      <c r="D1542" s="3">
        <v>5989.63464393289</v>
      </c>
      <c r="E1542" s="3">
        <v>8928.81221545997</v>
      </c>
      <c r="F1542" s="3">
        <v>8970.06960375632</v>
      </c>
      <c r="G1542" s="3">
        <v>8970.06960375632</v>
      </c>
      <c r="H1542" s="3">
        <v>-1475.34583588436</v>
      </c>
      <c r="I1542" s="3">
        <v>-1475.34583588436</v>
      </c>
      <c r="J1542" s="3">
        <v>-1475.34583588436</v>
      </c>
      <c r="K1542" s="3">
        <v>-3.50751761550568</v>
      </c>
      <c r="L1542" s="3">
        <v>-3.50751761550568</v>
      </c>
      <c r="M1542" s="3">
        <v>-3.50751761550568</v>
      </c>
      <c r="N1542" s="3">
        <v>-1471.83831826886</v>
      </c>
      <c r="O1542" s="3">
        <v>-1471.83831826886</v>
      </c>
      <c r="P1542" s="3">
        <v>-1471.83831826886</v>
      </c>
      <c r="Q1542" s="3">
        <v>0.0</v>
      </c>
      <c r="R1542" s="3">
        <v>0.0</v>
      </c>
      <c r="S1542" s="3">
        <v>0.0</v>
      </c>
      <c r="T1542" s="3">
        <v>7494.72376787195</v>
      </c>
    </row>
    <row r="1543">
      <c r="A1543" s="3">
        <v>1541.0</v>
      </c>
      <c r="B1543" s="4">
        <v>43911.0</v>
      </c>
      <c r="C1543" s="3">
        <v>8970.62285942694</v>
      </c>
      <c r="D1543" s="3">
        <v>6072.6418065133</v>
      </c>
      <c r="E1543" s="3">
        <v>9073.86584214378</v>
      </c>
      <c r="F1543" s="3">
        <v>8970.62285942694</v>
      </c>
      <c r="G1543" s="3">
        <v>8970.62285942694</v>
      </c>
      <c r="H1543" s="3">
        <v>-1478.11595570977</v>
      </c>
      <c r="I1543" s="3">
        <v>-1478.11595570977</v>
      </c>
      <c r="J1543" s="3">
        <v>-1478.11595570977</v>
      </c>
      <c r="K1543" s="3">
        <v>15.2308111741171</v>
      </c>
      <c r="L1543" s="3">
        <v>15.2308111741171</v>
      </c>
      <c r="M1543" s="3">
        <v>15.2308111741171</v>
      </c>
      <c r="N1543" s="3">
        <v>-1493.34676688389</v>
      </c>
      <c r="O1543" s="3">
        <v>-1493.34676688389</v>
      </c>
      <c r="P1543" s="3">
        <v>-1493.34676688389</v>
      </c>
      <c r="Q1543" s="3">
        <v>0.0</v>
      </c>
      <c r="R1543" s="3">
        <v>0.0</v>
      </c>
      <c r="S1543" s="3">
        <v>0.0</v>
      </c>
      <c r="T1543" s="3">
        <v>7492.50690371716</v>
      </c>
    </row>
    <row r="1544">
      <c r="A1544" s="3">
        <v>1542.0</v>
      </c>
      <c r="B1544" s="4">
        <v>43912.0</v>
      </c>
      <c r="C1544" s="3">
        <v>8971.17611509756</v>
      </c>
      <c r="D1544" s="3">
        <v>5862.79534527127</v>
      </c>
      <c r="E1544" s="3">
        <v>8850.76931083838</v>
      </c>
      <c r="F1544" s="3">
        <v>8971.17611509756</v>
      </c>
      <c r="G1544" s="3">
        <v>8971.17611509756</v>
      </c>
      <c r="H1544" s="3">
        <v>-1516.32099203535</v>
      </c>
      <c r="I1544" s="3">
        <v>-1516.32099203535</v>
      </c>
      <c r="J1544" s="3">
        <v>-1516.32099203535</v>
      </c>
      <c r="K1544" s="3">
        <v>-8.81551579581034</v>
      </c>
      <c r="L1544" s="3">
        <v>-8.81551579581034</v>
      </c>
      <c r="M1544" s="3">
        <v>-8.81551579581034</v>
      </c>
      <c r="N1544" s="3">
        <v>-1507.50547623954</v>
      </c>
      <c r="O1544" s="3">
        <v>-1507.50547623954</v>
      </c>
      <c r="P1544" s="3">
        <v>-1507.50547623954</v>
      </c>
      <c r="Q1544" s="3">
        <v>0.0</v>
      </c>
      <c r="R1544" s="3">
        <v>0.0</v>
      </c>
      <c r="S1544" s="3">
        <v>0.0</v>
      </c>
      <c r="T1544" s="3">
        <v>7454.8551230622</v>
      </c>
    </row>
    <row r="1545">
      <c r="A1545" s="3">
        <v>1543.0</v>
      </c>
      <c r="B1545" s="4">
        <v>43913.0</v>
      </c>
      <c r="C1545" s="3">
        <v>8971.72937076818</v>
      </c>
      <c r="D1545" s="3">
        <v>6057.44369397819</v>
      </c>
      <c r="E1545" s="3">
        <v>8907.52957236238</v>
      </c>
      <c r="F1545" s="3">
        <v>8971.72937076818</v>
      </c>
      <c r="G1545" s="3">
        <v>8971.72937076818</v>
      </c>
      <c r="H1545" s="3">
        <v>-1495.77590982924</v>
      </c>
      <c r="I1545" s="3">
        <v>-1495.77590982924</v>
      </c>
      <c r="J1545" s="3">
        <v>-1495.77590982924</v>
      </c>
      <c r="K1545" s="3">
        <v>18.7897963175926</v>
      </c>
      <c r="L1545" s="3">
        <v>18.7897963175926</v>
      </c>
      <c r="M1545" s="3">
        <v>18.7897963175926</v>
      </c>
      <c r="N1545" s="3">
        <v>-1514.56570614683</v>
      </c>
      <c r="O1545" s="3">
        <v>-1514.56570614683</v>
      </c>
      <c r="P1545" s="3">
        <v>-1514.56570614683</v>
      </c>
      <c r="Q1545" s="3">
        <v>0.0</v>
      </c>
      <c r="R1545" s="3">
        <v>0.0</v>
      </c>
      <c r="S1545" s="3">
        <v>0.0</v>
      </c>
      <c r="T1545" s="3">
        <v>7475.95346093893</v>
      </c>
    </row>
    <row r="1546">
      <c r="A1546" s="3">
        <v>1544.0</v>
      </c>
      <c r="B1546" s="4">
        <v>43914.0</v>
      </c>
      <c r="C1546" s="3">
        <v>8972.28262643879</v>
      </c>
      <c r="D1546" s="3">
        <v>5991.32828175382</v>
      </c>
      <c r="E1546" s="3">
        <v>8893.49010823401</v>
      </c>
      <c r="F1546" s="3">
        <v>8972.28262643879</v>
      </c>
      <c r="G1546" s="3">
        <v>8972.28262643879</v>
      </c>
      <c r="H1546" s="3">
        <v>-1519.3165990864</v>
      </c>
      <c r="I1546" s="3">
        <v>-1519.3165990864</v>
      </c>
      <c r="J1546" s="3">
        <v>-1519.3165990864</v>
      </c>
      <c r="K1546" s="3">
        <v>-4.4144764248473</v>
      </c>
      <c r="L1546" s="3">
        <v>-4.4144764248473</v>
      </c>
      <c r="M1546" s="3">
        <v>-4.4144764248473</v>
      </c>
      <c r="N1546" s="3">
        <v>-1514.90212266156</v>
      </c>
      <c r="O1546" s="3">
        <v>-1514.90212266156</v>
      </c>
      <c r="P1546" s="3">
        <v>-1514.90212266156</v>
      </c>
      <c r="Q1546" s="3">
        <v>0.0</v>
      </c>
      <c r="R1546" s="3">
        <v>0.0</v>
      </c>
      <c r="S1546" s="3">
        <v>0.0</v>
      </c>
      <c r="T1546" s="3">
        <v>7452.96602735239</v>
      </c>
    </row>
    <row r="1547">
      <c r="A1547" s="3">
        <v>1545.0</v>
      </c>
      <c r="B1547" s="4">
        <v>43915.0</v>
      </c>
      <c r="C1547" s="3">
        <v>8972.83588210941</v>
      </c>
      <c r="D1547" s="3">
        <v>5914.69798427675</v>
      </c>
      <c r="E1547" s="3">
        <v>8973.39390576454</v>
      </c>
      <c r="F1547" s="3">
        <v>8972.83588210941</v>
      </c>
      <c r="G1547" s="3">
        <v>8972.83588210941</v>
      </c>
      <c r="H1547" s="3">
        <v>-1507.86894713333</v>
      </c>
      <c r="I1547" s="3">
        <v>-1507.86894713333</v>
      </c>
      <c r="J1547" s="3">
        <v>-1507.86894713333</v>
      </c>
      <c r="K1547" s="3">
        <v>1.12870453590731</v>
      </c>
      <c r="L1547" s="3">
        <v>1.12870453590731</v>
      </c>
      <c r="M1547" s="3">
        <v>1.12870453590731</v>
      </c>
      <c r="N1547" s="3">
        <v>-1508.99765166924</v>
      </c>
      <c r="O1547" s="3">
        <v>-1508.99765166924</v>
      </c>
      <c r="P1547" s="3">
        <v>-1508.99765166924</v>
      </c>
      <c r="Q1547" s="3">
        <v>0.0</v>
      </c>
      <c r="R1547" s="3">
        <v>0.0</v>
      </c>
      <c r="S1547" s="3">
        <v>0.0</v>
      </c>
      <c r="T1547" s="3">
        <v>7464.96693497608</v>
      </c>
    </row>
    <row r="1548">
      <c r="A1548" s="3">
        <v>1546.0</v>
      </c>
      <c r="B1548" s="4">
        <v>43916.0</v>
      </c>
      <c r="C1548" s="3">
        <v>8973.38913778004</v>
      </c>
      <c r="D1548" s="3">
        <v>5997.12817064068</v>
      </c>
      <c r="E1548" s="3">
        <v>8945.77492407464</v>
      </c>
      <c r="F1548" s="3">
        <v>8973.38913778004</v>
      </c>
      <c r="G1548" s="3">
        <v>8973.38913778004</v>
      </c>
      <c r="H1548" s="3">
        <v>-1515.83781207681</v>
      </c>
      <c r="I1548" s="3">
        <v>-1515.83781207681</v>
      </c>
      <c r="J1548" s="3">
        <v>-1515.83781207681</v>
      </c>
      <c r="K1548" s="3">
        <v>-18.4118021913619</v>
      </c>
      <c r="L1548" s="3">
        <v>-18.4118021913619</v>
      </c>
      <c r="M1548" s="3">
        <v>-18.4118021913619</v>
      </c>
      <c r="N1548" s="3">
        <v>-1497.42600988545</v>
      </c>
      <c r="O1548" s="3">
        <v>-1497.42600988545</v>
      </c>
      <c r="P1548" s="3">
        <v>-1497.42600988545</v>
      </c>
      <c r="Q1548" s="3">
        <v>0.0</v>
      </c>
      <c r="R1548" s="3">
        <v>0.0</v>
      </c>
      <c r="S1548" s="3">
        <v>0.0</v>
      </c>
      <c r="T1548" s="3">
        <v>7457.55132570322</v>
      </c>
    </row>
    <row r="1549">
      <c r="A1549" s="3">
        <v>1547.0</v>
      </c>
      <c r="B1549" s="4">
        <v>43917.0</v>
      </c>
      <c r="C1549" s="3">
        <v>8973.94239345066</v>
      </c>
      <c r="D1549" s="3">
        <v>6032.56391842636</v>
      </c>
      <c r="E1549" s="3">
        <v>8995.49181667038</v>
      </c>
      <c r="F1549" s="3">
        <v>8973.94239345066</v>
      </c>
      <c r="G1549" s="3">
        <v>8973.94239345066</v>
      </c>
      <c r="H1549" s="3">
        <v>-1484.33995341473</v>
      </c>
      <c r="I1549" s="3">
        <v>-1484.33995341473</v>
      </c>
      <c r="J1549" s="3">
        <v>-1484.33995341473</v>
      </c>
      <c r="K1549" s="3">
        <v>-3.50751761551477</v>
      </c>
      <c r="L1549" s="3">
        <v>-3.50751761551477</v>
      </c>
      <c r="M1549" s="3">
        <v>-3.50751761551477</v>
      </c>
      <c r="N1549" s="3">
        <v>-1480.83243579922</v>
      </c>
      <c r="O1549" s="3">
        <v>-1480.83243579922</v>
      </c>
      <c r="P1549" s="3">
        <v>-1480.83243579922</v>
      </c>
      <c r="Q1549" s="3">
        <v>0.0</v>
      </c>
      <c r="R1549" s="3">
        <v>0.0</v>
      </c>
      <c r="S1549" s="3">
        <v>0.0</v>
      </c>
      <c r="T1549" s="3">
        <v>7489.60244003592</v>
      </c>
    </row>
    <row r="1550">
      <c r="A1550" s="3">
        <v>1548.0</v>
      </c>
      <c r="B1550" s="4">
        <v>43918.0</v>
      </c>
      <c r="C1550" s="3">
        <v>8974.49564912127</v>
      </c>
      <c r="D1550" s="3">
        <v>6114.0394829759</v>
      </c>
      <c r="E1550" s="3">
        <v>8993.02873664516</v>
      </c>
      <c r="F1550" s="3">
        <v>8974.49564912127</v>
      </c>
      <c r="G1550" s="3">
        <v>8974.49564912127</v>
      </c>
      <c r="H1550" s="3">
        <v>-1444.68237164516</v>
      </c>
      <c r="I1550" s="3">
        <v>-1444.68237164516</v>
      </c>
      <c r="J1550" s="3">
        <v>-1444.68237164516</v>
      </c>
      <c r="K1550" s="3">
        <v>15.2308111741338</v>
      </c>
      <c r="L1550" s="3">
        <v>15.2308111741338</v>
      </c>
      <c r="M1550" s="3">
        <v>15.2308111741338</v>
      </c>
      <c r="N1550" s="3">
        <v>-1459.91318281929</v>
      </c>
      <c r="O1550" s="3">
        <v>-1459.91318281929</v>
      </c>
      <c r="P1550" s="3">
        <v>-1459.91318281929</v>
      </c>
      <c r="Q1550" s="3">
        <v>0.0</v>
      </c>
      <c r="R1550" s="3">
        <v>0.0</v>
      </c>
      <c r="S1550" s="3">
        <v>0.0</v>
      </c>
      <c r="T1550" s="3">
        <v>7529.81327747611</v>
      </c>
    </row>
    <row r="1551">
      <c r="A1551" s="3">
        <v>1549.0</v>
      </c>
      <c r="B1551" s="4">
        <v>43919.0</v>
      </c>
      <c r="C1551" s="3">
        <v>8975.04890479189</v>
      </c>
      <c r="D1551" s="3">
        <v>5966.45614533532</v>
      </c>
      <c r="E1551" s="3">
        <v>9100.22577237866</v>
      </c>
      <c r="F1551" s="3">
        <v>8975.04890479189</v>
      </c>
      <c r="G1551" s="3">
        <v>8975.04890479189</v>
      </c>
      <c r="H1551" s="3">
        <v>-1444.20987641544</v>
      </c>
      <c r="I1551" s="3">
        <v>-1444.20987641544</v>
      </c>
      <c r="J1551" s="3">
        <v>-1444.20987641544</v>
      </c>
      <c r="K1551" s="3">
        <v>-8.81551579582278</v>
      </c>
      <c r="L1551" s="3">
        <v>-8.81551579582278</v>
      </c>
      <c r="M1551" s="3">
        <v>-8.81551579582278</v>
      </c>
      <c r="N1551" s="3">
        <v>-1435.39436061961</v>
      </c>
      <c r="O1551" s="3">
        <v>-1435.39436061961</v>
      </c>
      <c r="P1551" s="3">
        <v>-1435.39436061961</v>
      </c>
      <c r="Q1551" s="3">
        <v>0.0</v>
      </c>
      <c r="R1551" s="3">
        <v>0.0</v>
      </c>
      <c r="S1551" s="3">
        <v>0.0</v>
      </c>
      <c r="T1551" s="3">
        <v>7530.83902837645</v>
      </c>
    </row>
    <row r="1552">
      <c r="A1552" s="3">
        <v>1550.0</v>
      </c>
      <c r="B1552" s="4">
        <v>43920.0</v>
      </c>
      <c r="C1552" s="3">
        <v>8975.60216046251</v>
      </c>
      <c r="D1552" s="3">
        <v>5908.8876509734</v>
      </c>
      <c r="E1552" s="3">
        <v>9025.28047640848</v>
      </c>
      <c r="F1552" s="3">
        <v>8975.60216046251</v>
      </c>
      <c r="G1552" s="3">
        <v>8975.60216046251</v>
      </c>
      <c r="H1552" s="3">
        <v>-1389.22092164956</v>
      </c>
      <c r="I1552" s="3">
        <v>-1389.22092164956</v>
      </c>
      <c r="J1552" s="3">
        <v>-1389.22092164956</v>
      </c>
      <c r="K1552" s="3">
        <v>18.7897963176019</v>
      </c>
      <c r="L1552" s="3">
        <v>18.7897963176019</v>
      </c>
      <c r="M1552" s="3">
        <v>18.7897963176019</v>
      </c>
      <c r="N1552" s="3">
        <v>-1408.01071796717</v>
      </c>
      <c r="O1552" s="3">
        <v>-1408.01071796717</v>
      </c>
      <c r="P1552" s="3">
        <v>-1408.01071796717</v>
      </c>
      <c r="Q1552" s="3">
        <v>0.0</v>
      </c>
      <c r="R1552" s="3">
        <v>0.0</v>
      </c>
      <c r="S1552" s="3">
        <v>0.0</v>
      </c>
      <c r="T1552" s="3">
        <v>7586.38123881295</v>
      </c>
    </row>
    <row r="1553">
      <c r="A1553" s="3">
        <v>1551.0</v>
      </c>
      <c r="B1553" s="4">
        <v>43921.0</v>
      </c>
      <c r="C1553" s="3">
        <v>8976.15541613313</v>
      </c>
      <c r="D1553" s="3">
        <v>6225.64811280048</v>
      </c>
      <c r="E1553" s="3">
        <v>8991.90651922764</v>
      </c>
      <c r="F1553" s="3">
        <v>8976.15541613313</v>
      </c>
      <c r="G1553" s="3">
        <v>8976.15541613313</v>
      </c>
      <c r="H1553" s="3">
        <v>-1382.89942756303</v>
      </c>
      <c r="I1553" s="3">
        <v>-1382.89942756303</v>
      </c>
      <c r="J1553" s="3">
        <v>-1382.89942756303</v>
      </c>
      <c r="K1553" s="3">
        <v>-4.41447642485298</v>
      </c>
      <c r="L1553" s="3">
        <v>-4.41447642485298</v>
      </c>
      <c r="M1553" s="3">
        <v>-4.41447642485298</v>
      </c>
      <c r="N1553" s="3">
        <v>-1378.48495113818</v>
      </c>
      <c r="O1553" s="3">
        <v>-1378.48495113818</v>
      </c>
      <c r="P1553" s="3">
        <v>-1378.48495113818</v>
      </c>
      <c r="Q1553" s="3">
        <v>0.0</v>
      </c>
      <c r="R1553" s="3">
        <v>0.0</v>
      </c>
      <c r="S1553" s="3">
        <v>0.0</v>
      </c>
      <c r="T1553" s="3">
        <v>7593.25598857009</v>
      </c>
    </row>
    <row r="1554">
      <c r="A1554" s="3">
        <v>1552.0</v>
      </c>
      <c r="B1554" s="4">
        <v>43922.0</v>
      </c>
      <c r="C1554" s="3">
        <v>8976.70867180375</v>
      </c>
      <c r="D1554" s="3">
        <v>6090.69657863703</v>
      </c>
      <c r="E1554" s="3">
        <v>9073.50787787717</v>
      </c>
      <c r="F1554" s="3">
        <v>8976.70867180375</v>
      </c>
      <c r="G1554" s="3">
        <v>8976.70867180375</v>
      </c>
      <c r="H1554" s="3">
        <v>-1346.37939232768</v>
      </c>
      <c r="I1554" s="3">
        <v>-1346.37939232768</v>
      </c>
      <c r="J1554" s="3">
        <v>-1346.37939232768</v>
      </c>
      <c r="K1554" s="3">
        <v>1.12870453587805</v>
      </c>
      <c r="L1554" s="3">
        <v>1.12870453587805</v>
      </c>
      <c r="M1554" s="3">
        <v>1.12870453587805</v>
      </c>
      <c r="N1554" s="3">
        <v>-1347.50809686356</v>
      </c>
      <c r="O1554" s="3">
        <v>-1347.50809686356</v>
      </c>
      <c r="P1554" s="3">
        <v>-1347.50809686356</v>
      </c>
      <c r="Q1554" s="3">
        <v>0.0</v>
      </c>
      <c r="R1554" s="3">
        <v>0.0</v>
      </c>
      <c r="S1554" s="3">
        <v>0.0</v>
      </c>
      <c r="T1554" s="3">
        <v>7630.32927947606</v>
      </c>
    </row>
    <row r="1555">
      <c r="A1555" s="3">
        <v>1553.0</v>
      </c>
      <c r="B1555" s="4">
        <v>43923.0</v>
      </c>
      <c r="C1555" s="3">
        <v>8977.26192747437</v>
      </c>
      <c r="D1555" s="3">
        <v>6174.55516509255</v>
      </c>
      <c r="E1555" s="3">
        <v>9131.90943050507</v>
      </c>
      <c r="F1555" s="3">
        <v>8977.26192747437</v>
      </c>
      <c r="G1555" s="3">
        <v>8977.26192747437</v>
      </c>
      <c r="H1555" s="3">
        <v>-1334.13333066118</v>
      </c>
      <c r="I1555" s="3">
        <v>-1334.13333066118</v>
      </c>
      <c r="J1555" s="3">
        <v>-1334.13333066118</v>
      </c>
      <c r="K1555" s="3">
        <v>-18.4118021914291</v>
      </c>
      <c r="L1555" s="3">
        <v>-18.4118021914291</v>
      </c>
      <c r="M1555" s="3">
        <v>-18.4118021914291</v>
      </c>
      <c r="N1555" s="3">
        <v>-1315.72152846975</v>
      </c>
      <c r="O1555" s="3">
        <v>-1315.72152846975</v>
      </c>
      <c r="P1555" s="3">
        <v>-1315.72152846975</v>
      </c>
      <c r="Q1555" s="3">
        <v>0.0</v>
      </c>
      <c r="R1555" s="3">
        <v>0.0</v>
      </c>
      <c r="S1555" s="3">
        <v>0.0</v>
      </c>
      <c r="T1555" s="3">
        <v>7643.12859681319</v>
      </c>
    </row>
    <row r="1556">
      <c r="A1556" s="3">
        <v>1554.0</v>
      </c>
      <c r="B1556" s="4">
        <v>43924.0</v>
      </c>
      <c r="C1556" s="3">
        <v>8977.81518314499</v>
      </c>
      <c r="D1556" s="3">
        <v>6215.67178715375</v>
      </c>
      <c r="E1556" s="3">
        <v>9117.04353118097</v>
      </c>
      <c r="F1556" s="3">
        <v>8977.81518314499</v>
      </c>
      <c r="G1556" s="3">
        <v>8977.81518314499</v>
      </c>
      <c r="H1556" s="3">
        <v>-1287.20853743915</v>
      </c>
      <c r="I1556" s="3">
        <v>-1287.20853743915</v>
      </c>
      <c r="J1556" s="3">
        <v>-1287.20853743915</v>
      </c>
      <c r="K1556" s="3">
        <v>-3.50751761543034</v>
      </c>
      <c r="L1556" s="3">
        <v>-3.50751761543034</v>
      </c>
      <c r="M1556" s="3">
        <v>-3.50751761543034</v>
      </c>
      <c r="N1556" s="3">
        <v>-1283.70101982372</v>
      </c>
      <c r="O1556" s="3">
        <v>-1283.70101982372</v>
      </c>
      <c r="P1556" s="3">
        <v>-1283.70101982372</v>
      </c>
      <c r="Q1556" s="3">
        <v>0.0</v>
      </c>
      <c r="R1556" s="3">
        <v>0.0</v>
      </c>
      <c r="S1556" s="3">
        <v>0.0</v>
      </c>
      <c r="T1556" s="3">
        <v>7690.60664570583</v>
      </c>
    </row>
    <row r="1557">
      <c r="A1557" s="3">
        <v>1555.0</v>
      </c>
      <c r="B1557" s="4">
        <v>43925.0</v>
      </c>
      <c r="C1557" s="3">
        <v>8978.36843881561</v>
      </c>
      <c r="D1557" s="3">
        <v>6225.20911635164</v>
      </c>
      <c r="E1557" s="3">
        <v>9267.74224389282</v>
      </c>
      <c r="F1557" s="3">
        <v>8978.36843881561</v>
      </c>
      <c r="G1557" s="3">
        <v>8978.36843881561</v>
      </c>
      <c r="H1557" s="3">
        <v>-1236.71246435483</v>
      </c>
      <c r="I1557" s="3">
        <v>-1236.71246435483</v>
      </c>
      <c r="J1557" s="3">
        <v>-1236.71246435483</v>
      </c>
      <c r="K1557" s="3">
        <v>15.2308111741548</v>
      </c>
      <c r="L1557" s="3">
        <v>15.2308111741548</v>
      </c>
      <c r="M1557" s="3">
        <v>15.2308111741548</v>
      </c>
      <c r="N1557" s="3">
        <v>-1251.94327552899</v>
      </c>
      <c r="O1557" s="3">
        <v>-1251.94327552899</v>
      </c>
      <c r="P1557" s="3">
        <v>-1251.94327552899</v>
      </c>
      <c r="Q1557" s="3">
        <v>0.0</v>
      </c>
      <c r="R1557" s="3">
        <v>0.0</v>
      </c>
      <c r="S1557" s="3">
        <v>0.0</v>
      </c>
      <c r="T1557" s="3">
        <v>7741.65597446077</v>
      </c>
    </row>
    <row r="1558">
      <c r="A1558" s="3">
        <v>1556.0</v>
      </c>
      <c r="B1558" s="4">
        <v>43926.0</v>
      </c>
      <c r="C1558" s="3">
        <v>8978.92169448623</v>
      </c>
      <c r="D1558" s="3">
        <v>6173.47056647241</v>
      </c>
      <c r="E1558" s="3">
        <v>9153.76916928262</v>
      </c>
      <c r="F1558" s="3">
        <v>8978.92169448623</v>
      </c>
      <c r="G1558" s="3">
        <v>8978.92169448623</v>
      </c>
      <c r="H1558" s="3">
        <v>-1229.67076533532</v>
      </c>
      <c r="I1558" s="3">
        <v>-1229.67076533532</v>
      </c>
      <c r="J1558" s="3">
        <v>-1229.67076533532</v>
      </c>
      <c r="K1558" s="3">
        <v>-8.81551579577798</v>
      </c>
      <c r="L1558" s="3">
        <v>-8.81551579577798</v>
      </c>
      <c r="M1558" s="3">
        <v>-8.81551579577798</v>
      </c>
      <c r="N1558" s="3">
        <v>-1220.85524953954</v>
      </c>
      <c r="O1558" s="3">
        <v>-1220.85524953954</v>
      </c>
      <c r="P1558" s="3">
        <v>-1220.85524953954</v>
      </c>
      <c r="Q1558" s="3">
        <v>0.0</v>
      </c>
      <c r="R1558" s="3">
        <v>0.0</v>
      </c>
      <c r="S1558" s="3">
        <v>0.0</v>
      </c>
      <c r="T1558" s="3">
        <v>7749.2509291509</v>
      </c>
    </row>
    <row r="1559">
      <c r="A1559" s="3">
        <v>1557.0</v>
      </c>
      <c r="B1559" s="4">
        <v>43927.0</v>
      </c>
      <c r="C1559" s="3">
        <v>8979.47495015685</v>
      </c>
      <c r="D1559" s="3">
        <v>6389.48111734687</v>
      </c>
      <c r="E1559" s="3">
        <v>9240.52740069944</v>
      </c>
      <c r="F1559" s="3">
        <v>8979.47495015685</v>
      </c>
      <c r="G1559" s="3">
        <v>8979.47495015685</v>
      </c>
      <c r="H1559" s="3">
        <v>-1171.95669393021</v>
      </c>
      <c r="I1559" s="3">
        <v>-1171.95669393021</v>
      </c>
      <c r="J1559" s="3">
        <v>-1171.95669393021</v>
      </c>
      <c r="K1559" s="3">
        <v>18.7897963176045</v>
      </c>
      <c r="L1559" s="3">
        <v>18.7897963176045</v>
      </c>
      <c r="M1559" s="3">
        <v>18.7897963176045</v>
      </c>
      <c r="N1559" s="3">
        <v>-1190.74649024781</v>
      </c>
      <c r="O1559" s="3">
        <v>-1190.74649024781</v>
      </c>
      <c r="P1559" s="3">
        <v>-1190.74649024781</v>
      </c>
      <c r="Q1559" s="3">
        <v>0.0</v>
      </c>
      <c r="R1559" s="3">
        <v>0.0</v>
      </c>
      <c r="S1559" s="3">
        <v>0.0</v>
      </c>
      <c r="T1559" s="3">
        <v>7807.51825622664</v>
      </c>
    </row>
    <row r="1560">
      <c r="A1560" s="3">
        <v>1558.0</v>
      </c>
      <c r="B1560" s="4">
        <v>43928.0</v>
      </c>
      <c r="C1560" s="3">
        <v>8980.02820582747</v>
      </c>
      <c r="D1560" s="3">
        <v>6406.10524013071</v>
      </c>
      <c r="E1560" s="3">
        <v>9237.54695978395</v>
      </c>
      <c r="F1560" s="3">
        <v>8980.02820582747</v>
      </c>
      <c r="G1560" s="3">
        <v>8980.02820582747</v>
      </c>
      <c r="H1560" s="3">
        <v>-1166.23913700993</v>
      </c>
      <c r="I1560" s="3">
        <v>-1166.23913700993</v>
      </c>
      <c r="J1560" s="3">
        <v>-1166.23913700993</v>
      </c>
      <c r="K1560" s="3">
        <v>-4.41447642484957</v>
      </c>
      <c r="L1560" s="3">
        <v>-4.41447642484957</v>
      </c>
      <c r="M1560" s="3">
        <v>-4.41447642484957</v>
      </c>
      <c r="N1560" s="3">
        <v>-1161.82466058508</v>
      </c>
      <c r="O1560" s="3">
        <v>-1161.82466058508</v>
      </c>
      <c r="P1560" s="3">
        <v>-1161.82466058508</v>
      </c>
      <c r="Q1560" s="3">
        <v>0.0</v>
      </c>
      <c r="R1560" s="3">
        <v>0.0</v>
      </c>
      <c r="S1560" s="3">
        <v>0.0</v>
      </c>
      <c r="T1560" s="3">
        <v>7813.78906881753</v>
      </c>
    </row>
    <row r="1561">
      <c r="A1561" s="3">
        <v>1559.0</v>
      </c>
      <c r="B1561" s="4">
        <v>43929.0</v>
      </c>
      <c r="C1561" s="3">
        <v>8980.58146149809</v>
      </c>
      <c r="D1561" s="3">
        <v>6409.28616179518</v>
      </c>
      <c r="E1561" s="3">
        <v>9289.12303816795</v>
      </c>
      <c r="F1561" s="3">
        <v>8980.58146149809</v>
      </c>
      <c r="G1561" s="3">
        <v>8980.58146149809</v>
      </c>
      <c r="H1561" s="3">
        <v>-1133.06558481939</v>
      </c>
      <c r="I1561" s="3">
        <v>-1133.06558481939</v>
      </c>
      <c r="J1561" s="3">
        <v>-1133.06558481939</v>
      </c>
      <c r="K1561" s="3">
        <v>1.12870453584878</v>
      </c>
      <c r="L1561" s="3">
        <v>1.12870453584878</v>
      </c>
      <c r="M1561" s="3">
        <v>1.12870453584878</v>
      </c>
      <c r="N1561" s="3">
        <v>-1134.19428935524</v>
      </c>
      <c r="O1561" s="3">
        <v>-1134.19428935524</v>
      </c>
      <c r="P1561" s="3">
        <v>-1134.19428935524</v>
      </c>
      <c r="Q1561" s="3">
        <v>0.0</v>
      </c>
      <c r="R1561" s="3">
        <v>0.0</v>
      </c>
      <c r="S1561" s="3">
        <v>0.0</v>
      </c>
      <c r="T1561" s="3">
        <v>7847.5158766787</v>
      </c>
    </row>
    <row r="1562">
      <c r="A1562" s="3">
        <v>1560.0</v>
      </c>
      <c r="B1562" s="4">
        <v>43930.0</v>
      </c>
      <c r="C1562" s="3">
        <v>8981.13471716871</v>
      </c>
      <c r="D1562" s="3">
        <v>6369.33969909023</v>
      </c>
      <c r="E1562" s="3">
        <v>9330.51718708419</v>
      </c>
      <c r="F1562" s="3">
        <v>8981.13471716871</v>
      </c>
      <c r="G1562" s="3">
        <v>8981.13471716871</v>
      </c>
      <c r="H1562" s="3">
        <v>-1126.27051969491</v>
      </c>
      <c r="I1562" s="3">
        <v>-1126.27051969491</v>
      </c>
      <c r="J1562" s="3">
        <v>-1126.27051969491</v>
      </c>
      <c r="K1562" s="3">
        <v>-18.4118021914043</v>
      </c>
      <c r="L1562" s="3">
        <v>-18.4118021914043</v>
      </c>
      <c r="M1562" s="3">
        <v>-18.4118021914043</v>
      </c>
      <c r="N1562" s="3">
        <v>-1107.85871750351</v>
      </c>
      <c r="O1562" s="3">
        <v>-1107.85871750351</v>
      </c>
      <c r="P1562" s="3">
        <v>-1107.85871750351</v>
      </c>
      <c r="Q1562" s="3">
        <v>0.0</v>
      </c>
      <c r="R1562" s="3">
        <v>0.0</v>
      </c>
      <c r="S1562" s="3">
        <v>0.0</v>
      </c>
      <c r="T1562" s="3">
        <v>7854.86419747379</v>
      </c>
    </row>
    <row r="1563">
      <c r="A1563" s="3">
        <v>1561.0</v>
      </c>
      <c r="B1563" s="4">
        <v>43931.0</v>
      </c>
      <c r="C1563" s="3">
        <v>8981.68797283933</v>
      </c>
      <c r="D1563" s="3">
        <v>6459.28510506953</v>
      </c>
      <c r="E1563" s="3">
        <v>9346.6168348557</v>
      </c>
      <c r="F1563" s="3">
        <v>8981.68797283933</v>
      </c>
      <c r="G1563" s="3">
        <v>8981.68797283933</v>
      </c>
      <c r="H1563" s="3">
        <v>-1086.23263053956</v>
      </c>
      <c r="I1563" s="3">
        <v>-1086.23263053956</v>
      </c>
      <c r="J1563" s="3">
        <v>-1086.23263053956</v>
      </c>
      <c r="K1563" s="3">
        <v>-3.50751761553297</v>
      </c>
      <c r="L1563" s="3">
        <v>-3.50751761553297</v>
      </c>
      <c r="M1563" s="3">
        <v>-3.50751761553297</v>
      </c>
      <c r="N1563" s="3">
        <v>-1082.72511292402</v>
      </c>
      <c r="O1563" s="3">
        <v>-1082.72511292402</v>
      </c>
      <c r="P1563" s="3">
        <v>-1082.72511292402</v>
      </c>
      <c r="Q1563" s="3">
        <v>0.0</v>
      </c>
      <c r="R1563" s="3">
        <v>0.0</v>
      </c>
      <c r="S1563" s="3">
        <v>0.0</v>
      </c>
      <c r="T1563" s="3">
        <v>7895.45534229977</v>
      </c>
    </row>
    <row r="1564">
      <c r="A1564" s="3">
        <v>1562.0</v>
      </c>
      <c r="B1564" s="4">
        <v>43932.0</v>
      </c>
      <c r="C1564" s="3">
        <v>8982.24122850995</v>
      </c>
      <c r="D1564" s="3">
        <v>6417.63504313978</v>
      </c>
      <c r="E1564" s="3">
        <v>9428.88288829612</v>
      </c>
      <c r="F1564" s="3">
        <v>8982.24122850995</v>
      </c>
      <c r="G1564" s="3">
        <v>8982.24122850995</v>
      </c>
      <c r="H1564" s="3">
        <v>-1043.38153104109</v>
      </c>
      <c r="I1564" s="3">
        <v>-1043.38153104109</v>
      </c>
      <c r="J1564" s="3">
        <v>-1043.38153104109</v>
      </c>
      <c r="K1564" s="3">
        <v>15.2308111740949</v>
      </c>
      <c r="L1564" s="3">
        <v>15.2308111740949</v>
      </c>
      <c r="M1564" s="3">
        <v>15.2308111740949</v>
      </c>
      <c r="N1564" s="3">
        <v>-1058.61234221518</v>
      </c>
      <c r="O1564" s="3">
        <v>-1058.61234221518</v>
      </c>
      <c r="P1564" s="3">
        <v>-1058.61234221518</v>
      </c>
      <c r="Q1564" s="3">
        <v>0.0</v>
      </c>
      <c r="R1564" s="3">
        <v>0.0</v>
      </c>
      <c r="S1564" s="3">
        <v>0.0</v>
      </c>
      <c r="T1564" s="3">
        <v>7938.85969746886</v>
      </c>
    </row>
    <row r="1565">
      <c r="A1565" s="3">
        <v>1563.0</v>
      </c>
      <c r="B1565" s="4">
        <v>43933.0</v>
      </c>
      <c r="C1565" s="3">
        <v>8982.79448418057</v>
      </c>
      <c r="D1565" s="3">
        <v>6351.43505544389</v>
      </c>
      <c r="E1565" s="3">
        <v>9318.65352380623</v>
      </c>
      <c r="F1565" s="3">
        <v>8982.79448418057</v>
      </c>
      <c r="G1565" s="3">
        <v>8982.79448418057</v>
      </c>
      <c r="H1565" s="3">
        <v>-1044.076925646</v>
      </c>
      <c r="I1565" s="3">
        <v>-1044.076925646</v>
      </c>
      <c r="J1565" s="3">
        <v>-1044.076925646</v>
      </c>
      <c r="K1565" s="3">
        <v>-8.8155157958347</v>
      </c>
      <c r="L1565" s="3">
        <v>-8.8155157958347</v>
      </c>
      <c r="M1565" s="3">
        <v>-8.8155157958347</v>
      </c>
      <c r="N1565" s="3">
        <v>-1035.26140985017</v>
      </c>
      <c r="O1565" s="3">
        <v>-1035.26140985017</v>
      </c>
      <c r="P1565" s="3">
        <v>-1035.26140985017</v>
      </c>
      <c r="Q1565" s="3">
        <v>0.0</v>
      </c>
      <c r="R1565" s="3">
        <v>0.0</v>
      </c>
      <c r="S1565" s="3">
        <v>0.0</v>
      </c>
      <c r="T1565" s="3">
        <v>7938.71755853456</v>
      </c>
    </row>
    <row r="1566">
      <c r="A1566" s="3">
        <v>1564.0</v>
      </c>
      <c r="B1566" s="4">
        <v>43934.0</v>
      </c>
      <c r="C1566" s="3">
        <v>8983.34773985119</v>
      </c>
      <c r="D1566" s="3">
        <v>6645.70911148446</v>
      </c>
      <c r="E1566" s="3">
        <v>9480.73978283458</v>
      </c>
      <c r="F1566" s="3">
        <v>8983.34773985119</v>
      </c>
      <c r="G1566" s="3">
        <v>8983.34773985119</v>
      </c>
      <c r="H1566" s="3">
        <v>-993.558310305202</v>
      </c>
      <c r="I1566" s="3">
        <v>-993.558310305202</v>
      </c>
      <c r="J1566" s="3">
        <v>-993.558310305202</v>
      </c>
      <c r="K1566" s="3">
        <v>18.7897963176071</v>
      </c>
      <c r="L1566" s="3">
        <v>18.7897963176071</v>
      </c>
      <c r="M1566" s="3">
        <v>18.7897963176071</v>
      </c>
      <c r="N1566" s="3">
        <v>-1012.34810662281</v>
      </c>
      <c r="O1566" s="3">
        <v>-1012.34810662281</v>
      </c>
      <c r="P1566" s="3">
        <v>-1012.34810662281</v>
      </c>
      <c r="Q1566" s="3">
        <v>0.0</v>
      </c>
      <c r="R1566" s="3">
        <v>0.0</v>
      </c>
      <c r="S1566" s="3">
        <v>0.0</v>
      </c>
      <c r="T1566" s="3">
        <v>7989.78942954598</v>
      </c>
    </row>
    <row r="1567">
      <c r="A1567" s="3">
        <v>1565.0</v>
      </c>
      <c r="B1567" s="4">
        <v>43935.0</v>
      </c>
      <c r="C1567" s="3">
        <v>8983.90099552181</v>
      </c>
      <c r="D1567" s="3">
        <v>6513.22900324011</v>
      </c>
      <c r="E1567" s="3">
        <v>9392.42696765674</v>
      </c>
      <c r="F1567" s="3">
        <v>8983.90099552181</v>
      </c>
      <c r="G1567" s="3">
        <v>8983.90099552181</v>
      </c>
      <c r="H1567" s="3">
        <v>-993.911928211324</v>
      </c>
      <c r="I1567" s="3">
        <v>-993.911928211324</v>
      </c>
      <c r="J1567" s="3">
        <v>-993.911928211324</v>
      </c>
      <c r="K1567" s="3">
        <v>-4.41447642484615</v>
      </c>
      <c r="L1567" s="3">
        <v>-4.41447642484615</v>
      </c>
      <c r="M1567" s="3">
        <v>-4.41447642484615</v>
      </c>
      <c r="N1567" s="3">
        <v>-989.497451786478</v>
      </c>
      <c r="O1567" s="3">
        <v>-989.497451786478</v>
      </c>
      <c r="P1567" s="3">
        <v>-989.497451786478</v>
      </c>
      <c r="Q1567" s="3">
        <v>0.0</v>
      </c>
      <c r="R1567" s="3">
        <v>0.0</v>
      </c>
      <c r="S1567" s="3">
        <v>0.0</v>
      </c>
      <c r="T1567" s="3">
        <v>7989.98906731048</v>
      </c>
    </row>
    <row r="1568">
      <c r="A1568" s="3">
        <v>1566.0</v>
      </c>
      <c r="B1568" s="4">
        <v>43936.0</v>
      </c>
      <c r="C1568" s="3">
        <v>8984.45425119243</v>
      </c>
      <c r="D1568" s="3">
        <v>6603.39634364814</v>
      </c>
      <c r="E1568" s="3">
        <v>9510.50411220058</v>
      </c>
      <c r="F1568" s="3">
        <v>8984.45425119243</v>
      </c>
      <c r="G1568" s="3">
        <v>8984.45425119243</v>
      </c>
      <c r="H1568" s="3">
        <v>-965.170763941878</v>
      </c>
      <c r="I1568" s="3">
        <v>-965.170763941878</v>
      </c>
      <c r="J1568" s="3">
        <v>-965.170763941878</v>
      </c>
      <c r="K1568" s="3">
        <v>1.12870453581952</v>
      </c>
      <c r="L1568" s="3">
        <v>1.12870453581952</v>
      </c>
      <c r="M1568" s="3">
        <v>1.12870453581952</v>
      </c>
      <c r="N1568" s="3">
        <v>-966.299468477697</v>
      </c>
      <c r="O1568" s="3">
        <v>-966.299468477697</v>
      </c>
      <c r="P1568" s="3">
        <v>-966.299468477697</v>
      </c>
      <c r="Q1568" s="3">
        <v>0.0</v>
      </c>
      <c r="R1568" s="3">
        <v>0.0</v>
      </c>
      <c r="S1568" s="3">
        <v>0.0</v>
      </c>
      <c r="T1568" s="3">
        <v>8019.28348725055</v>
      </c>
    </row>
    <row r="1569">
      <c r="A1569" s="3">
        <v>1567.0</v>
      </c>
      <c r="B1569" s="4">
        <v>43937.0</v>
      </c>
      <c r="C1569" s="3">
        <v>8985.00750686305</v>
      </c>
      <c r="D1569" s="3">
        <v>6533.86638601959</v>
      </c>
      <c r="E1569" s="3">
        <v>9506.43886649605</v>
      </c>
      <c r="F1569" s="3">
        <v>8985.00750686305</v>
      </c>
      <c r="G1569" s="3">
        <v>8985.00750686305</v>
      </c>
      <c r="H1569" s="3">
        <v>-960.737603119468</v>
      </c>
      <c r="I1569" s="3">
        <v>-960.737603119468</v>
      </c>
      <c r="J1569" s="3">
        <v>-960.737603119468</v>
      </c>
      <c r="K1569" s="3">
        <v>-18.4118021914009</v>
      </c>
      <c r="L1569" s="3">
        <v>-18.4118021914009</v>
      </c>
      <c r="M1569" s="3">
        <v>-18.4118021914009</v>
      </c>
      <c r="N1569" s="3">
        <v>-942.325800928067</v>
      </c>
      <c r="O1569" s="3">
        <v>-942.325800928067</v>
      </c>
      <c r="P1569" s="3">
        <v>-942.325800928067</v>
      </c>
      <c r="Q1569" s="3">
        <v>0.0</v>
      </c>
      <c r="R1569" s="3">
        <v>0.0</v>
      </c>
      <c r="S1569" s="3">
        <v>0.0</v>
      </c>
      <c r="T1569" s="3">
        <v>8024.26990374358</v>
      </c>
    </row>
    <row r="1570">
      <c r="A1570" s="3">
        <v>1568.0</v>
      </c>
      <c r="B1570" s="4">
        <v>43938.0</v>
      </c>
      <c r="C1570" s="3">
        <v>8985.56076253367</v>
      </c>
      <c r="D1570" s="3">
        <v>6589.36998392323</v>
      </c>
      <c r="E1570" s="3">
        <v>9467.32522854971</v>
      </c>
      <c r="F1570" s="3">
        <v>8985.56076253367</v>
      </c>
      <c r="G1570" s="3">
        <v>8985.56076253367</v>
      </c>
      <c r="H1570" s="3">
        <v>-920.654182906726</v>
      </c>
      <c r="I1570" s="3">
        <v>-920.654182906726</v>
      </c>
      <c r="J1570" s="3">
        <v>-920.654182906726</v>
      </c>
      <c r="K1570" s="3">
        <v>-3.50751761544853</v>
      </c>
      <c r="L1570" s="3">
        <v>-3.50751761544853</v>
      </c>
      <c r="M1570" s="3">
        <v>-3.50751761544853</v>
      </c>
      <c r="N1570" s="3">
        <v>-917.146665291278</v>
      </c>
      <c r="O1570" s="3">
        <v>-917.146665291278</v>
      </c>
      <c r="P1570" s="3">
        <v>-917.146665291278</v>
      </c>
      <c r="Q1570" s="3">
        <v>0.0</v>
      </c>
      <c r="R1570" s="3">
        <v>0.0</v>
      </c>
      <c r="S1570" s="3">
        <v>0.0</v>
      </c>
      <c r="T1570" s="3">
        <v>8064.90657962694</v>
      </c>
    </row>
    <row r="1571">
      <c r="A1571" s="3">
        <v>1569.0</v>
      </c>
      <c r="B1571" s="4">
        <v>43939.0</v>
      </c>
      <c r="C1571" s="3">
        <v>8986.11401820429</v>
      </c>
      <c r="D1571" s="3">
        <v>6646.20777141347</v>
      </c>
      <c r="E1571" s="3">
        <v>9481.21652166276</v>
      </c>
      <c r="F1571" s="3">
        <v>8986.11401820429</v>
      </c>
      <c r="G1571" s="3">
        <v>8986.11401820429</v>
      </c>
      <c r="H1571" s="3">
        <v>-875.116812771758</v>
      </c>
      <c r="I1571" s="3">
        <v>-875.116812771758</v>
      </c>
      <c r="J1571" s="3">
        <v>-875.116812771758</v>
      </c>
      <c r="K1571" s="3">
        <v>15.230811174188</v>
      </c>
      <c r="L1571" s="3">
        <v>15.230811174188</v>
      </c>
      <c r="M1571" s="3">
        <v>15.230811174188</v>
      </c>
      <c r="N1571" s="3">
        <v>-890.347623945946</v>
      </c>
      <c r="O1571" s="3">
        <v>-890.347623945946</v>
      </c>
      <c r="P1571" s="3">
        <v>-890.347623945946</v>
      </c>
      <c r="Q1571" s="3">
        <v>0.0</v>
      </c>
      <c r="R1571" s="3">
        <v>0.0</v>
      </c>
      <c r="S1571" s="3">
        <v>0.0</v>
      </c>
      <c r="T1571" s="3">
        <v>8110.99720543253</v>
      </c>
    </row>
    <row r="1572">
      <c r="A1572" s="3">
        <v>1570.0</v>
      </c>
      <c r="B1572" s="4">
        <v>43940.0</v>
      </c>
      <c r="C1572" s="3">
        <v>8986.66727387491</v>
      </c>
      <c r="D1572" s="3">
        <v>6682.79715661196</v>
      </c>
      <c r="E1572" s="3">
        <v>9672.69406044925</v>
      </c>
      <c r="F1572" s="3">
        <v>8986.66727387491</v>
      </c>
      <c r="G1572" s="3">
        <v>8986.66727387491</v>
      </c>
      <c r="H1572" s="3">
        <v>-870.36120151495</v>
      </c>
      <c r="I1572" s="3">
        <v>-870.36120151495</v>
      </c>
      <c r="J1572" s="3">
        <v>-870.36120151495</v>
      </c>
      <c r="K1572" s="3">
        <v>-8.81551579580284</v>
      </c>
      <c r="L1572" s="3">
        <v>-8.81551579580284</v>
      </c>
      <c r="M1572" s="3">
        <v>-8.81551579580284</v>
      </c>
      <c r="N1572" s="3">
        <v>-861.545685719147</v>
      </c>
      <c r="O1572" s="3">
        <v>-861.545685719147</v>
      </c>
      <c r="P1572" s="3">
        <v>-861.545685719147</v>
      </c>
      <c r="Q1572" s="3">
        <v>0.0</v>
      </c>
      <c r="R1572" s="3">
        <v>0.0</v>
      </c>
      <c r="S1572" s="3">
        <v>0.0</v>
      </c>
      <c r="T1572" s="3">
        <v>8116.30607235995</v>
      </c>
    </row>
    <row r="1573">
      <c r="A1573" s="3">
        <v>1571.0</v>
      </c>
      <c r="B1573" s="4">
        <v>43941.0</v>
      </c>
      <c r="C1573" s="3">
        <v>8987.22052954553</v>
      </c>
      <c r="D1573" s="3">
        <v>6805.81878704064</v>
      </c>
      <c r="E1573" s="3">
        <v>9658.05603901262</v>
      </c>
      <c r="F1573" s="3">
        <v>8987.22052954553</v>
      </c>
      <c r="G1573" s="3">
        <v>8987.22052954553</v>
      </c>
      <c r="H1573" s="3">
        <v>-811.614464764126</v>
      </c>
      <c r="I1573" s="3">
        <v>-811.614464764126</v>
      </c>
      <c r="J1573" s="3">
        <v>-811.614464764126</v>
      </c>
      <c r="K1573" s="3">
        <v>18.789796317613</v>
      </c>
      <c r="L1573" s="3">
        <v>18.789796317613</v>
      </c>
      <c r="M1573" s="3">
        <v>18.789796317613</v>
      </c>
      <c r="N1573" s="3">
        <v>-830.404261081739</v>
      </c>
      <c r="O1573" s="3">
        <v>-830.404261081739</v>
      </c>
      <c r="P1573" s="3">
        <v>-830.404261081739</v>
      </c>
      <c r="Q1573" s="3">
        <v>0.0</v>
      </c>
      <c r="R1573" s="3">
        <v>0.0</v>
      </c>
      <c r="S1573" s="3">
        <v>0.0</v>
      </c>
      <c r="T1573" s="3">
        <v>8175.6060647814</v>
      </c>
    </row>
    <row r="1574">
      <c r="A1574" s="3">
        <v>1572.0</v>
      </c>
      <c r="B1574" s="4">
        <v>43942.0</v>
      </c>
      <c r="C1574" s="3">
        <v>8987.77378521614</v>
      </c>
      <c r="D1574" s="3">
        <v>6696.17547926039</v>
      </c>
      <c r="E1574" s="3">
        <v>9621.75827016009</v>
      </c>
      <c r="F1574" s="3">
        <v>8987.77378521614</v>
      </c>
      <c r="G1574" s="3">
        <v>8987.77378521614</v>
      </c>
      <c r="H1574" s="3">
        <v>-801.061017448141</v>
      </c>
      <c r="I1574" s="3">
        <v>-801.061017448141</v>
      </c>
      <c r="J1574" s="3">
        <v>-801.061017448141</v>
      </c>
      <c r="K1574" s="3">
        <v>-4.41447642481352</v>
      </c>
      <c r="L1574" s="3">
        <v>-4.41447642481352</v>
      </c>
      <c r="M1574" s="3">
        <v>-4.41447642481352</v>
      </c>
      <c r="N1574" s="3">
        <v>-796.646541023328</v>
      </c>
      <c r="O1574" s="3">
        <v>-796.646541023328</v>
      </c>
      <c r="P1574" s="3">
        <v>-796.646541023328</v>
      </c>
      <c r="Q1574" s="3">
        <v>0.0</v>
      </c>
      <c r="R1574" s="3">
        <v>0.0</v>
      </c>
      <c r="S1574" s="3">
        <v>0.0</v>
      </c>
      <c r="T1574" s="3">
        <v>8186.712767768</v>
      </c>
    </row>
    <row r="1575">
      <c r="A1575" s="3">
        <v>1573.0</v>
      </c>
      <c r="B1575" s="4">
        <v>43943.0</v>
      </c>
      <c r="C1575" s="3">
        <v>8988.32704088676</v>
      </c>
      <c r="D1575" s="3">
        <v>6742.22790110349</v>
      </c>
      <c r="E1575" s="3">
        <v>9711.50901405673</v>
      </c>
      <c r="F1575" s="3">
        <v>8988.32704088676</v>
      </c>
      <c r="G1575" s="3">
        <v>8988.32704088676</v>
      </c>
      <c r="H1575" s="3">
        <v>-758.93821521307</v>
      </c>
      <c r="I1575" s="3">
        <v>-758.93821521307</v>
      </c>
      <c r="J1575" s="3">
        <v>-758.93821521307</v>
      </c>
      <c r="K1575" s="3">
        <v>1.1287045358626</v>
      </c>
      <c r="L1575" s="3">
        <v>1.1287045358626</v>
      </c>
      <c r="M1575" s="3">
        <v>1.1287045358626</v>
      </c>
      <c r="N1575" s="3">
        <v>-760.066919748933</v>
      </c>
      <c r="O1575" s="3">
        <v>-760.066919748933</v>
      </c>
      <c r="P1575" s="3">
        <v>-760.066919748933</v>
      </c>
      <c r="Q1575" s="3">
        <v>0.0</v>
      </c>
      <c r="R1575" s="3">
        <v>0.0</v>
      </c>
      <c r="S1575" s="3">
        <v>0.0</v>
      </c>
      <c r="T1575" s="3">
        <v>8229.38882567369</v>
      </c>
    </row>
    <row r="1576">
      <c r="A1576" s="3">
        <v>1574.0</v>
      </c>
      <c r="B1576" s="4">
        <v>43944.0</v>
      </c>
      <c r="C1576" s="3">
        <v>8988.88029655738</v>
      </c>
      <c r="D1576" s="3">
        <v>6832.89987673009</v>
      </c>
      <c r="E1576" s="3">
        <v>9713.07968294634</v>
      </c>
      <c r="F1576" s="3">
        <v>8988.88029655738</v>
      </c>
      <c r="G1576" s="3">
        <v>8988.88029655738</v>
      </c>
      <c r="H1576" s="3">
        <v>-738.951945105192</v>
      </c>
      <c r="I1576" s="3">
        <v>-738.951945105192</v>
      </c>
      <c r="J1576" s="3">
        <v>-738.951945105192</v>
      </c>
      <c r="K1576" s="3">
        <v>-18.411802191376</v>
      </c>
      <c r="L1576" s="3">
        <v>-18.411802191376</v>
      </c>
      <c r="M1576" s="3">
        <v>-18.411802191376</v>
      </c>
      <c r="N1576" s="3">
        <v>-720.540142913816</v>
      </c>
      <c r="O1576" s="3">
        <v>-720.540142913816</v>
      </c>
      <c r="P1576" s="3">
        <v>-720.540142913816</v>
      </c>
      <c r="Q1576" s="3">
        <v>0.0</v>
      </c>
      <c r="R1576" s="3">
        <v>0.0</v>
      </c>
      <c r="S1576" s="3">
        <v>0.0</v>
      </c>
      <c r="T1576" s="3">
        <v>8249.92835145219</v>
      </c>
    </row>
    <row r="1577">
      <c r="A1577" s="3">
        <v>1575.0</v>
      </c>
      <c r="B1577" s="4">
        <v>43945.0</v>
      </c>
      <c r="C1577" s="3">
        <v>8989.433552228</v>
      </c>
      <c r="D1577" s="3">
        <v>6836.80467952276</v>
      </c>
      <c r="E1577" s="3">
        <v>9761.17698977382</v>
      </c>
      <c r="F1577" s="3">
        <v>8989.433552228</v>
      </c>
      <c r="G1577" s="3">
        <v>8989.433552228</v>
      </c>
      <c r="H1577" s="3">
        <v>-681.535450557356</v>
      </c>
      <c r="I1577" s="3">
        <v>-681.535450557356</v>
      </c>
      <c r="J1577" s="3">
        <v>-681.535450557356</v>
      </c>
      <c r="K1577" s="3">
        <v>-3.50751761536409</v>
      </c>
      <c r="L1577" s="3">
        <v>-3.50751761536409</v>
      </c>
      <c r="M1577" s="3">
        <v>-3.50751761536409</v>
      </c>
      <c r="N1577" s="3">
        <v>-678.027932941992</v>
      </c>
      <c r="O1577" s="3">
        <v>-678.027932941992</v>
      </c>
      <c r="P1577" s="3">
        <v>-678.027932941992</v>
      </c>
      <c r="Q1577" s="3">
        <v>0.0</v>
      </c>
      <c r="R1577" s="3">
        <v>0.0</v>
      </c>
      <c r="S1577" s="3">
        <v>0.0</v>
      </c>
      <c r="T1577" s="3">
        <v>8307.89810167065</v>
      </c>
    </row>
    <row r="1578">
      <c r="A1578" s="3">
        <v>1576.0</v>
      </c>
      <c r="B1578" s="4">
        <v>43946.0</v>
      </c>
      <c r="C1578" s="3">
        <v>8989.98680789862</v>
      </c>
      <c r="D1578" s="3">
        <v>6900.34126013282</v>
      </c>
      <c r="E1578" s="3">
        <v>9702.83220061226</v>
      </c>
      <c r="F1578" s="3">
        <v>8989.98680789862</v>
      </c>
      <c r="G1578" s="3">
        <v>8989.98680789862</v>
      </c>
      <c r="H1578" s="3">
        <v>-617.352107798264</v>
      </c>
      <c r="I1578" s="3">
        <v>-617.352107798264</v>
      </c>
      <c r="J1578" s="3">
        <v>-617.352107798264</v>
      </c>
      <c r="K1578" s="3">
        <v>15.2308111741281</v>
      </c>
      <c r="L1578" s="3">
        <v>15.2308111741281</v>
      </c>
      <c r="M1578" s="3">
        <v>15.2308111741281</v>
      </c>
      <c r="N1578" s="3">
        <v>-632.582918972392</v>
      </c>
      <c r="O1578" s="3">
        <v>-632.582918972392</v>
      </c>
      <c r="P1578" s="3">
        <v>-632.582918972392</v>
      </c>
      <c r="Q1578" s="3">
        <v>0.0</v>
      </c>
      <c r="R1578" s="3">
        <v>0.0</v>
      </c>
      <c r="S1578" s="3">
        <v>0.0</v>
      </c>
      <c r="T1578" s="3">
        <v>8372.63470010036</v>
      </c>
    </row>
    <row r="1579">
      <c r="A1579" s="3">
        <v>1577.0</v>
      </c>
      <c r="B1579" s="4">
        <v>43947.0</v>
      </c>
      <c r="C1579" s="3">
        <v>8990.54006356924</v>
      </c>
      <c r="D1579" s="3">
        <v>6912.45551285024</v>
      </c>
      <c r="E1579" s="3">
        <v>9853.89173443652</v>
      </c>
      <c r="F1579" s="3">
        <v>8990.54006356924</v>
      </c>
      <c r="G1579" s="3">
        <v>8990.54006356924</v>
      </c>
      <c r="H1579" s="3">
        <v>-593.165294681199</v>
      </c>
      <c r="I1579" s="3">
        <v>-593.165294681199</v>
      </c>
      <c r="J1579" s="3">
        <v>-593.165294681199</v>
      </c>
      <c r="K1579" s="3">
        <v>-8.81551579581527</v>
      </c>
      <c r="L1579" s="3">
        <v>-8.81551579581527</v>
      </c>
      <c r="M1579" s="3">
        <v>-8.81551579581527</v>
      </c>
      <c r="N1579" s="3">
        <v>-584.349778885384</v>
      </c>
      <c r="O1579" s="3">
        <v>-584.349778885384</v>
      </c>
      <c r="P1579" s="3">
        <v>-584.349778885384</v>
      </c>
      <c r="Q1579" s="3">
        <v>0.0</v>
      </c>
      <c r="R1579" s="3">
        <v>0.0</v>
      </c>
      <c r="S1579" s="3">
        <v>0.0</v>
      </c>
      <c r="T1579" s="3">
        <v>8397.37476888804</v>
      </c>
    </row>
    <row r="1580">
      <c r="A1580" s="3">
        <v>1578.0</v>
      </c>
      <c r="B1580" s="4">
        <v>43948.0</v>
      </c>
      <c r="C1580" s="3">
        <v>8991.09331923986</v>
      </c>
      <c r="D1580" s="3">
        <v>6939.08232117973</v>
      </c>
      <c r="E1580" s="3">
        <v>9885.21257177876</v>
      </c>
      <c r="F1580" s="3">
        <v>8991.09331923986</v>
      </c>
      <c r="G1580" s="3">
        <v>8991.09331923986</v>
      </c>
      <c r="H1580" s="3">
        <v>-514.773786041173</v>
      </c>
      <c r="I1580" s="3">
        <v>-514.773786041173</v>
      </c>
      <c r="J1580" s="3">
        <v>-514.773786041173</v>
      </c>
      <c r="K1580" s="3">
        <v>18.7897963175905</v>
      </c>
      <c r="L1580" s="3">
        <v>18.7897963175905</v>
      </c>
      <c r="M1580" s="3">
        <v>18.7897963175905</v>
      </c>
      <c r="N1580" s="3">
        <v>-533.563582358764</v>
      </c>
      <c r="O1580" s="3">
        <v>-533.563582358764</v>
      </c>
      <c r="P1580" s="3">
        <v>-533.563582358764</v>
      </c>
      <c r="Q1580" s="3">
        <v>0.0</v>
      </c>
      <c r="R1580" s="3">
        <v>0.0</v>
      </c>
      <c r="S1580" s="3">
        <v>0.0</v>
      </c>
      <c r="T1580" s="3">
        <v>8476.31953319869</v>
      </c>
    </row>
    <row r="1581">
      <c r="A1581" s="3">
        <v>1579.0</v>
      </c>
      <c r="B1581" s="4">
        <v>43949.0</v>
      </c>
      <c r="C1581" s="3">
        <v>8991.64657491048</v>
      </c>
      <c r="D1581" s="3">
        <v>6952.00686718321</v>
      </c>
      <c r="E1581" s="3">
        <v>9989.92361034766</v>
      </c>
      <c r="F1581" s="3">
        <v>8991.64657491048</v>
      </c>
      <c r="G1581" s="3">
        <v>8991.64657491048</v>
      </c>
      <c r="H1581" s="3">
        <v>-484.959881068632</v>
      </c>
      <c r="I1581" s="3">
        <v>-484.959881068632</v>
      </c>
      <c r="J1581" s="3">
        <v>-484.959881068632</v>
      </c>
      <c r="K1581" s="3">
        <v>-4.41447642484842</v>
      </c>
      <c r="L1581" s="3">
        <v>-4.41447642484842</v>
      </c>
      <c r="M1581" s="3">
        <v>-4.41447642484842</v>
      </c>
      <c r="N1581" s="3">
        <v>-480.545404643783</v>
      </c>
      <c r="O1581" s="3">
        <v>-480.545404643783</v>
      </c>
      <c r="P1581" s="3">
        <v>-480.545404643783</v>
      </c>
      <c r="Q1581" s="3">
        <v>0.0</v>
      </c>
      <c r="R1581" s="3">
        <v>0.0</v>
      </c>
      <c r="S1581" s="3">
        <v>0.0</v>
      </c>
      <c r="T1581" s="3">
        <v>8506.68669384185</v>
      </c>
    </row>
    <row r="1582">
      <c r="A1582" s="3">
        <v>1580.0</v>
      </c>
      <c r="B1582" s="4">
        <v>43950.0</v>
      </c>
      <c r="C1582" s="3">
        <v>8992.1998305811</v>
      </c>
      <c r="D1582" s="3">
        <v>7085.79111902623</v>
      </c>
      <c r="E1582" s="3">
        <v>10060.4911008627</v>
      </c>
      <c r="F1582" s="3">
        <v>8992.1998305811</v>
      </c>
      <c r="G1582" s="3">
        <v>8992.1998305811</v>
      </c>
      <c r="H1582" s="3">
        <v>-424.566653913238</v>
      </c>
      <c r="I1582" s="3">
        <v>-424.566653913238</v>
      </c>
      <c r="J1582" s="3">
        <v>-424.566653913238</v>
      </c>
      <c r="K1582" s="3">
        <v>1.12870453576099</v>
      </c>
      <c r="L1582" s="3">
        <v>1.12870453576099</v>
      </c>
      <c r="M1582" s="3">
        <v>1.12870453576099</v>
      </c>
      <c r="N1582" s="3">
        <v>-425.695358448999</v>
      </c>
      <c r="O1582" s="3">
        <v>-425.695358448999</v>
      </c>
      <c r="P1582" s="3">
        <v>-425.695358448999</v>
      </c>
      <c r="Q1582" s="3">
        <v>0.0</v>
      </c>
      <c r="R1582" s="3">
        <v>0.0</v>
      </c>
      <c r="S1582" s="3">
        <v>0.0</v>
      </c>
      <c r="T1582" s="3">
        <v>8567.63317666786</v>
      </c>
    </row>
    <row r="1583">
      <c r="A1583" s="3">
        <v>1581.0</v>
      </c>
      <c r="B1583" s="4">
        <v>43951.0</v>
      </c>
      <c r="C1583" s="3">
        <v>8992.75308625172</v>
      </c>
      <c r="D1583" s="3">
        <v>7239.14142285093</v>
      </c>
      <c r="E1583" s="3">
        <v>10036.2172797722</v>
      </c>
      <c r="F1583" s="3">
        <v>8992.75308625172</v>
      </c>
      <c r="G1583" s="3">
        <v>8992.75308625172</v>
      </c>
      <c r="H1583" s="3">
        <v>-387.895065992556</v>
      </c>
      <c r="I1583" s="3">
        <v>-387.895065992556</v>
      </c>
      <c r="J1583" s="3">
        <v>-387.895065992556</v>
      </c>
      <c r="K1583" s="3">
        <v>-18.4118021914432</v>
      </c>
      <c r="L1583" s="3">
        <v>-18.4118021914432</v>
      </c>
      <c r="M1583" s="3">
        <v>-18.4118021914432</v>
      </c>
      <c r="N1583" s="3">
        <v>-369.483263801113</v>
      </c>
      <c r="O1583" s="3">
        <v>-369.483263801113</v>
      </c>
      <c r="P1583" s="3">
        <v>-369.483263801113</v>
      </c>
      <c r="Q1583" s="3">
        <v>0.0</v>
      </c>
      <c r="R1583" s="3">
        <v>0.0</v>
      </c>
      <c r="S1583" s="3">
        <v>0.0</v>
      </c>
      <c r="T1583" s="3">
        <v>8604.85802025917</v>
      </c>
    </row>
    <row r="1584">
      <c r="A1584" s="3">
        <v>1582.0</v>
      </c>
      <c r="B1584" s="4">
        <v>43952.0</v>
      </c>
      <c r="C1584" s="3">
        <v>8993.30634192234</v>
      </c>
      <c r="D1584" s="3">
        <v>7202.96888276957</v>
      </c>
      <c r="E1584" s="3">
        <v>10223.1542688129</v>
      </c>
      <c r="F1584" s="3">
        <v>8993.30634192234</v>
      </c>
      <c r="G1584" s="3">
        <v>8993.30634192234</v>
      </c>
      <c r="H1584" s="3">
        <v>-315.944758625698</v>
      </c>
      <c r="I1584" s="3">
        <v>-315.944758625698</v>
      </c>
      <c r="J1584" s="3">
        <v>-315.944758625698</v>
      </c>
      <c r="K1584" s="3">
        <v>-3.50751761553389</v>
      </c>
      <c r="L1584" s="3">
        <v>-3.50751761553389</v>
      </c>
      <c r="M1584" s="3">
        <v>-3.50751761553389</v>
      </c>
      <c r="N1584" s="3">
        <v>-312.437241010164</v>
      </c>
      <c r="O1584" s="3">
        <v>-312.437241010164</v>
      </c>
      <c r="P1584" s="3">
        <v>-312.437241010164</v>
      </c>
      <c r="Q1584" s="3">
        <v>0.0</v>
      </c>
      <c r="R1584" s="3">
        <v>0.0</v>
      </c>
      <c r="S1584" s="3">
        <v>0.0</v>
      </c>
      <c r="T1584" s="3">
        <v>8677.36158329664</v>
      </c>
    </row>
    <row r="1585">
      <c r="A1585" s="3">
        <v>1583.0</v>
      </c>
      <c r="B1585" s="4">
        <v>43953.0</v>
      </c>
      <c r="C1585" s="3">
        <v>8993.85959759296</v>
      </c>
      <c r="D1585" s="3">
        <v>7301.45942206901</v>
      </c>
      <c r="E1585" s="3">
        <v>10184.2446216723</v>
      </c>
      <c r="F1585" s="3">
        <v>8993.85959759296</v>
      </c>
      <c r="G1585" s="3">
        <v>8993.85959759296</v>
      </c>
      <c r="H1585" s="3">
        <v>-239.899756983318</v>
      </c>
      <c r="I1585" s="3">
        <v>-239.899756983318</v>
      </c>
      <c r="J1585" s="3">
        <v>-239.899756983318</v>
      </c>
      <c r="K1585" s="3">
        <v>15.2308111741491</v>
      </c>
      <c r="L1585" s="3">
        <v>15.2308111741491</v>
      </c>
      <c r="M1585" s="3">
        <v>15.2308111741491</v>
      </c>
      <c r="N1585" s="3">
        <v>-255.130568157467</v>
      </c>
      <c r="O1585" s="3">
        <v>-255.130568157467</v>
      </c>
      <c r="P1585" s="3">
        <v>-255.130568157467</v>
      </c>
      <c r="Q1585" s="3">
        <v>0.0</v>
      </c>
      <c r="R1585" s="3">
        <v>0.0</v>
      </c>
      <c r="S1585" s="3">
        <v>0.0</v>
      </c>
      <c r="T1585" s="3">
        <v>8753.95984060964</v>
      </c>
    </row>
    <row r="1586">
      <c r="A1586" s="3">
        <v>1584.0</v>
      </c>
      <c r="B1586" s="4">
        <v>43954.0</v>
      </c>
      <c r="C1586" s="3">
        <v>8994.41285326358</v>
      </c>
      <c r="D1586" s="3">
        <v>7235.98640453899</v>
      </c>
      <c r="E1586" s="3">
        <v>10196.8129226403</v>
      </c>
      <c r="F1586" s="3">
        <v>8994.41285326358</v>
      </c>
      <c r="G1586" s="3">
        <v>8994.41285326358</v>
      </c>
      <c r="H1586" s="3">
        <v>-206.982706155089</v>
      </c>
      <c r="I1586" s="3">
        <v>-206.982706155089</v>
      </c>
      <c r="J1586" s="3">
        <v>-206.982706155089</v>
      </c>
      <c r="K1586" s="3">
        <v>-8.81551579582771</v>
      </c>
      <c r="L1586" s="3">
        <v>-8.81551579582771</v>
      </c>
      <c r="M1586" s="3">
        <v>-8.81551579582771</v>
      </c>
      <c r="N1586" s="3">
        <v>-198.167190359261</v>
      </c>
      <c r="O1586" s="3">
        <v>-198.167190359261</v>
      </c>
      <c r="P1586" s="3">
        <v>-198.167190359261</v>
      </c>
      <c r="Q1586" s="3">
        <v>0.0</v>
      </c>
      <c r="R1586" s="3">
        <v>0.0</v>
      </c>
      <c r="S1586" s="3">
        <v>0.0</v>
      </c>
      <c r="T1586" s="3">
        <v>8787.43014710849</v>
      </c>
    </row>
    <row r="1587">
      <c r="A1587" s="3">
        <v>1585.0</v>
      </c>
      <c r="B1587" s="4">
        <v>43955.0</v>
      </c>
      <c r="C1587" s="3">
        <v>8994.9661089342</v>
      </c>
      <c r="D1587" s="3">
        <v>7438.36877306227</v>
      </c>
      <c r="E1587" s="3">
        <v>10439.8892359925</v>
      </c>
      <c r="F1587" s="3">
        <v>8994.9661089342</v>
      </c>
      <c r="G1587" s="3">
        <v>8994.9661089342</v>
      </c>
      <c r="H1587" s="3">
        <v>-123.376505939092</v>
      </c>
      <c r="I1587" s="3">
        <v>-123.376505939092</v>
      </c>
      <c r="J1587" s="3">
        <v>-123.376505939092</v>
      </c>
      <c r="K1587" s="3">
        <v>18.7897963175964</v>
      </c>
      <c r="L1587" s="3">
        <v>18.7897963175964</v>
      </c>
      <c r="M1587" s="3">
        <v>18.7897963175964</v>
      </c>
      <c r="N1587" s="3">
        <v>-142.166302256689</v>
      </c>
      <c r="O1587" s="3">
        <v>-142.166302256689</v>
      </c>
      <c r="P1587" s="3">
        <v>-142.166302256689</v>
      </c>
      <c r="Q1587" s="3">
        <v>0.0</v>
      </c>
      <c r="R1587" s="3">
        <v>0.0</v>
      </c>
      <c r="S1587" s="3">
        <v>0.0</v>
      </c>
      <c r="T1587" s="3">
        <v>8871.58960299511</v>
      </c>
    </row>
    <row r="1588">
      <c r="A1588" s="3">
        <v>1586.0</v>
      </c>
      <c r="B1588" s="4">
        <v>43956.0</v>
      </c>
      <c r="C1588" s="3">
        <v>8995.51936460482</v>
      </c>
      <c r="D1588" s="3">
        <v>7461.18075220412</v>
      </c>
      <c r="E1588" s="3">
        <v>10357.3789041841</v>
      </c>
      <c r="F1588" s="3">
        <v>8995.51936460482</v>
      </c>
      <c r="G1588" s="3">
        <v>8995.51936460482</v>
      </c>
      <c r="H1588" s="3">
        <v>-92.1609233879863</v>
      </c>
      <c r="I1588" s="3">
        <v>-92.1609233879863</v>
      </c>
      <c r="J1588" s="3">
        <v>-92.1609233879863</v>
      </c>
      <c r="K1588" s="3">
        <v>-4.41447642480669</v>
      </c>
      <c r="L1588" s="3">
        <v>-4.41447642480669</v>
      </c>
      <c r="M1588" s="3">
        <v>-4.41447642480669</v>
      </c>
      <c r="N1588" s="3">
        <v>-87.7464469631796</v>
      </c>
      <c r="O1588" s="3">
        <v>-87.7464469631796</v>
      </c>
      <c r="P1588" s="3">
        <v>-87.7464469631796</v>
      </c>
      <c r="Q1588" s="3">
        <v>0.0</v>
      </c>
      <c r="R1588" s="3">
        <v>0.0</v>
      </c>
      <c r="S1588" s="3">
        <v>0.0</v>
      </c>
      <c r="T1588" s="3">
        <v>8903.35844121683</v>
      </c>
    </row>
    <row r="1589">
      <c r="A1589" s="3">
        <v>1587.0</v>
      </c>
      <c r="B1589" s="4">
        <v>43957.0</v>
      </c>
      <c r="C1589" s="3">
        <v>8996.07262027544</v>
      </c>
      <c r="D1589" s="3">
        <v>7533.39180421101</v>
      </c>
      <c r="E1589" s="3">
        <v>10380.4063845671</v>
      </c>
      <c r="F1589" s="3">
        <v>8996.07262027544</v>
      </c>
      <c r="G1589" s="3">
        <v>8996.07262027544</v>
      </c>
      <c r="H1589" s="3">
        <v>-34.3808790430669</v>
      </c>
      <c r="I1589" s="3">
        <v>-34.3808790430669</v>
      </c>
      <c r="J1589" s="3">
        <v>-34.3808790430669</v>
      </c>
      <c r="K1589" s="3">
        <v>1.12870453580408</v>
      </c>
      <c r="L1589" s="3">
        <v>1.12870453580408</v>
      </c>
      <c r="M1589" s="3">
        <v>1.12870453580408</v>
      </c>
      <c r="N1589" s="3">
        <v>-35.509583578871</v>
      </c>
      <c r="O1589" s="3">
        <v>-35.509583578871</v>
      </c>
      <c r="P1589" s="3">
        <v>-35.509583578871</v>
      </c>
      <c r="Q1589" s="3">
        <v>0.0</v>
      </c>
      <c r="R1589" s="3">
        <v>0.0</v>
      </c>
      <c r="S1589" s="3">
        <v>0.0</v>
      </c>
      <c r="T1589" s="3">
        <v>8961.69174123237</v>
      </c>
    </row>
    <row r="1590">
      <c r="A1590" s="3">
        <v>1588.0</v>
      </c>
      <c r="B1590" s="4">
        <v>43958.0</v>
      </c>
      <c r="C1590" s="3">
        <v>8996.62587594606</v>
      </c>
      <c r="D1590" s="3">
        <v>7542.81623723973</v>
      </c>
      <c r="E1590" s="3">
        <v>10452.7595592286</v>
      </c>
      <c r="F1590" s="3">
        <v>8996.62587594606</v>
      </c>
      <c r="G1590" s="3">
        <v>8996.62587594606</v>
      </c>
      <c r="H1590" s="3">
        <v>-4.43737350440775</v>
      </c>
      <c r="I1590" s="3">
        <v>-4.43737350440775</v>
      </c>
      <c r="J1590" s="3">
        <v>-4.43737350440775</v>
      </c>
      <c r="K1590" s="3">
        <v>-18.4118021914184</v>
      </c>
      <c r="L1590" s="3">
        <v>-18.4118021914184</v>
      </c>
      <c r="M1590" s="3">
        <v>-18.4118021914184</v>
      </c>
      <c r="N1590" s="3">
        <v>13.9744286870106</v>
      </c>
      <c r="O1590" s="3">
        <v>13.9744286870106</v>
      </c>
      <c r="P1590" s="3">
        <v>13.9744286870106</v>
      </c>
      <c r="Q1590" s="3">
        <v>0.0</v>
      </c>
      <c r="R1590" s="3">
        <v>0.0</v>
      </c>
      <c r="S1590" s="3">
        <v>0.0</v>
      </c>
      <c r="T1590" s="3">
        <v>8992.18850244165</v>
      </c>
    </row>
    <row r="1591">
      <c r="A1591" s="3">
        <v>1589.0</v>
      </c>
      <c r="B1591" s="4">
        <v>43959.0</v>
      </c>
      <c r="C1591" s="3">
        <v>8997.17913161668</v>
      </c>
      <c r="D1591" s="3">
        <v>7525.67971590806</v>
      </c>
      <c r="E1591" s="3">
        <v>10662.202070052</v>
      </c>
      <c r="F1591" s="3">
        <v>8997.17913161668</v>
      </c>
      <c r="G1591" s="3">
        <v>8997.17913161668</v>
      </c>
      <c r="H1591" s="3">
        <v>56.6749808672331</v>
      </c>
      <c r="I1591" s="3">
        <v>56.6749808672331</v>
      </c>
      <c r="J1591" s="3">
        <v>56.6749808672331</v>
      </c>
      <c r="K1591" s="3">
        <v>-3.50751761544945</v>
      </c>
      <c r="L1591" s="3">
        <v>-3.50751761544945</v>
      </c>
      <c r="M1591" s="3">
        <v>-3.50751761544945</v>
      </c>
      <c r="N1591" s="3">
        <v>60.1824984826826</v>
      </c>
      <c r="O1591" s="3">
        <v>60.1824984826826</v>
      </c>
      <c r="P1591" s="3">
        <v>60.1824984826826</v>
      </c>
      <c r="Q1591" s="3">
        <v>0.0</v>
      </c>
      <c r="R1591" s="3">
        <v>0.0</v>
      </c>
      <c r="S1591" s="3">
        <v>0.0</v>
      </c>
      <c r="T1591" s="3">
        <v>9053.85411248391</v>
      </c>
    </row>
    <row r="1592">
      <c r="A1592" s="3">
        <v>1590.0</v>
      </c>
      <c r="B1592" s="4">
        <v>43960.0</v>
      </c>
      <c r="C1592" s="3">
        <v>8997.7323872873</v>
      </c>
      <c r="D1592" s="3">
        <v>7775.0686233078</v>
      </c>
      <c r="E1592" s="3">
        <v>10674.6864683077</v>
      </c>
      <c r="F1592" s="3">
        <v>8997.7323872873</v>
      </c>
      <c r="G1592" s="3">
        <v>8997.7323872873</v>
      </c>
      <c r="H1592" s="3">
        <v>117.882530978796</v>
      </c>
      <c r="I1592" s="3">
        <v>117.882530978796</v>
      </c>
      <c r="J1592" s="3">
        <v>117.882530978796</v>
      </c>
      <c r="K1592" s="3">
        <v>15.2308111740893</v>
      </c>
      <c r="L1592" s="3">
        <v>15.2308111740893</v>
      </c>
      <c r="M1592" s="3">
        <v>15.2308111740893</v>
      </c>
      <c r="N1592" s="3">
        <v>102.651719804707</v>
      </c>
      <c r="O1592" s="3">
        <v>102.651719804707</v>
      </c>
      <c r="P1592" s="3">
        <v>102.651719804707</v>
      </c>
      <c r="Q1592" s="3">
        <v>0.0</v>
      </c>
      <c r="R1592" s="3">
        <v>0.0</v>
      </c>
      <c r="S1592" s="3">
        <v>0.0</v>
      </c>
      <c r="T1592" s="3">
        <v>9115.6149182661</v>
      </c>
    </row>
    <row r="1593">
      <c r="A1593" s="3">
        <v>1591.0</v>
      </c>
      <c r="B1593" s="4">
        <v>43961.0</v>
      </c>
      <c r="C1593" s="3">
        <v>8998.28564295792</v>
      </c>
      <c r="D1593" s="3">
        <v>7568.79571881272</v>
      </c>
      <c r="E1593" s="3">
        <v>10598.7050574474</v>
      </c>
      <c r="F1593" s="3">
        <v>8998.28564295792</v>
      </c>
      <c r="G1593" s="3">
        <v>8998.28564295792</v>
      </c>
      <c r="H1593" s="3">
        <v>132.17566039903</v>
      </c>
      <c r="I1593" s="3">
        <v>132.17566039903</v>
      </c>
      <c r="J1593" s="3">
        <v>132.17566039903</v>
      </c>
      <c r="K1593" s="3">
        <v>-8.81551579584014</v>
      </c>
      <c r="L1593" s="3">
        <v>-8.81551579584014</v>
      </c>
      <c r="M1593" s="3">
        <v>-8.81551579584014</v>
      </c>
      <c r="N1593" s="3">
        <v>140.99117619487</v>
      </c>
      <c r="O1593" s="3">
        <v>140.99117619487</v>
      </c>
      <c r="P1593" s="3">
        <v>140.99117619487</v>
      </c>
      <c r="Q1593" s="3">
        <v>0.0</v>
      </c>
      <c r="R1593" s="3">
        <v>0.0</v>
      </c>
      <c r="S1593" s="3">
        <v>0.0</v>
      </c>
      <c r="T1593" s="3">
        <v>9130.46130335695</v>
      </c>
    </row>
    <row r="1594">
      <c r="A1594" s="3">
        <v>1592.0</v>
      </c>
      <c r="B1594" s="4">
        <v>43962.0</v>
      </c>
      <c r="C1594" s="3">
        <v>8998.83889862854</v>
      </c>
      <c r="D1594" s="3">
        <v>7734.60408997081</v>
      </c>
      <c r="E1594" s="3">
        <v>10701.3366685918</v>
      </c>
      <c r="F1594" s="3">
        <v>8998.83889862854</v>
      </c>
      <c r="G1594" s="3">
        <v>8998.83889862854</v>
      </c>
      <c r="H1594" s="3">
        <v>193.681614623715</v>
      </c>
      <c r="I1594" s="3">
        <v>193.681614623715</v>
      </c>
      <c r="J1594" s="3">
        <v>193.681614623715</v>
      </c>
      <c r="K1594" s="3">
        <v>18.789796317599</v>
      </c>
      <c r="L1594" s="3">
        <v>18.789796317599</v>
      </c>
      <c r="M1594" s="3">
        <v>18.789796317599</v>
      </c>
      <c r="N1594" s="3">
        <v>174.891818306116</v>
      </c>
      <c r="O1594" s="3">
        <v>174.891818306116</v>
      </c>
      <c r="P1594" s="3">
        <v>174.891818306116</v>
      </c>
      <c r="Q1594" s="3">
        <v>0.0</v>
      </c>
      <c r="R1594" s="3">
        <v>0.0</v>
      </c>
      <c r="S1594" s="3">
        <v>0.0</v>
      </c>
      <c r="T1594" s="3">
        <v>9192.52051325225</v>
      </c>
    </row>
    <row r="1595">
      <c r="A1595" s="3">
        <v>1593.0</v>
      </c>
      <c r="B1595" s="4">
        <v>43963.0</v>
      </c>
      <c r="C1595" s="3">
        <v>8999.39215429916</v>
      </c>
      <c r="D1595" s="3">
        <v>7717.95814102309</v>
      </c>
      <c r="E1595" s="3">
        <v>10666.5826943168</v>
      </c>
      <c r="F1595" s="3">
        <v>8999.39215429916</v>
      </c>
      <c r="G1595" s="3">
        <v>8999.39215429916</v>
      </c>
      <c r="H1595" s="3">
        <v>199.719682713309</v>
      </c>
      <c r="I1595" s="3">
        <v>199.719682713309</v>
      </c>
      <c r="J1595" s="3">
        <v>199.719682713309</v>
      </c>
      <c r="K1595" s="3">
        <v>-4.41447642484158</v>
      </c>
      <c r="L1595" s="3">
        <v>-4.41447642484158</v>
      </c>
      <c r="M1595" s="3">
        <v>-4.41447642484158</v>
      </c>
      <c r="N1595" s="3">
        <v>204.13415913815</v>
      </c>
      <c r="O1595" s="3">
        <v>204.13415913815</v>
      </c>
      <c r="P1595" s="3">
        <v>204.13415913815</v>
      </c>
      <c r="Q1595" s="3">
        <v>0.0</v>
      </c>
      <c r="R1595" s="3">
        <v>0.0</v>
      </c>
      <c r="S1595" s="3">
        <v>0.0</v>
      </c>
      <c r="T1595" s="3">
        <v>9199.11183701246</v>
      </c>
    </row>
    <row r="1596">
      <c r="A1596" s="3">
        <v>1594.0</v>
      </c>
      <c r="B1596" s="4">
        <v>43964.0</v>
      </c>
      <c r="C1596" s="3">
        <v>8999.94540996978</v>
      </c>
      <c r="D1596" s="3">
        <v>7730.69876048921</v>
      </c>
      <c r="E1596" s="3">
        <v>10728.2209524904</v>
      </c>
      <c r="F1596" s="3">
        <v>8999.94540996978</v>
      </c>
      <c r="G1596" s="3">
        <v>8999.94540996978</v>
      </c>
      <c r="H1596" s="3">
        <v>229.722299829761</v>
      </c>
      <c r="I1596" s="3">
        <v>229.722299829761</v>
      </c>
      <c r="J1596" s="3">
        <v>229.722299829761</v>
      </c>
      <c r="K1596" s="3">
        <v>1.12870453584528</v>
      </c>
      <c r="L1596" s="3">
        <v>1.12870453584528</v>
      </c>
      <c r="M1596" s="3">
        <v>1.12870453584528</v>
      </c>
      <c r="N1596" s="3">
        <v>228.593595293915</v>
      </c>
      <c r="O1596" s="3">
        <v>228.593595293915</v>
      </c>
      <c r="P1596" s="3">
        <v>228.593595293915</v>
      </c>
      <c r="Q1596" s="3">
        <v>0.0</v>
      </c>
      <c r="R1596" s="3">
        <v>0.0</v>
      </c>
      <c r="S1596" s="3">
        <v>0.0</v>
      </c>
      <c r="T1596" s="3">
        <v>9229.66770979954</v>
      </c>
    </row>
    <row r="1597">
      <c r="A1597" s="3">
        <v>1595.0</v>
      </c>
      <c r="B1597" s="4">
        <v>43965.0</v>
      </c>
      <c r="C1597" s="3">
        <v>9000.4986656404</v>
      </c>
      <c r="D1597" s="3">
        <v>7715.05187309095</v>
      </c>
      <c r="E1597" s="3">
        <v>10675.1010279203</v>
      </c>
      <c r="F1597" s="3">
        <v>9000.4986656404</v>
      </c>
      <c r="G1597" s="3">
        <v>9000.4986656404</v>
      </c>
      <c r="H1597" s="3">
        <v>229.831428956711</v>
      </c>
      <c r="I1597" s="3">
        <v>229.831428956711</v>
      </c>
      <c r="J1597" s="3">
        <v>229.831428956711</v>
      </c>
      <c r="K1597" s="3">
        <v>-18.4118021913935</v>
      </c>
      <c r="L1597" s="3">
        <v>-18.4118021913935</v>
      </c>
      <c r="M1597" s="3">
        <v>-18.4118021913935</v>
      </c>
      <c r="N1597" s="3">
        <v>248.243231148105</v>
      </c>
      <c r="O1597" s="3">
        <v>248.243231148105</v>
      </c>
      <c r="P1597" s="3">
        <v>248.243231148105</v>
      </c>
      <c r="Q1597" s="3">
        <v>0.0</v>
      </c>
      <c r="R1597" s="3">
        <v>0.0</v>
      </c>
      <c r="S1597" s="3">
        <v>0.0</v>
      </c>
      <c r="T1597" s="3">
        <v>9230.33009459711</v>
      </c>
    </row>
    <row r="1598">
      <c r="A1598" s="3">
        <v>1596.0</v>
      </c>
      <c r="B1598" s="4">
        <v>43966.0</v>
      </c>
      <c r="C1598" s="3">
        <v>9001.05192131101</v>
      </c>
      <c r="D1598" s="3">
        <v>7747.36162745645</v>
      </c>
      <c r="E1598" s="3">
        <v>10657.7501701145</v>
      </c>
      <c r="F1598" s="3">
        <v>9001.05192131101</v>
      </c>
      <c r="G1598" s="3">
        <v>9001.05192131101</v>
      </c>
      <c r="H1598" s="3">
        <v>259.646636206211</v>
      </c>
      <c r="I1598" s="3">
        <v>259.646636206211</v>
      </c>
      <c r="J1598" s="3">
        <v>259.646636206211</v>
      </c>
      <c r="K1598" s="3">
        <v>-3.50751761545855</v>
      </c>
      <c r="L1598" s="3">
        <v>-3.50751761545855</v>
      </c>
      <c r="M1598" s="3">
        <v>-3.50751761545855</v>
      </c>
      <c r="N1598" s="3">
        <v>263.15415382167</v>
      </c>
      <c r="O1598" s="3">
        <v>263.15415382167</v>
      </c>
      <c r="P1598" s="3">
        <v>263.15415382167</v>
      </c>
      <c r="Q1598" s="3">
        <v>0.0</v>
      </c>
      <c r="R1598" s="3">
        <v>0.0</v>
      </c>
      <c r="S1598" s="3">
        <v>0.0</v>
      </c>
      <c r="T1598" s="3">
        <v>9260.69855751723</v>
      </c>
    </row>
    <row r="1599">
      <c r="A1599" s="3">
        <v>1597.0</v>
      </c>
      <c r="B1599" s="4">
        <v>43967.0</v>
      </c>
      <c r="C1599" s="3">
        <v>9001.60517698163</v>
      </c>
      <c r="D1599" s="3">
        <v>7734.82133204936</v>
      </c>
      <c r="E1599" s="3">
        <v>10770.6847643205</v>
      </c>
      <c r="F1599" s="3">
        <v>9001.60517698163</v>
      </c>
      <c r="G1599" s="3">
        <v>9001.60517698163</v>
      </c>
      <c r="H1599" s="3">
        <v>288.723989443289</v>
      </c>
      <c r="I1599" s="3">
        <v>288.723989443289</v>
      </c>
      <c r="J1599" s="3">
        <v>288.723989443289</v>
      </c>
      <c r="K1599" s="3">
        <v>15.2308111741824</v>
      </c>
      <c r="L1599" s="3">
        <v>15.2308111741824</v>
      </c>
      <c r="M1599" s="3">
        <v>15.2308111741824</v>
      </c>
      <c r="N1599" s="3">
        <v>273.493178269106</v>
      </c>
      <c r="O1599" s="3">
        <v>273.493178269106</v>
      </c>
      <c r="P1599" s="3">
        <v>273.493178269106</v>
      </c>
      <c r="Q1599" s="3">
        <v>0.0</v>
      </c>
      <c r="R1599" s="3">
        <v>0.0</v>
      </c>
      <c r="S1599" s="3">
        <v>0.0</v>
      </c>
      <c r="T1599" s="3">
        <v>9290.32916642492</v>
      </c>
    </row>
    <row r="1600">
      <c r="A1600" s="3">
        <v>1598.0</v>
      </c>
      <c r="B1600" s="4">
        <v>43968.0</v>
      </c>
      <c r="C1600" s="3">
        <v>9002.15843265225</v>
      </c>
      <c r="D1600" s="3">
        <v>7697.87040354235</v>
      </c>
      <c r="E1600" s="3">
        <v>10814.4710219385</v>
      </c>
      <c r="F1600" s="3">
        <v>9002.15843265225</v>
      </c>
      <c r="G1600" s="3">
        <v>9002.15843265225</v>
      </c>
      <c r="H1600" s="3">
        <v>270.702635767852</v>
      </c>
      <c r="I1600" s="3">
        <v>270.702635767852</v>
      </c>
      <c r="J1600" s="3">
        <v>270.702635767852</v>
      </c>
      <c r="K1600" s="3">
        <v>-8.81551579580828</v>
      </c>
      <c r="L1600" s="3">
        <v>-8.81551579580828</v>
      </c>
      <c r="M1600" s="3">
        <v>-8.81551579580828</v>
      </c>
      <c r="N1600" s="3">
        <v>279.51815156366</v>
      </c>
      <c r="O1600" s="3">
        <v>279.51815156366</v>
      </c>
      <c r="P1600" s="3">
        <v>279.51815156366</v>
      </c>
      <c r="Q1600" s="3">
        <v>0.0</v>
      </c>
      <c r="R1600" s="3">
        <v>0.0</v>
      </c>
      <c r="S1600" s="3">
        <v>0.0</v>
      </c>
      <c r="T1600" s="3">
        <v>9272.8610684201</v>
      </c>
    </row>
    <row r="1601">
      <c r="A1601" s="3">
        <v>1599.0</v>
      </c>
      <c r="B1601" s="4">
        <v>43969.0</v>
      </c>
      <c r="C1601" s="3">
        <v>9002.71168832287</v>
      </c>
      <c r="D1601" s="3">
        <v>7831.59870899915</v>
      </c>
      <c r="E1601" s="3">
        <v>10874.5693150416</v>
      </c>
      <c r="F1601" s="3">
        <v>9002.71168832287</v>
      </c>
      <c r="G1601" s="3">
        <v>9002.71168832287</v>
      </c>
      <c r="H1601" s="3">
        <v>300.360767977619</v>
      </c>
      <c r="I1601" s="3">
        <v>300.360767977619</v>
      </c>
      <c r="J1601" s="3">
        <v>300.360767977619</v>
      </c>
      <c r="K1601" s="3">
        <v>18.7897963175798</v>
      </c>
      <c r="L1601" s="3">
        <v>18.7897963175798</v>
      </c>
      <c r="M1601" s="3">
        <v>18.7897963175798</v>
      </c>
      <c r="N1601" s="3">
        <v>281.57097166004</v>
      </c>
      <c r="O1601" s="3">
        <v>281.57097166004</v>
      </c>
      <c r="P1601" s="3">
        <v>281.57097166004</v>
      </c>
      <c r="Q1601" s="3">
        <v>0.0</v>
      </c>
      <c r="R1601" s="3">
        <v>0.0</v>
      </c>
      <c r="S1601" s="3">
        <v>0.0</v>
      </c>
      <c r="T1601" s="3">
        <v>9303.07245630049</v>
      </c>
    </row>
    <row r="1602">
      <c r="A1602" s="3">
        <v>1600.0</v>
      </c>
      <c r="B1602" s="4">
        <v>43970.0</v>
      </c>
      <c r="C1602" s="3">
        <v>9003.26494399349</v>
      </c>
      <c r="D1602" s="3">
        <v>7857.44122549896</v>
      </c>
      <c r="E1602" s="3">
        <v>10758.4507920804</v>
      </c>
      <c r="F1602" s="3">
        <v>9003.26494399349</v>
      </c>
      <c r="G1602" s="3">
        <v>9003.26494399349</v>
      </c>
      <c r="H1602" s="3">
        <v>275.6540602547</v>
      </c>
      <c r="I1602" s="3">
        <v>275.6540602547</v>
      </c>
      <c r="J1602" s="3">
        <v>275.6540602547</v>
      </c>
      <c r="K1602" s="3">
        <v>-4.41447642487648</v>
      </c>
      <c r="L1602" s="3">
        <v>-4.41447642487648</v>
      </c>
      <c r="M1602" s="3">
        <v>-4.41447642487648</v>
      </c>
      <c r="N1602" s="3">
        <v>280.068536679576</v>
      </c>
      <c r="O1602" s="3">
        <v>280.068536679576</v>
      </c>
      <c r="P1602" s="3">
        <v>280.068536679576</v>
      </c>
      <c r="Q1602" s="3">
        <v>0.0</v>
      </c>
      <c r="R1602" s="3">
        <v>0.0</v>
      </c>
      <c r="S1602" s="3">
        <v>0.0</v>
      </c>
      <c r="T1602" s="3">
        <v>9278.91900424819</v>
      </c>
    </row>
    <row r="1603">
      <c r="A1603" s="3">
        <v>1601.0</v>
      </c>
      <c r="B1603" s="4">
        <v>43971.0</v>
      </c>
      <c r="C1603" s="3">
        <v>9003.81819966411</v>
      </c>
      <c r="D1603" s="3">
        <v>7829.06147765836</v>
      </c>
      <c r="E1603" s="3">
        <v>10718.8037389248</v>
      </c>
      <c r="F1603" s="3">
        <v>9003.81819966411</v>
      </c>
      <c r="G1603" s="3">
        <v>9003.81819966411</v>
      </c>
      <c r="H1603" s="3">
        <v>276.620599015852</v>
      </c>
      <c r="I1603" s="3">
        <v>276.620599015852</v>
      </c>
      <c r="J1603" s="3">
        <v>276.620599015852</v>
      </c>
      <c r="K1603" s="3">
        <v>1.12870453581601</v>
      </c>
      <c r="L1603" s="3">
        <v>1.12870453581601</v>
      </c>
      <c r="M1603" s="3">
        <v>1.12870453581601</v>
      </c>
      <c r="N1603" s="3">
        <v>275.491894480036</v>
      </c>
      <c r="O1603" s="3">
        <v>275.491894480036</v>
      </c>
      <c r="P1603" s="3">
        <v>275.491894480036</v>
      </c>
      <c r="Q1603" s="3">
        <v>0.0</v>
      </c>
      <c r="R1603" s="3">
        <v>0.0</v>
      </c>
      <c r="S1603" s="3">
        <v>0.0</v>
      </c>
      <c r="T1603" s="3">
        <v>9280.43879867996</v>
      </c>
    </row>
    <row r="1604">
      <c r="A1604" s="3">
        <v>1602.0</v>
      </c>
      <c r="B1604" s="4">
        <v>43972.0</v>
      </c>
      <c r="C1604" s="3">
        <v>9004.37145533473</v>
      </c>
      <c r="D1604" s="3">
        <v>7819.15910064156</v>
      </c>
      <c r="E1604" s="3">
        <v>10673.5114788335</v>
      </c>
      <c r="F1604" s="3">
        <v>9004.37145533473</v>
      </c>
      <c r="G1604" s="3">
        <v>9004.37145533473</v>
      </c>
      <c r="H1604" s="3">
        <v>249.962105324336</v>
      </c>
      <c r="I1604" s="3">
        <v>249.962105324336</v>
      </c>
      <c r="J1604" s="3">
        <v>249.962105324336</v>
      </c>
      <c r="K1604" s="3">
        <v>-18.4118021913687</v>
      </c>
      <c r="L1604" s="3">
        <v>-18.4118021913687</v>
      </c>
      <c r="M1604" s="3">
        <v>-18.4118021913687</v>
      </c>
      <c r="N1604" s="3">
        <v>268.373907515704</v>
      </c>
      <c r="O1604" s="3">
        <v>268.373907515704</v>
      </c>
      <c r="P1604" s="3">
        <v>268.373907515704</v>
      </c>
      <c r="Q1604" s="3">
        <v>0.0</v>
      </c>
      <c r="R1604" s="3">
        <v>0.0</v>
      </c>
      <c r="S1604" s="3">
        <v>0.0</v>
      </c>
      <c r="T1604" s="3">
        <v>9254.33356065907</v>
      </c>
    </row>
    <row r="1605">
      <c r="A1605" s="3">
        <v>1603.0</v>
      </c>
      <c r="B1605" s="4">
        <v>43973.0</v>
      </c>
      <c r="C1605" s="3">
        <v>9004.92471100535</v>
      </c>
      <c r="D1605" s="3">
        <v>7903.04547528789</v>
      </c>
      <c r="E1605" s="3">
        <v>10821.9706386466</v>
      </c>
      <c r="F1605" s="3">
        <v>9004.92471100535</v>
      </c>
      <c r="G1605" s="3">
        <v>9004.92471100535</v>
      </c>
      <c r="H1605" s="3">
        <v>255.778266013496</v>
      </c>
      <c r="I1605" s="3">
        <v>255.778266013496</v>
      </c>
      <c r="J1605" s="3">
        <v>255.778266013496</v>
      </c>
      <c r="K1605" s="3">
        <v>-3.50751761546764</v>
      </c>
      <c r="L1605" s="3">
        <v>-3.50751761546764</v>
      </c>
      <c r="M1605" s="3">
        <v>-3.50751761546764</v>
      </c>
      <c r="N1605" s="3">
        <v>259.285783628964</v>
      </c>
      <c r="O1605" s="3">
        <v>259.285783628964</v>
      </c>
      <c r="P1605" s="3">
        <v>259.285783628964</v>
      </c>
      <c r="Q1605" s="3">
        <v>0.0</v>
      </c>
      <c r="R1605" s="3">
        <v>0.0</v>
      </c>
      <c r="S1605" s="3">
        <v>0.0</v>
      </c>
      <c r="T1605" s="3">
        <v>9260.70297701885</v>
      </c>
    </row>
    <row r="1606">
      <c r="A1606" s="3">
        <v>1604.0</v>
      </c>
      <c r="B1606" s="4">
        <v>43974.0</v>
      </c>
      <c r="C1606" s="3">
        <v>9005.47796667597</v>
      </c>
      <c r="D1606" s="3">
        <v>7797.75318013726</v>
      </c>
      <c r="E1606" s="3">
        <v>10725.5518878491</v>
      </c>
      <c r="F1606" s="3">
        <v>9005.47796667597</v>
      </c>
      <c r="G1606" s="3">
        <v>9005.47796667597</v>
      </c>
      <c r="H1606" s="3">
        <v>264.053659762987</v>
      </c>
      <c r="I1606" s="3">
        <v>264.053659762987</v>
      </c>
      <c r="J1606" s="3">
        <v>264.053659762987</v>
      </c>
      <c r="K1606" s="3">
        <v>15.2308111741225</v>
      </c>
      <c r="L1606" s="3">
        <v>15.2308111741225</v>
      </c>
      <c r="M1606" s="3">
        <v>15.2308111741225</v>
      </c>
      <c r="N1606" s="3">
        <v>248.822848588864</v>
      </c>
      <c r="O1606" s="3">
        <v>248.822848588864</v>
      </c>
      <c r="P1606" s="3">
        <v>248.822848588864</v>
      </c>
      <c r="Q1606" s="3">
        <v>0.0</v>
      </c>
      <c r="R1606" s="3">
        <v>0.0</v>
      </c>
      <c r="S1606" s="3">
        <v>0.0</v>
      </c>
      <c r="T1606" s="3">
        <v>9269.53162643896</v>
      </c>
    </row>
    <row r="1607">
      <c r="A1607" s="3">
        <v>1605.0</v>
      </c>
      <c r="B1607" s="4">
        <v>43975.0</v>
      </c>
      <c r="C1607" s="3">
        <v>9006.03122234659</v>
      </c>
      <c r="D1607" s="3">
        <v>7758.5793334153</v>
      </c>
      <c r="E1607" s="3">
        <v>10622.3725397402</v>
      </c>
      <c r="F1607" s="3">
        <v>9006.03122234659</v>
      </c>
      <c r="G1607" s="3">
        <v>9006.03122234659</v>
      </c>
      <c r="H1607" s="3">
        <v>228.774434582688</v>
      </c>
      <c r="I1607" s="3">
        <v>228.774434582688</v>
      </c>
      <c r="J1607" s="3">
        <v>228.774434582688</v>
      </c>
      <c r="K1607" s="3">
        <v>-8.81551579580777</v>
      </c>
      <c r="L1607" s="3">
        <v>-8.81551579580777</v>
      </c>
      <c r="M1607" s="3">
        <v>-8.81551579580777</v>
      </c>
      <c r="N1607" s="3">
        <v>237.589950378495</v>
      </c>
      <c r="O1607" s="3">
        <v>237.589950378495</v>
      </c>
      <c r="P1607" s="3">
        <v>237.589950378495</v>
      </c>
      <c r="Q1607" s="3">
        <v>0.0</v>
      </c>
      <c r="R1607" s="3">
        <v>0.0</v>
      </c>
      <c r="S1607" s="3">
        <v>0.0</v>
      </c>
      <c r="T1607" s="3">
        <v>9234.80565692928</v>
      </c>
    </row>
    <row r="1608">
      <c r="A1608" s="3">
        <v>1606.0</v>
      </c>
      <c r="B1608" s="4">
        <v>43976.0</v>
      </c>
      <c r="C1608" s="3">
        <v>9006.58447801721</v>
      </c>
      <c r="D1608" s="3">
        <v>7782.96998333669</v>
      </c>
      <c r="E1608" s="3">
        <v>10714.2661938899</v>
      </c>
      <c r="F1608" s="3">
        <v>9006.58447801721</v>
      </c>
      <c r="G1608" s="3">
        <v>9006.58447801721</v>
      </c>
      <c r="H1608" s="3">
        <v>244.976684548149</v>
      </c>
      <c r="I1608" s="3">
        <v>244.976684548149</v>
      </c>
      <c r="J1608" s="3">
        <v>244.976684548149</v>
      </c>
      <c r="K1608" s="3">
        <v>18.7897963175824</v>
      </c>
      <c r="L1608" s="3">
        <v>18.7897963175824</v>
      </c>
      <c r="M1608" s="3">
        <v>18.7897963175824</v>
      </c>
      <c r="N1608" s="3">
        <v>226.186888230566</v>
      </c>
      <c r="O1608" s="3">
        <v>226.186888230566</v>
      </c>
      <c r="P1608" s="3">
        <v>226.186888230566</v>
      </c>
      <c r="Q1608" s="3">
        <v>0.0</v>
      </c>
      <c r="R1608" s="3">
        <v>0.0</v>
      </c>
      <c r="S1608" s="3">
        <v>0.0</v>
      </c>
      <c r="T1608" s="3">
        <v>9251.56116256536</v>
      </c>
    </row>
    <row r="1609">
      <c r="A1609" s="3">
        <v>1607.0</v>
      </c>
      <c r="B1609" s="4">
        <v>43977.0</v>
      </c>
      <c r="C1609" s="3">
        <v>9007.13773368783</v>
      </c>
      <c r="D1609" s="3">
        <v>7697.02608801117</v>
      </c>
      <c r="E1609" s="3">
        <v>10748.4556207525</v>
      </c>
      <c r="F1609" s="3">
        <v>9007.13773368783</v>
      </c>
      <c r="G1609" s="3">
        <v>9007.13773368783</v>
      </c>
      <c r="H1609" s="3">
        <v>210.779774905738</v>
      </c>
      <c r="I1609" s="3">
        <v>210.779774905738</v>
      </c>
      <c r="J1609" s="3">
        <v>210.779774905738</v>
      </c>
      <c r="K1609" s="3">
        <v>-4.41447642487306</v>
      </c>
      <c r="L1609" s="3">
        <v>-4.41447642487306</v>
      </c>
      <c r="M1609" s="3">
        <v>-4.41447642487306</v>
      </c>
      <c r="N1609" s="3">
        <v>215.194251330611</v>
      </c>
      <c r="O1609" s="3">
        <v>215.194251330611</v>
      </c>
      <c r="P1609" s="3">
        <v>215.194251330611</v>
      </c>
      <c r="Q1609" s="3">
        <v>0.0</v>
      </c>
      <c r="R1609" s="3">
        <v>0.0</v>
      </c>
      <c r="S1609" s="3">
        <v>0.0</v>
      </c>
      <c r="T1609" s="3">
        <v>9217.91750859357</v>
      </c>
    </row>
    <row r="1610">
      <c r="A1610" s="3">
        <v>1608.0</v>
      </c>
      <c r="B1610" s="4">
        <v>43978.0</v>
      </c>
      <c r="C1610" s="3">
        <v>9007.69098935845</v>
      </c>
      <c r="D1610" s="3">
        <v>7731.63148768281</v>
      </c>
      <c r="E1610" s="3">
        <v>10624.846634502</v>
      </c>
      <c r="F1610" s="3">
        <v>9007.69098935845</v>
      </c>
      <c r="G1610" s="3">
        <v>9007.69098935845</v>
      </c>
      <c r="H1610" s="3">
        <v>206.288737935623</v>
      </c>
      <c r="I1610" s="3">
        <v>206.288737935623</v>
      </c>
      <c r="J1610" s="3">
        <v>206.288737935623</v>
      </c>
      <c r="K1610" s="3">
        <v>1.12870453578675</v>
      </c>
      <c r="L1610" s="3">
        <v>1.12870453578675</v>
      </c>
      <c r="M1610" s="3">
        <v>1.12870453578675</v>
      </c>
      <c r="N1610" s="3">
        <v>205.160033399836</v>
      </c>
      <c r="O1610" s="3">
        <v>205.160033399836</v>
      </c>
      <c r="P1610" s="3">
        <v>205.160033399836</v>
      </c>
      <c r="Q1610" s="3">
        <v>0.0</v>
      </c>
      <c r="R1610" s="3">
        <v>0.0</v>
      </c>
      <c r="S1610" s="3">
        <v>0.0</v>
      </c>
      <c r="T1610" s="3">
        <v>9213.97972729407</v>
      </c>
    </row>
    <row r="1611">
      <c r="A1611" s="3">
        <v>1609.0</v>
      </c>
      <c r="B1611" s="4">
        <v>43979.0</v>
      </c>
      <c r="C1611" s="3">
        <v>9008.24424502907</v>
      </c>
      <c r="D1611" s="3">
        <v>7763.19094612675</v>
      </c>
      <c r="E1611" s="3">
        <v>10645.9709895336</v>
      </c>
      <c r="F1611" s="3">
        <v>9008.24424502907</v>
      </c>
      <c r="G1611" s="3">
        <v>9008.24424502907</v>
      </c>
      <c r="H1611" s="3">
        <v>178.175558585961</v>
      </c>
      <c r="I1611" s="3">
        <v>178.175558585961</v>
      </c>
      <c r="J1611" s="3">
        <v>178.175558585961</v>
      </c>
      <c r="K1611" s="3">
        <v>-18.4118021914573</v>
      </c>
      <c r="L1611" s="3">
        <v>-18.4118021914573</v>
      </c>
      <c r="M1611" s="3">
        <v>-18.4118021914573</v>
      </c>
      <c r="N1611" s="3">
        <v>196.587360777418</v>
      </c>
      <c r="O1611" s="3">
        <v>196.587360777418</v>
      </c>
      <c r="P1611" s="3">
        <v>196.587360777418</v>
      </c>
      <c r="Q1611" s="3">
        <v>0.0</v>
      </c>
      <c r="R1611" s="3">
        <v>0.0</v>
      </c>
      <c r="S1611" s="3">
        <v>0.0</v>
      </c>
      <c r="T1611" s="3">
        <v>9186.41980361503</v>
      </c>
    </row>
    <row r="1612">
      <c r="A1612" s="3">
        <v>1610.0</v>
      </c>
      <c r="B1612" s="4">
        <v>43980.0</v>
      </c>
      <c r="C1612" s="3">
        <v>9008.79750069969</v>
      </c>
      <c r="D1612" s="3">
        <v>7748.03959562585</v>
      </c>
      <c r="E1612" s="3">
        <v>10540.8031752062</v>
      </c>
      <c r="F1612" s="3">
        <v>9008.79750069969</v>
      </c>
      <c r="G1612" s="3">
        <v>9008.79750069969</v>
      </c>
      <c r="H1612" s="3">
        <v>186.416116524543</v>
      </c>
      <c r="I1612" s="3">
        <v>186.416116524543</v>
      </c>
      <c r="J1612" s="3">
        <v>186.416116524543</v>
      </c>
      <c r="K1612" s="3">
        <v>-3.50751761554391</v>
      </c>
      <c r="L1612" s="3">
        <v>-3.50751761554391</v>
      </c>
      <c r="M1612" s="3">
        <v>-3.50751761554391</v>
      </c>
      <c r="N1612" s="3">
        <v>189.923634140087</v>
      </c>
      <c r="O1612" s="3">
        <v>189.923634140087</v>
      </c>
      <c r="P1612" s="3">
        <v>189.923634140087</v>
      </c>
      <c r="Q1612" s="3">
        <v>0.0</v>
      </c>
      <c r="R1612" s="3">
        <v>0.0</v>
      </c>
      <c r="S1612" s="3">
        <v>0.0</v>
      </c>
      <c r="T1612" s="3">
        <v>9195.21361722423</v>
      </c>
    </row>
    <row r="1613">
      <c r="A1613" s="3">
        <v>1611.0</v>
      </c>
      <c r="B1613" s="4">
        <v>43981.0</v>
      </c>
      <c r="C1613" s="3">
        <v>9009.35075637031</v>
      </c>
      <c r="D1613" s="3">
        <v>7731.72896056548</v>
      </c>
      <c r="E1613" s="3">
        <v>10715.1996263803</v>
      </c>
      <c r="F1613" s="3">
        <v>9009.35075637031</v>
      </c>
      <c r="G1613" s="3">
        <v>9009.35075637031</v>
      </c>
      <c r="H1613" s="3">
        <v>200.782150072166</v>
      </c>
      <c r="I1613" s="3">
        <v>200.782150072166</v>
      </c>
      <c r="J1613" s="3">
        <v>200.782150072166</v>
      </c>
      <c r="K1613" s="3">
        <v>15.2308111740626</v>
      </c>
      <c r="L1613" s="3">
        <v>15.2308111740626</v>
      </c>
      <c r="M1613" s="3">
        <v>15.2308111740626</v>
      </c>
      <c r="N1613" s="3">
        <v>185.551338898104</v>
      </c>
      <c r="O1613" s="3">
        <v>185.551338898104</v>
      </c>
      <c r="P1613" s="3">
        <v>185.551338898104</v>
      </c>
      <c r="Q1613" s="3">
        <v>0.0</v>
      </c>
      <c r="R1613" s="3">
        <v>0.0</v>
      </c>
      <c r="S1613" s="3">
        <v>0.0</v>
      </c>
      <c r="T1613" s="3">
        <v>9210.13290644248</v>
      </c>
    </row>
    <row r="1614">
      <c r="A1614" s="3">
        <v>1612.0</v>
      </c>
      <c r="B1614" s="4">
        <v>43982.0</v>
      </c>
      <c r="C1614" s="3">
        <v>9009.90401204093</v>
      </c>
      <c r="D1614" s="3">
        <v>7763.1287208962</v>
      </c>
      <c r="E1614" s="3">
        <v>10631.0102463661</v>
      </c>
      <c r="F1614" s="3">
        <v>9009.90401204093</v>
      </c>
      <c r="G1614" s="3">
        <v>9009.90401204093</v>
      </c>
      <c r="H1614" s="3">
        <v>174.965212230102</v>
      </c>
      <c r="I1614" s="3">
        <v>174.965212230102</v>
      </c>
      <c r="J1614" s="3">
        <v>174.965212230102</v>
      </c>
      <c r="K1614" s="3">
        <v>-8.8155157958202</v>
      </c>
      <c r="L1614" s="3">
        <v>-8.8155157958202</v>
      </c>
      <c r="M1614" s="3">
        <v>-8.8155157958202</v>
      </c>
      <c r="N1614" s="3">
        <v>183.780728025922</v>
      </c>
      <c r="O1614" s="3">
        <v>183.780728025922</v>
      </c>
      <c r="P1614" s="3">
        <v>183.780728025922</v>
      </c>
      <c r="Q1614" s="3">
        <v>0.0</v>
      </c>
      <c r="R1614" s="3">
        <v>0.0</v>
      </c>
      <c r="S1614" s="3">
        <v>0.0</v>
      </c>
      <c r="T1614" s="3">
        <v>9184.86922427103</v>
      </c>
    </row>
    <row r="1615">
      <c r="A1615" s="3">
        <v>1613.0</v>
      </c>
      <c r="B1615" s="4">
        <v>43983.0</v>
      </c>
      <c r="C1615" s="3">
        <v>9010.45726771155</v>
      </c>
      <c r="D1615" s="3">
        <v>7719.71748138134</v>
      </c>
      <c r="E1615" s="3">
        <v>10836.4688972337</v>
      </c>
      <c r="F1615" s="3">
        <v>9010.45726771155</v>
      </c>
      <c r="G1615" s="3">
        <v>9010.45726771155</v>
      </c>
      <c r="H1615" s="3">
        <v>203.634321539132</v>
      </c>
      <c r="I1615" s="3">
        <v>203.634321539132</v>
      </c>
      <c r="J1615" s="3">
        <v>203.634321539132</v>
      </c>
      <c r="K1615" s="3">
        <v>18.7897963175883</v>
      </c>
      <c r="L1615" s="3">
        <v>18.7897963175883</v>
      </c>
      <c r="M1615" s="3">
        <v>18.7897963175883</v>
      </c>
      <c r="N1615" s="3">
        <v>184.844525221544</v>
      </c>
      <c r="O1615" s="3">
        <v>184.844525221544</v>
      </c>
      <c r="P1615" s="3">
        <v>184.844525221544</v>
      </c>
      <c r="Q1615" s="3">
        <v>0.0</v>
      </c>
      <c r="R1615" s="3">
        <v>0.0</v>
      </c>
      <c r="S1615" s="3">
        <v>0.0</v>
      </c>
      <c r="T1615" s="3">
        <v>9214.09158925068</v>
      </c>
    </row>
    <row r="1616">
      <c r="A1616" s="3">
        <v>1614.0</v>
      </c>
      <c r="B1616" s="4">
        <v>43984.0</v>
      </c>
      <c r="C1616" s="3">
        <v>9011.01052338217</v>
      </c>
      <c r="D1616" s="3">
        <v>7635.28122848281</v>
      </c>
      <c r="E1616" s="3">
        <v>10755.9889697246</v>
      </c>
      <c r="F1616" s="3">
        <v>9011.01052338217</v>
      </c>
      <c r="G1616" s="3">
        <v>9011.01052338217</v>
      </c>
      <c r="H1616" s="3">
        <v>184.480261126809</v>
      </c>
      <c r="I1616" s="3">
        <v>184.480261126809</v>
      </c>
      <c r="J1616" s="3">
        <v>184.480261126809</v>
      </c>
      <c r="K1616" s="3">
        <v>-4.41447642486964</v>
      </c>
      <c r="L1616" s="3">
        <v>-4.41447642486964</v>
      </c>
      <c r="M1616" s="3">
        <v>-4.41447642486964</v>
      </c>
      <c r="N1616" s="3">
        <v>188.894737551679</v>
      </c>
      <c r="O1616" s="3">
        <v>188.894737551679</v>
      </c>
      <c r="P1616" s="3">
        <v>188.894737551679</v>
      </c>
      <c r="Q1616" s="3">
        <v>0.0</v>
      </c>
      <c r="R1616" s="3">
        <v>0.0</v>
      </c>
      <c r="S1616" s="3">
        <v>0.0</v>
      </c>
      <c r="T1616" s="3">
        <v>9195.49078450898</v>
      </c>
    </row>
    <row r="1617">
      <c r="A1617" s="3">
        <v>1615.0</v>
      </c>
      <c r="B1617" s="4">
        <v>43985.0</v>
      </c>
      <c r="C1617" s="3">
        <v>9011.56377905279</v>
      </c>
      <c r="D1617" s="3">
        <v>7897.81462475628</v>
      </c>
      <c r="E1617" s="3">
        <v>10750.8735940807</v>
      </c>
      <c r="F1617" s="3">
        <v>9011.56377905279</v>
      </c>
      <c r="G1617" s="3">
        <v>9011.56377905279</v>
      </c>
      <c r="H1617" s="3">
        <v>197.130311403635</v>
      </c>
      <c r="I1617" s="3">
        <v>197.130311403635</v>
      </c>
      <c r="J1617" s="3">
        <v>197.130311403635</v>
      </c>
      <c r="K1617" s="3">
        <v>1.12870453582983</v>
      </c>
      <c r="L1617" s="3">
        <v>1.12870453582983</v>
      </c>
      <c r="M1617" s="3">
        <v>1.12870453582983</v>
      </c>
      <c r="N1617" s="3">
        <v>196.001606867805</v>
      </c>
      <c r="O1617" s="3">
        <v>196.001606867805</v>
      </c>
      <c r="P1617" s="3">
        <v>196.001606867805</v>
      </c>
      <c r="Q1617" s="3">
        <v>0.0</v>
      </c>
      <c r="R1617" s="3">
        <v>0.0</v>
      </c>
      <c r="S1617" s="3">
        <v>0.0</v>
      </c>
      <c r="T1617" s="3">
        <v>9208.69409045642</v>
      </c>
    </row>
    <row r="1618">
      <c r="A1618" s="3">
        <v>1616.0</v>
      </c>
      <c r="B1618" s="4">
        <v>43986.0</v>
      </c>
      <c r="C1618" s="3">
        <v>9012.11703472341</v>
      </c>
      <c r="D1618" s="3">
        <v>7651.13420119073</v>
      </c>
      <c r="E1618" s="3">
        <v>10619.7866514668</v>
      </c>
      <c r="F1618" s="3">
        <v>9012.11703472341</v>
      </c>
      <c r="G1618" s="3">
        <v>9012.11703472341</v>
      </c>
      <c r="H1618" s="3">
        <v>187.742867841623</v>
      </c>
      <c r="I1618" s="3">
        <v>187.742867841623</v>
      </c>
      <c r="J1618" s="3">
        <v>187.742867841623</v>
      </c>
      <c r="K1618" s="3">
        <v>-18.4118021913404</v>
      </c>
      <c r="L1618" s="3">
        <v>-18.4118021913404</v>
      </c>
      <c r="M1618" s="3">
        <v>-18.4118021913404</v>
      </c>
      <c r="N1618" s="3">
        <v>206.154670032964</v>
      </c>
      <c r="O1618" s="3">
        <v>206.154670032964</v>
      </c>
      <c r="P1618" s="3">
        <v>206.154670032964</v>
      </c>
      <c r="Q1618" s="3">
        <v>0.0</v>
      </c>
      <c r="R1618" s="3">
        <v>0.0</v>
      </c>
      <c r="S1618" s="3">
        <v>0.0</v>
      </c>
      <c r="T1618" s="3">
        <v>9199.85990256503</v>
      </c>
    </row>
    <row r="1619">
      <c r="A1619" s="3">
        <v>1617.0</v>
      </c>
      <c r="B1619" s="4">
        <v>43987.0</v>
      </c>
      <c r="C1619" s="3">
        <v>9012.67029039403</v>
      </c>
      <c r="D1619" s="3">
        <v>7774.80590312477</v>
      </c>
      <c r="E1619" s="3">
        <v>10588.7215769065</v>
      </c>
      <c r="F1619" s="3">
        <v>9012.67029039403</v>
      </c>
      <c r="G1619" s="3">
        <v>9012.67029039403</v>
      </c>
      <c r="H1619" s="3">
        <v>215.758323440363</v>
      </c>
      <c r="I1619" s="3">
        <v>215.758323440363</v>
      </c>
      <c r="J1619" s="3">
        <v>215.758323440363</v>
      </c>
      <c r="K1619" s="3">
        <v>-3.50751761545947</v>
      </c>
      <c r="L1619" s="3">
        <v>-3.50751761545947</v>
      </c>
      <c r="M1619" s="3">
        <v>-3.50751761545947</v>
      </c>
      <c r="N1619" s="3">
        <v>219.265841055822</v>
      </c>
      <c r="O1619" s="3">
        <v>219.265841055822</v>
      </c>
      <c r="P1619" s="3">
        <v>219.265841055822</v>
      </c>
      <c r="Q1619" s="3">
        <v>0.0</v>
      </c>
      <c r="R1619" s="3">
        <v>0.0</v>
      </c>
      <c r="S1619" s="3">
        <v>0.0</v>
      </c>
      <c r="T1619" s="3">
        <v>9228.42861383439</v>
      </c>
    </row>
    <row r="1620">
      <c r="A1620" s="3">
        <v>1618.0</v>
      </c>
      <c r="B1620" s="4">
        <v>43988.0</v>
      </c>
      <c r="C1620" s="3">
        <v>9013.22354606465</v>
      </c>
      <c r="D1620" s="3">
        <v>7694.41351342739</v>
      </c>
      <c r="E1620" s="3">
        <v>10650.4296897612</v>
      </c>
      <c r="F1620" s="3">
        <v>9013.22354606465</v>
      </c>
      <c r="G1620" s="3">
        <v>9013.22354606465</v>
      </c>
      <c r="H1620" s="3">
        <v>250.405186366931</v>
      </c>
      <c r="I1620" s="3">
        <v>250.405186366931</v>
      </c>
      <c r="J1620" s="3">
        <v>250.405186366931</v>
      </c>
      <c r="K1620" s="3">
        <v>15.2308111741557</v>
      </c>
      <c r="L1620" s="3">
        <v>15.2308111741557</v>
      </c>
      <c r="M1620" s="3">
        <v>15.2308111741557</v>
      </c>
      <c r="N1620" s="3">
        <v>235.174375192775</v>
      </c>
      <c r="O1620" s="3">
        <v>235.174375192775</v>
      </c>
      <c r="P1620" s="3">
        <v>235.174375192775</v>
      </c>
      <c r="Q1620" s="3">
        <v>0.0</v>
      </c>
      <c r="R1620" s="3">
        <v>0.0</v>
      </c>
      <c r="S1620" s="3">
        <v>0.0</v>
      </c>
      <c r="T1620" s="3">
        <v>9263.62873243158</v>
      </c>
    </row>
    <row r="1621">
      <c r="A1621" s="3">
        <v>1619.0</v>
      </c>
      <c r="B1621" s="4">
        <v>43989.0</v>
      </c>
      <c r="C1621" s="3">
        <v>9013.77680173526</v>
      </c>
      <c r="D1621" s="3">
        <v>7760.65807502127</v>
      </c>
      <c r="E1621" s="3">
        <v>10658.2586742923</v>
      </c>
      <c r="F1621" s="3">
        <v>9013.77680173526</v>
      </c>
      <c r="G1621" s="3">
        <v>9013.77680173526</v>
      </c>
      <c r="H1621" s="3">
        <v>244.838011584224</v>
      </c>
      <c r="I1621" s="3">
        <v>244.838011584224</v>
      </c>
      <c r="J1621" s="3">
        <v>244.838011584224</v>
      </c>
      <c r="K1621" s="3">
        <v>-8.81551579583263</v>
      </c>
      <c r="L1621" s="3">
        <v>-8.81551579583263</v>
      </c>
      <c r="M1621" s="3">
        <v>-8.81551579583263</v>
      </c>
      <c r="N1621" s="3">
        <v>253.653527380057</v>
      </c>
      <c r="O1621" s="3">
        <v>253.653527380057</v>
      </c>
      <c r="P1621" s="3">
        <v>253.653527380057</v>
      </c>
      <c r="Q1621" s="3">
        <v>0.0</v>
      </c>
      <c r="R1621" s="3">
        <v>0.0</v>
      </c>
      <c r="S1621" s="3">
        <v>0.0</v>
      </c>
      <c r="T1621" s="3">
        <v>9258.61481331949</v>
      </c>
    </row>
    <row r="1622">
      <c r="A1622" s="3">
        <v>1620.0</v>
      </c>
      <c r="B1622" s="4">
        <v>43990.0</v>
      </c>
      <c r="C1622" s="3">
        <v>9014.33005740588</v>
      </c>
      <c r="D1622" s="3">
        <v>7868.74232997873</v>
      </c>
      <c r="E1622" s="3">
        <v>10840.7768873252</v>
      </c>
      <c r="F1622" s="3">
        <v>9014.33005740588</v>
      </c>
      <c r="G1622" s="3">
        <v>9014.33005740588</v>
      </c>
      <c r="H1622" s="3">
        <v>293.208472565214</v>
      </c>
      <c r="I1622" s="3">
        <v>293.208472565214</v>
      </c>
      <c r="J1622" s="3">
        <v>293.208472565214</v>
      </c>
      <c r="K1622" s="3">
        <v>18.7897963175942</v>
      </c>
      <c r="L1622" s="3">
        <v>18.7897963175942</v>
      </c>
      <c r="M1622" s="3">
        <v>18.7897963175942</v>
      </c>
      <c r="N1622" s="3">
        <v>274.41867624762</v>
      </c>
      <c r="O1622" s="3">
        <v>274.41867624762</v>
      </c>
      <c r="P1622" s="3">
        <v>274.41867624762</v>
      </c>
      <c r="Q1622" s="3">
        <v>0.0</v>
      </c>
      <c r="R1622" s="3">
        <v>0.0</v>
      </c>
      <c r="S1622" s="3">
        <v>0.0</v>
      </c>
      <c r="T1622" s="3">
        <v>9307.5385299711</v>
      </c>
    </row>
    <row r="1623">
      <c r="A1623" s="3">
        <v>1621.0</v>
      </c>
      <c r="B1623" s="4">
        <v>43991.0</v>
      </c>
      <c r="C1623" s="3">
        <v>9014.8833130765</v>
      </c>
      <c r="D1623" s="3">
        <v>7917.69132128791</v>
      </c>
      <c r="E1623" s="3">
        <v>10775.93865147</v>
      </c>
      <c r="F1623" s="3">
        <v>9014.8833130765</v>
      </c>
      <c r="G1623" s="3">
        <v>9014.8833130765</v>
      </c>
      <c r="H1623" s="3">
        <v>292.722175054531</v>
      </c>
      <c r="I1623" s="3">
        <v>292.722175054531</v>
      </c>
      <c r="J1623" s="3">
        <v>292.722175054531</v>
      </c>
      <c r="K1623" s="3">
        <v>-4.41447642483701</v>
      </c>
      <c r="L1623" s="3">
        <v>-4.41447642483701</v>
      </c>
      <c r="M1623" s="3">
        <v>-4.41447642483701</v>
      </c>
      <c r="N1623" s="3">
        <v>297.136651479368</v>
      </c>
      <c r="O1623" s="3">
        <v>297.136651479368</v>
      </c>
      <c r="P1623" s="3">
        <v>297.136651479368</v>
      </c>
      <c r="Q1623" s="3">
        <v>0.0</v>
      </c>
      <c r="R1623" s="3">
        <v>0.0</v>
      </c>
      <c r="S1623" s="3">
        <v>0.0</v>
      </c>
      <c r="T1623" s="3">
        <v>9307.60548813104</v>
      </c>
    </row>
    <row r="1624">
      <c r="A1624" s="3">
        <v>1622.0</v>
      </c>
      <c r="B1624" s="4">
        <v>43992.0</v>
      </c>
      <c r="C1624" s="3">
        <v>9015.43656874712</v>
      </c>
      <c r="D1624" s="3">
        <v>7856.74136614458</v>
      </c>
      <c r="E1624" s="3">
        <v>10904.2523275103</v>
      </c>
      <c r="F1624" s="3">
        <v>9015.43656874712</v>
      </c>
      <c r="G1624" s="3">
        <v>9015.43656874712</v>
      </c>
      <c r="H1624" s="3">
        <v>322.564681728129</v>
      </c>
      <c r="I1624" s="3">
        <v>322.564681728129</v>
      </c>
      <c r="J1624" s="3">
        <v>322.564681728129</v>
      </c>
      <c r="K1624" s="3">
        <v>1.12870453572822</v>
      </c>
      <c r="L1624" s="3">
        <v>1.12870453572822</v>
      </c>
      <c r="M1624" s="3">
        <v>1.12870453572822</v>
      </c>
      <c r="N1624" s="3">
        <v>321.4359771924</v>
      </c>
      <c r="O1624" s="3">
        <v>321.4359771924</v>
      </c>
      <c r="P1624" s="3">
        <v>321.4359771924</v>
      </c>
      <c r="Q1624" s="3">
        <v>0.0</v>
      </c>
      <c r="R1624" s="3">
        <v>0.0</v>
      </c>
      <c r="S1624" s="3">
        <v>0.0</v>
      </c>
      <c r="T1624" s="3">
        <v>9338.00125047525</v>
      </c>
    </row>
    <row r="1625">
      <c r="A1625" s="3">
        <v>1623.0</v>
      </c>
      <c r="B1625" s="4">
        <v>43993.0</v>
      </c>
      <c r="C1625" s="3">
        <v>9015.98982441774</v>
      </c>
      <c r="D1625" s="3">
        <v>7866.04397582213</v>
      </c>
      <c r="E1625" s="3">
        <v>10700.2993334561</v>
      </c>
      <c r="F1625" s="3">
        <v>9015.98982441774</v>
      </c>
      <c r="G1625" s="3">
        <v>9015.98982441774</v>
      </c>
      <c r="H1625" s="3">
        <v>328.505925640589</v>
      </c>
      <c r="I1625" s="3">
        <v>328.505925640589</v>
      </c>
      <c r="J1625" s="3">
        <v>328.505925640589</v>
      </c>
      <c r="K1625" s="3">
        <v>-18.4118021914076</v>
      </c>
      <c r="L1625" s="3">
        <v>-18.4118021914076</v>
      </c>
      <c r="M1625" s="3">
        <v>-18.4118021914076</v>
      </c>
      <c r="N1625" s="3">
        <v>346.917727831996</v>
      </c>
      <c r="O1625" s="3">
        <v>346.917727831996</v>
      </c>
      <c r="P1625" s="3">
        <v>346.917727831996</v>
      </c>
      <c r="Q1625" s="3">
        <v>0.0</v>
      </c>
      <c r="R1625" s="3">
        <v>0.0</v>
      </c>
      <c r="S1625" s="3">
        <v>0.0</v>
      </c>
      <c r="T1625" s="3">
        <v>9344.49575005833</v>
      </c>
    </row>
    <row r="1626">
      <c r="A1626" s="3">
        <v>1624.0</v>
      </c>
      <c r="B1626" s="4">
        <v>43994.0</v>
      </c>
      <c r="C1626" s="3">
        <v>9016.54308008836</v>
      </c>
      <c r="D1626" s="3">
        <v>7907.24365530774</v>
      </c>
      <c r="E1626" s="3">
        <v>10837.7590983252</v>
      </c>
      <c r="F1626" s="3">
        <v>9016.54308008836</v>
      </c>
      <c r="G1626" s="3">
        <v>9016.54308008836</v>
      </c>
      <c r="H1626" s="3">
        <v>369.659168430241</v>
      </c>
      <c r="I1626" s="3">
        <v>369.659168430241</v>
      </c>
      <c r="J1626" s="3">
        <v>369.659168430241</v>
      </c>
      <c r="K1626" s="3">
        <v>-3.50751761546857</v>
      </c>
      <c r="L1626" s="3">
        <v>-3.50751761546857</v>
      </c>
      <c r="M1626" s="3">
        <v>-3.50751761546857</v>
      </c>
      <c r="N1626" s="3">
        <v>373.16668604571</v>
      </c>
      <c r="O1626" s="3">
        <v>373.16668604571</v>
      </c>
      <c r="P1626" s="3">
        <v>373.16668604571</v>
      </c>
      <c r="Q1626" s="3">
        <v>0.0</v>
      </c>
      <c r="R1626" s="3">
        <v>0.0</v>
      </c>
      <c r="S1626" s="3">
        <v>0.0</v>
      </c>
      <c r="T1626" s="3">
        <v>9386.20224851861</v>
      </c>
    </row>
    <row r="1627">
      <c r="A1627" s="3">
        <v>1625.0</v>
      </c>
      <c r="B1627" s="4">
        <v>43995.0</v>
      </c>
      <c r="C1627" s="3">
        <v>9017.09633575898</v>
      </c>
      <c r="D1627" s="3">
        <v>7970.79190181741</v>
      </c>
      <c r="E1627" s="3">
        <v>10914.4882717656</v>
      </c>
      <c r="F1627" s="3">
        <v>9017.09633575898</v>
      </c>
      <c r="G1627" s="3">
        <v>9017.09633575898</v>
      </c>
      <c r="H1627" s="3">
        <v>414.993305251548</v>
      </c>
      <c r="I1627" s="3">
        <v>414.993305251548</v>
      </c>
      <c r="J1627" s="3">
        <v>414.993305251548</v>
      </c>
      <c r="K1627" s="3">
        <v>15.2308111740958</v>
      </c>
      <c r="L1627" s="3">
        <v>15.2308111740958</v>
      </c>
      <c r="M1627" s="3">
        <v>15.2308111740958</v>
      </c>
      <c r="N1627" s="3">
        <v>399.762494077452</v>
      </c>
      <c r="O1627" s="3">
        <v>399.762494077452</v>
      </c>
      <c r="P1627" s="3">
        <v>399.762494077452</v>
      </c>
      <c r="Q1627" s="3">
        <v>0.0</v>
      </c>
      <c r="R1627" s="3">
        <v>0.0</v>
      </c>
      <c r="S1627" s="3">
        <v>0.0</v>
      </c>
      <c r="T1627" s="3">
        <v>9432.08964101053</v>
      </c>
    </row>
    <row r="1628">
      <c r="A1628" s="3">
        <v>1626.0</v>
      </c>
      <c r="B1628" s="4">
        <v>43996.0</v>
      </c>
      <c r="C1628" s="3">
        <v>9017.6495914296</v>
      </c>
      <c r="D1628" s="3">
        <v>8025.53691649474</v>
      </c>
      <c r="E1628" s="3">
        <v>10948.7097457202</v>
      </c>
      <c r="F1628" s="3">
        <v>9017.6495914296</v>
      </c>
      <c r="G1628" s="3">
        <v>9017.6495914296</v>
      </c>
      <c r="H1628" s="3">
        <v>417.47498529513</v>
      </c>
      <c r="I1628" s="3">
        <v>417.47498529513</v>
      </c>
      <c r="J1628" s="3">
        <v>417.47498529513</v>
      </c>
      <c r="K1628" s="3">
        <v>-8.81551579578784</v>
      </c>
      <c r="L1628" s="3">
        <v>-8.81551579578784</v>
      </c>
      <c r="M1628" s="3">
        <v>-8.81551579578784</v>
      </c>
      <c r="N1628" s="3">
        <v>426.290501090918</v>
      </c>
      <c r="O1628" s="3">
        <v>426.290501090918</v>
      </c>
      <c r="P1628" s="3">
        <v>426.290501090918</v>
      </c>
      <c r="Q1628" s="3">
        <v>0.0</v>
      </c>
      <c r="R1628" s="3">
        <v>0.0</v>
      </c>
      <c r="S1628" s="3">
        <v>0.0</v>
      </c>
      <c r="T1628" s="3">
        <v>9435.12457672473</v>
      </c>
    </row>
    <row r="1629">
      <c r="A1629" s="3">
        <v>1627.0</v>
      </c>
      <c r="B1629" s="4">
        <v>43997.0</v>
      </c>
      <c r="C1629" s="3">
        <v>9018.20284710022</v>
      </c>
      <c r="D1629" s="3">
        <v>7946.47416528537</v>
      </c>
      <c r="E1629" s="3">
        <v>10985.7558615852</v>
      </c>
      <c r="F1629" s="3">
        <v>9018.20284710022</v>
      </c>
      <c r="G1629" s="3">
        <v>9018.20284710022</v>
      </c>
      <c r="H1629" s="3">
        <v>471.14182423822</v>
      </c>
      <c r="I1629" s="3">
        <v>471.14182423822</v>
      </c>
      <c r="J1629" s="3">
        <v>471.14182423822</v>
      </c>
      <c r="K1629" s="3">
        <v>18.7897963176002</v>
      </c>
      <c r="L1629" s="3">
        <v>18.7897963176002</v>
      </c>
      <c r="M1629" s="3">
        <v>18.7897963176002</v>
      </c>
      <c r="N1629" s="3">
        <v>452.35202792062</v>
      </c>
      <c r="O1629" s="3">
        <v>452.35202792062</v>
      </c>
      <c r="P1629" s="3">
        <v>452.35202792062</v>
      </c>
      <c r="Q1629" s="3">
        <v>0.0</v>
      </c>
      <c r="R1629" s="3">
        <v>0.0</v>
      </c>
      <c r="S1629" s="3">
        <v>0.0</v>
      </c>
      <c r="T1629" s="3">
        <v>9489.34467133844</v>
      </c>
    </row>
    <row r="1630">
      <c r="A1630" s="3">
        <v>1628.0</v>
      </c>
      <c r="B1630" s="4">
        <v>43998.0</v>
      </c>
      <c r="C1630" s="3">
        <v>9018.75610277084</v>
      </c>
      <c r="D1630" s="3">
        <v>7972.82859406643</v>
      </c>
      <c r="E1630" s="3">
        <v>10921.5943440359</v>
      </c>
      <c r="F1630" s="3">
        <v>9018.75610277084</v>
      </c>
      <c r="G1630" s="3">
        <v>9018.75610277084</v>
      </c>
      <c r="H1630" s="3">
        <v>473.159320837396</v>
      </c>
      <c r="I1630" s="3">
        <v>473.159320837396</v>
      </c>
      <c r="J1630" s="3">
        <v>473.159320837396</v>
      </c>
      <c r="K1630" s="3">
        <v>-4.41447642487191</v>
      </c>
      <c r="L1630" s="3">
        <v>-4.41447642487191</v>
      </c>
      <c r="M1630" s="3">
        <v>-4.41447642487191</v>
      </c>
      <c r="N1630" s="3">
        <v>477.573797262268</v>
      </c>
      <c r="O1630" s="3">
        <v>477.573797262268</v>
      </c>
      <c r="P1630" s="3">
        <v>477.573797262268</v>
      </c>
      <c r="Q1630" s="3">
        <v>0.0</v>
      </c>
      <c r="R1630" s="3">
        <v>0.0</v>
      </c>
      <c r="S1630" s="3">
        <v>0.0</v>
      </c>
      <c r="T1630" s="3">
        <v>9491.91542360824</v>
      </c>
    </row>
    <row r="1631">
      <c r="A1631" s="3">
        <v>1629.0</v>
      </c>
      <c r="B1631" s="4">
        <v>43999.0</v>
      </c>
      <c r="C1631" s="3">
        <v>9019.30935844146</v>
      </c>
      <c r="D1631" s="3">
        <v>8015.16710359753</v>
      </c>
      <c r="E1631" s="3">
        <v>10990.4323608285</v>
      </c>
      <c r="F1631" s="3">
        <v>9019.30935844146</v>
      </c>
      <c r="G1631" s="3">
        <v>9019.30935844146</v>
      </c>
      <c r="H1631" s="3">
        <v>502.745014779332</v>
      </c>
      <c r="I1631" s="3">
        <v>502.745014779332</v>
      </c>
      <c r="J1631" s="3">
        <v>502.745014779332</v>
      </c>
      <c r="K1631" s="3">
        <v>1.12870453577131</v>
      </c>
      <c r="L1631" s="3">
        <v>1.12870453577131</v>
      </c>
      <c r="M1631" s="3">
        <v>1.12870453577131</v>
      </c>
      <c r="N1631" s="3">
        <v>501.616310243561</v>
      </c>
      <c r="O1631" s="3">
        <v>501.616310243561</v>
      </c>
      <c r="P1631" s="3">
        <v>501.616310243561</v>
      </c>
      <c r="Q1631" s="3">
        <v>0.0</v>
      </c>
      <c r="R1631" s="3">
        <v>0.0</v>
      </c>
      <c r="S1631" s="3">
        <v>0.0</v>
      </c>
      <c r="T1631" s="3">
        <v>9522.05437322079</v>
      </c>
    </row>
    <row r="1632">
      <c r="A1632" s="3">
        <v>1630.0</v>
      </c>
      <c r="B1632" s="4">
        <v>44000.0</v>
      </c>
      <c r="C1632" s="3">
        <v>9019.86261411208</v>
      </c>
      <c r="D1632" s="3">
        <v>8037.01042021958</v>
      </c>
      <c r="E1632" s="3">
        <v>11010.7733460838</v>
      </c>
      <c r="F1632" s="3">
        <v>9019.86261411208</v>
      </c>
      <c r="G1632" s="3">
        <v>9019.86261411208</v>
      </c>
      <c r="H1632" s="3">
        <v>505.769186288013</v>
      </c>
      <c r="I1632" s="3">
        <v>505.769186288013</v>
      </c>
      <c r="J1632" s="3">
        <v>505.769186288013</v>
      </c>
      <c r="K1632" s="3">
        <v>-18.4118021913828</v>
      </c>
      <c r="L1632" s="3">
        <v>-18.4118021913828</v>
      </c>
      <c r="M1632" s="3">
        <v>-18.4118021913828</v>
      </c>
      <c r="N1632" s="3">
        <v>524.180988479396</v>
      </c>
      <c r="O1632" s="3">
        <v>524.180988479396</v>
      </c>
      <c r="P1632" s="3">
        <v>524.180988479396</v>
      </c>
      <c r="Q1632" s="3">
        <v>0.0</v>
      </c>
      <c r="R1632" s="3">
        <v>0.0</v>
      </c>
      <c r="S1632" s="3">
        <v>0.0</v>
      </c>
      <c r="T1632" s="3">
        <v>9525.63180040009</v>
      </c>
    </row>
    <row r="1633">
      <c r="A1633" s="3">
        <v>1631.0</v>
      </c>
      <c r="B1633" s="4">
        <v>44001.0</v>
      </c>
      <c r="C1633" s="3">
        <v>9020.4158697827</v>
      </c>
      <c r="D1633" s="3">
        <v>8171.72653466128</v>
      </c>
      <c r="E1633" s="3">
        <v>10995.9108025096</v>
      </c>
      <c r="F1633" s="3">
        <v>9020.4158697827</v>
      </c>
      <c r="G1633" s="3">
        <v>9020.4158697827</v>
      </c>
      <c r="H1633" s="3">
        <v>541.508425209756</v>
      </c>
      <c r="I1633" s="3">
        <v>541.508425209756</v>
      </c>
      <c r="J1633" s="3">
        <v>541.508425209756</v>
      </c>
      <c r="K1633" s="3">
        <v>-3.50751761547766</v>
      </c>
      <c r="L1633" s="3">
        <v>-3.50751761547766</v>
      </c>
      <c r="M1633" s="3">
        <v>-3.50751761547766</v>
      </c>
      <c r="N1633" s="3">
        <v>545.015942825234</v>
      </c>
      <c r="O1633" s="3">
        <v>545.015942825234</v>
      </c>
      <c r="P1633" s="3">
        <v>545.015942825234</v>
      </c>
      <c r="Q1633" s="3">
        <v>0.0</v>
      </c>
      <c r="R1633" s="3">
        <v>0.0</v>
      </c>
      <c r="S1633" s="3">
        <v>0.0</v>
      </c>
      <c r="T1633" s="3">
        <v>9561.92429499246</v>
      </c>
    </row>
    <row r="1634">
      <c r="A1634" s="3">
        <v>1632.0</v>
      </c>
      <c r="B1634" s="4">
        <v>44002.0</v>
      </c>
      <c r="C1634" s="3">
        <v>9020.96912545332</v>
      </c>
      <c r="D1634" s="3">
        <v>8142.87669126796</v>
      </c>
      <c r="E1634" s="3">
        <v>11087.071875046</v>
      </c>
      <c r="F1634" s="3">
        <v>9020.96912545332</v>
      </c>
      <c r="G1634" s="3">
        <v>9020.96912545332</v>
      </c>
      <c r="H1634" s="3">
        <v>579.15108586529</v>
      </c>
      <c r="I1634" s="3">
        <v>579.15108586529</v>
      </c>
      <c r="J1634" s="3">
        <v>579.15108586529</v>
      </c>
      <c r="K1634" s="3">
        <v>15.2308111741169</v>
      </c>
      <c r="L1634" s="3">
        <v>15.2308111741169</v>
      </c>
      <c r="M1634" s="3">
        <v>15.2308111741169</v>
      </c>
      <c r="N1634" s="3">
        <v>563.920274691173</v>
      </c>
      <c r="O1634" s="3">
        <v>563.920274691173</v>
      </c>
      <c r="P1634" s="3">
        <v>563.920274691173</v>
      </c>
      <c r="Q1634" s="3">
        <v>0.0</v>
      </c>
      <c r="R1634" s="3">
        <v>0.0</v>
      </c>
      <c r="S1634" s="3">
        <v>0.0</v>
      </c>
      <c r="T1634" s="3">
        <v>9600.12021131861</v>
      </c>
    </row>
    <row r="1635">
      <c r="A1635" s="3">
        <v>1633.0</v>
      </c>
      <c r="B1635" s="4">
        <v>44003.0</v>
      </c>
      <c r="C1635" s="3">
        <v>9021.52238112394</v>
      </c>
      <c r="D1635" s="3">
        <v>8177.82640884183</v>
      </c>
      <c r="E1635" s="3">
        <v>11146.4201711434</v>
      </c>
      <c r="F1635" s="3">
        <v>9021.52238112394</v>
      </c>
      <c r="G1635" s="3">
        <v>9021.52238112394</v>
      </c>
      <c r="H1635" s="3">
        <v>571.931345753127</v>
      </c>
      <c r="I1635" s="3">
        <v>571.931345753127</v>
      </c>
      <c r="J1635" s="3">
        <v>571.931345753127</v>
      </c>
      <c r="K1635" s="3">
        <v>-8.81551579584455</v>
      </c>
      <c r="L1635" s="3">
        <v>-8.81551579584455</v>
      </c>
      <c r="M1635" s="3">
        <v>-8.81551579584455</v>
      </c>
      <c r="N1635" s="3">
        <v>580.746861548971</v>
      </c>
      <c r="O1635" s="3">
        <v>580.746861548971</v>
      </c>
      <c r="P1635" s="3">
        <v>580.746861548971</v>
      </c>
      <c r="Q1635" s="3">
        <v>0.0</v>
      </c>
      <c r="R1635" s="3">
        <v>0.0</v>
      </c>
      <c r="S1635" s="3">
        <v>0.0</v>
      </c>
      <c r="T1635" s="3">
        <v>9593.45372687707</v>
      </c>
    </row>
    <row r="1636">
      <c r="A1636" s="3">
        <v>1634.0</v>
      </c>
      <c r="B1636" s="4">
        <v>44004.0</v>
      </c>
      <c r="C1636" s="3">
        <v>9022.07563679456</v>
      </c>
      <c r="D1636" s="3">
        <v>8127.9113255429</v>
      </c>
      <c r="E1636" s="3">
        <v>11116.0044257346</v>
      </c>
      <c r="F1636" s="3">
        <v>9022.07563679456</v>
      </c>
      <c r="G1636" s="3">
        <v>9022.07563679456</v>
      </c>
      <c r="H1636" s="3">
        <v>614.19342004403</v>
      </c>
      <c r="I1636" s="3">
        <v>614.19342004403</v>
      </c>
      <c r="J1636" s="3">
        <v>614.19342004403</v>
      </c>
      <c r="K1636" s="3">
        <v>18.7897963176028</v>
      </c>
      <c r="L1636" s="3">
        <v>18.7897963176028</v>
      </c>
      <c r="M1636" s="3">
        <v>18.7897963176028</v>
      </c>
      <c r="N1636" s="3">
        <v>595.403623726428</v>
      </c>
      <c r="O1636" s="3">
        <v>595.403623726428</v>
      </c>
      <c r="P1636" s="3">
        <v>595.403623726428</v>
      </c>
      <c r="Q1636" s="3">
        <v>0.0</v>
      </c>
      <c r="R1636" s="3">
        <v>0.0</v>
      </c>
      <c r="S1636" s="3">
        <v>0.0</v>
      </c>
      <c r="T1636" s="3">
        <v>9636.26905683859</v>
      </c>
    </row>
    <row r="1637">
      <c r="A1637" s="3">
        <v>1635.0</v>
      </c>
      <c r="B1637" s="4">
        <v>44005.0</v>
      </c>
      <c r="C1637" s="3">
        <v>9022.62889246518</v>
      </c>
      <c r="D1637" s="3">
        <v>8217.478071603</v>
      </c>
      <c r="E1637" s="3">
        <v>11104.2959337187</v>
      </c>
      <c r="F1637" s="3">
        <v>9022.62889246518</v>
      </c>
      <c r="G1637" s="3">
        <v>9022.62889246518</v>
      </c>
      <c r="H1637" s="3">
        <v>603.438836925914</v>
      </c>
      <c r="I1637" s="3">
        <v>603.438836925914</v>
      </c>
      <c r="J1637" s="3">
        <v>603.438836925914</v>
      </c>
      <c r="K1637" s="3">
        <v>-4.41447642483018</v>
      </c>
      <c r="L1637" s="3">
        <v>-4.41447642483018</v>
      </c>
      <c r="M1637" s="3">
        <v>-4.41447642483018</v>
      </c>
      <c r="N1637" s="3">
        <v>607.853313350745</v>
      </c>
      <c r="O1637" s="3">
        <v>607.853313350745</v>
      </c>
      <c r="P1637" s="3">
        <v>607.853313350745</v>
      </c>
      <c r="Q1637" s="3">
        <v>0.0</v>
      </c>
      <c r="R1637" s="3">
        <v>0.0</v>
      </c>
      <c r="S1637" s="3">
        <v>0.0</v>
      </c>
      <c r="T1637" s="3">
        <v>9626.06772939109</v>
      </c>
    </row>
    <row r="1638">
      <c r="A1638" s="3">
        <v>1636.0</v>
      </c>
      <c r="B1638" s="4">
        <v>44006.0</v>
      </c>
      <c r="C1638" s="3">
        <v>9023.1821481358</v>
      </c>
      <c r="D1638" s="3">
        <v>8122.71837827723</v>
      </c>
      <c r="E1638" s="3">
        <v>11039.2937300529</v>
      </c>
      <c r="F1638" s="3">
        <v>9023.1821481358</v>
      </c>
      <c r="G1638" s="3">
        <v>9023.1821481358</v>
      </c>
      <c r="H1638" s="3">
        <v>619.240611638435</v>
      </c>
      <c r="I1638" s="3">
        <v>619.240611638435</v>
      </c>
      <c r="J1638" s="3">
        <v>619.240611638435</v>
      </c>
      <c r="K1638" s="3">
        <v>1.12870453581439</v>
      </c>
      <c r="L1638" s="3">
        <v>1.12870453581439</v>
      </c>
      <c r="M1638" s="3">
        <v>1.12870453581439</v>
      </c>
      <c r="N1638" s="3">
        <v>618.11190710262</v>
      </c>
      <c r="O1638" s="3">
        <v>618.11190710262</v>
      </c>
      <c r="P1638" s="3">
        <v>618.11190710262</v>
      </c>
      <c r="Q1638" s="3">
        <v>0.0</v>
      </c>
      <c r="R1638" s="3">
        <v>0.0</v>
      </c>
      <c r="S1638" s="3">
        <v>0.0</v>
      </c>
      <c r="T1638" s="3">
        <v>9642.42275977423</v>
      </c>
    </row>
    <row r="1639">
      <c r="A1639" s="3">
        <v>1637.0</v>
      </c>
      <c r="B1639" s="4">
        <v>44007.0</v>
      </c>
      <c r="C1639" s="3">
        <v>9023.73540380642</v>
      </c>
      <c r="D1639" s="3">
        <v>8211.07784176136</v>
      </c>
      <c r="E1639" s="3">
        <v>11018.6561557224</v>
      </c>
      <c r="F1639" s="3">
        <v>9023.73540380642</v>
      </c>
      <c r="G1639" s="3">
        <v>9023.73540380642</v>
      </c>
      <c r="H1639" s="3">
        <v>607.833918905922</v>
      </c>
      <c r="I1639" s="3">
        <v>607.833918905922</v>
      </c>
      <c r="J1639" s="3">
        <v>607.833918905922</v>
      </c>
      <c r="K1639" s="3">
        <v>-18.4118021913794</v>
      </c>
      <c r="L1639" s="3">
        <v>-18.4118021913794</v>
      </c>
      <c r="M1639" s="3">
        <v>-18.4118021913794</v>
      </c>
      <c r="N1639" s="3">
        <v>626.245721097302</v>
      </c>
      <c r="O1639" s="3">
        <v>626.245721097302</v>
      </c>
      <c r="P1639" s="3">
        <v>626.245721097302</v>
      </c>
      <c r="Q1639" s="3">
        <v>0.0</v>
      </c>
      <c r="R1639" s="3">
        <v>0.0</v>
      </c>
      <c r="S1639" s="3">
        <v>0.0</v>
      </c>
      <c r="T1639" s="3">
        <v>9631.56932271234</v>
      </c>
    </row>
    <row r="1640">
      <c r="A1640" s="3">
        <v>1638.0</v>
      </c>
      <c r="B1640" s="4">
        <v>44008.0</v>
      </c>
      <c r="C1640" s="3">
        <v>9024.28865947704</v>
      </c>
      <c r="D1640" s="3">
        <v>8240.89517162111</v>
      </c>
      <c r="E1640" s="3">
        <v>11087.2589241791</v>
      </c>
      <c r="F1640" s="3">
        <v>9024.28865947704</v>
      </c>
      <c r="G1640" s="3">
        <v>9024.28865947704</v>
      </c>
      <c r="H1640" s="3">
        <v>628.859880123787</v>
      </c>
      <c r="I1640" s="3">
        <v>628.859880123787</v>
      </c>
      <c r="J1640" s="3">
        <v>628.859880123787</v>
      </c>
      <c r="K1640" s="3">
        <v>-3.50751761548676</v>
      </c>
      <c r="L1640" s="3">
        <v>-3.50751761548676</v>
      </c>
      <c r="M1640" s="3">
        <v>-3.50751761548676</v>
      </c>
      <c r="N1640" s="3">
        <v>632.367397739274</v>
      </c>
      <c r="O1640" s="3">
        <v>632.367397739274</v>
      </c>
      <c r="P1640" s="3">
        <v>632.367397739274</v>
      </c>
      <c r="Q1640" s="3">
        <v>0.0</v>
      </c>
      <c r="R1640" s="3">
        <v>0.0</v>
      </c>
      <c r="S1640" s="3">
        <v>0.0</v>
      </c>
      <c r="T1640" s="3">
        <v>9653.14853960083</v>
      </c>
    </row>
    <row r="1641">
      <c r="A1641" s="3">
        <v>1639.0</v>
      </c>
      <c r="B1641" s="4">
        <v>44009.0</v>
      </c>
      <c r="C1641" s="3">
        <v>9024.84191514766</v>
      </c>
      <c r="D1641" s="3">
        <v>8005.08043262662</v>
      </c>
      <c r="E1641" s="3">
        <v>11061.6816836114</v>
      </c>
      <c r="F1641" s="3">
        <v>9024.84191514766</v>
      </c>
      <c r="G1641" s="3">
        <v>9024.84191514766</v>
      </c>
      <c r="H1641" s="3">
        <v>651.861751149453</v>
      </c>
      <c r="I1641" s="3">
        <v>651.861751149453</v>
      </c>
      <c r="J1641" s="3">
        <v>651.861751149453</v>
      </c>
      <c r="K1641" s="3">
        <v>15.2308111741335</v>
      </c>
      <c r="L1641" s="3">
        <v>15.2308111741335</v>
      </c>
      <c r="M1641" s="3">
        <v>15.2308111741335</v>
      </c>
      <c r="N1641" s="3">
        <v>636.63093997532</v>
      </c>
      <c r="O1641" s="3">
        <v>636.63093997532</v>
      </c>
      <c r="P1641" s="3">
        <v>636.63093997532</v>
      </c>
      <c r="Q1641" s="3">
        <v>0.0</v>
      </c>
      <c r="R1641" s="3">
        <v>0.0</v>
      </c>
      <c r="S1641" s="3">
        <v>0.0</v>
      </c>
      <c r="T1641" s="3">
        <v>9676.70366629711</v>
      </c>
    </row>
    <row r="1642">
      <c r="A1642" s="3">
        <v>1640.0</v>
      </c>
      <c r="B1642" s="4">
        <v>44010.0</v>
      </c>
      <c r="C1642" s="3">
        <v>9025.39517081828</v>
      </c>
      <c r="D1642" s="3">
        <v>8170.63590363209</v>
      </c>
      <c r="E1642" s="3">
        <v>11070.1924573704</v>
      </c>
      <c r="F1642" s="3">
        <v>9025.39517081828</v>
      </c>
      <c r="G1642" s="3">
        <v>9025.39517081828</v>
      </c>
      <c r="H1642" s="3">
        <v>630.410471625085</v>
      </c>
      <c r="I1642" s="3">
        <v>630.410471625085</v>
      </c>
      <c r="J1642" s="3">
        <v>630.410471625085</v>
      </c>
      <c r="K1642" s="3">
        <v>-8.8155157958127</v>
      </c>
      <c r="L1642" s="3">
        <v>-8.8155157958127</v>
      </c>
      <c r="M1642" s="3">
        <v>-8.8155157958127</v>
      </c>
      <c r="N1642" s="3">
        <v>639.225987420898</v>
      </c>
      <c r="O1642" s="3">
        <v>639.225987420898</v>
      </c>
      <c r="P1642" s="3">
        <v>639.225987420898</v>
      </c>
      <c r="Q1642" s="3">
        <v>0.0</v>
      </c>
      <c r="R1642" s="3">
        <v>0.0</v>
      </c>
      <c r="S1642" s="3">
        <v>0.0</v>
      </c>
      <c r="T1642" s="3">
        <v>9655.80564244336</v>
      </c>
    </row>
    <row r="1643">
      <c r="A1643" s="3">
        <v>1641.0</v>
      </c>
      <c r="B1643" s="4">
        <v>44011.0</v>
      </c>
      <c r="C1643" s="3">
        <v>9025.9484264889</v>
      </c>
      <c r="D1643" s="3">
        <v>8273.84324892293</v>
      </c>
      <c r="E1643" s="3">
        <v>11164.5121606947</v>
      </c>
      <c r="F1643" s="3">
        <v>9025.9484264889</v>
      </c>
      <c r="G1643" s="3">
        <v>9025.9484264889</v>
      </c>
      <c r="H1643" s="3">
        <v>659.161337282919</v>
      </c>
      <c r="I1643" s="3">
        <v>659.161337282919</v>
      </c>
      <c r="J1643" s="3">
        <v>659.161337282919</v>
      </c>
      <c r="K1643" s="3">
        <v>18.7897963176087</v>
      </c>
      <c r="L1643" s="3">
        <v>18.7897963176087</v>
      </c>
      <c r="M1643" s="3">
        <v>18.7897963176087</v>
      </c>
      <c r="N1643" s="3">
        <v>640.37154096531</v>
      </c>
      <c r="O1643" s="3">
        <v>640.37154096531</v>
      </c>
      <c r="P1643" s="3">
        <v>640.37154096531</v>
      </c>
      <c r="Q1643" s="3">
        <v>0.0</v>
      </c>
      <c r="R1643" s="3">
        <v>0.0</v>
      </c>
      <c r="S1643" s="3">
        <v>0.0</v>
      </c>
      <c r="T1643" s="3">
        <v>9685.10976377182</v>
      </c>
    </row>
    <row r="1644">
      <c r="A1644" s="3">
        <v>1642.0</v>
      </c>
      <c r="B1644" s="4">
        <v>44012.0</v>
      </c>
      <c r="C1644" s="3">
        <v>9026.50168215952</v>
      </c>
      <c r="D1644" s="3">
        <v>8202.90182274553</v>
      </c>
      <c r="E1644" s="3">
        <v>11190.8439064224</v>
      </c>
      <c r="F1644" s="3">
        <v>9026.50168215952</v>
      </c>
      <c r="G1644" s="3">
        <v>9026.50168215952</v>
      </c>
      <c r="H1644" s="3">
        <v>635.894871121762</v>
      </c>
      <c r="I1644" s="3">
        <v>635.894871121762</v>
      </c>
      <c r="J1644" s="3">
        <v>635.894871121762</v>
      </c>
      <c r="K1644" s="3">
        <v>-4.41447642486507</v>
      </c>
      <c r="L1644" s="3">
        <v>-4.41447642486507</v>
      </c>
      <c r="M1644" s="3">
        <v>-4.41447642486507</v>
      </c>
      <c r="N1644" s="3">
        <v>640.309347546628</v>
      </c>
      <c r="O1644" s="3">
        <v>640.309347546628</v>
      </c>
      <c r="P1644" s="3">
        <v>640.309347546628</v>
      </c>
      <c r="Q1644" s="3">
        <v>0.0</v>
      </c>
      <c r="R1644" s="3">
        <v>0.0</v>
      </c>
      <c r="S1644" s="3">
        <v>0.0</v>
      </c>
      <c r="T1644" s="3">
        <v>9662.39655328128</v>
      </c>
    </row>
    <row r="1645">
      <c r="A1645" s="3">
        <v>1643.0</v>
      </c>
      <c r="B1645" s="4">
        <v>44013.0</v>
      </c>
      <c r="C1645" s="3">
        <v>9027.05493783014</v>
      </c>
      <c r="D1645" s="3">
        <v>8135.45384791808</v>
      </c>
      <c r="E1645" s="3">
        <v>11061.6464705067</v>
      </c>
      <c r="F1645" s="3">
        <v>9027.05493783014</v>
      </c>
      <c r="G1645" s="3">
        <v>9027.05493783014</v>
      </c>
      <c r="H1645" s="3">
        <v>640.425859451781</v>
      </c>
      <c r="I1645" s="3">
        <v>640.425859451781</v>
      </c>
      <c r="J1645" s="3">
        <v>640.425859451781</v>
      </c>
      <c r="K1645" s="3">
        <v>1.12870453585559</v>
      </c>
      <c r="L1645" s="3">
        <v>1.12870453585559</v>
      </c>
      <c r="M1645" s="3">
        <v>1.12870453585559</v>
      </c>
      <c r="N1645" s="3">
        <v>639.297154915925</v>
      </c>
      <c r="O1645" s="3">
        <v>639.297154915925</v>
      </c>
      <c r="P1645" s="3">
        <v>639.297154915925</v>
      </c>
      <c r="Q1645" s="3">
        <v>0.0</v>
      </c>
      <c r="R1645" s="3">
        <v>0.0</v>
      </c>
      <c r="S1645" s="3">
        <v>0.0</v>
      </c>
      <c r="T1645" s="3">
        <v>9667.48079728192</v>
      </c>
    </row>
    <row r="1646">
      <c r="A1646" s="3">
        <v>1644.0</v>
      </c>
      <c r="B1646" s="4">
        <v>44014.0</v>
      </c>
      <c r="C1646" s="3">
        <v>9027.60819350075</v>
      </c>
      <c r="D1646" s="3">
        <v>8199.60377855853</v>
      </c>
      <c r="E1646" s="3">
        <v>11079.0639586439</v>
      </c>
      <c r="F1646" s="3">
        <v>9027.60819350075</v>
      </c>
      <c r="G1646" s="3">
        <v>9027.60819350075</v>
      </c>
      <c r="H1646" s="3">
        <v>619.190235501492</v>
      </c>
      <c r="I1646" s="3">
        <v>619.190235501492</v>
      </c>
      <c r="J1646" s="3">
        <v>619.190235501492</v>
      </c>
      <c r="K1646" s="3">
        <v>-18.4118021913545</v>
      </c>
      <c r="L1646" s="3">
        <v>-18.4118021913545</v>
      </c>
      <c r="M1646" s="3">
        <v>-18.4118021913545</v>
      </c>
      <c r="N1646" s="3">
        <v>637.602037692847</v>
      </c>
      <c r="O1646" s="3">
        <v>637.602037692847</v>
      </c>
      <c r="P1646" s="3">
        <v>637.602037692847</v>
      </c>
      <c r="Q1646" s="3">
        <v>0.0</v>
      </c>
      <c r="R1646" s="3">
        <v>0.0</v>
      </c>
      <c r="S1646" s="3">
        <v>0.0</v>
      </c>
      <c r="T1646" s="3">
        <v>9646.79842900225</v>
      </c>
    </row>
    <row r="1647">
      <c r="A1647" s="3">
        <v>1645.0</v>
      </c>
      <c r="B1647" s="4">
        <v>44015.0</v>
      </c>
      <c r="C1647" s="3">
        <v>9028.16144917137</v>
      </c>
      <c r="D1647" s="3">
        <v>8201.02875597832</v>
      </c>
      <c r="E1647" s="3">
        <v>11010.3808123814</v>
      </c>
      <c r="F1647" s="3">
        <v>9028.16144917137</v>
      </c>
      <c r="G1647" s="3">
        <v>9028.16144917137</v>
      </c>
      <c r="H1647" s="3">
        <v>631.986463764948</v>
      </c>
      <c r="I1647" s="3">
        <v>631.986463764948</v>
      </c>
      <c r="J1647" s="3">
        <v>631.986463764948</v>
      </c>
      <c r="K1647" s="3">
        <v>-3.50751761540232</v>
      </c>
      <c r="L1647" s="3">
        <v>-3.50751761540232</v>
      </c>
      <c r="M1647" s="3">
        <v>-3.50751761540232</v>
      </c>
      <c r="N1647" s="3">
        <v>635.493981380351</v>
      </c>
      <c r="O1647" s="3">
        <v>635.493981380351</v>
      </c>
      <c r="P1647" s="3">
        <v>635.493981380351</v>
      </c>
      <c r="Q1647" s="3">
        <v>0.0</v>
      </c>
      <c r="R1647" s="3">
        <v>0.0</v>
      </c>
      <c r="S1647" s="3">
        <v>0.0</v>
      </c>
      <c r="T1647" s="3">
        <v>9660.14791293632</v>
      </c>
    </row>
    <row r="1648">
      <c r="A1648" s="3">
        <v>1646.0</v>
      </c>
      <c r="B1648" s="4">
        <v>44016.0</v>
      </c>
      <c r="C1648" s="3">
        <v>9028.714704842</v>
      </c>
      <c r="D1648" s="3">
        <v>8219.8562678172</v>
      </c>
      <c r="E1648" s="3">
        <v>11162.6035950493</v>
      </c>
      <c r="F1648" s="3">
        <v>9028.714704842</v>
      </c>
      <c r="G1648" s="3">
        <v>9028.714704842</v>
      </c>
      <c r="H1648" s="3">
        <v>648.470702137953</v>
      </c>
      <c r="I1648" s="3">
        <v>648.470702137953</v>
      </c>
      <c r="J1648" s="3">
        <v>648.470702137953</v>
      </c>
      <c r="K1648" s="3">
        <v>15.2308111741501</v>
      </c>
      <c r="L1648" s="3">
        <v>15.2308111741501</v>
      </c>
      <c r="M1648" s="3">
        <v>15.2308111741501</v>
      </c>
      <c r="N1648" s="3">
        <v>633.239890963803</v>
      </c>
      <c r="O1648" s="3">
        <v>633.239890963803</v>
      </c>
      <c r="P1648" s="3">
        <v>633.239890963803</v>
      </c>
      <c r="Q1648" s="3">
        <v>0.0</v>
      </c>
      <c r="R1648" s="3">
        <v>0.0</v>
      </c>
      <c r="S1648" s="3">
        <v>0.0</v>
      </c>
      <c r="T1648" s="3">
        <v>9677.18540697995</v>
      </c>
    </row>
    <row r="1649">
      <c r="A1649" s="3">
        <v>1647.0</v>
      </c>
      <c r="B1649" s="4">
        <v>44017.0</v>
      </c>
      <c r="C1649" s="3">
        <v>9029.26796051261</v>
      </c>
      <c r="D1649" s="3">
        <v>8210.25155305174</v>
      </c>
      <c r="E1649" s="3">
        <v>11247.6207512156</v>
      </c>
      <c r="F1649" s="3">
        <v>9029.26796051261</v>
      </c>
      <c r="G1649" s="3">
        <v>9029.26796051261</v>
      </c>
      <c r="H1649" s="3">
        <v>622.282650336268</v>
      </c>
      <c r="I1649" s="3">
        <v>622.282650336268</v>
      </c>
      <c r="J1649" s="3">
        <v>622.282650336268</v>
      </c>
      <c r="K1649" s="3">
        <v>-8.81551579578084</v>
      </c>
      <c r="L1649" s="3">
        <v>-8.81551579578084</v>
      </c>
      <c r="M1649" s="3">
        <v>-8.81551579578084</v>
      </c>
      <c r="N1649" s="3">
        <v>631.098166132049</v>
      </c>
      <c r="O1649" s="3">
        <v>631.098166132049</v>
      </c>
      <c r="P1649" s="3">
        <v>631.098166132049</v>
      </c>
      <c r="Q1649" s="3">
        <v>0.0</v>
      </c>
      <c r="R1649" s="3">
        <v>0.0</v>
      </c>
      <c r="S1649" s="3">
        <v>0.0</v>
      </c>
      <c r="T1649" s="3">
        <v>9651.55061084888</v>
      </c>
    </row>
    <row r="1650">
      <c r="A1650" s="3">
        <v>1648.0</v>
      </c>
      <c r="B1650" s="4">
        <v>44018.0</v>
      </c>
      <c r="C1650" s="3">
        <v>9029.82121618323</v>
      </c>
      <c r="D1650" s="3">
        <v>8154.57684635734</v>
      </c>
      <c r="E1650" s="3">
        <v>11284.7546137494</v>
      </c>
      <c r="F1650" s="3">
        <v>9029.82121618323</v>
      </c>
      <c r="G1650" s="3">
        <v>9029.82121618323</v>
      </c>
      <c r="H1650" s="3">
        <v>648.103753349595</v>
      </c>
      <c r="I1650" s="3">
        <v>648.103753349595</v>
      </c>
      <c r="J1650" s="3">
        <v>648.103753349595</v>
      </c>
      <c r="K1650" s="3">
        <v>18.7897963175862</v>
      </c>
      <c r="L1650" s="3">
        <v>18.7897963175862</v>
      </c>
      <c r="M1650" s="3">
        <v>18.7897963175862</v>
      </c>
      <c r="N1650" s="3">
        <v>629.313957032009</v>
      </c>
      <c r="O1650" s="3">
        <v>629.313957032009</v>
      </c>
      <c r="P1650" s="3">
        <v>629.313957032009</v>
      </c>
      <c r="Q1650" s="3">
        <v>0.0</v>
      </c>
      <c r="R1650" s="3">
        <v>0.0</v>
      </c>
      <c r="S1650" s="3">
        <v>0.0</v>
      </c>
      <c r="T1650" s="3">
        <v>9677.92496953283</v>
      </c>
    </row>
    <row r="1651">
      <c r="A1651" s="3">
        <v>1649.0</v>
      </c>
      <c r="B1651" s="4">
        <v>44019.0</v>
      </c>
      <c r="C1651" s="3">
        <v>9030.37447185385</v>
      </c>
      <c r="D1651" s="3">
        <v>8195.99377640562</v>
      </c>
      <c r="E1651" s="3">
        <v>11110.6304771585</v>
      </c>
      <c r="F1651" s="3">
        <v>9030.37447185385</v>
      </c>
      <c r="G1651" s="3">
        <v>9030.37447185385</v>
      </c>
      <c r="H1651" s="3">
        <v>623.700707455167</v>
      </c>
      <c r="I1651" s="3">
        <v>623.700707455167</v>
      </c>
      <c r="J1651" s="3">
        <v>623.700707455167</v>
      </c>
      <c r="K1651" s="3">
        <v>-4.41447642486166</v>
      </c>
      <c r="L1651" s="3">
        <v>-4.41447642486166</v>
      </c>
      <c r="M1651" s="3">
        <v>-4.41447642486166</v>
      </c>
      <c r="N1651" s="3">
        <v>628.115183880029</v>
      </c>
      <c r="O1651" s="3">
        <v>628.115183880029</v>
      </c>
      <c r="P1651" s="3">
        <v>628.115183880029</v>
      </c>
      <c r="Q1651" s="3">
        <v>0.0</v>
      </c>
      <c r="R1651" s="3">
        <v>0.0</v>
      </c>
      <c r="S1651" s="3">
        <v>0.0</v>
      </c>
      <c r="T1651" s="3">
        <v>9654.07517930902</v>
      </c>
    </row>
    <row r="1652">
      <c r="A1652" s="3">
        <v>1650.0</v>
      </c>
      <c r="B1652" s="4">
        <v>44020.0</v>
      </c>
      <c r="C1652" s="3">
        <v>9030.92772752447</v>
      </c>
      <c r="D1652" s="3">
        <v>8242.53764416101</v>
      </c>
      <c r="E1652" s="3">
        <v>11263.1800960716</v>
      </c>
      <c r="F1652" s="3">
        <v>9030.92772752447</v>
      </c>
      <c r="G1652" s="3">
        <v>9030.92772752447</v>
      </c>
      <c r="H1652" s="3">
        <v>628.838076387234</v>
      </c>
      <c r="I1652" s="3">
        <v>628.838076387234</v>
      </c>
      <c r="J1652" s="3">
        <v>628.838076387234</v>
      </c>
      <c r="K1652" s="3">
        <v>1.12870453582633</v>
      </c>
      <c r="L1652" s="3">
        <v>1.12870453582633</v>
      </c>
      <c r="M1652" s="3">
        <v>1.12870453582633</v>
      </c>
      <c r="N1652" s="3">
        <v>627.709371851407</v>
      </c>
      <c r="O1652" s="3">
        <v>627.709371851407</v>
      </c>
      <c r="P1652" s="3">
        <v>627.709371851407</v>
      </c>
      <c r="Q1652" s="3">
        <v>0.0</v>
      </c>
      <c r="R1652" s="3">
        <v>0.0</v>
      </c>
      <c r="S1652" s="3">
        <v>0.0</v>
      </c>
      <c r="T1652" s="3">
        <v>9659.76580391171</v>
      </c>
    </row>
    <row r="1653">
      <c r="A1653" s="3">
        <v>1651.0</v>
      </c>
      <c r="B1653" s="4">
        <v>44021.0</v>
      </c>
      <c r="C1653" s="3">
        <v>9031.48098319509</v>
      </c>
      <c r="D1653" s="3">
        <v>8165.93088684165</v>
      </c>
      <c r="E1653" s="3">
        <v>11114.8395911485</v>
      </c>
      <c r="F1653" s="3">
        <v>9031.48098319509</v>
      </c>
      <c r="G1653" s="3">
        <v>9031.48098319509</v>
      </c>
      <c r="H1653" s="3">
        <v>609.869518415314</v>
      </c>
      <c r="I1653" s="3">
        <v>609.869518415314</v>
      </c>
      <c r="J1653" s="3">
        <v>609.869518415314</v>
      </c>
      <c r="K1653" s="3">
        <v>-18.4118021914217</v>
      </c>
      <c r="L1653" s="3">
        <v>-18.4118021914217</v>
      </c>
      <c r="M1653" s="3">
        <v>-18.4118021914217</v>
      </c>
      <c r="N1653" s="3">
        <v>628.281320606735</v>
      </c>
      <c r="O1653" s="3">
        <v>628.281320606735</v>
      </c>
      <c r="P1653" s="3">
        <v>628.281320606735</v>
      </c>
      <c r="Q1653" s="3">
        <v>0.0</v>
      </c>
      <c r="R1653" s="3">
        <v>0.0</v>
      </c>
      <c r="S1653" s="3">
        <v>0.0</v>
      </c>
      <c r="T1653" s="3">
        <v>9641.35050161041</v>
      </c>
    </row>
    <row r="1654">
      <c r="A1654" s="3">
        <v>1652.0</v>
      </c>
      <c r="B1654" s="4">
        <v>44022.0</v>
      </c>
      <c r="C1654" s="3">
        <v>9032.03423886571</v>
      </c>
      <c r="D1654" s="3">
        <v>8238.52769203471</v>
      </c>
      <c r="E1654" s="3">
        <v>11141.7690516502</v>
      </c>
      <c r="F1654" s="3">
        <v>9032.03423886571</v>
      </c>
      <c r="G1654" s="3">
        <v>9032.03423886571</v>
      </c>
      <c r="H1654" s="3">
        <v>626.484079102268</v>
      </c>
      <c r="I1654" s="3">
        <v>626.484079102268</v>
      </c>
      <c r="J1654" s="3">
        <v>626.484079102268</v>
      </c>
      <c r="K1654" s="3">
        <v>-3.50751761550495</v>
      </c>
      <c r="L1654" s="3">
        <v>-3.50751761550495</v>
      </c>
      <c r="M1654" s="3">
        <v>-3.50751761550495</v>
      </c>
      <c r="N1654" s="3">
        <v>629.991596717772</v>
      </c>
      <c r="O1654" s="3">
        <v>629.991596717772</v>
      </c>
      <c r="P1654" s="3">
        <v>629.991596717772</v>
      </c>
      <c r="Q1654" s="3">
        <v>0.0</v>
      </c>
      <c r="R1654" s="3">
        <v>0.0</v>
      </c>
      <c r="S1654" s="3">
        <v>0.0</v>
      </c>
      <c r="T1654" s="3">
        <v>9658.51831796798</v>
      </c>
    </row>
    <row r="1655">
      <c r="A1655" s="3">
        <v>1653.0</v>
      </c>
      <c r="B1655" s="4">
        <v>44023.0</v>
      </c>
      <c r="C1655" s="3">
        <v>9032.58749453633</v>
      </c>
      <c r="D1655" s="3">
        <v>8072.43832849602</v>
      </c>
      <c r="E1655" s="3">
        <v>11119.9949614317</v>
      </c>
      <c r="F1655" s="3">
        <v>9032.58749453633</v>
      </c>
      <c r="G1655" s="3">
        <v>9032.58749453633</v>
      </c>
      <c r="H1655" s="3">
        <v>648.206619373803</v>
      </c>
      <c r="I1655" s="3">
        <v>648.206619373803</v>
      </c>
      <c r="J1655" s="3">
        <v>648.206619373803</v>
      </c>
      <c r="K1655" s="3">
        <v>15.2308111740902</v>
      </c>
      <c r="L1655" s="3">
        <v>15.2308111740902</v>
      </c>
      <c r="M1655" s="3">
        <v>15.2308111740902</v>
      </c>
      <c r="N1655" s="3">
        <v>632.975808199713</v>
      </c>
      <c r="O1655" s="3">
        <v>632.975808199713</v>
      </c>
      <c r="P1655" s="3">
        <v>632.975808199713</v>
      </c>
      <c r="Q1655" s="3">
        <v>0.0</v>
      </c>
      <c r="R1655" s="3">
        <v>0.0</v>
      </c>
      <c r="S1655" s="3">
        <v>0.0</v>
      </c>
      <c r="T1655" s="3">
        <v>9680.79411391013</v>
      </c>
    </row>
    <row r="1656">
      <c r="A1656" s="3">
        <v>1654.0</v>
      </c>
      <c r="B1656" s="4">
        <v>44024.0</v>
      </c>
      <c r="C1656" s="3">
        <v>9033.14075020695</v>
      </c>
      <c r="D1656" s="3">
        <v>8227.07486475647</v>
      </c>
      <c r="E1656" s="3">
        <v>11151.1317905489</v>
      </c>
      <c r="F1656" s="3">
        <v>9033.14075020695</v>
      </c>
      <c r="G1656" s="3">
        <v>9033.14075020695</v>
      </c>
      <c r="H1656" s="3">
        <v>628.529078508544</v>
      </c>
      <c r="I1656" s="3">
        <v>628.529078508544</v>
      </c>
      <c r="J1656" s="3">
        <v>628.529078508544</v>
      </c>
      <c r="K1656" s="3">
        <v>-8.81551579583756</v>
      </c>
      <c r="L1656" s="3">
        <v>-8.81551579583756</v>
      </c>
      <c r="M1656" s="3">
        <v>-8.81551579583756</v>
      </c>
      <c r="N1656" s="3">
        <v>637.344594304382</v>
      </c>
      <c r="O1656" s="3">
        <v>637.344594304382</v>
      </c>
      <c r="P1656" s="3">
        <v>637.344594304382</v>
      </c>
      <c r="Q1656" s="3">
        <v>0.0</v>
      </c>
      <c r="R1656" s="3">
        <v>0.0</v>
      </c>
      <c r="S1656" s="3">
        <v>0.0</v>
      </c>
      <c r="T1656" s="3">
        <v>9661.66982871549</v>
      </c>
    </row>
    <row r="1657">
      <c r="A1657" s="3">
        <v>1655.0</v>
      </c>
      <c r="B1657" s="4">
        <v>44025.0</v>
      </c>
      <c r="C1657" s="3">
        <v>9033.69400587757</v>
      </c>
      <c r="D1657" s="3">
        <v>8220.36520107183</v>
      </c>
      <c r="E1657" s="3">
        <v>11167.8533814257</v>
      </c>
      <c r="F1657" s="3">
        <v>9033.69400587757</v>
      </c>
      <c r="G1657" s="3">
        <v>9033.69400587757</v>
      </c>
      <c r="H1657" s="3">
        <v>661.974037845718</v>
      </c>
      <c r="I1657" s="3">
        <v>661.974037845718</v>
      </c>
      <c r="J1657" s="3">
        <v>661.974037845718</v>
      </c>
      <c r="K1657" s="3">
        <v>18.7897963175921</v>
      </c>
      <c r="L1657" s="3">
        <v>18.7897963175921</v>
      </c>
      <c r="M1657" s="3">
        <v>18.7897963175921</v>
      </c>
      <c r="N1657" s="3">
        <v>643.184241528126</v>
      </c>
      <c r="O1657" s="3">
        <v>643.184241528126</v>
      </c>
      <c r="P1657" s="3">
        <v>643.184241528126</v>
      </c>
      <c r="Q1657" s="3">
        <v>0.0</v>
      </c>
      <c r="R1657" s="3">
        <v>0.0</v>
      </c>
      <c r="S1657" s="3">
        <v>0.0</v>
      </c>
      <c r="T1657" s="3">
        <v>9695.66804372329</v>
      </c>
    </row>
    <row r="1658">
      <c r="A1658" s="3">
        <v>1656.0</v>
      </c>
      <c r="B1658" s="4">
        <v>44026.0</v>
      </c>
      <c r="C1658" s="3">
        <v>9034.24726154819</v>
      </c>
      <c r="D1658" s="3">
        <v>8272.67675801164</v>
      </c>
      <c r="E1658" s="3">
        <v>11119.4817549318</v>
      </c>
      <c r="F1658" s="3">
        <v>9034.24726154819</v>
      </c>
      <c r="G1658" s="3">
        <v>9034.24726154819</v>
      </c>
      <c r="H1658" s="3">
        <v>646.143342692848</v>
      </c>
      <c r="I1658" s="3">
        <v>646.143342692848</v>
      </c>
      <c r="J1658" s="3">
        <v>646.143342692848</v>
      </c>
      <c r="K1658" s="3">
        <v>-4.41447642485824</v>
      </c>
      <c r="L1658" s="3">
        <v>-4.41447642485824</v>
      </c>
      <c r="M1658" s="3">
        <v>-4.41447642485824</v>
      </c>
      <c r="N1658" s="3">
        <v>650.557819117707</v>
      </c>
      <c r="O1658" s="3">
        <v>650.557819117707</v>
      </c>
      <c r="P1658" s="3">
        <v>650.557819117707</v>
      </c>
      <c r="Q1658" s="3">
        <v>0.0</v>
      </c>
      <c r="R1658" s="3">
        <v>0.0</v>
      </c>
      <c r="S1658" s="3">
        <v>0.0</v>
      </c>
      <c r="T1658" s="3">
        <v>9680.39060424104</v>
      </c>
    </row>
    <row r="1659">
      <c r="A1659" s="3">
        <v>1657.0</v>
      </c>
      <c r="B1659" s="4">
        <v>44027.0</v>
      </c>
      <c r="C1659" s="3">
        <v>9034.80051721881</v>
      </c>
      <c r="D1659" s="3">
        <v>8214.13151695614</v>
      </c>
      <c r="E1659" s="3">
        <v>11194.8788509593</v>
      </c>
      <c r="F1659" s="3">
        <v>9034.80051721881</v>
      </c>
      <c r="G1659" s="3">
        <v>9034.80051721881</v>
      </c>
      <c r="H1659" s="3">
        <v>660.635419268117</v>
      </c>
      <c r="I1659" s="3">
        <v>660.635419268117</v>
      </c>
      <c r="J1659" s="3">
        <v>660.635419268117</v>
      </c>
      <c r="K1659" s="3">
        <v>1.12870453579706</v>
      </c>
      <c r="L1659" s="3">
        <v>1.12870453579706</v>
      </c>
      <c r="M1659" s="3">
        <v>1.12870453579706</v>
      </c>
      <c r="N1659" s="3">
        <v>659.506714732319</v>
      </c>
      <c r="O1659" s="3">
        <v>659.506714732319</v>
      </c>
      <c r="P1659" s="3">
        <v>659.506714732319</v>
      </c>
      <c r="Q1659" s="3">
        <v>0.0</v>
      </c>
      <c r="R1659" s="3">
        <v>0.0</v>
      </c>
      <c r="S1659" s="3">
        <v>0.0</v>
      </c>
      <c r="T1659" s="3">
        <v>9695.43593648693</v>
      </c>
    </row>
    <row r="1660">
      <c r="A1660" s="3">
        <v>1658.0</v>
      </c>
      <c r="B1660" s="4">
        <v>44028.0</v>
      </c>
      <c r="C1660" s="3">
        <v>9035.35377288943</v>
      </c>
      <c r="D1660" s="3">
        <v>8251.46840823686</v>
      </c>
      <c r="E1660" s="3">
        <v>11102.5545686369</v>
      </c>
      <c r="F1660" s="3">
        <v>9035.35377288943</v>
      </c>
      <c r="G1660" s="3">
        <v>9035.35377288943</v>
      </c>
      <c r="H1660" s="3">
        <v>651.64064146592</v>
      </c>
      <c r="I1660" s="3">
        <v>651.64064146592</v>
      </c>
      <c r="J1660" s="3">
        <v>651.64064146592</v>
      </c>
      <c r="K1660" s="3">
        <v>-18.4118021914889</v>
      </c>
      <c r="L1660" s="3">
        <v>-18.4118021914889</v>
      </c>
      <c r="M1660" s="3">
        <v>-18.4118021914889</v>
      </c>
      <c r="N1660" s="3">
        <v>670.052443657409</v>
      </c>
      <c r="O1660" s="3">
        <v>670.052443657409</v>
      </c>
      <c r="P1660" s="3">
        <v>670.052443657409</v>
      </c>
      <c r="Q1660" s="3">
        <v>0.0</v>
      </c>
      <c r="R1660" s="3">
        <v>0.0</v>
      </c>
      <c r="S1660" s="3">
        <v>0.0</v>
      </c>
      <c r="T1660" s="3">
        <v>9686.99441435535</v>
      </c>
    </row>
    <row r="1661">
      <c r="A1661" s="3">
        <v>1659.0</v>
      </c>
      <c r="B1661" s="4">
        <v>44029.0</v>
      </c>
      <c r="C1661" s="3">
        <v>9035.90702856005</v>
      </c>
      <c r="D1661" s="3">
        <v>8125.23941151038</v>
      </c>
      <c r="E1661" s="3">
        <v>11190.7579728232</v>
      </c>
      <c r="F1661" s="3">
        <v>9035.90702856005</v>
      </c>
      <c r="G1661" s="3">
        <v>9035.90702856005</v>
      </c>
      <c r="H1661" s="3">
        <v>678.691085561433</v>
      </c>
      <c r="I1661" s="3">
        <v>678.691085561433</v>
      </c>
      <c r="J1661" s="3">
        <v>678.691085561433</v>
      </c>
      <c r="K1661" s="3">
        <v>-3.50751761548768</v>
      </c>
      <c r="L1661" s="3">
        <v>-3.50751761548768</v>
      </c>
      <c r="M1661" s="3">
        <v>-3.50751761548768</v>
      </c>
      <c r="N1661" s="3">
        <v>682.19860317692</v>
      </c>
      <c r="O1661" s="3">
        <v>682.19860317692</v>
      </c>
      <c r="P1661" s="3">
        <v>682.19860317692</v>
      </c>
      <c r="Q1661" s="3">
        <v>0.0</v>
      </c>
      <c r="R1661" s="3">
        <v>0.0</v>
      </c>
      <c r="S1661" s="3">
        <v>0.0</v>
      </c>
      <c r="T1661" s="3">
        <v>9714.59811412148</v>
      </c>
    </row>
    <row r="1662">
      <c r="A1662" s="3">
        <v>1660.0</v>
      </c>
      <c r="B1662" s="4">
        <v>44030.0</v>
      </c>
      <c r="C1662" s="3">
        <v>9036.46028423067</v>
      </c>
      <c r="D1662" s="3">
        <v>8306.41595274417</v>
      </c>
      <c r="E1662" s="3">
        <v>11188.9882445551</v>
      </c>
      <c r="F1662" s="3">
        <v>9036.46028423067</v>
      </c>
      <c r="G1662" s="3">
        <v>9036.46028423067</v>
      </c>
      <c r="H1662" s="3">
        <v>711.163658502117</v>
      </c>
      <c r="I1662" s="3">
        <v>711.163658502117</v>
      </c>
      <c r="J1662" s="3">
        <v>711.163658502117</v>
      </c>
      <c r="K1662" s="3">
        <v>15.2308111741112</v>
      </c>
      <c r="L1662" s="3">
        <v>15.2308111741112</v>
      </c>
      <c r="M1662" s="3">
        <v>15.2308111741112</v>
      </c>
      <c r="N1662" s="3">
        <v>695.932847328005</v>
      </c>
      <c r="O1662" s="3">
        <v>695.932847328005</v>
      </c>
      <c r="P1662" s="3">
        <v>695.932847328005</v>
      </c>
      <c r="Q1662" s="3">
        <v>0.0</v>
      </c>
      <c r="R1662" s="3">
        <v>0.0</v>
      </c>
      <c r="S1662" s="3">
        <v>0.0</v>
      </c>
      <c r="T1662" s="3">
        <v>9747.62394273279</v>
      </c>
    </row>
    <row r="1663">
      <c r="A1663" s="3">
        <v>1661.0</v>
      </c>
      <c r="B1663" s="4">
        <v>44031.0</v>
      </c>
      <c r="C1663" s="3">
        <v>9037.01353990129</v>
      </c>
      <c r="D1663" s="3">
        <v>8082.54337398742</v>
      </c>
      <c r="E1663" s="3">
        <v>11139.0305779793</v>
      </c>
      <c r="F1663" s="3">
        <v>9037.01353990129</v>
      </c>
      <c r="G1663" s="3">
        <v>9037.01353990129</v>
      </c>
      <c r="H1663" s="3">
        <v>702.413250193716</v>
      </c>
      <c r="I1663" s="3">
        <v>702.413250193716</v>
      </c>
      <c r="J1663" s="3">
        <v>702.413250193716</v>
      </c>
      <c r="K1663" s="3">
        <v>-8.81551579580571</v>
      </c>
      <c r="L1663" s="3">
        <v>-8.81551579580571</v>
      </c>
      <c r="M1663" s="3">
        <v>-8.81551579580571</v>
      </c>
      <c r="N1663" s="3">
        <v>711.228765989522</v>
      </c>
      <c r="O1663" s="3">
        <v>711.228765989522</v>
      </c>
      <c r="P1663" s="3">
        <v>711.228765989522</v>
      </c>
      <c r="Q1663" s="3">
        <v>0.0</v>
      </c>
      <c r="R1663" s="3">
        <v>0.0</v>
      </c>
      <c r="S1663" s="3">
        <v>0.0</v>
      </c>
      <c r="T1663" s="3">
        <v>9739.426790095</v>
      </c>
    </row>
    <row r="1664">
      <c r="A1664" s="3">
        <v>1662.0</v>
      </c>
      <c r="B1664" s="4">
        <v>44032.0</v>
      </c>
      <c r="C1664" s="3">
        <v>9037.56679557191</v>
      </c>
      <c r="D1664" s="3">
        <v>8335.36848697174</v>
      </c>
      <c r="E1664" s="3">
        <v>11362.3631282714</v>
      </c>
      <c r="F1664" s="3">
        <v>9037.56679557191</v>
      </c>
      <c r="G1664" s="3">
        <v>9037.56679557191</v>
      </c>
      <c r="H1664" s="3">
        <v>746.837361970525</v>
      </c>
      <c r="I1664" s="3">
        <v>746.837361970525</v>
      </c>
      <c r="J1664" s="3">
        <v>746.837361970525</v>
      </c>
      <c r="K1664" s="3">
        <v>18.7897963175947</v>
      </c>
      <c r="L1664" s="3">
        <v>18.7897963175947</v>
      </c>
      <c r="M1664" s="3">
        <v>18.7897963175947</v>
      </c>
      <c r="N1664" s="3">
        <v>728.04756565293</v>
      </c>
      <c r="O1664" s="3">
        <v>728.04756565293</v>
      </c>
      <c r="P1664" s="3">
        <v>728.04756565293</v>
      </c>
      <c r="Q1664" s="3">
        <v>0.0</v>
      </c>
      <c r="R1664" s="3">
        <v>0.0</v>
      </c>
      <c r="S1664" s="3">
        <v>0.0</v>
      </c>
      <c r="T1664" s="3">
        <v>9784.40415754243</v>
      </c>
    </row>
    <row r="1665">
      <c r="A1665" s="3">
        <v>1663.0</v>
      </c>
      <c r="B1665" s="4">
        <v>44033.0</v>
      </c>
      <c r="C1665" s="3">
        <v>9038.12005124253</v>
      </c>
      <c r="D1665" s="3">
        <v>8418.63868680796</v>
      </c>
      <c r="E1665" s="3">
        <v>11346.0528647102</v>
      </c>
      <c r="F1665" s="3">
        <v>9038.12005124253</v>
      </c>
      <c r="G1665" s="3">
        <v>9038.12005124253</v>
      </c>
      <c r="H1665" s="3">
        <v>741.924990217358</v>
      </c>
      <c r="I1665" s="3">
        <v>741.924990217358</v>
      </c>
      <c r="J1665" s="3">
        <v>741.924990217358</v>
      </c>
      <c r="K1665" s="3">
        <v>-4.41447642485482</v>
      </c>
      <c r="L1665" s="3">
        <v>-4.41447642485482</v>
      </c>
      <c r="M1665" s="3">
        <v>-4.41447642485482</v>
      </c>
      <c r="N1665" s="3">
        <v>746.339466642213</v>
      </c>
      <c r="O1665" s="3">
        <v>746.339466642213</v>
      </c>
      <c r="P1665" s="3">
        <v>746.339466642213</v>
      </c>
      <c r="Q1665" s="3">
        <v>0.0</v>
      </c>
      <c r="R1665" s="3">
        <v>0.0</v>
      </c>
      <c r="S1665" s="3">
        <v>0.0</v>
      </c>
      <c r="T1665" s="3">
        <v>9780.04504145988</v>
      </c>
    </row>
    <row r="1666">
      <c r="A1666" s="3">
        <v>1664.0</v>
      </c>
      <c r="B1666" s="4">
        <v>44034.0</v>
      </c>
      <c r="C1666" s="3">
        <v>9038.67330691315</v>
      </c>
      <c r="D1666" s="3">
        <v>8261.90244510507</v>
      </c>
      <c r="E1666" s="3">
        <v>11241.2384715252</v>
      </c>
      <c r="F1666" s="3">
        <v>9038.67330691315</v>
      </c>
      <c r="G1666" s="3">
        <v>9038.67330691315</v>
      </c>
      <c r="H1666" s="3">
        <v>767.173456783291</v>
      </c>
      <c r="I1666" s="3">
        <v>767.173456783291</v>
      </c>
      <c r="J1666" s="3">
        <v>767.173456783291</v>
      </c>
      <c r="K1666" s="3">
        <v>1.12870453591061</v>
      </c>
      <c r="L1666" s="3">
        <v>1.12870453591061</v>
      </c>
      <c r="M1666" s="3">
        <v>1.12870453591061</v>
      </c>
      <c r="N1666" s="3">
        <v>766.04475224738</v>
      </c>
      <c r="O1666" s="3">
        <v>766.04475224738</v>
      </c>
      <c r="P1666" s="3">
        <v>766.04475224738</v>
      </c>
      <c r="Q1666" s="3">
        <v>0.0</v>
      </c>
      <c r="R1666" s="3">
        <v>0.0</v>
      </c>
      <c r="S1666" s="3">
        <v>0.0</v>
      </c>
      <c r="T1666" s="3">
        <v>9805.84676369644</v>
      </c>
    </row>
    <row r="1667">
      <c r="A1667" s="3">
        <v>1665.0</v>
      </c>
      <c r="B1667" s="4">
        <v>44035.0</v>
      </c>
      <c r="C1667" s="3">
        <v>9039.22656258377</v>
      </c>
      <c r="D1667" s="3">
        <v>8365.40627959057</v>
      </c>
      <c r="E1667" s="3">
        <v>11188.8367633265</v>
      </c>
      <c r="F1667" s="3">
        <v>9039.22656258377</v>
      </c>
      <c r="G1667" s="3">
        <v>9039.22656258377</v>
      </c>
      <c r="H1667" s="3">
        <v>768.682626119476</v>
      </c>
      <c r="I1667" s="3">
        <v>768.682626119476</v>
      </c>
      <c r="J1667" s="3">
        <v>768.682626119476</v>
      </c>
      <c r="K1667" s="3">
        <v>-18.411802191372</v>
      </c>
      <c r="L1667" s="3">
        <v>-18.411802191372</v>
      </c>
      <c r="M1667" s="3">
        <v>-18.411802191372</v>
      </c>
      <c r="N1667" s="3">
        <v>787.094428310848</v>
      </c>
      <c r="O1667" s="3">
        <v>787.094428310848</v>
      </c>
      <c r="P1667" s="3">
        <v>787.094428310848</v>
      </c>
      <c r="Q1667" s="3">
        <v>0.0</v>
      </c>
      <c r="R1667" s="3">
        <v>0.0</v>
      </c>
      <c r="S1667" s="3">
        <v>0.0</v>
      </c>
      <c r="T1667" s="3">
        <v>9807.90918870324</v>
      </c>
    </row>
    <row r="1668">
      <c r="A1668" s="3">
        <v>1666.0</v>
      </c>
      <c r="B1668" s="4">
        <v>44036.0</v>
      </c>
      <c r="C1668" s="3">
        <v>9039.77981825439</v>
      </c>
      <c r="D1668" s="3">
        <v>8419.3924271838</v>
      </c>
      <c r="E1668" s="3">
        <v>11246.7144760293</v>
      </c>
      <c r="F1668" s="3">
        <v>9039.77981825439</v>
      </c>
      <c r="G1668" s="3">
        <v>9039.77981825439</v>
      </c>
      <c r="H1668" s="3">
        <v>805.902958697841</v>
      </c>
      <c r="I1668" s="3">
        <v>805.902958697841</v>
      </c>
      <c r="J1668" s="3">
        <v>805.902958697841</v>
      </c>
      <c r="K1668" s="3">
        <v>-3.50751761549678</v>
      </c>
      <c r="L1668" s="3">
        <v>-3.50751761549678</v>
      </c>
      <c r="M1668" s="3">
        <v>-3.50751761549678</v>
      </c>
      <c r="N1668" s="3">
        <v>809.410476313338</v>
      </c>
      <c r="O1668" s="3">
        <v>809.410476313338</v>
      </c>
      <c r="P1668" s="3">
        <v>809.410476313338</v>
      </c>
      <c r="Q1668" s="3">
        <v>0.0</v>
      </c>
      <c r="R1668" s="3">
        <v>0.0</v>
      </c>
      <c r="S1668" s="3">
        <v>0.0</v>
      </c>
      <c r="T1668" s="3">
        <v>9845.68277695223</v>
      </c>
    </row>
    <row r="1669">
      <c r="A1669" s="3">
        <v>1667.0</v>
      </c>
      <c r="B1669" s="4">
        <v>44037.0</v>
      </c>
      <c r="C1669" s="3">
        <v>9040.33307392501</v>
      </c>
      <c r="D1669" s="3">
        <v>8457.82629026343</v>
      </c>
      <c r="E1669" s="3">
        <v>11284.8350464977</v>
      </c>
      <c r="F1669" s="3">
        <v>9040.33307392501</v>
      </c>
      <c r="G1669" s="3">
        <v>9040.33307392501</v>
      </c>
      <c r="H1669" s="3">
        <v>848.136519108865</v>
      </c>
      <c r="I1669" s="3">
        <v>848.136519108865</v>
      </c>
      <c r="J1669" s="3">
        <v>848.136519108865</v>
      </c>
      <c r="K1669" s="3">
        <v>15.2308111741278</v>
      </c>
      <c r="L1669" s="3">
        <v>15.2308111741278</v>
      </c>
      <c r="M1669" s="3">
        <v>15.2308111741278</v>
      </c>
      <c r="N1669" s="3">
        <v>832.905707934737</v>
      </c>
      <c r="O1669" s="3">
        <v>832.905707934737</v>
      </c>
      <c r="P1669" s="3">
        <v>832.905707934737</v>
      </c>
      <c r="Q1669" s="3">
        <v>0.0</v>
      </c>
      <c r="R1669" s="3">
        <v>0.0</v>
      </c>
      <c r="S1669" s="3">
        <v>0.0</v>
      </c>
      <c r="T1669" s="3">
        <v>9888.46959303387</v>
      </c>
    </row>
    <row r="1670">
      <c r="A1670" s="3">
        <v>1668.0</v>
      </c>
      <c r="B1670" s="4">
        <v>44038.0</v>
      </c>
      <c r="C1670" s="3">
        <v>9040.88632959562</v>
      </c>
      <c r="D1670" s="3">
        <v>8439.2399270407</v>
      </c>
      <c r="E1670" s="3">
        <v>11383.4662569529</v>
      </c>
      <c r="F1670" s="3">
        <v>9040.88632959562</v>
      </c>
      <c r="G1670" s="3">
        <v>9040.88632959562</v>
      </c>
      <c r="H1670" s="3">
        <v>848.667737602326</v>
      </c>
      <c r="I1670" s="3">
        <v>848.667737602326</v>
      </c>
      <c r="J1670" s="3">
        <v>848.667737602326</v>
      </c>
      <c r="K1670" s="3">
        <v>-8.81551579581814</v>
      </c>
      <c r="L1670" s="3">
        <v>-8.81551579581814</v>
      </c>
      <c r="M1670" s="3">
        <v>-8.81551579581814</v>
      </c>
      <c r="N1670" s="3">
        <v>857.483253398144</v>
      </c>
      <c r="O1670" s="3">
        <v>857.483253398144</v>
      </c>
      <c r="P1670" s="3">
        <v>857.483253398144</v>
      </c>
      <c r="Q1670" s="3">
        <v>0.0</v>
      </c>
      <c r="R1670" s="3">
        <v>0.0</v>
      </c>
      <c r="S1670" s="3">
        <v>0.0</v>
      </c>
      <c r="T1670" s="3">
        <v>9889.55406719795</v>
      </c>
    </row>
    <row r="1671">
      <c r="A1671" s="3">
        <v>1669.0</v>
      </c>
      <c r="B1671" s="4">
        <v>44039.0</v>
      </c>
      <c r="C1671" s="3">
        <v>9041.43958526625</v>
      </c>
      <c r="D1671" s="3">
        <v>8487.19902203138</v>
      </c>
      <c r="E1671" s="3">
        <v>11414.0796067317</v>
      </c>
      <c r="F1671" s="3">
        <v>9041.43958526625</v>
      </c>
      <c r="G1671" s="3">
        <v>9041.43958526625</v>
      </c>
      <c r="H1671" s="3">
        <v>901.825534975511</v>
      </c>
      <c r="I1671" s="3">
        <v>901.825534975511</v>
      </c>
      <c r="J1671" s="3">
        <v>901.825534975511</v>
      </c>
      <c r="K1671" s="3">
        <v>18.7897963176039</v>
      </c>
      <c r="L1671" s="3">
        <v>18.7897963176039</v>
      </c>
      <c r="M1671" s="3">
        <v>18.7897963176039</v>
      </c>
      <c r="N1671" s="3">
        <v>883.035738657907</v>
      </c>
      <c r="O1671" s="3">
        <v>883.035738657907</v>
      </c>
      <c r="P1671" s="3">
        <v>883.035738657907</v>
      </c>
      <c r="Q1671" s="3">
        <v>0.0</v>
      </c>
      <c r="R1671" s="3">
        <v>0.0</v>
      </c>
      <c r="S1671" s="3">
        <v>0.0</v>
      </c>
      <c r="T1671" s="3">
        <v>9943.26512024176</v>
      </c>
    </row>
    <row r="1672">
      <c r="A1672" s="3">
        <v>1670.0</v>
      </c>
      <c r="B1672" s="4">
        <v>44040.0</v>
      </c>
      <c r="C1672" s="3">
        <v>9041.99284093687</v>
      </c>
      <c r="D1672" s="3">
        <v>8490.72567606566</v>
      </c>
      <c r="E1672" s="3">
        <v>11460.8248211612</v>
      </c>
      <c r="F1672" s="3">
        <v>9041.99284093687</v>
      </c>
      <c r="G1672" s="3">
        <v>9041.99284093687</v>
      </c>
      <c r="H1672" s="3">
        <v>905.029750314346</v>
      </c>
      <c r="I1672" s="3">
        <v>905.029750314346</v>
      </c>
      <c r="J1672" s="3">
        <v>905.029750314346</v>
      </c>
      <c r="K1672" s="3">
        <v>-4.4144764248605</v>
      </c>
      <c r="L1672" s="3">
        <v>-4.4144764248605</v>
      </c>
      <c r="M1672" s="3">
        <v>-4.4144764248605</v>
      </c>
      <c r="N1672" s="3">
        <v>909.444226739206</v>
      </c>
      <c r="O1672" s="3">
        <v>909.444226739206</v>
      </c>
      <c r="P1672" s="3">
        <v>909.444226739206</v>
      </c>
      <c r="Q1672" s="3">
        <v>0.0</v>
      </c>
      <c r="R1672" s="3">
        <v>0.0</v>
      </c>
      <c r="S1672" s="3">
        <v>0.0</v>
      </c>
      <c r="T1672" s="3">
        <v>9947.02259125121</v>
      </c>
    </row>
    <row r="1673">
      <c r="A1673" s="3">
        <v>1671.0</v>
      </c>
      <c r="B1673" s="4">
        <v>44041.0</v>
      </c>
      <c r="C1673" s="3">
        <v>9042.54609660748</v>
      </c>
      <c r="D1673" s="3">
        <v>8450.82987702528</v>
      </c>
      <c r="E1673" s="3">
        <v>11580.3738733318</v>
      </c>
      <c r="F1673" s="3">
        <v>9042.54609660748</v>
      </c>
      <c r="G1673" s="3">
        <v>9042.54609660748</v>
      </c>
      <c r="H1673" s="3">
        <v>937.705719972769</v>
      </c>
      <c r="I1673" s="3">
        <v>937.705719972769</v>
      </c>
      <c r="J1673" s="3">
        <v>937.705719972769</v>
      </c>
      <c r="K1673" s="3">
        <v>1.128704535809</v>
      </c>
      <c r="L1673" s="3">
        <v>1.128704535809</v>
      </c>
      <c r="M1673" s="3">
        <v>1.128704535809</v>
      </c>
      <c r="N1673" s="3">
        <v>936.57701543696</v>
      </c>
      <c r="O1673" s="3">
        <v>936.57701543696</v>
      </c>
      <c r="P1673" s="3">
        <v>936.57701543696</v>
      </c>
      <c r="Q1673" s="3">
        <v>0.0</v>
      </c>
      <c r="R1673" s="3">
        <v>0.0</v>
      </c>
      <c r="S1673" s="3">
        <v>0.0</v>
      </c>
      <c r="T1673" s="3">
        <v>9980.25181658025</v>
      </c>
    </row>
    <row r="1674">
      <c r="A1674" s="3">
        <v>1672.0</v>
      </c>
      <c r="B1674" s="4">
        <v>44042.0</v>
      </c>
      <c r="C1674" s="3">
        <v>9043.0993522781</v>
      </c>
      <c r="D1674" s="3">
        <v>8540.63057076331</v>
      </c>
      <c r="E1674" s="3">
        <v>11504.0666801521</v>
      </c>
      <c r="F1674" s="3">
        <v>9043.0993522781</v>
      </c>
      <c r="G1674" s="3">
        <v>9043.0993522781</v>
      </c>
      <c r="H1674" s="3">
        <v>945.876594259687</v>
      </c>
      <c r="I1674" s="3">
        <v>945.876594259687</v>
      </c>
      <c r="J1674" s="3">
        <v>945.876594259687</v>
      </c>
      <c r="K1674" s="3">
        <v>-18.4118021914392</v>
      </c>
      <c r="L1674" s="3">
        <v>-18.4118021914392</v>
      </c>
      <c r="M1674" s="3">
        <v>-18.4118021914392</v>
      </c>
      <c r="N1674" s="3">
        <v>964.288396451126</v>
      </c>
      <c r="O1674" s="3">
        <v>964.288396451126</v>
      </c>
      <c r="P1674" s="3">
        <v>964.288396451126</v>
      </c>
      <c r="Q1674" s="3">
        <v>0.0</v>
      </c>
      <c r="R1674" s="3">
        <v>0.0</v>
      </c>
      <c r="S1674" s="3">
        <v>0.0</v>
      </c>
      <c r="T1674" s="3">
        <v>9988.97594653779</v>
      </c>
    </row>
    <row r="1675">
      <c r="A1675" s="3">
        <v>1673.0</v>
      </c>
      <c r="B1675" s="4">
        <v>44043.0</v>
      </c>
      <c r="C1675" s="3">
        <v>9043.65260794872</v>
      </c>
      <c r="D1675" s="3">
        <v>8465.25122634498</v>
      </c>
      <c r="E1675" s="3">
        <v>11543.0746076125</v>
      </c>
      <c r="F1675" s="3">
        <v>9043.65260794872</v>
      </c>
      <c r="G1675" s="3">
        <v>9043.65260794872</v>
      </c>
      <c r="H1675" s="3">
        <v>988.909971675108</v>
      </c>
      <c r="I1675" s="3">
        <v>988.909971675108</v>
      </c>
      <c r="J1675" s="3">
        <v>988.909971675108</v>
      </c>
      <c r="K1675" s="3">
        <v>-3.50751761550587</v>
      </c>
      <c r="L1675" s="3">
        <v>-3.50751761550587</v>
      </c>
      <c r="M1675" s="3">
        <v>-3.50751761550587</v>
      </c>
      <c r="N1675" s="3">
        <v>992.417489290614</v>
      </c>
      <c r="O1675" s="3">
        <v>992.417489290614</v>
      </c>
      <c r="P1675" s="3">
        <v>992.417489290614</v>
      </c>
      <c r="Q1675" s="3">
        <v>0.0</v>
      </c>
      <c r="R1675" s="3">
        <v>0.0</v>
      </c>
      <c r="S1675" s="3">
        <v>0.0</v>
      </c>
      <c r="T1675" s="3">
        <v>10032.5625796238</v>
      </c>
    </row>
    <row r="1676">
      <c r="A1676" s="3">
        <v>1674.0</v>
      </c>
      <c r="B1676" s="4">
        <v>44044.0</v>
      </c>
      <c r="C1676" s="3">
        <v>9044.20586361934</v>
      </c>
      <c r="D1676" s="3">
        <v>8565.42765003735</v>
      </c>
      <c r="E1676" s="3">
        <v>11573.8651029326</v>
      </c>
      <c r="F1676" s="3">
        <v>9044.20586361934</v>
      </c>
      <c r="G1676" s="3">
        <v>9044.20586361934</v>
      </c>
      <c r="H1676" s="3">
        <v>1036.01807774016</v>
      </c>
      <c r="I1676" s="3">
        <v>1036.01807774016</v>
      </c>
      <c r="J1676" s="3">
        <v>1036.01807774016</v>
      </c>
      <c r="K1676" s="3">
        <v>15.2308111741444</v>
      </c>
      <c r="L1676" s="3">
        <v>15.2308111741444</v>
      </c>
      <c r="M1676" s="3">
        <v>15.2308111741444</v>
      </c>
      <c r="N1676" s="3">
        <v>1020.78726656601</v>
      </c>
      <c r="O1676" s="3">
        <v>1020.78726656601</v>
      </c>
      <c r="P1676" s="3">
        <v>1020.78726656601</v>
      </c>
      <c r="Q1676" s="3">
        <v>0.0</v>
      </c>
      <c r="R1676" s="3">
        <v>0.0</v>
      </c>
      <c r="S1676" s="3">
        <v>0.0</v>
      </c>
      <c r="T1676" s="3">
        <v>10080.2239413595</v>
      </c>
    </row>
    <row r="1677">
      <c r="A1677" s="3">
        <v>1675.0</v>
      </c>
      <c r="B1677" s="4">
        <v>44045.0</v>
      </c>
      <c r="C1677" s="3">
        <v>9044.75911928996</v>
      </c>
      <c r="D1677" s="3">
        <v>8615.75998987137</v>
      </c>
      <c r="E1677" s="3">
        <v>11632.0820558683</v>
      </c>
      <c r="F1677" s="3">
        <v>9044.75911928996</v>
      </c>
      <c r="G1677" s="3">
        <v>9044.75911928996</v>
      </c>
      <c r="H1677" s="3">
        <v>1040.38836959084</v>
      </c>
      <c r="I1677" s="3">
        <v>1040.38836959084</v>
      </c>
      <c r="J1677" s="3">
        <v>1040.38836959084</v>
      </c>
      <c r="K1677" s="3">
        <v>-8.81551579577334</v>
      </c>
      <c r="L1677" s="3">
        <v>-8.81551579577334</v>
      </c>
      <c r="M1677" s="3">
        <v>-8.81551579577334</v>
      </c>
      <c r="N1677" s="3">
        <v>1049.20388538662</v>
      </c>
      <c r="O1677" s="3">
        <v>1049.20388538662</v>
      </c>
      <c r="P1677" s="3">
        <v>1049.20388538662</v>
      </c>
      <c r="Q1677" s="3">
        <v>0.0</v>
      </c>
      <c r="R1677" s="3">
        <v>0.0</v>
      </c>
      <c r="S1677" s="3">
        <v>0.0</v>
      </c>
      <c r="T1677" s="3">
        <v>10085.1474888808</v>
      </c>
    </row>
    <row r="1678">
      <c r="A1678" s="3">
        <v>1676.0</v>
      </c>
      <c r="B1678" s="4">
        <v>44046.0</v>
      </c>
      <c r="C1678" s="3">
        <v>9045.31237496058</v>
      </c>
      <c r="D1678" s="3">
        <v>8652.16072407815</v>
      </c>
      <c r="E1678" s="3">
        <v>11701.1648469339</v>
      </c>
      <c r="F1678" s="3">
        <v>9045.31237496058</v>
      </c>
      <c r="G1678" s="3">
        <v>9045.31237496058</v>
      </c>
      <c r="H1678" s="3">
        <v>1096.24622881431</v>
      </c>
      <c r="I1678" s="3">
        <v>1096.24622881431</v>
      </c>
      <c r="J1678" s="3">
        <v>1096.24622881431</v>
      </c>
      <c r="K1678" s="3">
        <v>18.7897963176065</v>
      </c>
      <c r="L1678" s="3">
        <v>18.7897963176065</v>
      </c>
      <c r="M1678" s="3">
        <v>18.7897963176065</v>
      </c>
      <c r="N1678" s="3">
        <v>1077.4564324967</v>
      </c>
      <c r="O1678" s="3">
        <v>1077.4564324967</v>
      </c>
      <c r="P1678" s="3">
        <v>1077.4564324967</v>
      </c>
      <c r="Q1678" s="3">
        <v>0.0</v>
      </c>
      <c r="R1678" s="3">
        <v>0.0</v>
      </c>
      <c r="S1678" s="3">
        <v>0.0</v>
      </c>
      <c r="T1678" s="3">
        <v>10141.5586037749</v>
      </c>
    </row>
    <row r="1679">
      <c r="A1679" s="3">
        <v>1677.0</v>
      </c>
      <c r="B1679" s="4">
        <v>44047.0</v>
      </c>
      <c r="C1679" s="3">
        <v>9045.8656306312</v>
      </c>
      <c r="D1679" s="3">
        <v>8682.54656641973</v>
      </c>
      <c r="E1679" s="3">
        <v>11619.6469318508</v>
      </c>
      <c r="F1679" s="3">
        <v>9045.8656306312</v>
      </c>
      <c r="G1679" s="3">
        <v>9045.8656306312</v>
      </c>
      <c r="H1679" s="3">
        <v>1100.90270228447</v>
      </c>
      <c r="I1679" s="3">
        <v>1100.90270228447</v>
      </c>
      <c r="J1679" s="3">
        <v>1100.90270228447</v>
      </c>
      <c r="K1679" s="3">
        <v>-4.41447642485709</v>
      </c>
      <c r="L1679" s="3">
        <v>-4.41447642485709</v>
      </c>
      <c r="M1679" s="3">
        <v>-4.41447642485709</v>
      </c>
      <c r="N1679" s="3">
        <v>1105.31717870933</v>
      </c>
      <c r="O1679" s="3">
        <v>1105.31717870933</v>
      </c>
      <c r="P1679" s="3">
        <v>1105.31717870933</v>
      </c>
      <c r="Q1679" s="3">
        <v>0.0</v>
      </c>
      <c r="R1679" s="3">
        <v>0.0</v>
      </c>
      <c r="S1679" s="3">
        <v>0.0</v>
      </c>
      <c r="T1679" s="3">
        <v>10146.7683329156</v>
      </c>
    </row>
    <row r="1680">
      <c r="A1680" s="3">
        <v>1678.0</v>
      </c>
      <c r="B1680" s="4">
        <v>44048.0</v>
      </c>
      <c r="C1680" s="3">
        <v>9046.41888630182</v>
      </c>
      <c r="D1680" s="3">
        <v>8721.6170954653</v>
      </c>
      <c r="E1680" s="3">
        <v>11694.4700541474</v>
      </c>
      <c r="F1680" s="3">
        <v>9046.41888630182</v>
      </c>
      <c r="G1680" s="3">
        <v>9046.41888630182</v>
      </c>
      <c r="H1680" s="3">
        <v>1133.67112603455</v>
      </c>
      <c r="I1680" s="3">
        <v>1133.67112603455</v>
      </c>
      <c r="J1680" s="3">
        <v>1133.67112603455</v>
      </c>
      <c r="K1680" s="3">
        <v>1.12870453585209</v>
      </c>
      <c r="L1680" s="3">
        <v>1.12870453585209</v>
      </c>
      <c r="M1680" s="3">
        <v>1.12870453585209</v>
      </c>
      <c r="N1680" s="3">
        <v>1132.5424214987</v>
      </c>
      <c r="O1680" s="3">
        <v>1132.5424214987</v>
      </c>
      <c r="P1680" s="3">
        <v>1132.5424214987</v>
      </c>
      <c r="Q1680" s="3">
        <v>0.0</v>
      </c>
      <c r="R1680" s="3">
        <v>0.0</v>
      </c>
      <c r="S1680" s="3">
        <v>0.0</v>
      </c>
      <c r="T1680" s="3">
        <v>10180.0900123363</v>
      </c>
    </row>
    <row r="1681">
      <c r="A1681" s="3">
        <v>1679.0</v>
      </c>
      <c r="B1681" s="4">
        <v>44049.0</v>
      </c>
      <c r="C1681" s="3">
        <v>9046.97214197244</v>
      </c>
      <c r="D1681" s="3">
        <v>8761.58594422003</v>
      </c>
      <c r="E1681" s="3">
        <v>11552.8533064661</v>
      </c>
      <c r="F1681" s="3">
        <v>9046.97214197244</v>
      </c>
      <c r="G1681" s="3">
        <v>9046.97214197244</v>
      </c>
      <c r="H1681" s="3">
        <v>1140.46217168045</v>
      </c>
      <c r="I1681" s="3">
        <v>1140.46217168045</v>
      </c>
      <c r="J1681" s="3">
        <v>1140.46217168045</v>
      </c>
      <c r="K1681" s="3">
        <v>-18.4118021914144</v>
      </c>
      <c r="L1681" s="3">
        <v>-18.4118021914144</v>
      </c>
      <c r="M1681" s="3">
        <v>-18.4118021914144</v>
      </c>
      <c r="N1681" s="3">
        <v>1158.87397387186</v>
      </c>
      <c r="O1681" s="3">
        <v>1158.87397387186</v>
      </c>
      <c r="P1681" s="3">
        <v>1158.87397387186</v>
      </c>
      <c r="Q1681" s="3">
        <v>0.0</v>
      </c>
      <c r="R1681" s="3">
        <v>0.0</v>
      </c>
      <c r="S1681" s="3">
        <v>0.0</v>
      </c>
      <c r="T1681" s="3">
        <v>10187.4343136528</v>
      </c>
    </row>
    <row r="1682">
      <c r="A1682" s="3">
        <v>1680.0</v>
      </c>
      <c r="B1682" s="4">
        <v>44050.0</v>
      </c>
      <c r="C1682" s="3">
        <v>9047.52539764306</v>
      </c>
      <c r="D1682" s="3">
        <v>8774.99938283352</v>
      </c>
      <c r="E1682" s="3">
        <v>11745.5852362981</v>
      </c>
      <c r="F1682" s="3">
        <v>9047.52539764306</v>
      </c>
      <c r="G1682" s="3">
        <v>9047.52539764306</v>
      </c>
      <c r="H1682" s="3">
        <v>1180.53381592709</v>
      </c>
      <c r="I1682" s="3">
        <v>1180.53381592709</v>
      </c>
      <c r="J1682" s="3">
        <v>1180.53381592709</v>
      </c>
      <c r="K1682" s="3">
        <v>-3.50751761551497</v>
      </c>
      <c r="L1682" s="3">
        <v>-3.50751761551497</v>
      </c>
      <c r="M1682" s="3">
        <v>-3.50751761551497</v>
      </c>
      <c r="N1682" s="3">
        <v>1184.0413335426</v>
      </c>
      <c r="O1682" s="3">
        <v>1184.0413335426</v>
      </c>
      <c r="P1682" s="3">
        <v>1184.0413335426</v>
      </c>
      <c r="Q1682" s="3">
        <v>0.0</v>
      </c>
      <c r="R1682" s="3">
        <v>0.0</v>
      </c>
      <c r="S1682" s="3">
        <v>0.0</v>
      </c>
      <c r="T1682" s="3">
        <v>10228.0592135701</v>
      </c>
    </row>
    <row r="1683">
      <c r="A1683" s="3">
        <v>1681.0</v>
      </c>
      <c r="B1683" s="4">
        <v>44051.0</v>
      </c>
      <c r="C1683" s="3">
        <v>9048.07865331368</v>
      </c>
      <c r="D1683" s="3">
        <v>8802.50418008493</v>
      </c>
      <c r="E1683" s="3">
        <v>11772.1404950935</v>
      </c>
      <c r="F1683" s="3">
        <v>9048.07865331368</v>
      </c>
      <c r="G1683" s="3">
        <v>9048.07865331368</v>
      </c>
      <c r="H1683" s="3">
        <v>1222.9953510364</v>
      </c>
      <c r="I1683" s="3">
        <v>1222.9953510364</v>
      </c>
      <c r="J1683" s="3">
        <v>1222.9953510364</v>
      </c>
      <c r="K1683" s="3">
        <v>15.2308111740846</v>
      </c>
      <c r="L1683" s="3">
        <v>15.2308111740846</v>
      </c>
      <c r="M1683" s="3">
        <v>15.2308111740846</v>
      </c>
      <c r="N1683" s="3">
        <v>1207.76453986231</v>
      </c>
      <c r="O1683" s="3">
        <v>1207.76453986231</v>
      </c>
      <c r="P1683" s="3">
        <v>1207.76453986231</v>
      </c>
      <c r="Q1683" s="3">
        <v>0.0</v>
      </c>
      <c r="R1683" s="3">
        <v>0.0</v>
      </c>
      <c r="S1683" s="3">
        <v>0.0</v>
      </c>
      <c r="T1683" s="3">
        <v>10271.07400435</v>
      </c>
    </row>
    <row r="1684">
      <c r="A1684" s="3">
        <v>1682.0</v>
      </c>
      <c r="B1684" s="4">
        <v>44052.0</v>
      </c>
      <c r="C1684" s="3">
        <v>9048.6319089843</v>
      </c>
      <c r="D1684" s="3">
        <v>8797.71766692144</v>
      </c>
      <c r="E1684" s="3">
        <v>11779.8576853676</v>
      </c>
      <c r="F1684" s="3">
        <v>9048.6319089843</v>
      </c>
      <c r="G1684" s="3">
        <v>9048.6319089843</v>
      </c>
      <c r="H1684" s="3">
        <v>1220.94218205243</v>
      </c>
      <c r="I1684" s="3">
        <v>1220.94218205243</v>
      </c>
      <c r="J1684" s="3">
        <v>1220.94218205243</v>
      </c>
      <c r="K1684" s="3">
        <v>-8.81551579583006</v>
      </c>
      <c r="L1684" s="3">
        <v>-8.81551579583006</v>
      </c>
      <c r="M1684" s="3">
        <v>-8.81551579583006</v>
      </c>
      <c r="N1684" s="3">
        <v>1229.75769784826</v>
      </c>
      <c r="O1684" s="3">
        <v>1229.75769784826</v>
      </c>
      <c r="P1684" s="3">
        <v>1229.75769784826</v>
      </c>
      <c r="Q1684" s="3">
        <v>0.0</v>
      </c>
      <c r="R1684" s="3">
        <v>0.0</v>
      </c>
      <c r="S1684" s="3">
        <v>0.0</v>
      </c>
      <c r="T1684" s="3">
        <v>10269.5740910367</v>
      </c>
    </row>
    <row r="1685">
      <c r="A1685" s="3">
        <v>1683.0</v>
      </c>
      <c r="B1685" s="4">
        <v>44053.0</v>
      </c>
      <c r="C1685" s="3">
        <v>9049.18516465492</v>
      </c>
      <c r="D1685" s="3">
        <v>8955.44410121361</v>
      </c>
      <c r="E1685" s="3">
        <v>11788.4413938591</v>
      </c>
      <c r="F1685" s="3">
        <v>9049.18516465492</v>
      </c>
      <c r="G1685" s="3">
        <v>9049.18516465492</v>
      </c>
      <c r="H1685" s="3">
        <v>1268.52291637033</v>
      </c>
      <c r="I1685" s="3">
        <v>1268.52291637033</v>
      </c>
      <c r="J1685" s="3">
        <v>1268.52291637033</v>
      </c>
      <c r="K1685" s="3">
        <v>18.7897963176091</v>
      </c>
      <c r="L1685" s="3">
        <v>18.7897963176091</v>
      </c>
      <c r="M1685" s="3">
        <v>18.7897963176091</v>
      </c>
      <c r="N1685" s="3">
        <v>1249.73312005272</v>
      </c>
      <c r="O1685" s="3">
        <v>1249.73312005272</v>
      </c>
      <c r="P1685" s="3">
        <v>1249.73312005272</v>
      </c>
      <c r="Q1685" s="3">
        <v>0.0</v>
      </c>
      <c r="R1685" s="3">
        <v>0.0</v>
      </c>
      <c r="S1685" s="3">
        <v>0.0</v>
      </c>
      <c r="T1685" s="3">
        <v>10317.7080810252</v>
      </c>
    </row>
    <row r="1686">
      <c r="A1686" s="3">
        <v>1684.0</v>
      </c>
      <c r="B1686" s="4">
        <v>44054.0</v>
      </c>
      <c r="C1686" s="3">
        <v>9049.73842032554</v>
      </c>
      <c r="D1686" s="3">
        <v>8837.2167389095</v>
      </c>
      <c r="E1686" s="3">
        <v>11704.5612793233</v>
      </c>
      <c r="F1686" s="3">
        <v>9049.73842032554</v>
      </c>
      <c r="G1686" s="3">
        <v>9049.73842032554</v>
      </c>
      <c r="H1686" s="3">
        <v>1262.99153255726</v>
      </c>
      <c r="I1686" s="3">
        <v>1262.99153255726</v>
      </c>
      <c r="J1686" s="3">
        <v>1262.99153255726</v>
      </c>
      <c r="K1686" s="3">
        <v>-4.41447642485367</v>
      </c>
      <c r="L1686" s="3">
        <v>-4.41447642485367</v>
      </c>
      <c r="M1686" s="3">
        <v>-4.41447642485367</v>
      </c>
      <c r="N1686" s="3">
        <v>1267.40600898211</v>
      </c>
      <c r="O1686" s="3">
        <v>1267.40600898211</v>
      </c>
      <c r="P1686" s="3">
        <v>1267.40600898211</v>
      </c>
      <c r="Q1686" s="3">
        <v>0.0</v>
      </c>
      <c r="R1686" s="3">
        <v>0.0</v>
      </c>
      <c r="S1686" s="3">
        <v>0.0</v>
      </c>
      <c r="T1686" s="3">
        <v>10312.7299528828</v>
      </c>
    </row>
    <row r="1687">
      <c r="A1687" s="3">
        <v>1685.0</v>
      </c>
      <c r="B1687" s="4">
        <v>44055.0</v>
      </c>
      <c r="C1687" s="3">
        <v>9050.29167599616</v>
      </c>
      <c r="D1687" s="3">
        <v>8870.91867016135</v>
      </c>
      <c r="E1687" s="3">
        <v>11680.2693482755</v>
      </c>
      <c r="F1687" s="3">
        <v>9050.29167599616</v>
      </c>
      <c r="G1687" s="3">
        <v>9050.29167599616</v>
      </c>
      <c r="H1687" s="3">
        <v>1283.628280933</v>
      </c>
      <c r="I1687" s="3">
        <v>1283.628280933</v>
      </c>
      <c r="J1687" s="3">
        <v>1283.628280933</v>
      </c>
      <c r="K1687" s="3">
        <v>1.12870453582282</v>
      </c>
      <c r="L1687" s="3">
        <v>1.12870453582282</v>
      </c>
      <c r="M1687" s="3">
        <v>1.12870453582282</v>
      </c>
      <c r="N1687" s="3">
        <v>1282.49957639717</v>
      </c>
      <c r="O1687" s="3">
        <v>1282.49957639717</v>
      </c>
      <c r="P1687" s="3">
        <v>1282.49957639717</v>
      </c>
      <c r="Q1687" s="3">
        <v>0.0</v>
      </c>
      <c r="R1687" s="3">
        <v>0.0</v>
      </c>
      <c r="S1687" s="3">
        <v>0.0</v>
      </c>
      <c r="T1687" s="3">
        <v>10333.9199569291</v>
      </c>
    </row>
    <row r="1688">
      <c r="A1688" s="3">
        <v>1686.0</v>
      </c>
      <c r="B1688" s="4">
        <v>44056.0</v>
      </c>
      <c r="C1688" s="3">
        <v>9050.84493166678</v>
      </c>
      <c r="D1688" s="3">
        <v>8764.60335549439</v>
      </c>
      <c r="E1688" s="3">
        <v>11767.0933862655</v>
      </c>
      <c r="F1688" s="3">
        <v>9050.84493166678</v>
      </c>
      <c r="G1688" s="3">
        <v>9050.84493166678</v>
      </c>
      <c r="H1688" s="3">
        <v>1276.33866992763</v>
      </c>
      <c r="I1688" s="3">
        <v>1276.33866992763</v>
      </c>
      <c r="J1688" s="3">
        <v>1276.33866992763</v>
      </c>
      <c r="K1688" s="3">
        <v>-18.411802191411</v>
      </c>
      <c r="L1688" s="3">
        <v>-18.411802191411</v>
      </c>
      <c r="M1688" s="3">
        <v>-18.411802191411</v>
      </c>
      <c r="N1688" s="3">
        <v>1294.75047211904</v>
      </c>
      <c r="O1688" s="3">
        <v>1294.75047211904</v>
      </c>
      <c r="P1688" s="3">
        <v>1294.75047211904</v>
      </c>
      <c r="Q1688" s="3">
        <v>0.0</v>
      </c>
      <c r="R1688" s="3">
        <v>0.0</v>
      </c>
      <c r="S1688" s="3">
        <v>0.0</v>
      </c>
      <c r="T1688" s="3">
        <v>10327.1836015944</v>
      </c>
    </row>
    <row r="1689">
      <c r="A1689" s="3">
        <v>1687.0</v>
      </c>
      <c r="B1689" s="4">
        <v>44057.0</v>
      </c>
      <c r="C1689" s="3">
        <v>9051.3981873374</v>
      </c>
      <c r="D1689" s="3">
        <v>8817.18834656771</v>
      </c>
      <c r="E1689" s="3">
        <v>11775.8754929937</v>
      </c>
      <c r="F1689" s="3">
        <v>9051.3981873374</v>
      </c>
      <c r="G1689" s="3">
        <v>9051.3981873374</v>
      </c>
      <c r="H1689" s="3">
        <v>1300.40685729908</v>
      </c>
      <c r="I1689" s="3">
        <v>1300.40685729908</v>
      </c>
      <c r="J1689" s="3">
        <v>1300.40685729908</v>
      </c>
      <c r="K1689" s="3">
        <v>-3.5075176154977</v>
      </c>
      <c r="L1689" s="3">
        <v>-3.5075176154977</v>
      </c>
      <c r="M1689" s="3">
        <v>-3.5075176154977</v>
      </c>
      <c r="N1689" s="3">
        <v>1303.91437491458</v>
      </c>
      <c r="O1689" s="3">
        <v>1303.91437491458</v>
      </c>
      <c r="P1689" s="3">
        <v>1303.91437491458</v>
      </c>
      <c r="Q1689" s="3">
        <v>0.0</v>
      </c>
      <c r="R1689" s="3">
        <v>0.0</v>
      </c>
      <c r="S1689" s="3">
        <v>0.0</v>
      </c>
      <c r="T1689" s="3">
        <v>10351.8050446364</v>
      </c>
    </row>
    <row r="1690">
      <c r="A1690" s="3">
        <v>1688.0</v>
      </c>
      <c r="B1690" s="4">
        <v>44058.0</v>
      </c>
      <c r="C1690" s="3">
        <v>9051.95144300802</v>
      </c>
      <c r="D1690" s="3">
        <v>8858.0874337878</v>
      </c>
      <c r="E1690" s="3">
        <v>11898.1611068326</v>
      </c>
      <c r="F1690" s="3">
        <v>9051.95144300802</v>
      </c>
      <c r="G1690" s="3">
        <v>9051.95144300802</v>
      </c>
      <c r="H1690" s="3">
        <v>1325.00239364644</v>
      </c>
      <c r="I1690" s="3">
        <v>1325.00239364644</v>
      </c>
      <c r="J1690" s="3">
        <v>1325.00239364644</v>
      </c>
      <c r="K1690" s="3">
        <v>15.2308111741777</v>
      </c>
      <c r="L1690" s="3">
        <v>15.2308111741777</v>
      </c>
      <c r="M1690" s="3">
        <v>15.2308111741777</v>
      </c>
      <c r="N1690" s="3">
        <v>1309.77158247226</v>
      </c>
      <c r="O1690" s="3">
        <v>1309.77158247226</v>
      </c>
      <c r="P1690" s="3">
        <v>1309.77158247226</v>
      </c>
      <c r="Q1690" s="3">
        <v>0.0</v>
      </c>
      <c r="R1690" s="3">
        <v>0.0</v>
      </c>
      <c r="S1690" s="3">
        <v>0.0</v>
      </c>
      <c r="T1690" s="3">
        <v>10376.9538366544</v>
      </c>
    </row>
    <row r="1691">
      <c r="A1691" s="3">
        <v>1689.0</v>
      </c>
      <c r="B1691" s="4">
        <v>44059.0</v>
      </c>
      <c r="C1691" s="3">
        <v>9052.50469867864</v>
      </c>
      <c r="D1691" s="3">
        <v>8872.72721565502</v>
      </c>
      <c r="E1691" s="3">
        <v>11933.47085912</v>
      </c>
      <c r="F1691" s="3">
        <v>9052.50469867864</v>
      </c>
      <c r="G1691" s="3">
        <v>9052.50469867864</v>
      </c>
      <c r="H1691" s="3">
        <v>1303.31691134384</v>
      </c>
      <c r="I1691" s="3">
        <v>1303.31691134384</v>
      </c>
      <c r="J1691" s="3">
        <v>1303.31691134384</v>
      </c>
      <c r="K1691" s="3">
        <v>-8.8155157957982</v>
      </c>
      <c r="L1691" s="3">
        <v>-8.8155157957982</v>
      </c>
      <c r="M1691" s="3">
        <v>-8.8155157957982</v>
      </c>
      <c r="N1691" s="3">
        <v>1312.13242713964</v>
      </c>
      <c r="O1691" s="3">
        <v>1312.13242713964</v>
      </c>
      <c r="P1691" s="3">
        <v>1312.13242713964</v>
      </c>
      <c r="Q1691" s="3">
        <v>0.0</v>
      </c>
      <c r="R1691" s="3">
        <v>0.0</v>
      </c>
      <c r="S1691" s="3">
        <v>0.0</v>
      </c>
      <c r="T1691" s="3">
        <v>10355.8216100224</v>
      </c>
    </row>
    <row r="1692">
      <c r="A1692" s="3">
        <v>1690.0</v>
      </c>
      <c r="B1692" s="4">
        <v>44060.0</v>
      </c>
      <c r="C1692" s="3">
        <v>9053.05795434926</v>
      </c>
      <c r="D1692" s="3">
        <v>8900.12725204448</v>
      </c>
      <c r="E1692" s="3">
        <v>11933.5505445214</v>
      </c>
      <c r="F1692" s="3">
        <v>9053.05795434926</v>
      </c>
      <c r="G1692" s="3">
        <v>9053.05795434926</v>
      </c>
      <c r="H1692" s="3">
        <v>1329.63213581963</v>
      </c>
      <c r="I1692" s="3">
        <v>1329.63213581963</v>
      </c>
      <c r="J1692" s="3">
        <v>1329.63213581963</v>
      </c>
      <c r="K1692" s="3">
        <v>18.7897963176183</v>
      </c>
      <c r="L1692" s="3">
        <v>18.7897963176183</v>
      </c>
      <c r="M1692" s="3">
        <v>18.7897963176183</v>
      </c>
      <c r="N1692" s="3">
        <v>1310.84233950202</v>
      </c>
      <c r="O1692" s="3">
        <v>1310.84233950202</v>
      </c>
      <c r="P1692" s="3">
        <v>1310.84233950202</v>
      </c>
      <c r="Q1692" s="3">
        <v>0.0</v>
      </c>
      <c r="R1692" s="3">
        <v>0.0</v>
      </c>
      <c r="S1692" s="3">
        <v>0.0</v>
      </c>
      <c r="T1692" s="3">
        <v>10382.6900901689</v>
      </c>
    </row>
    <row r="1693">
      <c r="A1693" s="3">
        <v>1691.0</v>
      </c>
      <c r="B1693" s="4">
        <v>44061.0</v>
      </c>
      <c r="C1693" s="3">
        <v>9053.61121001988</v>
      </c>
      <c r="D1693" s="3">
        <v>8894.93403010429</v>
      </c>
      <c r="E1693" s="3">
        <v>11885.6071352445</v>
      </c>
      <c r="F1693" s="3">
        <v>9053.61121001988</v>
      </c>
      <c r="G1693" s="3">
        <v>9053.61121001988</v>
      </c>
      <c r="H1693" s="3">
        <v>1301.37190699776</v>
      </c>
      <c r="I1693" s="3">
        <v>1301.37190699776</v>
      </c>
      <c r="J1693" s="3">
        <v>1301.37190699776</v>
      </c>
      <c r="K1693" s="3">
        <v>-4.41447642482104</v>
      </c>
      <c r="L1693" s="3">
        <v>-4.41447642482104</v>
      </c>
      <c r="M1693" s="3">
        <v>-4.41447642482104</v>
      </c>
      <c r="N1693" s="3">
        <v>1305.78638342258</v>
      </c>
      <c r="O1693" s="3">
        <v>1305.78638342258</v>
      </c>
      <c r="P1693" s="3">
        <v>1305.78638342258</v>
      </c>
      <c r="Q1693" s="3">
        <v>0.0</v>
      </c>
      <c r="R1693" s="3">
        <v>0.0</v>
      </c>
      <c r="S1693" s="3">
        <v>0.0</v>
      </c>
      <c r="T1693" s="3">
        <v>10354.9831170176</v>
      </c>
    </row>
    <row r="1694">
      <c r="A1694" s="3">
        <v>1692.0</v>
      </c>
      <c r="B1694" s="4">
        <v>44062.0</v>
      </c>
      <c r="C1694" s="3">
        <v>9054.1644656905</v>
      </c>
      <c r="D1694" s="3">
        <v>8791.5395794067</v>
      </c>
      <c r="E1694" s="3">
        <v>11879.142486371</v>
      </c>
      <c r="F1694" s="3">
        <v>9054.1644656905</v>
      </c>
      <c r="G1694" s="3">
        <v>9054.1644656905</v>
      </c>
      <c r="H1694" s="3">
        <v>1298.021798496</v>
      </c>
      <c r="I1694" s="3">
        <v>1298.021798496</v>
      </c>
      <c r="J1694" s="3">
        <v>1298.021798496</v>
      </c>
      <c r="K1694" s="3">
        <v>1.12870453579356</v>
      </c>
      <c r="L1694" s="3">
        <v>1.12870453579356</v>
      </c>
      <c r="M1694" s="3">
        <v>1.12870453579356</v>
      </c>
      <c r="N1694" s="3">
        <v>1296.8930939602</v>
      </c>
      <c r="O1694" s="3">
        <v>1296.8930939602</v>
      </c>
      <c r="P1694" s="3">
        <v>1296.8930939602</v>
      </c>
      <c r="Q1694" s="3">
        <v>0.0</v>
      </c>
      <c r="R1694" s="3">
        <v>0.0</v>
      </c>
      <c r="S1694" s="3">
        <v>0.0</v>
      </c>
      <c r="T1694" s="3">
        <v>10352.1862641865</v>
      </c>
    </row>
    <row r="1695">
      <c r="A1695" s="3">
        <v>1693.0</v>
      </c>
      <c r="B1695" s="4">
        <v>44063.0</v>
      </c>
      <c r="C1695" s="3">
        <v>9054.71772136112</v>
      </c>
      <c r="D1695" s="3">
        <v>8772.73475779534</v>
      </c>
      <c r="E1695" s="3">
        <v>11796.232888113</v>
      </c>
      <c r="F1695" s="3">
        <v>9054.71772136112</v>
      </c>
      <c r="G1695" s="3">
        <v>9054.71772136112</v>
      </c>
      <c r="H1695" s="3">
        <v>1265.72566141028</v>
      </c>
      <c r="I1695" s="3">
        <v>1265.72566141028</v>
      </c>
      <c r="J1695" s="3">
        <v>1265.72566141028</v>
      </c>
      <c r="K1695" s="3">
        <v>-18.4118021913861</v>
      </c>
      <c r="L1695" s="3">
        <v>-18.4118021913861</v>
      </c>
      <c r="M1695" s="3">
        <v>-18.4118021913861</v>
      </c>
      <c r="N1695" s="3">
        <v>1284.13746360166</v>
      </c>
      <c r="O1695" s="3">
        <v>1284.13746360166</v>
      </c>
      <c r="P1695" s="3">
        <v>1284.13746360166</v>
      </c>
      <c r="Q1695" s="3">
        <v>0.0</v>
      </c>
      <c r="R1695" s="3">
        <v>0.0</v>
      </c>
      <c r="S1695" s="3">
        <v>0.0</v>
      </c>
      <c r="T1695" s="3">
        <v>10320.4433827714</v>
      </c>
    </row>
    <row r="1696">
      <c r="A1696" s="3">
        <v>1694.0</v>
      </c>
      <c r="B1696" s="4">
        <v>44064.0</v>
      </c>
      <c r="C1696" s="3">
        <v>9055.27097703173</v>
      </c>
      <c r="D1696" s="3">
        <v>8844.82126376565</v>
      </c>
      <c r="E1696" s="3">
        <v>11879.9995562326</v>
      </c>
      <c r="F1696" s="3">
        <v>9055.27097703173</v>
      </c>
      <c r="G1696" s="3">
        <v>9055.27097703173</v>
      </c>
      <c r="H1696" s="3">
        <v>1264.03542456449</v>
      </c>
      <c r="I1696" s="3">
        <v>1264.03542456449</v>
      </c>
      <c r="J1696" s="3">
        <v>1264.03542456449</v>
      </c>
      <c r="K1696" s="3">
        <v>-3.50751761541326</v>
      </c>
      <c r="L1696" s="3">
        <v>-3.50751761541326</v>
      </c>
      <c r="M1696" s="3">
        <v>-3.50751761541326</v>
      </c>
      <c r="N1696" s="3">
        <v>1267.54294217991</v>
      </c>
      <c r="O1696" s="3">
        <v>1267.54294217991</v>
      </c>
      <c r="P1696" s="3">
        <v>1267.54294217991</v>
      </c>
      <c r="Q1696" s="3">
        <v>0.0</v>
      </c>
      <c r="R1696" s="3">
        <v>0.0</v>
      </c>
      <c r="S1696" s="3">
        <v>0.0</v>
      </c>
      <c r="T1696" s="3">
        <v>10319.3064015962</v>
      </c>
    </row>
    <row r="1697">
      <c r="A1697" s="3">
        <v>1695.0</v>
      </c>
      <c r="B1697" s="4">
        <v>44065.0</v>
      </c>
      <c r="C1697" s="3">
        <v>9055.82423270236</v>
      </c>
      <c r="D1697" s="3">
        <v>8850.23515291069</v>
      </c>
      <c r="E1697" s="3">
        <v>11813.8084256337</v>
      </c>
      <c r="F1697" s="3">
        <v>9055.82423270236</v>
      </c>
      <c r="G1697" s="3">
        <v>9055.82423270236</v>
      </c>
      <c r="H1697" s="3">
        <v>1262.41315241515</v>
      </c>
      <c r="I1697" s="3">
        <v>1262.41315241515</v>
      </c>
      <c r="J1697" s="3">
        <v>1262.41315241515</v>
      </c>
      <c r="K1697" s="3">
        <v>15.2308111741178</v>
      </c>
      <c r="L1697" s="3">
        <v>15.2308111741178</v>
      </c>
      <c r="M1697" s="3">
        <v>15.2308111741178</v>
      </c>
      <c r="N1697" s="3">
        <v>1247.18234124103</v>
      </c>
      <c r="O1697" s="3">
        <v>1247.18234124103</v>
      </c>
      <c r="P1697" s="3">
        <v>1247.18234124103</v>
      </c>
      <c r="Q1697" s="3">
        <v>0.0</v>
      </c>
      <c r="R1697" s="3">
        <v>0.0</v>
      </c>
      <c r="S1697" s="3">
        <v>0.0</v>
      </c>
      <c r="T1697" s="3">
        <v>10318.2373851175</v>
      </c>
    </row>
    <row r="1698">
      <c r="A1698" s="3">
        <v>1696.0</v>
      </c>
      <c r="B1698" s="4">
        <v>44066.0</v>
      </c>
      <c r="C1698" s="3">
        <v>9056.37748837297</v>
      </c>
      <c r="D1698" s="3">
        <v>8883.11806025579</v>
      </c>
      <c r="E1698" s="3">
        <v>11766.9595124067</v>
      </c>
      <c r="F1698" s="3">
        <v>9056.37748837297</v>
      </c>
      <c r="G1698" s="3">
        <v>9056.37748837297</v>
      </c>
      <c r="H1698" s="3">
        <v>1214.36204795802</v>
      </c>
      <c r="I1698" s="3">
        <v>1214.36204795802</v>
      </c>
      <c r="J1698" s="3">
        <v>1214.36204795802</v>
      </c>
      <c r="K1698" s="3">
        <v>-8.81551579581063</v>
      </c>
      <c r="L1698" s="3">
        <v>-8.81551579581063</v>
      </c>
      <c r="M1698" s="3">
        <v>-8.81551579581063</v>
      </c>
      <c r="N1698" s="3">
        <v>1223.17756375384</v>
      </c>
      <c r="O1698" s="3">
        <v>1223.17756375384</v>
      </c>
      <c r="P1698" s="3">
        <v>1223.17756375384</v>
      </c>
      <c r="Q1698" s="3">
        <v>0.0</v>
      </c>
      <c r="R1698" s="3">
        <v>0.0</v>
      </c>
      <c r="S1698" s="3">
        <v>0.0</v>
      </c>
      <c r="T1698" s="3">
        <v>10270.739536331</v>
      </c>
    </row>
    <row r="1699">
      <c r="A1699" s="3">
        <v>1697.0</v>
      </c>
      <c r="B1699" s="4">
        <v>44067.0</v>
      </c>
      <c r="C1699" s="3">
        <v>9056.93074404359</v>
      </c>
      <c r="D1699" s="3">
        <v>8873.09501577006</v>
      </c>
      <c r="E1699" s="3">
        <v>11769.3970782669</v>
      </c>
      <c r="F1699" s="3">
        <v>9056.93074404359</v>
      </c>
      <c r="G1699" s="3">
        <v>9056.93074404359</v>
      </c>
      <c r="H1699" s="3">
        <v>1214.48791038727</v>
      </c>
      <c r="I1699" s="3">
        <v>1214.48791038727</v>
      </c>
      <c r="J1699" s="3">
        <v>1214.48791038727</v>
      </c>
      <c r="K1699" s="3">
        <v>18.7897963175925</v>
      </c>
      <c r="L1699" s="3">
        <v>18.7897963175925</v>
      </c>
      <c r="M1699" s="3">
        <v>18.7897963175925</v>
      </c>
      <c r="N1699" s="3">
        <v>1195.69811406968</v>
      </c>
      <c r="O1699" s="3">
        <v>1195.69811406968</v>
      </c>
      <c r="P1699" s="3">
        <v>1195.69811406968</v>
      </c>
      <c r="Q1699" s="3">
        <v>0.0</v>
      </c>
      <c r="R1699" s="3">
        <v>0.0</v>
      </c>
      <c r="S1699" s="3">
        <v>0.0</v>
      </c>
      <c r="T1699" s="3">
        <v>10271.4186544308</v>
      </c>
    </row>
    <row r="1700">
      <c r="A1700" s="3">
        <v>1698.0</v>
      </c>
      <c r="B1700" s="4">
        <v>44068.0</v>
      </c>
      <c r="C1700" s="3">
        <v>9057.48399971421</v>
      </c>
      <c r="D1700" s="3">
        <v>8791.87726125027</v>
      </c>
      <c r="E1700" s="3">
        <v>11727.3402067262</v>
      </c>
      <c r="F1700" s="3">
        <v>9057.48399971421</v>
      </c>
      <c r="G1700" s="3">
        <v>9057.48399971421</v>
      </c>
      <c r="H1700" s="3">
        <v>1160.54390348867</v>
      </c>
      <c r="I1700" s="3">
        <v>1160.54390348867</v>
      </c>
      <c r="J1700" s="3">
        <v>1160.54390348867</v>
      </c>
      <c r="K1700" s="3">
        <v>-4.41447642485593</v>
      </c>
      <c r="L1700" s="3">
        <v>-4.41447642485593</v>
      </c>
      <c r="M1700" s="3">
        <v>-4.41447642485593</v>
      </c>
      <c r="N1700" s="3">
        <v>1164.95837991352</v>
      </c>
      <c r="O1700" s="3">
        <v>1164.95837991352</v>
      </c>
      <c r="P1700" s="3">
        <v>1164.95837991352</v>
      </c>
      <c r="Q1700" s="3">
        <v>0.0</v>
      </c>
      <c r="R1700" s="3">
        <v>0.0</v>
      </c>
      <c r="S1700" s="3">
        <v>0.0</v>
      </c>
      <c r="T1700" s="3">
        <v>10218.0279032028</v>
      </c>
    </row>
    <row r="1701">
      <c r="A1701" s="3">
        <v>1699.0</v>
      </c>
      <c r="B1701" s="4">
        <v>44069.0</v>
      </c>
      <c r="C1701" s="3">
        <v>9058.03725538483</v>
      </c>
      <c r="D1701" s="3">
        <v>8770.79590422251</v>
      </c>
      <c r="E1701" s="3">
        <v>11741.7153351262</v>
      </c>
      <c r="F1701" s="3">
        <v>9058.03725538483</v>
      </c>
      <c r="G1701" s="3">
        <v>9058.03725538483</v>
      </c>
      <c r="H1701" s="3">
        <v>1132.34242129429</v>
      </c>
      <c r="I1701" s="3">
        <v>1132.34242129429</v>
      </c>
      <c r="J1701" s="3">
        <v>1132.34242129429</v>
      </c>
      <c r="K1701" s="3">
        <v>1.12870453576429</v>
      </c>
      <c r="L1701" s="3">
        <v>1.12870453576429</v>
      </c>
      <c r="M1701" s="3">
        <v>1.12870453576429</v>
      </c>
      <c r="N1701" s="3">
        <v>1131.21371675853</v>
      </c>
      <c r="O1701" s="3">
        <v>1131.21371675853</v>
      </c>
      <c r="P1701" s="3">
        <v>1131.21371675853</v>
      </c>
      <c r="Q1701" s="3">
        <v>0.0</v>
      </c>
      <c r="R1701" s="3">
        <v>0.0</v>
      </c>
      <c r="S1701" s="3">
        <v>0.0</v>
      </c>
      <c r="T1701" s="3">
        <v>10190.3796766791</v>
      </c>
    </row>
    <row r="1702">
      <c r="A1702" s="3">
        <v>1700.0</v>
      </c>
      <c r="B1702" s="4">
        <v>44070.0</v>
      </c>
      <c r="C1702" s="3">
        <v>9058.59051105545</v>
      </c>
      <c r="D1702" s="3">
        <v>8684.66618277692</v>
      </c>
      <c r="E1702" s="3">
        <v>11581.7467028437</v>
      </c>
      <c r="F1702" s="3">
        <v>9058.59051105545</v>
      </c>
      <c r="G1702" s="3">
        <v>9058.59051105545</v>
      </c>
      <c r="H1702" s="3">
        <v>1076.34360179233</v>
      </c>
      <c r="I1702" s="3">
        <v>1076.34360179233</v>
      </c>
      <c r="J1702" s="3">
        <v>1076.34360179233</v>
      </c>
      <c r="K1702" s="3">
        <v>-18.4118021914533</v>
      </c>
      <c r="L1702" s="3">
        <v>-18.4118021914533</v>
      </c>
      <c r="M1702" s="3">
        <v>-18.4118021914533</v>
      </c>
      <c r="N1702" s="3">
        <v>1094.75540398378</v>
      </c>
      <c r="O1702" s="3">
        <v>1094.75540398378</v>
      </c>
      <c r="P1702" s="3">
        <v>1094.75540398378</v>
      </c>
      <c r="Q1702" s="3">
        <v>0.0</v>
      </c>
      <c r="R1702" s="3">
        <v>0.0</v>
      </c>
      <c r="S1702" s="3">
        <v>0.0</v>
      </c>
      <c r="T1702" s="3">
        <v>10134.9341128477</v>
      </c>
    </row>
    <row r="1703">
      <c r="A1703" s="3">
        <v>1701.0</v>
      </c>
      <c r="B1703" s="4">
        <v>44071.0</v>
      </c>
      <c r="C1703" s="3">
        <v>9059.14376672607</v>
      </c>
      <c r="D1703" s="3">
        <v>8676.4754461317</v>
      </c>
      <c r="E1703" s="3">
        <v>11592.0681844095</v>
      </c>
      <c r="F1703" s="3">
        <v>9059.14376672607</v>
      </c>
      <c r="G1703" s="3">
        <v>9059.14376672607</v>
      </c>
      <c r="H1703" s="3">
        <v>1052.39706281239</v>
      </c>
      <c r="I1703" s="3">
        <v>1052.39706281239</v>
      </c>
      <c r="J1703" s="3">
        <v>1052.39706281239</v>
      </c>
      <c r="K1703" s="3">
        <v>-3.50751761551589</v>
      </c>
      <c r="L1703" s="3">
        <v>-3.50751761551589</v>
      </c>
      <c r="M1703" s="3">
        <v>-3.50751761551589</v>
      </c>
      <c r="N1703" s="3">
        <v>1055.90458042791</v>
      </c>
      <c r="O1703" s="3">
        <v>1055.90458042791</v>
      </c>
      <c r="P1703" s="3">
        <v>1055.90458042791</v>
      </c>
      <c r="Q1703" s="3">
        <v>0.0</v>
      </c>
      <c r="R1703" s="3">
        <v>0.0</v>
      </c>
      <c r="S1703" s="3">
        <v>0.0</v>
      </c>
      <c r="T1703" s="3">
        <v>10111.5408295384</v>
      </c>
    </row>
    <row r="1704">
      <c r="A1704" s="3">
        <v>1702.0</v>
      </c>
      <c r="B1704" s="4">
        <v>44072.0</v>
      </c>
      <c r="C1704" s="3">
        <v>9059.69702239669</v>
      </c>
      <c r="D1704" s="3">
        <v>8559.15363677881</v>
      </c>
      <c r="E1704" s="3">
        <v>11551.3461444692</v>
      </c>
      <c r="F1704" s="3">
        <v>9059.69702239669</v>
      </c>
      <c r="G1704" s="3">
        <v>9059.69702239669</v>
      </c>
      <c r="H1704" s="3">
        <v>1030.23611423779</v>
      </c>
      <c r="I1704" s="3">
        <v>1030.23611423779</v>
      </c>
      <c r="J1704" s="3">
        <v>1030.23611423779</v>
      </c>
      <c r="K1704" s="3">
        <v>15.2308111741388</v>
      </c>
      <c r="L1704" s="3">
        <v>15.2308111741388</v>
      </c>
      <c r="M1704" s="3">
        <v>15.2308111741388</v>
      </c>
      <c r="N1704" s="3">
        <v>1015.00530306365</v>
      </c>
      <c r="O1704" s="3">
        <v>1015.00530306365</v>
      </c>
      <c r="P1704" s="3">
        <v>1015.00530306365</v>
      </c>
      <c r="Q1704" s="3">
        <v>0.0</v>
      </c>
      <c r="R1704" s="3">
        <v>0.0</v>
      </c>
      <c r="S1704" s="3">
        <v>0.0</v>
      </c>
      <c r="T1704" s="3">
        <v>10089.9331366344</v>
      </c>
    </row>
    <row r="1705">
      <c r="A1705" s="3">
        <v>1703.0</v>
      </c>
      <c r="B1705" s="4">
        <v>44073.0</v>
      </c>
      <c r="C1705" s="3">
        <v>9060.25027806731</v>
      </c>
      <c r="D1705" s="3">
        <v>8585.50430023483</v>
      </c>
      <c r="E1705" s="3">
        <v>11419.9232171751</v>
      </c>
      <c r="F1705" s="3">
        <v>9060.25027806731</v>
      </c>
      <c r="G1705" s="3">
        <v>9060.25027806731</v>
      </c>
      <c r="H1705" s="3">
        <v>963.601389439146</v>
      </c>
      <c r="I1705" s="3">
        <v>963.601389439146</v>
      </c>
      <c r="J1705" s="3">
        <v>963.601389439146</v>
      </c>
      <c r="K1705" s="3">
        <v>-8.81551579582306</v>
      </c>
      <c r="L1705" s="3">
        <v>-8.81551579582306</v>
      </c>
      <c r="M1705" s="3">
        <v>-8.81551579582306</v>
      </c>
      <c r="N1705" s="3">
        <v>972.41690523497</v>
      </c>
      <c r="O1705" s="3">
        <v>972.41690523497</v>
      </c>
      <c r="P1705" s="3">
        <v>972.41690523497</v>
      </c>
      <c r="Q1705" s="3">
        <v>0.0</v>
      </c>
      <c r="R1705" s="3">
        <v>0.0</v>
      </c>
      <c r="S1705" s="3">
        <v>0.0</v>
      </c>
      <c r="T1705" s="3">
        <v>10023.8516675064</v>
      </c>
    </row>
    <row r="1706">
      <c r="A1706" s="3">
        <v>1704.0</v>
      </c>
      <c r="B1706" s="4">
        <v>44074.0</v>
      </c>
      <c r="C1706" s="3">
        <v>9060.80353373793</v>
      </c>
      <c r="D1706" s="3">
        <v>8500.17038931994</v>
      </c>
      <c r="E1706" s="3">
        <v>11441.9298742593</v>
      </c>
      <c r="F1706" s="3">
        <v>9060.80353373793</v>
      </c>
      <c r="G1706" s="3">
        <v>9060.80353373793</v>
      </c>
      <c r="H1706" s="3">
        <v>947.295655386636</v>
      </c>
      <c r="I1706" s="3">
        <v>947.295655386636</v>
      </c>
      <c r="J1706" s="3">
        <v>947.295655386636</v>
      </c>
      <c r="K1706" s="3">
        <v>18.7897963175984</v>
      </c>
      <c r="L1706" s="3">
        <v>18.7897963175984</v>
      </c>
      <c r="M1706" s="3">
        <v>18.7897963175984</v>
      </c>
      <c r="N1706" s="3">
        <v>928.505859069038</v>
      </c>
      <c r="O1706" s="3">
        <v>928.505859069038</v>
      </c>
      <c r="P1706" s="3">
        <v>928.505859069038</v>
      </c>
      <c r="Q1706" s="3">
        <v>0.0</v>
      </c>
      <c r="R1706" s="3">
        <v>0.0</v>
      </c>
      <c r="S1706" s="3">
        <v>0.0</v>
      </c>
      <c r="T1706" s="3">
        <v>10008.0991891245</v>
      </c>
    </row>
    <row r="1707">
      <c r="A1707" s="3">
        <v>1705.0</v>
      </c>
      <c r="B1707" s="4">
        <v>44075.0</v>
      </c>
      <c r="C1707" s="3">
        <v>9061.35678940855</v>
      </c>
      <c r="D1707" s="3">
        <v>8475.05215864911</v>
      </c>
      <c r="E1707" s="3">
        <v>11463.4615554351</v>
      </c>
      <c r="F1707" s="3">
        <v>9061.35678940855</v>
      </c>
      <c r="G1707" s="3">
        <v>9061.35678940855</v>
      </c>
      <c r="H1707" s="3">
        <v>879.222892775431</v>
      </c>
      <c r="I1707" s="3">
        <v>879.222892775431</v>
      </c>
      <c r="J1707" s="3">
        <v>879.222892775431</v>
      </c>
      <c r="K1707" s="3">
        <v>-4.41447642481421</v>
      </c>
      <c r="L1707" s="3">
        <v>-4.41447642481421</v>
      </c>
      <c r="M1707" s="3">
        <v>-4.41447642481421</v>
      </c>
      <c r="N1707" s="3">
        <v>883.637369200245</v>
      </c>
      <c r="O1707" s="3">
        <v>883.637369200245</v>
      </c>
      <c r="P1707" s="3">
        <v>883.637369200245</v>
      </c>
      <c r="Q1707" s="3">
        <v>0.0</v>
      </c>
      <c r="R1707" s="3">
        <v>0.0</v>
      </c>
      <c r="S1707" s="3">
        <v>0.0</v>
      </c>
      <c r="T1707" s="3">
        <v>9940.57968218398</v>
      </c>
    </row>
    <row r="1708">
      <c r="A1708" s="3">
        <v>1706.0</v>
      </c>
      <c r="B1708" s="4">
        <v>44076.0</v>
      </c>
      <c r="C1708" s="3">
        <v>9061.91004507917</v>
      </c>
      <c r="D1708" s="3">
        <v>8527.29329431357</v>
      </c>
      <c r="E1708" s="3">
        <v>11339.5912090933</v>
      </c>
      <c r="F1708" s="3">
        <v>9061.91004507917</v>
      </c>
      <c r="G1708" s="3">
        <v>9061.91004507917</v>
      </c>
      <c r="H1708" s="3">
        <v>839.295645477441</v>
      </c>
      <c r="I1708" s="3">
        <v>839.295645477441</v>
      </c>
      <c r="J1708" s="3">
        <v>839.295645477441</v>
      </c>
      <c r="K1708" s="3">
        <v>1.12870453580738</v>
      </c>
      <c r="L1708" s="3">
        <v>1.12870453580738</v>
      </c>
      <c r="M1708" s="3">
        <v>1.12870453580738</v>
      </c>
      <c r="N1708" s="3">
        <v>838.166940941634</v>
      </c>
      <c r="O1708" s="3">
        <v>838.166940941634</v>
      </c>
      <c r="P1708" s="3">
        <v>838.166940941634</v>
      </c>
      <c r="Q1708" s="3">
        <v>0.0</v>
      </c>
      <c r="R1708" s="3">
        <v>0.0</v>
      </c>
      <c r="S1708" s="3">
        <v>0.0</v>
      </c>
      <c r="T1708" s="3">
        <v>9901.20569055661</v>
      </c>
    </row>
    <row r="1709">
      <c r="A1709" s="3">
        <v>1707.0</v>
      </c>
      <c r="B1709" s="4">
        <v>44077.0</v>
      </c>
      <c r="C1709" s="3">
        <v>9062.46330074979</v>
      </c>
      <c r="D1709" s="3">
        <v>8423.81321308672</v>
      </c>
      <c r="E1709" s="3">
        <v>11434.0054219342</v>
      </c>
      <c r="F1709" s="3">
        <v>9062.46330074979</v>
      </c>
      <c r="G1709" s="3">
        <v>9062.46330074979</v>
      </c>
      <c r="H1709" s="3">
        <v>774.020372569373</v>
      </c>
      <c r="I1709" s="3">
        <v>774.020372569373</v>
      </c>
      <c r="J1709" s="3">
        <v>774.020372569373</v>
      </c>
      <c r="K1709" s="3">
        <v>-18.4118021913364</v>
      </c>
      <c r="L1709" s="3">
        <v>-18.4118021913364</v>
      </c>
      <c r="M1709" s="3">
        <v>-18.4118021913364</v>
      </c>
      <c r="N1709" s="3">
        <v>792.43217476071</v>
      </c>
      <c r="O1709" s="3">
        <v>792.43217476071</v>
      </c>
      <c r="P1709" s="3">
        <v>792.43217476071</v>
      </c>
      <c r="Q1709" s="3">
        <v>0.0</v>
      </c>
      <c r="R1709" s="3">
        <v>0.0</v>
      </c>
      <c r="S1709" s="3">
        <v>0.0</v>
      </c>
      <c r="T1709" s="3">
        <v>9836.48367331916</v>
      </c>
    </row>
    <row r="1710">
      <c r="A1710" s="3">
        <v>1708.0</v>
      </c>
      <c r="B1710" s="4">
        <v>44078.0</v>
      </c>
      <c r="C1710" s="3">
        <v>9063.01655642041</v>
      </c>
      <c r="D1710" s="3">
        <v>8324.70041338184</v>
      </c>
      <c r="E1710" s="3">
        <v>11369.7202233963</v>
      </c>
      <c r="F1710" s="3">
        <v>9063.01655642041</v>
      </c>
      <c r="G1710" s="3">
        <v>9063.01655642041</v>
      </c>
      <c r="H1710" s="3">
        <v>743.237522258193</v>
      </c>
      <c r="I1710" s="3">
        <v>743.237522258193</v>
      </c>
      <c r="J1710" s="3">
        <v>743.237522258193</v>
      </c>
      <c r="K1710" s="3">
        <v>-3.50751761543145</v>
      </c>
      <c r="L1710" s="3">
        <v>-3.50751761543145</v>
      </c>
      <c r="M1710" s="3">
        <v>-3.50751761543145</v>
      </c>
      <c r="N1710" s="3">
        <v>746.745039873624</v>
      </c>
      <c r="O1710" s="3">
        <v>746.745039873624</v>
      </c>
      <c r="P1710" s="3">
        <v>746.745039873624</v>
      </c>
      <c r="Q1710" s="3">
        <v>0.0</v>
      </c>
      <c r="R1710" s="3">
        <v>0.0</v>
      </c>
      <c r="S1710" s="3">
        <v>0.0</v>
      </c>
      <c r="T1710" s="3">
        <v>9806.2540786786</v>
      </c>
    </row>
    <row r="1711">
      <c r="A1711" s="3">
        <v>1709.0</v>
      </c>
      <c r="B1711" s="4">
        <v>44079.0</v>
      </c>
      <c r="C1711" s="3">
        <v>9063.56981209103</v>
      </c>
      <c r="D1711" s="3">
        <v>8398.86700754703</v>
      </c>
      <c r="E1711" s="3">
        <v>11210.0865231384</v>
      </c>
      <c r="F1711" s="3">
        <v>9063.56981209103</v>
      </c>
      <c r="G1711" s="3">
        <v>9063.56981209103</v>
      </c>
      <c r="H1711" s="3">
        <v>716.615683861034</v>
      </c>
      <c r="I1711" s="3">
        <v>716.615683861034</v>
      </c>
      <c r="J1711" s="3">
        <v>716.615683861034</v>
      </c>
      <c r="K1711" s="3">
        <v>15.2308111741554</v>
      </c>
      <c r="L1711" s="3">
        <v>15.2308111741554</v>
      </c>
      <c r="M1711" s="3">
        <v>15.2308111741554</v>
      </c>
      <c r="N1711" s="3">
        <v>701.384872686878</v>
      </c>
      <c r="O1711" s="3">
        <v>701.384872686878</v>
      </c>
      <c r="P1711" s="3">
        <v>701.384872686878</v>
      </c>
      <c r="Q1711" s="3">
        <v>0.0</v>
      </c>
      <c r="R1711" s="3">
        <v>0.0</v>
      </c>
      <c r="S1711" s="3">
        <v>0.0</v>
      </c>
      <c r="T1711" s="3">
        <v>9780.18549595206</v>
      </c>
    </row>
    <row r="1712">
      <c r="A1712" s="3">
        <v>1710.0</v>
      </c>
      <c r="B1712" s="4">
        <v>44080.0</v>
      </c>
      <c r="C1712" s="3">
        <v>9064.12306776165</v>
      </c>
      <c r="D1712" s="3">
        <v>8318.68267699268</v>
      </c>
      <c r="E1712" s="3">
        <v>11175.6387124028</v>
      </c>
      <c r="F1712" s="3">
        <v>9064.12306776165</v>
      </c>
      <c r="G1712" s="3">
        <v>9064.12306776165</v>
      </c>
      <c r="H1712" s="3">
        <v>647.776814870402</v>
      </c>
      <c r="I1712" s="3">
        <v>647.776814870402</v>
      </c>
      <c r="J1712" s="3">
        <v>647.776814870402</v>
      </c>
      <c r="K1712" s="3">
        <v>-8.81551579583549</v>
      </c>
      <c r="L1712" s="3">
        <v>-8.81551579583549</v>
      </c>
      <c r="M1712" s="3">
        <v>-8.81551579583549</v>
      </c>
      <c r="N1712" s="3">
        <v>656.592330666238</v>
      </c>
      <c r="O1712" s="3">
        <v>656.592330666238</v>
      </c>
      <c r="P1712" s="3">
        <v>656.592330666238</v>
      </c>
      <c r="Q1712" s="3">
        <v>0.0</v>
      </c>
      <c r="R1712" s="3">
        <v>0.0</v>
      </c>
      <c r="S1712" s="3">
        <v>0.0</v>
      </c>
      <c r="T1712" s="3">
        <v>9711.89988263205</v>
      </c>
    </row>
    <row r="1713">
      <c r="A1713" s="3">
        <v>1711.0</v>
      </c>
      <c r="B1713" s="4">
        <v>44081.0</v>
      </c>
      <c r="C1713" s="3">
        <v>9064.67632343227</v>
      </c>
      <c r="D1713" s="3">
        <v>8100.28147155822</v>
      </c>
      <c r="E1713" s="3">
        <v>11180.831249464</v>
      </c>
      <c r="F1713" s="3">
        <v>9064.67632343227</v>
      </c>
      <c r="G1713" s="3">
        <v>9064.67632343227</v>
      </c>
      <c r="H1713" s="3">
        <v>631.354305577753</v>
      </c>
      <c r="I1713" s="3">
        <v>631.354305577753</v>
      </c>
      <c r="J1713" s="3">
        <v>631.354305577753</v>
      </c>
      <c r="K1713" s="3">
        <v>18.789796317601</v>
      </c>
      <c r="L1713" s="3">
        <v>18.789796317601</v>
      </c>
      <c r="M1713" s="3">
        <v>18.789796317601</v>
      </c>
      <c r="N1713" s="3">
        <v>612.564509260152</v>
      </c>
      <c r="O1713" s="3">
        <v>612.564509260152</v>
      </c>
      <c r="P1713" s="3">
        <v>612.564509260152</v>
      </c>
      <c r="Q1713" s="3">
        <v>0.0</v>
      </c>
      <c r="R1713" s="3">
        <v>0.0</v>
      </c>
      <c r="S1713" s="3">
        <v>0.0</v>
      </c>
      <c r="T1713" s="3">
        <v>9696.03062901002</v>
      </c>
    </row>
    <row r="1714">
      <c r="A1714" s="3">
        <v>1712.0</v>
      </c>
      <c r="B1714" s="4">
        <v>44082.0</v>
      </c>
      <c r="C1714" s="3">
        <v>9065.22957910289</v>
      </c>
      <c r="D1714" s="3">
        <v>8102.66839984633</v>
      </c>
      <c r="E1714" s="3">
        <v>11068.1820296133</v>
      </c>
      <c r="F1714" s="3">
        <v>9065.22957910289</v>
      </c>
      <c r="G1714" s="3">
        <v>9065.22957910289</v>
      </c>
      <c r="H1714" s="3">
        <v>565.036922790292</v>
      </c>
      <c r="I1714" s="3">
        <v>565.036922790292</v>
      </c>
      <c r="J1714" s="3">
        <v>565.036922790292</v>
      </c>
      <c r="K1714" s="3">
        <v>-4.4144764248491</v>
      </c>
      <c r="L1714" s="3">
        <v>-4.4144764248491</v>
      </c>
      <c r="M1714" s="3">
        <v>-4.4144764248491</v>
      </c>
      <c r="N1714" s="3">
        <v>569.451399215141</v>
      </c>
      <c r="O1714" s="3">
        <v>569.451399215141</v>
      </c>
      <c r="P1714" s="3">
        <v>569.451399215141</v>
      </c>
      <c r="Q1714" s="3">
        <v>0.0</v>
      </c>
      <c r="R1714" s="3">
        <v>0.0</v>
      </c>
      <c r="S1714" s="3">
        <v>0.0</v>
      </c>
      <c r="T1714" s="3">
        <v>9630.26650189318</v>
      </c>
    </row>
    <row r="1715">
      <c r="A1715" s="3">
        <v>1713.0</v>
      </c>
      <c r="B1715" s="4">
        <v>44083.0</v>
      </c>
      <c r="C1715" s="3">
        <v>9065.78283477351</v>
      </c>
      <c r="D1715" s="3">
        <v>8109.06695082777</v>
      </c>
      <c r="E1715" s="3">
        <v>11079.7208273105</v>
      </c>
      <c r="F1715" s="3">
        <v>9065.78283477351</v>
      </c>
      <c r="G1715" s="3">
        <v>9065.78283477351</v>
      </c>
      <c r="H1715" s="3">
        <v>528.482529314774</v>
      </c>
      <c r="I1715" s="3">
        <v>528.482529314774</v>
      </c>
      <c r="J1715" s="3">
        <v>528.482529314774</v>
      </c>
      <c r="K1715" s="3">
        <v>1.12870453584858</v>
      </c>
      <c r="L1715" s="3">
        <v>1.12870453584858</v>
      </c>
      <c r="M1715" s="3">
        <v>1.12870453584858</v>
      </c>
      <c r="N1715" s="3">
        <v>527.353824778925</v>
      </c>
      <c r="O1715" s="3">
        <v>527.353824778925</v>
      </c>
      <c r="P1715" s="3">
        <v>527.353824778925</v>
      </c>
      <c r="Q1715" s="3">
        <v>0.0</v>
      </c>
      <c r="R1715" s="3">
        <v>0.0</v>
      </c>
      <c r="S1715" s="3">
        <v>0.0</v>
      </c>
      <c r="T1715" s="3">
        <v>9594.26536408828</v>
      </c>
    </row>
    <row r="1716">
      <c r="A1716" s="3">
        <v>1714.0</v>
      </c>
      <c r="B1716" s="4">
        <v>44084.0</v>
      </c>
      <c r="C1716" s="3">
        <v>9066.33609044413</v>
      </c>
      <c r="D1716" s="3">
        <v>7979.70854222521</v>
      </c>
      <c r="E1716" s="3">
        <v>10992.8129267271</v>
      </c>
      <c r="F1716" s="3">
        <v>9066.33609044413</v>
      </c>
      <c r="G1716" s="3">
        <v>9066.33609044413</v>
      </c>
      <c r="H1716" s="3">
        <v>467.911158641371</v>
      </c>
      <c r="I1716" s="3">
        <v>467.911158641371</v>
      </c>
      <c r="J1716" s="3">
        <v>467.911158641371</v>
      </c>
      <c r="K1716" s="3">
        <v>-18.4118021914251</v>
      </c>
      <c r="L1716" s="3">
        <v>-18.4118021914251</v>
      </c>
      <c r="M1716" s="3">
        <v>-18.4118021914251</v>
      </c>
      <c r="N1716" s="3">
        <v>486.322960832796</v>
      </c>
      <c r="O1716" s="3">
        <v>486.322960832796</v>
      </c>
      <c r="P1716" s="3">
        <v>486.322960832796</v>
      </c>
      <c r="Q1716" s="3">
        <v>0.0</v>
      </c>
      <c r="R1716" s="3">
        <v>0.0</v>
      </c>
      <c r="S1716" s="3">
        <v>0.0</v>
      </c>
      <c r="T1716" s="3">
        <v>9534.2472490855</v>
      </c>
    </row>
    <row r="1717">
      <c r="A1717" s="3">
        <v>1715.0</v>
      </c>
      <c r="B1717" s="4">
        <v>44085.0</v>
      </c>
      <c r="C1717" s="3">
        <v>9066.88934611475</v>
      </c>
      <c r="D1717" s="3">
        <v>8096.46755175943</v>
      </c>
      <c r="E1717" s="3">
        <v>11036.2510673783</v>
      </c>
      <c r="F1717" s="3">
        <v>9066.88934611475</v>
      </c>
      <c r="G1717" s="3">
        <v>9066.88934611475</v>
      </c>
      <c r="H1717" s="3">
        <v>442.853962512914</v>
      </c>
      <c r="I1717" s="3">
        <v>442.853962512914</v>
      </c>
      <c r="J1717" s="3">
        <v>442.853962512914</v>
      </c>
      <c r="K1717" s="3">
        <v>-3.50751761544055</v>
      </c>
      <c r="L1717" s="3">
        <v>-3.50751761544055</v>
      </c>
      <c r="M1717" s="3">
        <v>-3.50751761544055</v>
      </c>
      <c r="N1717" s="3">
        <v>446.361480128355</v>
      </c>
      <c r="O1717" s="3">
        <v>446.361480128355</v>
      </c>
      <c r="P1717" s="3">
        <v>446.361480128355</v>
      </c>
      <c r="Q1717" s="3">
        <v>0.0</v>
      </c>
      <c r="R1717" s="3">
        <v>0.0</v>
      </c>
      <c r="S1717" s="3">
        <v>0.0</v>
      </c>
      <c r="T1717" s="3">
        <v>9509.74330862766</v>
      </c>
    </row>
    <row r="1718">
      <c r="A1718" s="3">
        <v>1716.0</v>
      </c>
      <c r="B1718" s="4">
        <v>44086.0</v>
      </c>
      <c r="C1718" s="3">
        <v>9067.44260178537</v>
      </c>
      <c r="D1718" s="3">
        <v>8046.73069376071</v>
      </c>
      <c r="E1718" s="3">
        <v>10988.3581644212</v>
      </c>
      <c r="F1718" s="3">
        <v>9067.44260178537</v>
      </c>
      <c r="G1718" s="3">
        <v>9067.44260178537</v>
      </c>
      <c r="H1718" s="3">
        <v>422.657143049068</v>
      </c>
      <c r="I1718" s="3">
        <v>422.657143049068</v>
      </c>
      <c r="J1718" s="3">
        <v>422.657143049068</v>
      </c>
      <c r="K1718" s="3">
        <v>15.230811174172</v>
      </c>
      <c r="L1718" s="3">
        <v>15.230811174172</v>
      </c>
      <c r="M1718" s="3">
        <v>15.230811174172</v>
      </c>
      <c r="N1718" s="3">
        <v>407.426331874896</v>
      </c>
      <c r="O1718" s="3">
        <v>407.426331874896</v>
      </c>
      <c r="P1718" s="3">
        <v>407.426331874896</v>
      </c>
      <c r="Q1718" s="3">
        <v>0.0</v>
      </c>
      <c r="R1718" s="3">
        <v>0.0</v>
      </c>
      <c r="S1718" s="3">
        <v>0.0</v>
      </c>
      <c r="T1718" s="3">
        <v>9490.09974483444</v>
      </c>
    </row>
    <row r="1719">
      <c r="A1719" s="3">
        <v>1717.0</v>
      </c>
      <c r="B1719" s="4">
        <v>44087.0</v>
      </c>
      <c r="C1719" s="3">
        <v>9067.99585745599</v>
      </c>
      <c r="D1719" s="3">
        <v>7927.33539877084</v>
      </c>
      <c r="E1719" s="3">
        <v>10827.7730962916</v>
      </c>
      <c r="F1719" s="3">
        <v>9067.99585745599</v>
      </c>
      <c r="G1719" s="3">
        <v>9067.99585745599</v>
      </c>
      <c r="H1719" s="3">
        <v>360.617585601923</v>
      </c>
      <c r="I1719" s="3">
        <v>360.617585601923</v>
      </c>
      <c r="J1719" s="3">
        <v>360.617585601923</v>
      </c>
      <c r="K1719" s="3">
        <v>-8.81551579580364</v>
      </c>
      <c r="L1719" s="3">
        <v>-8.81551579580364</v>
      </c>
      <c r="M1719" s="3">
        <v>-8.81551579580364</v>
      </c>
      <c r="N1719" s="3">
        <v>369.433101397727</v>
      </c>
      <c r="O1719" s="3">
        <v>369.433101397727</v>
      </c>
      <c r="P1719" s="3">
        <v>369.433101397727</v>
      </c>
      <c r="Q1719" s="3">
        <v>0.0</v>
      </c>
      <c r="R1719" s="3">
        <v>0.0</v>
      </c>
      <c r="S1719" s="3">
        <v>0.0</v>
      </c>
      <c r="T1719" s="3">
        <v>9428.61344305791</v>
      </c>
    </row>
    <row r="1720">
      <c r="A1720" s="3">
        <v>1718.0</v>
      </c>
      <c r="B1720" s="4">
        <v>44088.0</v>
      </c>
      <c r="C1720" s="3">
        <v>9068.54911312661</v>
      </c>
      <c r="D1720" s="3">
        <v>7934.45736961108</v>
      </c>
      <c r="E1720" s="3">
        <v>10829.4300652833</v>
      </c>
      <c r="F1720" s="3">
        <v>9068.54911312661</v>
      </c>
      <c r="G1720" s="3">
        <v>9068.54911312661</v>
      </c>
      <c r="H1720" s="3">
        <v>351.05164538786</v>
      </c>
      <c r="I1720" s="3">
        <v>351.05164538786</v>
      </c>
      <c r="J1720" s="3">
        <v>351.05164538786</v>
      </c>
      <c r="K1720" s="3">
        <v>18.7897963175818</v>
      </c>
      <c r="L1720" s="3">
        <v>18.7897963175818</v>
      </c>
      <c r="M1720" s="3">
        <v>18.7897963175818</v>
      </c>
      <c r="N1720" s="3">
        <v>332.261849070278</v>
      </c>
      <c r="O1720" s="3">
        <v>332.261849070278</v>
      </c>
      <c r="P1720" s="3">
        <v>332.261849070278</v>
      </c>
      <c r="Q1720" s="3">
        <v>0.0</v>
      </c>
      <c r="R1720" s="3">
        <v>0.0</v>
      </c>
      <c r="S1720" s="3">
        <v>0.0</v>
      </c>
      <c r="T1720" s="3">
        <v>9419.60075851447</v>
      </c>
    </row>
    <row r="1721">
      <c r="A1721" s="3">
        <v>1719.0</v>
      </c>
      <c r="B1721" s="4">
        <v>44089.0</v>
      </c>
      <c r="C1721" s="3">
        <v>9069.10236879722</v>
      </c>
      <c r="D1721" s="3">
        <v>7817.63429843266</v>
      </c>
      <c r="E1721" s="3">
        <v>10811.5910224623</v>
      </c>
      <c r="F1721" s="3">
        <v>9069.10236879722</v>
      </c>
      <c r="G1721" s="3">
        <v>9069.10236879722</v>
      </c>
      <c r="H1721" s="3">
        <v>291.349800366522</v>
      </c>
      <c r="I1721" s="3">
        <v>291.349800366522</v>
      </c>
      <c r="J1721" s="3">
        <v>291.349800366522</v>
      </c>
      <c r="K1721" s="3">
        <v>-4.41447642488399</v>
      </c>
      <c r="L1721" s="3">
        <v>-4.41447642488399</v>
      </c>
      <c r="M1721" s="3">
        <v>-4.41447642488399</v>
      </c>
      <c r="N1721" s="3">
        <v>295.764276791406</v>
      </c>
      <c r="O1721" s="3">
        <v>295.764276791406</v>
      </c>
      <c r="P1721" s="3">
        <v>295.764276791406</v>
      </c>
      <c r="Q1721" s="3">
        <v>0.0</v>
      </c>
      <c r="R1721" s="3">
        <v>0.0</v>
      </c>
      <c r="S1721" s="3">
        <v>0.0</v>
      </c>
      <c r="T1721" s="3">
        <v>9360.45216916375</v>
      </c>
    </row>
    <row r="1722">
      <c r="A1722" s="3">
        <v>1720.0</v>
      </c>
      <c r="B1722" s="4">
        <v>44090.0</v>
      </c>
      <c r="C1722" s="3">
        <v>9069.65562446784</v>
      </c>
      <c r="D1722" s="3">
        <v>7866.54056523038</v>
      </c>
      <c r="E1722" s="3">
        <v>10768.4269055988</v>
      </c>
      <c r="F1722" s="3">
        <v>9069.65562446784</v>
      </c>
      <c r="G1722" s="3">
        <v>9071.2898542326</v>
      </c>
      <c r="H1722" s="3">
        <v>260.900728113898</v>
      </c>
      <c r="I1722" s="3">
        <v>260.900728113898</v>
      </c>
      <c r="J1722" s="3">
        <v>260.900728113898</v>
      </c>
      <c r="K1722" s="3">
        <v>1.12870453581931</v>
      </c>
      <c r="L1722" s="3">
        <v>1.12870453581931</v>
      </c>
      <c r="M1722" s="3">
        <v>1.12870453581931</v>
      </c>
      <c r="N1722" s="3">
        <v>259.772023578079</v>
      </c>
      <c r="O1722" s="3">
        <v>259.772023578079</v>
      </c>
      <c r="P1722" s="3">
        <v>259.772023578079</v>
      </c>
      <c r="Q1722" s="3">
        <v>0.0</v>
      </c>
      <c r="R1722" s="3">
        <v>0.0</v>
      </c>
      <c r="S1722" s="3">
        <v>0.0</v>
      </c>
      <c r="T1722" s="3">
        <v>9330.55635258174</v>
      </c>
    </row>
    <row r="1723">
      <c r="A1723" s="3">
        <v>1721.0</v>
      </c>
      <c r="B1723" s="4">
        <v>44091.0</v>
      </c>
      <c r="C1723" s="3">
        <v>9070.20888013846</v>
      </c>
      <c r="D1723" s="3">
        <v>7815.45231885239</v>
      </c>
      <c r="E1723" s="3">
        <v>10721.0412674107</v>
      </c>
      <c r="F1723" s="3">
        <v>9069.51992009682</v>
      </c>
      <c r="G1723" s="3">
        <v>9074.98578277235</v>
      </c>
      <c r="H1723" s="3">
        <v>205.694047702213</v>
      </c>
      <c r="I1723" s="3">
        <v>205.694047702213</v>
      </c>
      <c r="J1723" s="3">
        <v>205.694047702213</v>
      </c>
      <c r="K1723" s="3">
        <v>-18.4118021914002</v>
      </c>
      <c r="L1723" s="3">
        <v>-18.4118021914002</v>
      </c>
      <c r="M1723" s="3">
        <v>-18.4118021914002</v>
      </c>
      <c r="N1723" s="3">
        <v>224.105849893613</v>
      </c>
      <c r="O1723" s="3">
        <v>224.105849893613</v>
      </c>
      <c r="P1723" s="3">
        <v>224.105849893613</v>
      </c>
      <c r="Q1723" s="3">
        <v>0.0</v>
      </c>
      <c r="R1723" s="3">
        <v>0.0</v>
      </c>
      <c r="S1723" s="3">
        <v>0.0</v>
      </c>
      <c r="T1723" s="3">
        <v>9275.90292784068</v>
      </c>
    </row>
    <row r="1724">
      <c r="A1724" s="3">
        <v>1722.0</v>
      </c>
      <c r="B1724" s="4">
        <v>44092.0</v>
      </c>
      <c r="C1724" s="3">
        <v>9070.76213580908</v>
      </c>
      <c r="D1724" s="3">
        <v>7675.52991037212</v>
      </c>
      <c r="E1724" s="3">
        <v>10645.6928098138</v>
      </c>
      <c r="F1724" s="3">
        <v>9069.80454176048</v>
      </c>
      <c r="G1724" s="3">
        <v>9077.71413443291</v>
      </c>
      <c r="H1724" s="3">
        <v>185.07791698905</v>
      </c>
      <c r="I1724" s="3">
        <v>185.07791698905</v>
      </c>
      <c r="J1724" s="3">
        <v>185.07791698905</v>
      </c>
      <c r="K1724" s="3">
        <v>-3.50751761544965</v>
      </c>
      <c r="L1724" s="3">
        <v>-3.50751761544965</v>
      </c>
      <c r="M1724" s="3">
        <v>-3.50751761544965</v>
      </c>
      <c r="N1724" s="3">
        <v>188.5854346045</v>
      </c>
      <c r="O1724" s="3">
        <v>188.5854346045</v>
      </c>
      <c r="P1724" s="3">
        <v>188.5854346045</v>
      </c>
      <c r="Q1724" s="3">
        <v>0.0</v>
      </c>
      <c r="R1724" s="3">
        <v>0.0</v>
      </c>
      <c r="S1724" s="3">
        <v>0.0</v>
      </c>
      <c r="T1724" s="3">
        <v>9255.84005279813</v>
      </c>
    </row>
    <row r="1725">
      <c r="A1725" s="3">
        <v>1723.0</v>
      </c>
      <c r="B1725" s="4">
        <v>44093.0</v>
      </c>
      <c r="C1725" s="3">
        <v>9071.3153914797</v>
      </c>
      <c r="D1725" s="3">
        <v>7826.34365346157</v>
      </c>
      <c r="E1725" s="3">
        <v>10738.2164284004</v>
      </c>
      <c r="F1725" s="3">
        <v>9068.46179415142</v>
      </c>
      <c r="G1725" s="3">
        <v>9080.45865697734</v>
      </c>
      <c r="H1725" s="3">
        <v>168.270291391256</v>
      </c>
      <c r="I1725" s="3">
        <v>168.270291391256</v>
      </c>
      <c r="J1725" s="3">
        <v>168.270291391256</v>
      </c>
      <c r="K1725" s="3">
        <v>15.2308111741122</v>
      </c>
      <c r="L1725" s="3">
        <v>15.2308111741122</v>
      </c>
      <c r="M1725" s="3">
        <v>15.2308111741122</v>
      </c>
      <c r="N1725" s="3">
        <v>153.039480217144</v>
      </c>
      <c r="O1725" s="3">
        <v>153.039480217144</v>
      </c>
      <c r="P1725" s="3">
        <v>153.039480217144</v>
      </c>
      <c r="Q1725" s="3">
        <v>0.0</v>
      </c>
      <c r="R1725" s="3">
        <v>0.0</v>
      </c>
      <c r="S1725" s="3">
        <v>0.0</v>
      </c>
      <c r="T1725" s="3">
        <v>9239.58568287096</v>
      </c>
    </row>
    <row r="1726">
      <c r="A1726" s="3">
        <v>1724.0</v>
      </c>
      <c r="B1726" s="4">
        <v>44094.0</v>
      </c>
      <c r="C1726" s="3">
        <v>9071.86864715032</v>
      </c>
      <c r="D1726" s="3">
        <v>7675.76097488011</v>
      </c>
      <c r="E1726" s="3">
        <v>10504.0673311341</v>
      </c>
      <c r="F1726" s="3">
        <v>9065.51112139164</v>
      </c>
      <c r="G1726" s="3">
        <v>9084.70866935168</v>
      </c>
      <c r="H1726" s="3">
        <v>108.500286610005</v>
      </c>
      <c r="I1726" s="3">
        <v>108.500286610005</v>
      </c>
      <c r="J1726" s="3">
        <v>108.500286610005</v>
      </c>
      <c r="K1726" s="3">
        <v>-8.81551579584742</v>
      </c>
      <c r="L1726" s="3">
        <v>-8.81551579584742</v>
      </c>
      <c r="M1726" s="3">
        <v>-8.81551579584742</v>
      </c>
      <c r="N1726" s="3">
        <v>117.315802405852</v>
      </c>
      <c r="O1726" s="3">
        <v>117.315802405852</v>
      </c>
      <c r="P1726" s="3">
        <v>117.315802405852</v>
      </c>
      <c r="Q1726" s="3">
        <v>0.0</v>
      </c>
      <c r="R1726" s="3">
        <v>0.0</v>
      </c>
      <c r="S1726" s="3">
        <v>0.0</v>
      </c>
      <c r="T1726" s="3">
        <v>9180.36893376033</v>
      </c>
    </row>
    <row r="1727">
      <c r="A1727" s="3">
        <v>1725.0</v>
      </c>
      <c r="B1727" s="4">
        <v>44095.0</v>
      </c>
      <c r="C1727" s="3">
        <v>9072.42190282094</v>
      </c>
      <c r="D1727" s="3">
        <v>7697.01882744335</v>
      </c>
      <c r="E1727" s="3">
        <v>10688.3367801426</v>
      </c>
      <c r="F1727" s="3">
        <v>9063.16877835529</v>
      </c>
      <c r="G1727" s="3">
        <v>9089.44064828824</v>
      </c>
      <c r="H1727" s="3">
        <v>100.080865960182</v>
      </c>
      <c r="I1727" s="3">
        <v>100.080865960182</v>
      </c>
      <c r="J1727" s="3">
        <v>100.080865960182</v>
      </c>
      <c r="K1727" s="3">
        <v>18.7897963175844</v>
      </c>
      <c r="L1727" s="3">
        <v>18.7897963175844</v>
      </c>
      <c r="M1727" s="3">
        <v>18.7897963175844</v>
      </c>
      <c r="N1727" s="3">
        <v>81.2910696425976</v>
      </c>
      <c r="O1727" s="3">
        <v>81.2910696425976</v>
      </c>
      <c r="P1727" s="3">
        <v>81.2910696425976</v>
      </c>
      <c r="Q1727" s="3">
        <v>0.0</v>
      </c>
      <c r="R1727" s="3">
        <v>0.0</v>
      </c>
      <c r="S1727" s="3">
        <v>0.0</v>
      </c>
      <c r="T1727" s="3">
        <v>9172.50276878112</v>
      </c>
    </row>
    <row r="1728">
      <c r="A1728" s="3">
        <v>1726.0</v>
      </c>
      <c r="B1728" s="4">
        <v>44096.0</v>
      </c>
      <c r="C1728" s="3">
        <v>9072.97515849156</v>
      </c>
      <c r="D1728" s="3">
        <v>7622.33096740618</v>
      </c>
      <c r="E1728" s="3">
        <v>10588.3976592056</v>
      </c>
      <c r="F1728" s="3">
        <v>9059.47607200953</v>
      </c>
      <c r="G1728" s="3">
        <v>9096.72329987378</v>
      </c>
      <c r="H1728" s="3">
        <v>40.4653821569286</v>
      </c>
      <c r="I1728" s="3">
        <v>40.4653821569286</v>
      </c>
      <c r="J1728" s="3">
        <v>40.4653821569286</v>
      </c>
      <c r="K1728" s="3">
        <v>-4.41447642484227</v>
      </c>
      <c r="L1728" s="3">
        <v>-4.41447642484227</v>
      </c>
      <c r="M1728" s="3">
        <v>-4.41447642484227</v>
      </c>
      <c r="N1728" s="3">
        <v>44.8798585817708</v>
      </c>
      <c r="O1728" s="3">
        <v>44.8798585817708</v>
      </c>
      <c r="P1728" s="3">
        <v>44.8798585817708</v>
      </c>
      <c r="Q1728" s="3">
        <v>0.0</v>
      </c>
      <c r="R1728" s="3">
        <v>0.0</v>
      </c>
      <c r="S1728" s="3">
        <v>0.0</v>
      </c>
      <c r="T1728" s="3">
        <v>9113.44054064849</v>
      </c>
    </row>
    <row r="1729">
      <c r="A1729" s="3">
        <v>1727.0</v>
      </c>
      <c r="B1729" s="4">
        <v>44097.0</v>
      </c>
      <c r="C1729" s="3">
        <v>9073.52841416218</v>
      </c>
      <c r="D1729" s="3">
        <v>7599.15070824769</v>
      </c>
      <c r="E1729" s="3">
        <v>10537.2755359996</v>
      </c>
      <c r="F1729" s="3">
        <v>9052.13840510935</v>
      </c>
      <c r="G1729" s="3">
        <v>9103.54828531254</v>
      </c>
      <c r="H1729" s="3">
        <v>9.17140554990772</v>
      </c>
      <c r="I1729" s="3">
        <v>9.17140554990772</v>
      </c>
      <c r="J1729" s="3">
        <v>9.17140554990772</v>
      </c>
      <c r="K1729" s="3">
        <v>1.12870453579005</v>
      </c>
      <c r="L1729" s="3">
        <v>1.12870453579005</v>
      </c>
      <c r="M1729" s="3">
        <v>1.12870453579005</v>
      </c>
      <c r="N1729" s="3">
        <v>8.04270101411767</v>
      </c>
      <c r="O1729" s="3">
        <v>8.04270101411767</v>
      </c>
      <c r="P1729" s="3">
        <v>8.04270101411767</v>
      </c>
      <c r="Q1729" s="3">
        <v>0.0</v>
      </c>
      <c r="R1729" s="3">
        <v>0.0</v>
      </c>
      <c r="S1729" s="3">
        <v>0.0</v>
      </c>
      <c r="T1729" s="3">
        <v>9082.69981971209</v>
      </c>
    </row>
    <row r="1730">
      <c r="A1730" s="3">
        <v>1728.0</v>
      </c>
      <c r="B1730" s="4">
        <v>44098.0</v>
      </c>
      <c r="C1730" s="3">
        <v>9074.0816698328</v>
      </c>
      <c r="D1730" s="3">
        <v>7562.65955106589</v>
      </c>
      <c r="E1730" s="3">
        <v>10427.6022798711</v>
      </c>
      <c r="F1730" s="3">
        <v>9049.55761399828</v>
      </c>
      <c r="G1730" s="3">
        <v>9107.79531092992</v>
      </c>
      <c r="H1730" s="3">
        <v>-47.6189834910414</v>
      </c>
      <c r="I1730" s="3">
        <v>-47.6189834910414</v>
      </c>
      <c r="J1730" s="3">
        <v>-47.6189834910414</v>
      </c>
      <c r="K1730" s="3">
        <v>-18.4118021914674</v>
      </c>
      <c r="L1730" s="3">
        <v>-18.4118021914674</v>
      </c>
      <c r="M1730" s="3">
        <v>-18.4118021914674</v>
      </c>
      <c r="N1730" s="3">
        <v>-29.2071812995739</v>
      </c>
      <c r="O1730" s="3">
        <v>-29.2071812995739</v>
      </c>
      <c r="P1730" s="3">
        <v>-29.2071812995739</v>
      </c>
      <c r="Q1730" s="3">
        <v>0.0</v>
      </c>
      <c r="R1730" s="3">
        <v>0.0</v>
      </c>
      <c r="S1730" s="3">
        <v>0.0</v>
      </c>
      <c r="T1730" s="3">
        <v>9026.46268634176</v>
      </c>
    </row>
    <row r="1731">
      <c r="A1731" s="3">
        <v>1729.0</v>
      </c>
      <c r="B1731" s="4">
        <v>44099.0</v>
      </c>
      <c r="C1731" s="3">
        <v>9074.63492550342</v>
      </c>
      <c r="D1731" s="3">
        <v>7418.52076690931</v>
      </c>
      <c r="E1731" s="3">
        <v>10519.5651137108</v>
      </c>
      <c r="F1731" s="3">
        <v>9043.46107362007</v>
      </c>
      <c r="G1731" s="3">
        <v>9111.86888482316</v>
      </c>
      <c r="H1731" s="3">
        <v>-70.3062447548879</v>
      </c>
      <c r="I1731" s="3">
        <v>-70.3062447548879</v>
      </c>
      <c r="J1731" s="3">
        <v>-70.3062447548879</v>
      </c>
      <c r="K1731" s="3">
        <v>-3.50751761552591</v>
      </c>
      <c r="L1731" s="3">
        <v>-3.50751761552591</v>
      </c>
      <c r="M1731" s="3">
        <v>-3.50751761552591</v>
      </c>
      <c r="N1731" s="3">
        <v>-66.7987271393619</v>
      </c>
      <c r="O1731" s="3">
        <v>-66.7987271393619</v>
      </c>
      <c r="P1731" s="3">
        <v>-66.7987271393619</v>
      </c>
      <c r="Q1731" s="3">
        <v>0.0</v>
      </c>
      <c r="R1731" s="3">
        <v>0.0</v>
      </c>
      <c r="S1731" s="3">
        <v>0.0</v>
      </c>
      <c r="T1731" s="3">
        <v>9004.32868074853</v>
      </c>
    </row>
    <row r="1732">
      <c r="A1732" s="3">
        <v>1730.0</v>
      </c>
      <c r="B1732" s="4">
        <v>44100.0</v>
      </c>
      <c r="C1732" s="3">
        <v>9075.18818117404</v>
      </c>
      <c r="D1732" s="3">
        <v>7616.04553688196</v>
      </c>
      <c r="E1732" s="3">
        <v>10575.9046661445</v>
      </c>
      <c r="F1732" s="3">
        <v>9037.27612039517</v>
      </c>
      <c r="G1732" s="3">
        <v>9117.38863220825</v>
      </c>
      <c r="H1732" s="3">
        <v>-89.3688938906139</v>
      </c>
      <c r="I1732" s="3">
        <v>-89.3688938906139</v>
      </c>
      <c r="J1732" s="3">
        <v>-89.3688938906139</v>
      </c>
      <c r="K1732" s="3">
        <v>15.2308111740523</v>
      </c>
      <c r="L1732" s="3">
        <v>15.2308111740523</v>
      </c>
      <c r="M1732" s="3">
        <v>15.2308111740523</v>
      </c>
      <c r="N1732" s="3">
        <v>-104.599705064666</v>
      </c>
      <c r="O1732" s="3">
        <v>-104.599705064666</v>
      </c>
      <c r="P1732" s="3">
        <v>-104.599705064666</v>
      </c>
      <c r="Q1732" s="3">
        <v>0.0</v>
      </c>
      <c r="R1732" s="3">
        <v>0.0</v>
      </c>
      <c r="S1732" s="3">
        <v>0.0</v>
      </c>
      <c r="T1732" s="3">
        <v>8985.81928728343</v>
      </c>
    </row>
    <row r="1733">
      <c r="A1733" s="3">
        <v>1731.0</v>
      </c>
      <c r="B1733" s="4">
        <v>44101.0</v>
      </c>
      <c r="C1733" s="3">
        <v>9075.74143684466</v>
      </c>
      <c r="D1733" s="3">
        <v>7548.70448167163</v>
      </c>
      <c r="E1733" s="3">
        <v>10252.1240253105</v>
      </c>
      <c r="F1733" s="3">
        <v>9029.54242504864</v>
      </c>
      <c r="G1733" s="3">
        <v>9126.58094685757</v>
      </c>
      <c r="H1733" s="3">
        <v>-151.230902328618</v>
      </c>
      <c r="I1733" s="3">
        <v>-151.230902328618</v>
      </c>
      <c r="J1733" s="3">
        <v>-151.230902328618</v>
      </c>
      <c r="K1733" s="3">
        <v>-8.81551579581556</v>
      </c>
      <c r="L1733" s="3">
        <v>-8.81551579581556</v>
      </c>
      <c r="M1733" s="3">
        <v>-8.81551579581556</v>
      </c>
      <c r="N1733" s="3">
        <v>-142.415386532802</v>
      </c>
      <c r="O1733" s="3">
        <v>-142.415386532802</v>
      </c>
      <c r="P1733" s="3">
        <v>-142.415386532802</v>
      </c>
      <c r="Q1733" s="3">
        <v>0.0</v>
      </c>
      <c r="R1733" s="3">
        <v>0.0</v>
      </c>
      <c r="S1733" s="3">
        <v>0.0</v>
      </c>
      <c r="T1733" s="3">
        <v>8924.51053451604</v>
      </c>
    </row>
    <row r="1734">
      <c r="A1734" s="3">
        <v>1732.0</v>
      </c>
      <c r="B1734" s="4">
        <v>44102.0</v>
      </c>
      <c r="C1734" s="3">
        <v>9076.29469251528</v>
      </c>
      <c r="D1734" s="3">
        <v>7552.7262864525</v>
      </c>
      <c r="E1734" s="3">
        <v>10450.763280554</v>
      </c>
      <c r="F1734" s="3">
        <v>9021.10978478983</v>
      </c>
      <c r="G1734" s="3">
        <v>9131.00062941953</v>
      </c>
      <c r="H1734" s="3">
        <v>-161.199556298793</v>
      </c>
      <c r="I1734" s="3">
        <v>-161.199556298793</v>
      </c>
      <c r="J1734" s="3">
        <v>-161.199556298793</v>
      </c>
      <c r="K1734" s="3">
        <v>18.7897963175904</v>
      </c>
      <c r="L1734" s="3">
        <v>18.7897963175904</v>
      </c>
      <c r="M1734" s="3">
        <v>18.7897963175904</v>
      </c>
      <c r="N1734" s="3">
        <v>-179.989352616384</v>
      </c>
      <c r="O1734" s="3">
        <v>-179.989352616384</v>
      </c>
      <c r="P1734" s="3">
        <v>-179.989352616384</v>
      </c>
      <c r="Q1734" s="3">
        <v>0.0</v>
      </c>
      <c r="R1734" s="3">
        <v>0.0</v>
      </c>
      <c r="S1734" s="3">
        <v>0.0</v>
      </c>
      <c r="T1734" s="3">
        <v>8915.09513621649</v>
      </c>
    </row>
    <row r="1735">
      <c r="A1735" s="3">
        <v>1733.0</v>
      </c>
      <c r="B1735" s="4">
        <v>44103.0</v>
      </c>
      <c r="C1735" s="3">
        <v>9076.8479481859</v>
      </c>
      <c r="D1735" s="3">
        <v>7487.63912616529</v>
      </c>
      <c r="E1735" s="3">
        <v>10328.2719669968</v>
      </c>
      <c r="F1735" s="3">
        <v>9014.6709935897</v>
      </c>
      <c r="G1735" s="3">
        <v>9137.01636895902</v>
      </c>
      <c r="H1735" s="3">
        <v>-221.420979298783</v>
      </c>
      <c r="I1735" s="3">
        <v>-221.420979298783</v>
      </c>
      <c r="J1735" s="3">
        <v>-221.420979298783</v>
      </c>
      <c r="K1735" s="3">
        <v>-4.41447642487716</v>
      </c>
      <c r="L1735" s="3">
        <v>-4.41447642487716</v>
      </c>
      <c r="M1735" s="3">
        <v>-4.41447642487716</v>
      </c>
      <c r="N1735" s="3">
        <v>-217.006502873906</v>
      </c>
      <c r="O1735" s="3">
        <v>-217.006502873906</v>
      </c>
      <c r="P1735" s="3">
        <v>-217.006502873906</v>
      </c>
      <c r="Q1735" s="3">
        <v>0.0</v>
      </c>
      <c r="R1735" s="3">
        <v>0.0</v>
      </c>
      <c r="S1735" s="3">
        <v>0.0</v>
      </c>
      <c r="T1735" s="3">
        <v>8855.42696888711</v>
      </c>
    </row>
    <row r="1736">
      <c r="A1736" s="3">
        <v>1734.0</v>
      </c>
      <c r="B1736" s="4">
        <v>44104.0</v>
      </c>
      <c r="C1736" s="3">
        <v>9077.40120385652</v>
      </c>
      <c r="D1736" s="3">
        <v>7348.61189399939</v>
      </c>
      <c r="E1736" s="3">
        <v>10303.283447863</v>
      </c>
      <c r="F1736" s="3">
        <v>9010.5315495192</v>
      </c>
      <c r="G1736" s="3">
        <v>9143.1606104941</v>
      </c>
      <c r="H1736" s="3">
        <v>-251.969565195035</v>
      </c>
      <c r="I1736" s="3">
        <v>-251.969565195035</v>
      </c>
      <c r="J1736" s="3">
        <v>-251.969565195035</v>
      </c>
      <c r="K1736" s="3">
        <v>1.12870453583313</v>
      </c>
      <c r="L1736" s="3">
        <v>1.12870453583313</v>
      </c>
      <c r="M1736" s="3">
        <v>1.12870453583313</v>
      </c>
      <c r="N1736" s="3">
        <v>-253.098269730868</v>
      </c>
      <c r="O1736" s="3">
        <v>-253.098269730868</v>
      </c>
      <c r="P1736" s="3">
        <v>-253.098269730868</v>
      </c>
      <c r="Q1736" s="3">
        <v>0.0</v>
      </c>
      <c r="R1736" s="3">
        <v>0.0</v>
      </c>
      <c r="S1736" s="3">
        <v>0.0</v>
      </c>
      <c r="T1736" s="3">
        <v>8825.43163866148</v>
      </c>
    </row>
  </sheetData>
  <drawing r:id="rId1"/>
</worksheet>
</file>