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nst\Documents\Proiect_George\Statistici_Judete\"/>
    </mc:Choice>
  </mc:AlternateContent>
  <xr:revisionPtr revIDLastSave="0" documentId="13_ncr:1_{F7322492-DAB7-4642-9115-50F96C2E6058}" xr6:coauthVersionLast="45" xr6:coauthVersionMax="45" xr10:uidLastSave="{00000000-0000-0000-0000-000000000000}"/>
  <bookViews>
    <workbookView xWindow="-120" yWindow="-120" windowWidth="27960" windowHeight="16440" xr2:uid="{4694684A-12BB-4242-8039-74BE803944AE}"/>
  </bookViews>
  <sheets>
    <sheet name="DateStatistice" sheetId="3" r:id="rId1"/>
    <sheet name="Sheet1" sheetId="1" r:id="rId2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3" i="3" l="1"/>
  <c r="I7" i="3"/>
  <c r="I6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G44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13" i="3"/>
  <c r="G11" i="3"/>
  <c r="G10" i="3"/>
  <c r="I11" i="3"/>
  <c r="I4" i="3"/>
  <c r="I5" i="3"/>
  <c r="I8" i="3"/>
  <c r="I9" i="3"/>
  <c r="I10" i="3"/>
  <c r="G3" i="3"/>
  <c r="G4" i="3"/>
  <c r="G5" i="3"/>
  <c r="G6" i="3"/>
  <c r="G7" i="3"/>
  <c r="G8" i="3"/>
  <c r="G9" i="3"/>
  <c r="G2" i="3"/>
  <c r="I3" i="3"/>
  <c r="I2" i="3"/>
</calcChain>
</file>

<file path=xl/sharedStrings.xml><?xml version="1.0" encoding="utf-8"?>
<sst xmlns="http://schemas.openxmlformats.org/spreadsheetml/2006/main" count="141" uniqueCount="55">
  <si>
    <t>Județul</t>
  </si>
  <si>
    <t>Densitate [loc/km²]</t>
  </si>
  <si>
    <t>Alba</t>
  </si>
  <si>
    <t>Arad</t>
  </si>
  <si>
    <t>Argeș</t>
  </si>
  <si>
    <t>Bacău</t>
  </si>
  <si>
    <t>Bihor</t>
  </si>
  <si>
    <t>Bistrița-Năsăud</t>
  </si>
  <si>
    <t>Botoșani</t>
  </si>
  <si>
    <t>Brașov</t>
  </si>
  <si>
    <t>Brăila</t>
  </si>
  <si>
    <t>București</t>
  </si>
  <si>
    <t>Buzău</t>
  </si>
  <si>
    <t>Caraș-Severin</t>
  </si>
  <si>
    <t>Călărași</t>
  </si>
  <si>
    <t>Cluj</t>
  </si>
  <si>
    <t>Constanța</t>
  </si>
  <si>
    <t>Covasna</t>
  </si>
  <si>
    <t>Dâmbovița</t>
  </si>
  <si>
    <t>Dolj</t>
  </si>
  <si>
    <t>Galați</t>
  </si>
  <si>
    <t>Giurgiu</t>
  </si>
  <si>
    <t>Gorj</t>
  </si>
  <si>
    <t>Harghita</t>
  </si>
  <si>
    <t>Hunedoara</t>
  </si>
  <si>
    <t>Ialomița</t>
  </si>
  <si>
    <t>Iași</t>
  </si>
  <si>
    <t>Ilfov</t>
  </si>
  <si>
    <t>Maramureș</t>
  </si>
  <si>
    <t>Mehedinți</t>
  </si>
  <si>
    <t>Mureș</t>
  </si>
  <si>
    <t>Neamț</t>
  </si>
  <si>
    <t>Olt</t>
  </si>
  <si>
    <t>Prahova</t>
  </si>
  <si>
    <t>Satu Mare</t>
  </si>
  <si>
    <t>Sălaj</t>
  </si>
  <si>
    <t>Sibiu</t>
  </si>
  <si>
    <t>Suceava</t>
  </si>
  <si>
    <t>Teleorman</t>
  </si>
  <si>
    <t>Timiș</t>
  </si>
  <si>
    <t>Tulcea</t>
  </si>
  <si>
    <t>Vaslui</t>
  </si>
  <si>
    <t>Vâlcea</t>
  </si>
  <si>
    <t>Vrancea</t>
  </si>
  <si>
    <t>Suprafața (km²)</t>
  </si>
  <si>
    <t>Populatie</t>
  </si>
  <si>
    <t>Nume Harta</t>
  </si>
  <si>
    <t>Alba-Iulia, Alba</t>
  </si>
  <si>
    <t>Slatina,Olt</t>
  </si>
  <si>
    <t>Salariu_2020</t>
  </si>
  <si>
    <t>Salariu_2018</t>
  </si>
  <si>
    <t>Salariu_2019</t>
  </si>
  <si>
    <t>Numar_Camine_Consolidat</t>
  </si>
  <si>
    <t>Schimbare_2019_2020</t>
  </si>
  <si>
    <t>Schimbare_2018_2019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</si>
</sst>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3" fontId="0" fillId="0" borderId="1" xfId="0" applyNumberFormat="1" applyBorder="1" applyAlignment="1">
      <alignment horizontal="right"/>
    </xf>
    <xf numFmtId="0" fontId="0" fillId="0" borderId="4" xfId="0" applyFill="1" applyBorder="1"/>
    <xf numFmtId="3" fontId="0" fillId="0" borderId="4" xfId="0" applyNumberFormat="1" applyFill="1" applyBorder="1" applyAlignment="1">
      <alignment horizontal="right"/>
    </xf>
    <xf numFmtId="3" fontId="0" fillId="0" borderId="0" xfId="0" applyNumberFormat="1" applyFill="1" applyBorder="1" applyAlignment="1">
      <alignment horizontal="right"/>
    </xf>
    <xf numFmtId="0" fontId="0" fillId="0" borderId="4" xfId="0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3" fontId="0" fillId="0" borderId="2" xfId="0" applyNumberFormat="1" applyBorder="1" applyAlignment="1">
      <alignment horizontal="right" vertical="center"/>
    </xf>
    <xf numFmtId="3" fontId="0" fillId="0" borderId="3" xfId="0" applyNumberFormat="1" applyBorder="1" applyAlignment="1">
      <alignment horizontal="right" vertical="center"/>
    </xf>
    <xf numFmtId="0" fontId="0" fillId="0" borderId="5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74123-7583-4D8C-BBC6-A511869F3F72}">
  <dimension ref="A1:K44"/>
  <sheetViews>
    <sheetView tabSelected="1" workbookViewId="0">
      <selection activeCell="O11" sqref="O11"/>
    </sheetView>
  </sheetViews>
  <sheetFormatPr defaultRowHeight="15" x14ac:dyDescent="0.25"/>
  <cols>
    <col min="1" max="1" width="14.7109375" bestFit="1" customWidth="1"/>
    <col min="2" max="2" width="14.85546875" customWidth="1"/>
    <col min="3" max="3" width="9.5703125" customWidth="1"/>
    <col min="4" max="4" width="18.5703125" customWidth="1"/>
    <col min="5" max="5" width="14.85546875" customWidth="1"/>
    <col min="6" max="8" width="17.85546875" bestFit="1" customWidth="1"/>
    <col min="9" max="9" width="15.7109375" bestFit="1" customWidth="1"/>
    <col min="10" max="10" width="17.85546875" bestFit="1" customWidth="1"/>
    <col min="11" max="11" width="25" bestFit="1" customWidth="1"/>
  </cols>
  <sheetData>
    <row r="1" spans="1:11" x14ac:dyDescent="0.25">
      <c r="A1" t="s">
        <v>46</v>
      </c>
      <c r="B1" s="1" t="s">
        <v>0</v>
      </c>
      <c r="C1" s="1" t="s">
        <v>45</v>
      </c>
      <c r="D1" s="1" t="s">
        <v>1</v>
      </c>
      <c r="E1" s="1" t="s">
        <v>44</v>
      </c>
      <c r="F1" s="3" t="s">
        <v>50</v>
      </c>
      <c r="G1" s="3" t="s">
        <v>54</v>
      </c>
      <c r="H1" s="3" t="s">
        <v>51</v>
      </c>
      <c r="I1" s="3" t="s">
        <v>53</v>
      </c>
      <c r="J1" s="3" t="s">
        <v>49</v>
      </c>
      <c r="K1" s="6" t="s">
        <v>52</v>
      </c>
    </row>
    <row r="2" spans="1:11" x14ac:dyDescent="0.25">
      <c r="A2" s="1" t="s">
        <v>47</v>
      </c>
      <c r="B2" s="1" t="s">
        <v>2</v>
      </c>
      <c r="C2" s="2">
        <v>342376</v>
      </c>
      <c r="D2" s="2">
        <v>55</v>
      </c>
      <c r="E2" s="2">
        <v>6242</v>
      </c>
      <c r="F2" s="4">
        <v>2443</v>
      </c>
      <c r="G2">
        <f>ROUND((H2-F2)/F2*100,2)</f>
        <v>10.07</v>
      </c>
      <c r="H2" s="4">
        <v>2689</v>
      </c>
      <c r="I2">
        <f>ROUND((J2-H2)/H2*100,2)</f>
        <v>5.84</v>
      </c>
      <c r="J2" s="4">
        <v>2846</v>
      </c>
      <c r="K2">
        <v>23</v>
      </c>
    </row>
    <row r="3" spans="1:11" x14ac:dyDescent="0.25">
      <c r="A3" s="1" t="s">
        <v>3</v>
      </c>
      <c r="B3" s="1" t="s">
        <v>3</v>
      </c>
      <c r="C3" s="2">
        <v>430629</v>
      </c>
      <c r="D3" s="2">
        <v>56</v>
      </c>
      <c r="E3" s="2">
        <v>7754</v>
      </c>
      <c r="F3" s="4">
        <v>2327</v>
      </c>
      <c r="G3">
        <f t="shared" ref="G3:G9" si="0">ROUND((H3-F3)/F3*100,2)</f>
        <v>19.55</v>
      </c>
      <c r="H3" s="4">
        <v>2782</v>
      </c>
      <c r="I3">
        <f>ROUND((J3-H3)/H3*100,2)</f>
        <v>-2.23</v>
      </c>
      <c r="J3" s="4">
        <v>2720</v>
      </c>
      <c r="K3">
        <v>21</v>
      </c>
    </row>
    <row r="4" spans="1:11" x14ac:dyDescent="0.25">
      <c r="A4" s="1" t="s">
        <v>4</v>
      </c>
      <c r="B4" s="1" t="s">
        <v>4</v>
      </c>
      <c r="C4" s="2">
        <v>612431</v>
      </c>
      <c r="D4" s="2">
        <v>90</v>
      </c>
      <c r="E4" s="2">
        <v>6826</v>
      </c>
      <c r="F4" s="4">
        <v>2479</v>
      </c>
      <c r="G4">
        <f t="shared" si="0"/>
        <v>14.89</v>
      </c>
      <c r="H4" s="4">
        <v>2848</v>
      </c>
      <c r="I4">
        <f t="shared" ref="I4:I11" si="1">ROUND((J4-H4)/H4*100,2)</f>
        <v>1.51</v>
      </c>
      <c r="J4" s="4">
        <v>2891</v>
      </c>
      <c r="K4">
        <v>32</v>
      </c>
    </row>
    <row r="5" spans="1:11" x14ac:dyDescent="0.25">
      <c r="A5" s="1" t="s">
        <v>5</v>
      </c>
      <c r="B5" s="1" t="s">
        <v>5</v>
      </c>
      <c r="C5" s="2">
        <v>616168</v>
      </c>
      <c r="D5" s="2">
        <v>93</v>
      </c>
      <c r="E5" s="2">
        <v>6621</v>
      </c>
      <c r="F5" s="4">
        <v>2396</v>
      </c>
      <c r="G5">
        <f t="shared" si="0"/>
        <v>17.399999999999999</v>
      </c>
      <c r="H5" s="4">
        <v>2813</v>
      </c>
      <c r="I5">
        <f t="shared" si="1"/>
        <v>0.25</v>
      </c>
      <c r="J5" s="4">
        <v>2820</v>
      </c>
      <c r="K5">
        <v>30</v>
      </c>
    </row>
    <row r="6" spans="1:11" x14ac:dyDescent="0.25">
      <c r="A6" s="1" t="s">
        <v>6</v>
      </c>
      <c r="B6" s="1" t="s">
        <v>6</v>
      </c>
      <c r="C6" s="2">
        <v>575398</v>
      </c>
      <c r="D6" s="2">
        <v>76</v>
      </c>
      <c r="E6" s="2">
        <v>7544</v>
      </c>
      <c r="F6" s="4">
        <v>2179</v>
      </c>
      <c r="G6">
        <f t="shared" si="0"/>
        <v>13.31</v>
      </c>
      <c r="H6" s="4">
        <v>2469</v>
      </c>
      <c r="I6">
        <f>ROUND((J6-H6)/H6*100,2)</f>
        <v>2.4300000000000002</v>
      </c>
      <c r="J6" s="4">
        <v>2529</v>
      </c>
      <c r="K6">
        <v>29</v>
      </c>
    </row>
    <row r="7" spans="1:11" x14ac:dyDescent="0.25">
      <c r="A7" s="1" t="s">
        <v>7</v>
      </c>
      <c r="B7" s="1" t="s">
        <v>7</v>
      </c>
      <c r="C7" s="2">
        <v>286225</v>
      </c>
      <c r="D7" s="2">
        <v>53</v>
      </c>
      <c r="E7" s="2">
        <v>5355</v>
      </c>
      <c r="F7" s="4">
        <v>2098</v>
      </c>
      <c r="G7">
        <f t="shared" si="0"/>
        <v>20.11</v>
      </c>
      <c r="H7" s="4">
        <v>2520</v>
      </c>
      <c r="I7">
        <f>ROUND((J7-H7)/H7*100,2)</f>
        <v>0.08</v>
      </c>
      <c r="J7" s="4">
        <v>2522</v>
      </c>
      <c r="K7">
        <v>10</v>
      </c>
    </row>
    <row r="8" spans="1:11" x14ac:dyDescent="0.25">
      <c r="A8" s="1" t="s">
        <v>8</v>
      </c>
      <c r="B8" s="1" t="s">
        <v>8</v>
      </c>
      <c r="C8" s="2">
        <v>412626</v>
      </c>
      <c r="D8" s="2">
        <v>83</v>
      </c>
      <c r="E8" s="2">
        <v>4986</v>
      </c>
      <c r="F8" s="4">
        <v>2081</v>
      </c>
      <c r="G8">
        <f t="shared" si="0"/>
        <v>25.8</v>
      </c>
      <c r="H8" s="4">
        <v>2618</v>
      </c>
      <c r="I8">
        <f t="shared" si="1"/>
        <v>3.86</v>
      </c>
      <c r="J8" s="4">
        <v>2719</v>
      </c>
      <c r="K8">
        <v>6</v>
      </c>
    </row>
    <row r="9" spans="1:11" x14ac:dyDescent="0.25">
      <c r="A9" s="1" t="s">
        <v>9</v>
      </c>
      <c r="B9" s="1" t="s">
        <v>9</v>
      </c>
      <c r="C9" s="2">
        <v>549217</v>
      </c>
      <c r="D9" s="2">
        <v>102</v>
      </c>
      <c r="E9" s="2">
        <v>5363</v>
      </c>
      <c r="F9" s="4">
        <v>2617</v>
      </c>
      <c r="G9">
        <f t="shared" si="0"/>
        <v>12</v>
      </c>
      <c r="H9" s="4">
        <v>2931</v>
      </c>
      <c r="I9">
        <f t="shared" si="1"/>
        <v>-1.1299999999999999</v>
      </c>
      <c r="J9" s="4">
        <v>2898</v>
      </c>
      <c r="K9">
        <v>24</v>
      </c>
    </row>
    <row r="10" spans="1:11" x14ac:dyDescent="0.25">
      <c r="A10" s="1" t="s">
        <v>10</v>
      </c>
      <c r="B10" s="1" t="s">
        <v>10</v>
      </c>
      <c r="C10" s="2">
        <v>321212</v>
      </c>
      <c r="D10" s="2">
        <v>67</v>
      </c>
      <c r="E10" s="2">
        <v>4766</v>
      </c>
      <c r="F10" s="4">
        <v>2161</v>
      </c>
      <c r="G10">
        <f>ROUND((H10-F10)/F10*100,2)</f>
        <v>17.399999999999999</v>
      </c>
      <c r="H10" s="4">
        <v>2537</v>
      </c>
      <c r="I10">
        <f t="shared" si="1"/>
        <v>4.8499999999999996</v>
      </c>
      <c r="J10" s="4">
        <v>2660</v>
      </c>
      <c r="K10">
        <v>6</v>
      </c>
    </row>
    <row r="11" spans="1:11" x14ac:dyDescent="0.25">
      <c r="A11" s="8" t="s">
        <v>11</v>
      </c>
      <c r="B11" s="8" t="s">
        <v>11</v>
      </c>
      <c r="C11" s="10">
        <v>1883425</v>
      </c>
      <c r="D11" s="10">
        <v>8261</v>
      </c>
      <c r="E11" s="10">
        <v>228</v>
      </c>
      <c r="F11" s="12">
        <v>3483</v>
      </c>
      <c r="G11" s="7">
        <f>ROUND((H11-F11)/F11*100,2)</f>
        <v>14.59</v>
      </c>
      <c r="H11" s="7">
        <v>3991</v>
      </c>
      <c r="I11" s="7">
        <f t="shared" si="1"/>
        <v>5.66</v>
      </c>
      <c r="J11" s="7">
        <v>4217</v>
      </c>
      <c r="K11" s="7">
        <v>56</v>
      </c>
    </row>
    <row r="12" spans="1:11" x14ac:dyDescent="0.25">
      <c r="A12" s="9"/>
      <c r="B12" s="9"/>
      <c r="C12" s="11"/>
      <c r="D12" s="11"/>
      <c r="E12" s="11"/>
      <c r="F12" s="12"/>
      <c r="G12" s="7"/>
      <c r="H12" s="7"/>
      <c r="I12" s="7"/>
      <c r="J12" s="7"/>
      <c r="K12" s="7"/>
    </row>
    <row r="13" spans="1:11" x14ac:dyDescent="0.25">
      <c r="A13" s="1" t="s">
        <v>12</v>
      </c>
      <c r="B13" s="1" t="s">
        <v>12</v>
      </c>
      <c r="C13" s="2">
        <v>451069</v>
      </c>
      <c r="D13" s="2">
        <v>74</v>
      </c>
      <c r="E13" s="2">
        <v>6103</v>
      </c>
      <c r="F13" s="5">
        <v>2164</v>
      </c>
      <c r="G13">
        <f>ROUND(100*(H13-F13)/F13,2)</f>
        <v>16.91</v>
      </c>
      <c r="H13" s="5">
        <v>2530</v>
      </c>
      <c r="I13">
        <f>ROUND((J7-H7)/H7*100,2)</f>
        <v>0.08</v>
      </c>
      <c r="J13" s="5">
        <v>2549</v>
      </c>
      <c r="K13">
        <v>18</v>
      </c>
    </row>
    <row r="14" spans="1:11" x14ac:dyDescent="0.25">
      <c r="A14" s="1" t="s">
        <v>13</v>
      </c>
      <c r="B14" s="1" t="s">
        <v>13</v>
      </c>
      <c r="C14" s="2">
        <v>295579</v>
      </c>
      <c r="D14" s="2">
        <v>35</v>
      </c>
      <c r="E14" s="2">
        <v>852</v>
      </c>
      <c r="F14" s="5">
        <v>2116</v>
      </c>
      <c r="G14">
        <f t="shared" ref="G14:G43" si="2">ROUND(100*(H14-F14)/F14,2)</f>
        <v>21.22</v>
      </c>
      <c r="H14" s="5">
        <v>2565</v>
      </c>
      <c r="I14">
        <f t="shared" ref="I14:I44" si="3">ROUND(100*(J14-H14)/H14,2)</f>
        <v>6.16</v>
      </c>
      <c r="J14" s="5">
        <v>2723</v>
      </c>
      <c r="K14">
        <v>6</v>
      </c>
    </row>
    <row r="15" spans="1:11" x14ac:dyDescent="0.25">
      <c r="A15" s="1" t="s">
        <v>14</v>
      </c>
      <c r="B15" s="1" t="s">
        <v>14</v>
      </c>
      <c r="C15" s="2">
        <v>306691</v>
      </c>
      <c r="D15" s="2">
        <v>60</v>
      </c>
      <c r="E15" s="2">
        <v>5088</v>
      </c>
      <c r="F15" s="5">
        <v>2311</v>
      </c>
      <c r="G15">
        <f t="shared" si="2"/>
        <v>11.68</v>
      </c>
      <c r="H15" s="5">
        <v>2581</v>
      </c>
      <c r="I15">
        <f t="shared" si="3"/>
        <v>3.6</v>
      </c>
      <c r="J15" s="5">
        <v>2674</v>
      </c>
      <c r="K15">
        <v>5</v>
      </c>
    </row>
    <row r="16" spans="1:11" x14ac:dyDescent="0.25">
      <c r="A16" s="1" t="s">
        <v>15</v>
      </c>
      <c r="B16" s="1" t="s">
        <v>15</v>
      </c>
      <c r="C16" s="2">
        <v>691106</v>
      </c>
      <c r="D16" s="2">
        <v>104</v>
      </c>
      <c r="E16" s="2">
        <v>6674</v>
      </c>
      <c r="F16" s="5">
        <v>3048</v>
      </c>
      <c r="G16">
        <f t="shared" si="2"/>
        <v>13.85</v>
      </c>
      <c r="H16" s="5">
        <v>3470</v>
      </c>
      <c r="I16">
        <f t="shared" si="3"/>
        <v>6.4</v>
      </c>
      <c r="J16" s="5">
        <v>3692</v>
      </c>
      <c r="K16">
        <v>52</v>
      </c>
    </row>
    <row r="17" spans="1:11" x14ac:dyDescent="0.25">
      <c r="A17" s="1" t="s">
        <v>16</v>
      </c>
      <c r="B17" s="1" t="s">
        <v>16</v>
      </c>
      <c r="C17" s="2">
        <v>684082</v>
      </c>
      <c r="D17" s="2">
        <v>97</v>
      </c>
      <c r="E17" s="2">
        <v>7071</v>
      </c>
      <c r="F17" s="5">
        <v>2342</v>
      </c>
      <c r="G17">
        <f t="shared" si="2"/>
        <v>15.58</v>
      </c>
      <c r="H17" s="5">
        <v>2707</v>
      </c>
      <c r="I17">
        <f t="shared" si="3"/>
        <v>9.64</v>
      </c>
      <c r="J17" s="5">
        <v>2968</v>
      </c>
      <c r="K17">
        <v>19</v>
      </c>
    </row>
    <row r="18" spans="1:11" x14ac:dyDescent="0.25">
      <c r="A18" s="1" t="s">
        <v>17</v>
      </c>
      <c r="B18" s="1" t="s">
        <v>17</v>
      </c>
      <c r="C18" s="2">
        <v>210177</v>
      </c>
      <c r="D18" s="2">
        <v>57</v>
      </c>
      <c r="E18" s="2">
        <v>371</v>
      </c>
      <c r="F18" s="5">
        <v>2229</v>
      </c>
      <c r="G18">
        <f t="shared" si="2"/>
        <v>16.239999999999998</v>
      </c>
      <c r="H18" s="5">
        <v>2591</v>
      </c>
      <c r="I18">
        <f t="shared" si="3"/>
        <v>-5.67</v>
      </c>
      <c r="J18" s="5">
        <v>2444</v>
      </c>
      <c r="K18">
        <v>4</v>
      </c>
    </row>
    <row r="19" spans="1:11" x14ac:dyDescent="0.25">
      <c r="A19" s="1" t="s">
        <v>18</v>
      </c>
      <c r="B19" s="1" t="s">
        <v>18</v>
      </c>
      <c r="C19" s="2">
        <v>518745</v>
      </c>
      <c r="D19" s="2">
        <v>128</v>
      </c>
      <c r="E19" s="2">
        <v>4054</v>
      </c>
      <c r="F19" s="5">
        <v>2320</v>
      </c>
      <c r="G19">
        <f t="shared" si="2"/>
        <v>12.2</v>
      </c>
      <c r="H19" s="5">
        <v>2603</v>
      </c>
      <c r="I19">
        <f t="shared" si="3"/>
        <v>-0.15</v>
      </c>
      <c r="J19" s="5">
        <v>2599</v>
      </c>
      <c r="K19">
        <v>17</v>
      </c>
    </row>
    <row r="20" spans="1:11" x14ac:dyDescent="0.25">
      <c r="A20" s="1" t="s">
        <v>19</v>
      </c>
      <c r="B20" s="1" t="s">
        <v>19</v>
      </c>
      <c r="C20" s="2">
        <v>660544</v>
      </c>
      <c r="D20" s="2">
        <v>89</v>
      </c>
      <c r="E20" s="2">
        <v>7414</v>
      </c>
      <c r="F20" s="5">
        <v>2417</v>
      </c>
      <c r="G20">
        <f t="shared" si="2"/>
        <v>14.15</v>
      </c>
      <c r="H20" s="5">
        <v>2759</v>
      </c>
      <c r="I20">
        <f t="shared" si="3"/>
        <v>7.68</v>
      </c>
      <c r="J20" s="5">
        <v>2971</v>
      </c>
      <c r="K20">
        <v>9</v>
      </c>
    </row>
    <row r="21" spans="1:11" x14ac:dyDescent="0.25">
      <c r="A21" s="1" t="s">
        <v>20</v>
      </c>
      <c r="B21" s="1" t="s">
        <v>20</v>
      </c>
      <c r="C21" s="2">
        <v>536167</v>
      </c>
      <c r="D21" s="2">
        <v>120</v>
      </c>
      <c r="E21" s="2">
        <v>4466</v>
      </c>
      <c r="F21" s="5">
        <v>2429</v>
      </c>
      <c r="G21">
        <f t="shared" si="2"/>
        <v>17.5</v>
      </c>
      <c r="H21" s="5">
        <v>2854</v>
      </c>
      <c r="I21">
        <f t="shared" si="3"/>
        <v>4.4800000000000004</v>
      </c>
      <c r="J21" s="5">
        <v>2982</v>
      </c>
      <c r="K21">
        <v>10</v>
      </c>
    </row>
    <row r="22" spans="1:11" x14ac:dyDescent="0.25">
      <c r="A22" s="1" t="s">
        <v>21</v>
      </c>
      <c r="B22" s="1" t="s">
        <v>21</v>
      </c>
      <c r="C22" s="2">
        <v>281422</v>
      </c>
      <c r="D22" s="2">
        <v>80</v>
      </c>
      <c r="E22" s="2">
        <v>3526</v>
      </c>
      <c r="F22" s="5">
        <v>2333</v>
      </c>
      <c r="G22">
        <f t="shared" si="2"/>
        <v>15.56</v>
      </c>
      <c r="H22" s="5">
        <v>2696</v>
      </c>
      <c r="I22">
        <f t="shared" si="3"/>
        <v>4.75</v>
      </c>
      <c r="J22" s="5">
        <v>2824</v>
      </c>
      <c r="K22">
        <v>7</v>
      </c>
    </row>
    <row r="23" spans="1:11" x14ac:dyDescent="0.25">
      <c r="A23" s="1" t="s">
        <v>22</v>
      </c>
      <c r="B23" s="1" t="s">
        <v>22</v>
      </c>
      <c r="C23" s="2">
        <v>341594</v>
      </c>
      <c r="D23" s="2">
        <v>61</v>
      </c>
      <c r="E23" s="2">
        <v>5602</v>
      </c>
      <c r="F23" s="5">
        <v>2453</v>
      </c>
      <c r="G23">
        <f t="shared" si="2"/>
        <v>13.9</v>
      </c>
      <c r="H23" s="5">
        <v>2794</v>
      </c>
      <c r="I23">
        <f t="shared" si="3"/>
        <v>2.29</v>
      </c>
      <c r="J23" s="5">
        <v>2858</v>
      </c>
      <c r="K23">
        <v>4</v>
      </c>
    </row>
    <row r="24" spans="1:11" x14ac:dyDescent="0.25">
      <c r="A24" s="1" t="s">
        <v>23</v>
      </c>
      <c r="B24" s="1" t="s">
        <v>23</v>
      </c>
      <c r="C24" s="2">
        <v>310867</v>
      </c>
      <c r="D24" s="2">
        <v>47</v>
      </c>
      <c r="E24" s="2">
        <v>6639</v>
      </c>
      <c r="F24" s="5">
        <v>2094</v>
      </c>
      <c r="G24">
        <f t="shared" si="2"/>
        <v>16.239999999999998</v>
      </c>
      <c r="H24" s="5">
        <v>2434</v>
      </c>
      <c r="I24">
        <f t="shared" si="3"/>
        <v>1.03</v>
      </c>
      <c r="J24" s="5">
        <v>2459</v>
      </c>
      <c r="K24">
        <v>5</v>
      </c>
    </row>
    <row r="25" spans="1:11" x14ac:dyDescent="0.25">
      <c r="A25" s="1" t="s">
        <v>24</v>
      </c>
      <c r="B25" s="1" t="s">
        <v>24</v>
      </c>
      <c r="C25" s="2">
        <v>418565</v>
      </c>
      <c r="D25" s="2">
        <v>59</v>
      </c>
      <c r="E25" s="2">
        <v>7063</v>
      </c>
      <c r="F25" s="5">
        <v>2180</v>
      </c>
      <c r="G25">
        <f t="shared" si="2"/>
        <v>14.82</v>
      </c>
      <c r="H25" s="5">
        <v>2503</v>
      </c>
      <c r="I25">
        <f t="shared" si="3"/>
        <v>2.2799999999999998</v>
      </c>
      <c r="J25" s="5">
        <v>2560</v>
      </c>
      <c r="K25">
        <v>11</v>
      </c>
    </row>
    <row r="26" spans="1:11" x14ac:dyDescent="0.25">
      <c r="A26" s="1" t="s">
        <v>25</v>
      </c>
      <c r="B26" s="1" t="s">
        <v>25</v>
      </c>
      <c r="C26" s="2">
        <v>274148</v>
      </c>
      <c r="D26" s="2">
        <v>62</v>
      </c>
      <c r="E26" s="2">
        <v>4453</v>
      </c>
      <c r="F26" s="5">
        <v>2211</v>
      </c>
      <c r="G26">
        <f t="shared" si="2"/>
        <v>13.21</v>
      </c>
      <c r="H26" s="5">
        <v>2503</v>
      </c>
      <c r="I26">
        <f t="shared" si="3"/>
        <v>6.83</v>
      </c>
      <c r="J26" s="5">
        <v>2674</v>
      </c>
      <c r="K26">
        <v>8</v>
      </c>
    </row>
    <row r="27" spans="1:11" x14ac:dyDescent="0.25">
      <c r="A27" s="1" t="s">
        <v>26</v>
      </c>
      <c r="B27" s="1" t="s">
        <v>26</v>
      </c>
      <c r="C27" s="2">
        <v>772348</v>
      </c>
      <c r="D27" s="2">
        <v>141</v>
      </c>
      <c r="E27" s="2">
        <v>5476</v>
      </c>
      <c r="F27" s="5">
        <v>2644</v>
      </c>
      <c r="G27">
        <f t="shared" si="2"/>
        <v>18.04</v>
      </c>
      <c r="H27" s="5">
        <v>3121</v>
      </c>
      <c r="I27">
        <f t="shared" si="3"/>
        <v>-0.67</v>
      </c>
      <c r="J27" s="5">
        <v>3100</v>
      </c>
      <c r="K27">
        <v>13</v>
      </c>
    </row>
    <row r="28" spans="1:11" x14ac:dyDescent="0.25">
      <c r="A28" s="1" t="s">
        <v>27</v>
      </c>
      <c r="B28" s="1" t="s">
        <v>27</v>
      </c>
      <c r="C28" s="2">
        <v>388738</v>
      </c>
      <c r="D28" s="2">
        <v>246</v>
      </c>
      <c r="E28" s="2">
        <v>1583</v>
      </c>
      <c r="F28" s="5">
        <v>2868</v>
      </c>
      <c r="G28">
        <f t="shared" si="2"/>
        <v>14.75</v>
      </c>
      <c r="H28" s="5">
        <v>3291</v>
      </c>
      <c r="I28">
        <f t="shared" si="3"/>
        <v>-1</v>
      </c>
      <c r="J28" s="5">
        <v>3258</v>
      </c>
      <c r="K28">
        <v>74</v>
      </c>
    </row>
    <row r="29" spans="1:11" x14ac:dyDescent="0.25">
      <c r="A29" s="1" t="s">
        <v>28</v>
      </c>
      <c r="B29" s="1" t="s">
        <v>28</v>
      </c>
      <c r="C29" s="2">
        <v>478659</v>
      </c>
      <c r="D29" s="2">
        <v>76</v>
      </c>
      <c r="E29" s="2">
        <v>6304</v>
      </c>
      <c r="F29" s="5">
        <v>2160</v>
      </c>
      <c r="G29">
        <f t="shared" si="2"/>
        <v>14.86</v>
      </c>
      <c r="H29" s="5">
        <v>2481</v>
      </c>
      <c r="I29">
        <f t="shared" si="3"/>
        <v>-0.12</v>
      </c>
      <c r="J29" s="5">
        <v>2478</v>
      </c>
      <c r="K29">
        <v>6</v>
      </c>
    </row>
    <row r="30" spans="1:11" x14ac:dyDescent="0.25">
      <c r="A30" s="1" t="s">
        <v>29</v>
      </c>
      <c r="B30" s="1" t="s">
        <v>29</v>
      </c>
      <c r="C30" s="2">
        <v>26539</v>
      </c>
      <c r="D30" s="2">
        <v>54</v>
      </c>
      <c r="E30" s="2">
        <v>4933</v>
      </c>
      <c r="F30" s="5">
        <v>2345</v>
      </c>
      <c r="G30">
        <f t="shared" si="2"/>
        <v>18</v>
      </c>
      <c r="H30" s="5">
        <v>2767</v>
      </c>
      <c r="I30">
        <f t="shared" si="3"/>
        <v>4.88</v>
      </c>
      <c r="J30" s="5">
        <v>2902</v>
      </c>
      <c r="K30">
        <v>4</v>
      </c>
    </row>
    <row r="31" spans="1:11" x14ac:dyDescent="0.25">
      <c r="A31" s="1" t="s">
        <v>30</v>
      </c>
      <c r="B31" s="1" t="s">
        <v>30</v>
      </c>
      <c r="C31" s="2">
        <v>550846</v>
      </c>
      <c r="D31" s="2">
        <v>82</v>
      </c>
      <c r="E31" s="2">
        <v>6714</v>
      </c>
      <c r="F31" s="5">
        <v>2481</v>
      </c>
      <c r="G31">
        <f t="shared" si="2"/>
        <v>15.64</v>
      </c>
      <c r="H31" s="5">
        <v>2869</v>
      </c>
      <c r="I31">
        <f t="shared" si="3"/>
        <v>3.69</v>
      </c>
      <c r="J31" s="5">
        <v>2975</v>
      </c>
      <c r="K31">
        <v>25</v>
      </c>
    </row>
    <row r="32" spans="1:11" x14ac:dyDescent="0.25">
      <c r="A32" s="1" t="s">
        <v>31</v>
      </c>
      <c r="B32" s="1" t="s">
        <v>31</v>
      </c>
      <c r="C32" s="2">
        <v>470766</v>
      </c>
      <c r="D32" s="2">
        <v>80</v>
      </c>
      <c r="E32" s="2">
        <v>5896</v>
      </c>
      <c r="F32" s="5">
        <v>2701</v>
      </c>
      <c r="G32">
        <f t="shared" si="2"/>
        <v>-5.07</v>
      </c>
      <c r="H32" s="5">
        <v>2564</v>
      </c>
      <c r="I32">
        <f t="shared" si="3"/>
        <v>-1.76</v>
      </c>
      <c r="J32" s="5">
        <v>2519</v>
      </c>
      <c r="K32">
        <v>7</v>
      </c>
    </row>
    <row r="33" spans="1:11" x14ac:dyDescent="0.25">
      <c r="A33" s="1" t="s">
        <v>48</v>
      </c>
      <c r="B33" s="1" t="s">
        <v>32</v>
      </c>
      <c r="C33" s="2">
        <v>4364</v>
      </c>
      <c r="D33" s="2">
        <v>80</v>
      </c>
      <c r="E33" s="2">
        <v>5498</v>
      </c>
      <c r="F33" s="5">
        <v>2451</v>
      </c>
      <c r="G33">
        <f t="shared" si="2"/>
        <v>9.02</v>
      </c>
      <c r="H33" s="5">
        <v>2672</v>
      </c>
      <c r="I33">
        <f t="shared" si="3"/>
        <v>8.4600000000000009</v>
      </c>
      <c r="J33" s="5">
        <v>2898</v>
      </c>
      <c r="K33">
        <v>4</v>
      </c>
    </row>
    <row r="34" spans="1:11" x14ac:dyDescent="0.25">
      <c r="A34" s="1" t="s">
        <v>33</v>
      </c>
      <c r="B34" s="1" t="s">
        <v>33</v>
      </c>
      <c r="C34" s="2">
        <v>762886</v>
      </c>
      <c r="D34" s="2">
        <v>162</v>
      </c>
      <c r="E34" s="2">
        <v>4716</v>
      </c>
      <c r="F34" s="5">
        <v>2464</v>
      </c>
      <c r="G34">
        <f t="shared" si="2"/>
        <v>16.559999999999999</v>
      </c>
      <c r="H34" s="5">
        <v>2872</v>
      </c>
      <c r="I34">
        <f t="shared" si="3"/>
        <v>4.74</v>
      </c>
      <c r="J34" s="5">
        <v>3008</v>
      </c>
      <c r="K34">
        <v>13</v>
      </c>
    </row>
    <row r="35" spans="1:11" x14ac:dyDescent="0.25">
      <c r="A35" s="1" t="s">
        <v>34</v>
      </c>
      <c r="B35" s="1" t="s">
        <v>34</v>
      </c>
      <c r="C35" s="2">
        <v>34436</v>
      </c>
      <c r="D35" s="2">
        <v>78</v>
      </c>
      <c r="E35" s="2">
        <v>4418</v>
      </c>
      <c r="F35" s="5">
        <v>2172</v>
      </c>
      <c r="G35">
        <f t="shared" si="2"/>
        <v>18</v>
      </c>
      <c r="H35" s="5">
        <v>2563</v>
      </c>
      <c r="I35">
        <f t="shared" si="3"/>
        <v>1.48</v>
      </c>
      <c r="J35" s="5">
        <v>2601</v>
      </c>
      <c r="K35">
        <v>6</v>
      </c>
    </row>
    <row r="36" spans="1:11" x14ac:dyDescent="0.25">
      <c r="A36" s="1" t="s">
        <v>35</v>
      </c>
      <c r="B36" s="1" t="s">
        <v>35</v>
      </c>
      <c r="C36" s="2">
        <v>224384</v>
      </c>
      <c r="D36" s="2">
        <v>58</v>
      </c>
      <c r="E36" s="2">
        <v>3864</v>
      </c>
      <c r="F36" s="5">
        <v>2327</v>
      </c>
      <c r="G36">
        <f t="shared" si="2"/>
        <v>14.91</v>
      </c>
      <c r="H36" s="5">
        <v>2674</v>
      </c>
      <c r="I36">
        <f t="shared" si="3"/>
        <v>-2.95</v>
      </c>
      <c r="J36" s="5">
        <v>2595</v>
      </c>
      <c r="K36">
        <v>6</v>
      </c>
    </row>
    <row r="37" spans="1:11" x14ac:dyDescent="0.25">
      <c r="A37" s="1" t="s">
        <v>36</v>
      </c>
      <c r="B37" s="1" t="s">
        <v>36</v>
      </c>
      <c r="C37" s="2">
        <v>397322</v>
      </c>
      <c r="D37" s="2">
        <v>73</v>
      </c>
      <c r="E37" s="2">
        <v>5432</v>
      </c>
      <c r="F37" s="5">
        <v>3048</v>
      </c>
      <c r="G37">
        <f t="shared" si="2"/>
        <v>-0.23</v>
      </c>
      <c r="H37" s="5">
        <v>3041</v>
      </c>
      <c r="I37">
        <f t="shared" si="3"/>
        <v>5.39</v>
      </c>
      <c r="J37" s="5">
        <v>3205</v>
      </c>
      <c r="K37">
        <v>20</v>
      </c>
    </row>
    <row r="38" spans="1:11" x14ac:dyDescent="0.25">
      <c r="A38" s="1" t="s">
        <v>37</v>
      </c>
      <c r="B38" s="1" t="s">
        <v>37</v>
      </c>
      <c r="C38" s="2">
        <v>63481</v>
      </c>
      <c r="D38" s="2">
        <v>74</v>
      </c>
      <c r="E38" s="2">
        <v>8553</v>
      </c>
      <c r="F38" s="5">
        <v>2055</v>
      </c>
      <c r="G38">
        <f t="shared" si="2"/>
        <v>21.02</v>
      </c>
      <c r="H38" s="5">
        <v>2487</v>
      </c>
      <c r="I38">
        <f t="shared" si="3"/>
        <v>-1.85</v>
      </c>
      <c r="J38" s="5">
        <v>2441</v>
      </c>
      <c r="K38">
        <v>16</v>
      </c>
    </row>
    <row r="39" spans="1:11" x14ac:dyDescent="0.25">
      <c r="A39" s="1" t="s">
        <v>38</v>
      </c>
      <c r="B39" s="1" t="s">
        <v>38</v>
      </c>
      <c r="C39" s="2">
        <v>380123</v>
      </c>
      <c r="D39" s="2">
        <v>65</v>
      </c>
      <c r="E39" s="2">
        <v>579</v>
      </c>
      <c r="F39" s="5">
        <v>2162</v>
      </c>
      <c r="G39">
        <f t="shared" si="2"/>
        <v>10.08</v>
      </c>
      <c r="H39" s="5">
        <v>2380</v>
      </c>
      <c r="I39">
        <f t="shared" si="3"/>
        <v>6.64</v>
      </c>
      <c r="J39" s="5">
        <v>2538</v>
      </c>
      <c r="K39">
        <v>4</v>
      </c>
    </row>
    <row r="40" spans="1:11" x14ac:dyDescent="0.25">
      <c r="A40" s="1" t="s">
        <v>39</v>
      </c>
      <c r="B40" s="1" t="s">
        <v>39</v>
      </c>
      <c r="C40" s="2">
        <v>68354</v>
      </c>
      <c r="D40" s="2">
        <v>78</v>
      </c>
      <c r="E40" s="2">
        <v>8697</v>
      </c>
      <c r="F40" s="5">
        <v>2890</v>
      </c>
      <c r="G40">
        <f t="shared" si="2"/>
        <v>8.7200000000000006</v>
      </c>
      <c r="H40" s="5">
        <v>3142</v>
      </c>
      <c r="I40">
        <f t="shared" si="3"/>
        <v>6.37</v>
      </c>
      <c r="J40" s="5">
        <v>3342</v>
      </c>
      <c r="K40">
        <v>29</v>
      </c>
    </row>
    <row r="41" spans="1:11" x14ac:dyDescent="0.25">
      <c r="A41" s="1" t="s">
        <v>40</v>
      </c>
      <c r="B41" s="1" t="s">
        <v>40</v>
      </c>
      <c r="C41" s="2">
        <v>213083</v>
      </c>
      <c r="D41" s="2">
        <v>25</v>
      </c>
      <c r="E41" s="2">
        <v>8499</v>
      </c>
      <c r="F41" s="5">
        <v>2175</v>
      </c>
      <c r="G41">
        <f t="shared" si="2"/>
        <v>24.05</v>
      </c>
      <c r="H41" s="5">
        <v>2698</v>
      </c>
      <c r="I41">
        <f t="shared" si="3"/>
        <v>3.11</v>
      </c>
      <c r="J41" s="5">
        <v>2782</v>
      </c>
      <c r="K41">
        <v>2</v>
      </c>
    </row>
    <row r="42" spans="1:11" x14ac:dyDescent="0.25">
      <c r="A42" s="1" t="s">
        <v>41</v>
      </c>
      <c r="B42" s="1" t="s">
        <v>41</v>
      </c>
      <c r="C42" s="2">
        <v>395499</v>
      </c>
      <c r="D42" s="2">
        <v>74</v>
      </c>
      <c r="E42" s="2">
        <v>5318</v>
      </c>
      <c r="F42" s="5">
        <v>2118</v>
      </c>
      <c r="G42">
        <f t="shared" si="2"/>
        <v>19.59</v>
      </c>
      <c r="H42" s="5">
        <v>2533</v>
      </c>
      <c r="I42">
        <f t="shared" si="3"/>
        <v>3.16</v>
      </c>
      <c r="J42" s="5">
        <v>2613</v>
      </c>
      <c r="K42">
        <v>2</v>
      </c>
    </row>
    <row r="43" spans="1:11" x14ac:dyDescent="0.25">
      <c r="A43" s="1" t="s">
        <v>42</v>
      </c>
      <c r="B43" s="1" t="s">
        <v>42</v>
      </c>
      <c r="C43" s="2">
        <v>371714</v>
      </c>
      <c r="D43" s="2">
        <v>64</v>
      </c>
      <c r="E43" s="2">
        <v>5765</v>
      </c>
      <c r="F43" s="5">
        <v>2146</v>
      </c>
      <c r="G43">
        <f t="shared" si="2"/>
        <v>17.38</v>
      </c>
      <c r="H43" s="5">
        <v>2519</v>
      </c>
      <c r="I43">
        <f t="shared" si="3"/>
        <v>4.68</v>
      </c>
      <c r="J43" s="5">
        <v>2637</v>
      </c>
      <c r="K43">
        <v>4</v>
      </c>
    </row>
    <row r="44" spans="1:11" x14ac:dyDescent="0.25">
      <c r="A44" s="1" t="s">
        <v>43</v>
      </c>
      <c r="B44" s="1" t="s">
        <v>43</v>
      </c>
      <c r="C44" s="2">
        <v>34031</v>
      </c>
      <c r="D44" s="2">
        <v>70</v>
      </c>
      <c r="E44" s="2">
        <v>4857</v>
      </c>
      <c r="F44" s="5">
        <v>2128</v>
      </c>
      <c r="G44">
        <f>ROUND(100*(H44-F44)/F44,2)</f>
        <v>13.91</v>
      </c>
      <c r="H44" s="5">
        <v>2424</v>
      </c>
      <c r="I44">
        <f t="shared" si="3"/>
        <v>2.72</v>
      </c>
      <c r="J44" s="5">
        <v>2490</v>
      </c>
      <c r="K44">
        <v>3</v>
      </c>
    </row>
  </sheetData>
  <mergeCells count="11">
    <mergeCell ref="K11:K12"/>
    <mergeCell ref="A11:A12"/>
    <mergeCell ref="G11:G12"/>
    <mergeCell ref="H11:H12"/>
    <mergeCell ref="I11:I12"/>
    <mergeCell ref="J11:J12"/>
    <mergeCell ref="B11:B12"/>
    <mergeCell ref="C11:C12"/>
    <mergeCell ref="D11:D12"/>
    <mergeCell ref="E11:E12"/>
    <mergeCell ref="F11:F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322B3-4AC4-461D-8023-1D8254D4E569}">
  <dimension ref="B2:E45"/>
  <sheetViews>
    <sheetView zoomScaleNormal="100" workbookViewId="0">
      <selection activeCell="B2" sqref="B2:E45"/>
    </sheetView>
  </sheetViews>
  <sheetFormatPr defaultRowHeight="15" x14ac:dyDescent="0.25"/>
  <cols>
    <col min="1" max="1" width="4" customWidth="1"/>
    <col min="2" max="2" width="13.7109375" bestFit="1" customWidth="1"/>
    <col min="4" max="4" width="17.140625" bestFit="1" customWidth="1"/>
    <col min="5" max="5" width="13.7109375" bestFit="1" customWidth="1"/>
  </cols>
  <sheetData>
    <row r="2" spans="2:5" x14ac:dyDescent="0.25">
      <c r="B2" s="1" t="s">
        <v>0</v>
      </c>
      <c r="C2" s="1" t="s">
        <v>45</v>
      </c>
      <c r="D2" s="1" t="s">
        <v>1</v>
      </c>
      <c r="E2" s="1" t="s">
        <v>44</v>
      </c>
    </row>
    <row r="3" spans="2:5" x14ac:dyDescent="0.25">
      <c r="B3" s="1" t="s">
        <v>2</v>
      </c>
      <c r="C3" s="2">
        <v>342376</v>
      </c>
      <c r="D3" s="2">
        <v>55</v>
      </c>
      <c r="E3" s="2">
        <v>6242</v>
      </c>
    </row>
    <row r="4" spans="2:5" x14ac:dyDescent="0.25">
      <c r="B4" s="1" t="s">
        <v>3</v>
      </c>
      <c r="C4" s="2">
        <v>430629</v>
      </c>
      <c r="D4" s="2">
        <v>56</v>
      </c>
      <c r="E4" s="2">
        <v>7754</v>
      </c>
    </row>
    <row r="5" spans="2:5" x14ac:dyDescent="0.25">
      <c r="B5" s="1" t="s">
        <v>4</v>
      </c>
      <c r="C5" s="2">
        <v>612431</v>
      </c>
      <c r="D5" s="2">
        <v>90</v>
      </c>
      <c r="E5" s="2">
        <v>6826</v>
      </c>
    </row>
    <row r="6" spans="2:5" x14ac:dyDescent="0.25">
      <c r="B6" s="1" t="s">
        <v>5</v>
      </c>
      <c r="C6" s="2">
        <v>616168</v>
      </c>
      <c r="D6" s="2">
        <v>93</v>
      </c>
      <c r="E6" s="2">
        <v>6621</v>
      </c>
    </row>
    <row r="7" spans="2:5" x14ac:dyDescent="0.25">
      <c r="B7" s="1" t="s">
        <v>6</v>
      </c>
      <c r="C7" s="2">
        <v>575398</v>
      </c>
      <c r="D7" s="2">
        <v>76</v>
      </c>
      <c r="E7" s="2">
        <v>7544</v>
      </c>
    </row>
    <row r="8" spans="2:5" x14ac:dyDescent="0.25">
      <c r="B8" s="1" t="s">
        <v>7</v>
      </c>
      <c r="C8" s="2">
        <v>286225</v>
      </c>
      <c r="D8" s="2">
        <v>53</v>
      </c>
      <c r="E8" s="2">
        <v>5355</v>
      </c>
    </row>
    <row r="9" spans="2:5" x14ac:dyDescent="0.25">
      <c r="B9" s="1" t="s">
        <v>8</v>
      </c>
      <c r="C9" s="2">
        <v>412626</v>
      </c>
      <c r="D9" s="2">
        <v>83</v>
      </c>
      <c r="E9" s="2">
        <v>4986</v>
      </c>
    </row>
    <row r="10" spans="2:5" x14ac:dyDescent="0.25">
      <c r="B10" s="1" t="s">
        <v>9</v>
      </c>
      <c r="C10" s="2">
        <v>549217</v>
      </c>
      <c r="D10" s="2">
        <v>102</v>
      </c>
      <c r="E10" s="2">
        <v>5363</v>
      </c>
    </row>
    <row r="11" spans="2:5" x14ac:dyDescent="0.25">
      <c r="B11" s="1" t="s">
        <v>10</v>
      </c>
      <c r="C11" s="2">
        <v>321212</v>
      </c>
      <c r="D11" s="2">
        <v>67</v>
      </c>
      <c r="E11" s="2">
        <v>4766</v>
      </c>
    </row>
    <row r="12" spans="2:5" x14ac:dyDescent="0.25">
      <c r="B12" s="8" t="s">
        <v>11</v>
      </c>
      <c r="C12" s="10">
        <v>1883425</v>
      </c>
      <c r="D12" s="10">
        <v>8261</v>
      </c>
      <c r="E12" s="10">
        <v>228</v>
      </c>
    </row>
    <row r="13" spans="2:5" x14ac:dyDescent="0.25">
      <c r="B13" s="9"/>
      <c r="C13" s="11"/>
      <c r="D13" s="11"/>
      <c r="E13" s="11"/>
    </row>
    <row r="14" spans="2:5" x14ac:dyDescent="0.25">
      <c r="B14" s="1" t="s">
        <v>12</v>
      </c>
      <c r="C14" s="2">
        <v>451069</v>
      </c>
      <c r="D14" s="2">
        <v>74</v>
      </c>
      <c r="E14" s="2">
        <v>6103</v>
      </c>
    </row>
    <row r="15" spans="2:5" x14ac:dyDescent="0.25">
      <c r="B15" s="1" t="s">
        <v>13</v>
      </c>
      <c r="C15" s="2">
        <v>295579</v>
      </c>
      <c r="D15" s="2">
        <v>35</v>
      </c>
      <c r="E15" s="2">
        <v>852</v>
      </c>
    </row>
    <row r="16" spans="2:5" x14ac:dyDescent="0.25">
      <c r="B16" s="1" t="s">
        <v>14</v>
      </c>
      <c r="C16" s="2">
        <v>306691</v>
      </c>
      <c r="D16" s="2">
        <v>60</v>
      </c>
      <c r="E16" s="2">
        <v>5088</v>
      </c>
    </row>
    <row r="17" spans="2:5" x14ac:dyDescent="0.25">
      <c r="B17" s="1" t="s">
        <v>15</v>
      </c>
      <c r="C17" s="2">
        <v>691106</v>
      </c>
      <c r="D17" s="2">
        <v>104</v>
      </c>
      <c r="E17" s="2">
        <v>6674</v>
      </c>
    </row>
    <row r="18" spans="2:5" x14ac:dyDescent="0.25">
      <c r="B18" s="1" t="s">
        <v>16</v>
      </c>
      <c r="C18" s="2">
        <v>684082</v>
      </c>
      <c r="D18" s="2">
        <v>97</v>
      </c>
      <c r="E18" s="2">
        <v>7071</v>
      </c>
    </row>
    <row r="19" spans="2:5" x14ac:dyDescent="0.25">
      <c r="B19" s="1" t="s">
        <v>17</v>
      </c>
      <c r="C19" s="2">
        <v>210177</v>
      </c>
      <c r="D19" s="2">
        <v>57</v>
      </c>
      <c r="E19" s="2">
        <v>371</v>
      </c>
    </row>
    <row r="20" spans="2:5" x14ac:dyDescent="0.25">
      <c r="B20" s="1" t="s">
        <v>18</v>
      </c>
      <c r="C20" s="2">
        <v>518745</v>
      </c>
      <c r="D20" s="2">
        <v>128</v>
      </c>
      <c r="E20" s="2">
        <v>4054</v>
      </c>
    </row>
    <row r="21" spans="2:5" x14ac:dyDescent="0.25">
      <c r="B21" s="1" t="s">
        <v>19</v>
      </c>
      <c r="C21" s="2">
        <v>660544</v>
      </c>
      <c r="D21" s="2">
        <v>89</v>
      </c>
      <c r="E21" s="2">
        <v>7414</v>
      </c>
    </row>
    <row r="22" spans="2:5" x14ac:dyDescent="0.25">
      <c r="B22" s="1" t="s">
        <v>20</v>
      </c>
      <c r="C22" s="2">
        <v>536167</v>
      </c>
      <c r="D22" s="2">
        <v>120</v>
      </c>
      <c r="E22" s="2">
        <v>4466</v>
      </c>
    </row>
    <row r="23" spans="2:5" x14ac:dyDescent="0.25">
      <c r="B23" s="1" t="s">
        <v>21</v>
      </c>
      <c r="C23" s="2">
        <v>281422</v>
      </c>
      <c r="D23" s="2">
        <v>80</v>
      </c>
      <c r="E23" s="2">
        <v>3526</v>
      </c>
    </row>
    <row r="24" spans="2:5" x14ac:dyDescent="0.25">
      <c r="B24" s="1" t="s">
        <v>22</v>
      </c>
      <c r="C24" s="2">
        <v>341594</v>
      </c>
      <c r="D24" s="2">
        <v>61</v>
      </c>
      <c r="E24" s="2">
        <v>5602</v>
      </c>
    </row>
    <row r="25" spans="2:5" x14ac:dyDescent="0.25">
      <c r="B25" s="1" t="s">
        <v>23</v>
      </c>
      <c r="C25" s="2">
        <v>310867</v>
      </c>
      <c r="D25" s="2">
        <v>47</v>
      </c>
      <c r="E25" s="2">
        <v>6639</v>
      </c>
    </row>
    <row r="26" spans="2:5" x14ac:dyDescent="0.25">
      <c r="B26" s="1" t="s">
        <v>24</v>
      </c>
      <c r="C26" s="2">
        <v>418565</v>
      </c>
      <c r="D26" s="2">
        <v>59</v>
      </c>
      <c r="E26" s="2">
        <v>7063</v>
      </c>
    </row>
    <row r="27" spans="2:5" x14ac:dyDescent="0.25">
      <c r="B27" s="1" t="s">
        <v>25</v>
      </c>
      <c r="C27" s="2">
        <v>274148</v>
      </c>
      <c r="D27" s="2">
        <v>62</v>
      </c>
      <c r="E27" s="2">
        <v>4453</v>
      </c>
    </row>
    <row r="28" spans="2:5" x14ac:dyDescent="0.25">
      <c r="B28" s="1" t="s">
        <v>26</v>
      </c>
      <c r="C28" s="2">
        <v>772348</v>
      </c>
      <c r="D28" s="2">
        <v>141</v>
      </c>
      <c r="E28" s="2">
        <v>5476</v>
      </c>
    </row>
    <row r="29" spans="2:5" x14ac:dyDescent="0.25">
      <c r="B29" s="1" t="s">
        <v>27</v>
      </c>
      <c r="C29" s="2">
        <v>388738</v>
      </c>
      <c r="D29" s="2">
        <v>246</v>
      </c>
      <c r="E29" s="2">
        <v>1583</v>
      </c>
    </row>
    <row r="30" spans="2:5" x14ac:dyDescent="0.25">
      <c r="B30" s="1" t="s">
        <v>28</v>
      </c>
      <c r="C30" s="2">
        <v>478659</v>
      </c>
      <c r="D30" s="2">
        <v>76</v>
      </c>
      <c r="E30" s="2">
        <v>6304</v>
      </c>
    </row>
    <row r="31" spans="2:5" x14ac:dyDescent="0.25">
      <c r="B31" s="1" t="s">
        <v>29</v>
      </c>
      <c r="C31" s="2">
        <v>26539</v>
      </c>
      <c r="D31" s="2">
        <v>54</v>
      </c>
      <c r="E31" s="2">
        <v>4933</v>
      </c>
    </row>
    <row r="32" spans="2:5" x14ac:dyDescent="0.25">
      <c r="B32" s="1" t="s">
        <v>30</v>
      </c>
      <c r="C32" s="2">
        <v>550846</v>
      </c>
      <c r="D32" s="2">
        <v>82</v>
      </c>
      <c r="E32" s="2">
        <v>6714</v>
      </c>
    </row>
    <row r="33" spans="2:5" x14ac:dyDescent="0.25">
      <c r="B33" s="1" t="s">
        <v>31</v>
      </c>
      <c r="C33" s="2">
        <v>470766</v>
      </c>
      <c r="D33" s="2">
        <v>80</v>
      </c>
      <c r="E33" s="2">
        <v>5896</v>
      </c>
    </row>
    <row r="34" spans="2:5" x14ac:dyDescent="0.25">
      <c r="B34" s="1" t="s">
        <v>32</v>
      </c>
      <c r="C34" s="2">
        <v>4364</v>
      </c>
      <c r="D34" s="2">
        <v>80</v>
      </c>
      <c r="E34" s="2">
        <v>5498</v>
      </c>
    </row>
    <row r="35" spans="2:5" x14ac:dyDescent="0.25">
      <c r="B35" s="1" t="s">
        <v>33</v>
      </c>
      <c r="C35" s="2">
        <v>762886</v>
      </c>
      <c r="D35" s="2">
        <v>162</v>
      </c>
      <c r="E35" s="2">
        <v>4716</v>
      </c>
    </row>
    <row r="36" spans="2:5" x14ac:dyDescent="0.25">
      <c r="B36" s="1" t="s">
        <v>34</v>
      </c>
      <c r="C36" s="2">
        <v>34436</v>
      </c>
      <c r="D36" s="2">
        <v>78</v>
      </c>
      <c r="E36" s="2">
        <v>4418</v>
      </c>
    </row>
    <row r="37" spans="2:5" x14ac:dyDescent="0.25">
      <c r="B37" s="1" t="s">
        <v>35</v>
      </c>
      <c r="C37" s="2">
        <v>224384</v>
      </c>
      <c r="D37" s="2">
        <v>58</v>
      </c>
      <c r="E37" s="2">
        <v>3864</v>
      </c>
    </row>
    <row r="38" spans="2:5" x14ac:dyDescent="0.25">
      <c r="B38" s="1" t="s">
        <v>36</v>
      </c>
      <c r="C38" s="2">
        <v>397322</v>
      </c>
      <c r="D38" s="2">
        <v>73</v>
      </c>
      <c r="E38" s="2">
        <v>5432</v>
      </c>
    </row>
    <row r="39" spans="2:5" x14ac:dyDescent="0.25">
      <c r="B39" s="1" t="s">
        <v>37</v>
      </c>
      <c r="C39" s="2">
        <v>63481</v>
      </c>
      <c r="D39" s="2">
        <v>74</v>
      </c>
      <c r="E39" s="2">
        <v>8553</v>
      </c>
    </row>
    <row r="40" spans="2:5" x14ac:dyDescent="0.25">
      <c r="B40" s="1" t="s">
        <v>38</v>
      </c>
      <c r="C40" s="2">
        <v>380123</v>
      </c>
      <c r="D40" s="2">
        <v>65</v>
      </c>
      <c r="E40" s="2">
        <v>579</v>
      </c>
    </row>
    <row r="41" spans="2:5" x14ac:dyDescent="0.25">
      <c r="B41" s="1" t="s">
        <v>39</v>
      </c>
      <c r="C41" s="2">
        <v>68354</v>
      </c>
      <c r="D41" s="2">
        <v>78</v>
      </c>
      <c r="E41" s="2">
        <v>8697</v>
      </c>
    </row>
    <row r="42" spans="2:5" x14ac:dyDescent="0.25">
      <c r="B42" s="1" t="s">
        <v>40</v>
      </c>
      <c r="C42" s="2">
        <v>213083</v>
      </c>
      <c r="D42" s="2">
        <v>25</v>
      </c>
      <c r="E42" s="2">
        <v>8499</v>
      </c>
    </row>
    <row r="43" spans="2:5" x14ac:dyDescent="0.25">
      <c r="B43" s="1" t="s">
        <v>41</v>
      </c>
      <c r="C43" s="2">
        <v>395499</v>
      </c>
      <c r="D43" s="2">
        <v>74</v>
      </c>
      <c r="E43" s="2">
        <v>5318</v>
      </c>
    </row>
    <row r="44" spans="2:5" x14ac:dyDescent="0.25">
      <c r="B44" s="1" t="s">
        <v>42</v>
      </c>
      <c r="C44" s="2">
        <v>371714</v>
      </c>
      <c r="D44" s="2">
        <v>64</v>
      </c>
      <c r="E44" s="2">
        <v>5765</v>
      </c>
    </row>
    <row r="45" spans="2:5" x14ac:dyDescent="0.25">
      <c r="B45" s="1" t="s">
        <v>43</v>
      </c>
      <c r="C45" s="2">
        <v>34031</v>
      </c>
      <c r="D45" s="2">
        <v>70</v>
      </c>
      <c r="E45" s="2">
        <v>4857</v>
      </c>
    </row>
  </sheetData>
  <mergeCells count="4">
    <mergeCell ref="B12:B13"/>
    <mergeCell ref="C12:C13"/>
    <mergeCell ref="D12:D13"/>
    <mergeCell ref="E12:E1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DateStatistice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</dc:creator>
  <cp:lastModifiedBy>Constantin Vasiliu</cp:lastModifiedBy>
  <dcterms:created xsi:type="dcterms:W3CDTF">2020-06-30T12:24:08Z</dcterms:created>
  <dcterms:modified xsi:type="dcterms:W3CDTF">2020-07-26T12:41:04Z</dcterms:modified>
</cp:coreProperties>
</file>