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84" windowWidth="14340" windowHeight="5856"/>
  </bookViews>
  <sheets>
    <sheet name="Plan1" sheetId="1" r:id="rId1"/>
    <sheet name="Plan2" sheetId="2" r:id="rId2"/>
    <sheet name="tratado" sheetId="3" r:id="rId3"/>
  </sheets>
  <definedNames>
    <definedName name="_xlnm._FilterDatabase" localSheetId="0" hidden="1">Plan1!$A$1:$J$335</definedName>
    <definedName name="_xlnm._FilterDatabase" localSheetId="1" hidden="1">Plan2!$A$1:$F$335</definedName>
    <definedName name="df_conferencia" localSheetId="0">Plan1!$B$1:$F$335</definedName>
    <definedName name="df_conferencia" localSheetId="1">Plan2!$A$1:$E$335</definedName>
  </definedNames>
  <calcPr calcId="145621"/>
</workbook>
</file>

<file path=xl/calcChain.xml><?xml version="1.0" encoding="utf-8"?>
<calcChain xmlns="http://schemas.openxmlformats.org/spreadsheetml/2006/main">
  <c r="A119" i="1" l="1"/>
  <c r="A122" i="1" l="1"/>
  <c r="A120" i="1"/>
  <c r="A111" i="1"/>
  <c r="A108" i="1"/>
  <c r="A65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2" i="2"/>
</calcChain>
</file>

<file path=xl/connections.xml><?xml version="1.0" encoding="utf-8"?>
<connections xmlns="http://schemas.openxmlformats.org/spreadsheetml/2006/main">
  <connection id="1" name="df_conferencia" type="6" refreshedVersion="4" background="1" saveData="1">
    <textPr codePage="850" sourceFile="D:\Users\Diogo\Documents\Pós Graduação\Módulos\TCC\DataSets\Futebol Brasileiro\df_conferencia.csv" decimal="," thousands="." tab="0" comma="1">
      <textFields count="5">
        <textField type="text"/>
        <textField type="text"/>
        <textField type="text"/>
        <textField type="text"/>
        <textField type="text"/>
      </textFields>
    </textPr>
  </connection>
  <connection id="2" name="df_conferencia1" type="6" refreshedVersion="4" background="1" saveData="1">
    <textPr codePage="850" sourceFile="D:\Users\Diogo\Documents\Pós Graduação\Módulos\TCC\DataSets\Futebol Brasileiro\df_conferencia.csv" decimal="," thousands=".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<sst xmlns="http://schemas.openxmlformats.org/spreadsheetml/2006/main" count="4952" uniqueCount="1264">
  <si>
    <t>ID</t>
  </si>
  <si>
    <t>data</t>
  </si>
  <si>
    <t>clube_mandante_x</t>
  </si>
  <si>
    <t>clube_visitante_x</t>
  </si>
  <si>
    <t>0</t>
  </si>
  <si>
    <t>4989</t>
  </si>
  <si>
    <t>9/5/2015</t>
  </si>
  <si>
    <t>Fluminense</t>
  </si>
  <si>
    <t>Joinville</t>
  </si>
  <si>
    <t>1</t>
  </si>
  <si>
    <t>4990</t>
  </si>
  <si>
    <t>10/5/2015</t>
  </si>
  <si>
    <t>Gremio</t>
  </si>
  <si>
    <t>Ponte Preta</t>
  </si>
  <si>
    <t>2</t>
  </si>
  <si>
    <t>4994</t>
  </si>
  <si>
    <t>Sport</t>
  </si>
  <si>
    <t>Figueirense</t>
  </si>
  <si>
    <t>3</t>
  </si>
  <si>
    <t>4995</t>
  </si>
  <si>
    <t>Avai</t>
  </si>
  <si>
    <t>Santos</t>
  </si>
  <si>
    <t>4</t>
  </si>
  <si>
    <t>5008</t>
  </si>
  <si>
    <t>23/5/2015</t>
  </si>
  <si>
    <t>Vasco</t>
  </si>
  <si>
    <t>Internacional</t>
  </si>
  <si>
    <t>5</t>
  </si>
  <si>
    <t>5010</t>
  </si>
  <si>
    <t>24/5/2015</t>
  </si>
  <si>
    <t>Palmeiras</t>
  </si>
  <si>
    <t>Goias</t>
  </si>
  <si>
    <t>6</t>
  </si>
  <si>
    <t>5017</t>
  </si>
  <si>
    <t>30/5/2015</t>
  </si>
  <si>
    <t>Chapecoense</t>
  </si>
  <si>
    <t>7</t>
  </si>
  <si>
    <t>5024</t>
  </si>
  <si>
    <t>31/5/2015</t>
  </si>
  <si>
    <t>Sao Paulo</t>
  </si>
  <si>
    <t>8</t>
  </si>
  <si>
    <t>5025</t>
  </si>
  <si>
    <t>Flamengo</t>
  </si>
  <si>
    <t>9</t>
  </si>
  <si>
    <t>5026</t>
  </si>
  <si>
    <t>Cruzeiro</t>
  </si>
  <si>
    <t>10</t>
  </si>
  <si>
    <t>5028</t>
  </si>
  <si>
    <t>3/6/2015</t>
  </si>
  <si>
    <t>11</t>
  </si>
  <si>
    <t>5043</t>
  </si>
  <si>
    <t>7/6/2015</t>
  </si>
  <si>
    <t>Coritiba</t>
  </si>
  <si>
    <t>12</t>
  </si>
  <si>
    <t>5048</t>
  </si>
  <si>
    <t>13/6/2015</t>
  </si>
  <si>
    <t>13</t>
  </si>
  <si>
    <t>5055</t>
  </si>
  <si>
    <t>14/6/2015</t>
  </si>
  <si>
    <t>14</t>
  </si>
  <si>
    <t>5059</t>
  </si>
  <si>
    <t>20/6/2015</t>
  </si>
  <si>
    <t>Atletico-MG</t>
  </si>
  <si>
    <t>15</t>
  </si>
  <si>
    <t>5063</t>
  </si>
  <si>
    <t>21/6/2015</t>
  </si>
  <si>
    <t>16</t>
  </si>
  <si>
    <t>5064</t>
  </si>
  <si>
    <t>Athletico-PR</t>
  </si>
  <si>
    <t>17</t>
  </si>
  <si>
    <t>5076</t>
  </si>
  <si>
    <t>28/6/2015</t>
  </si>
  <si>
    <t>18</t>
  </si>
  <si>
    <t>5085</t>
  </si>
  <si>
    <t>2/7/2015</t>
  </si>
  <si>
    <t>19</t>
  </si>
  <si>
    <t>5088</t>
  </si>
  <si>
    <t>4/7/2015</t>
  </si>
  <si>
    <t>20</t>
  </si>
  <si>
    <t>5090</t>
  </si>
  <si>
    <t>5/7/2015</t>
  </si>
  <si>
    <t>21</t>
  </si>
  <si>
    <t>5093</t>
  </si>
  <si>
    <t>22</t>
  </si>
  <si>
    <t>5122</t>
  </si>
  <si>
    <t>19/7/2015</t>
  </si>
  <si>
    <t>23</t>
  </si>
  <si>
    <t>5139</t>
  </si>
  <si>
    <t>1/8/2015</t>
  </si>
  <si>
    <t>24</t>
  </si>
  <si>
    <t>5151</t>
  </si>
  <si>
    <t>9/8/2015</t>
  </si>
  <si>
    <t>Corinthians</t>
  </si>
  <si>
    <t>25</t>
  </si>
  <si>
    <t>5158</t>
  </si>
  <si>
    <t>12/8/2015</t>
  </si>
  <si>
    <t>26</t>
  </si>
  <si>
    <t>5159</t>
  </si>
  <si>
    <t>27</t>
  </si>
  <si>
    <t>5162</t>
  </si>
  <si>
    <t>28</t>
  </si>
  <si>
    <t>5168</t>
  </si>
  <si>
    <t>15/8/2015</t>
  </si>
  <si>
    <t>29</t>
  </si>
  <si>
    <t>5172</t>
  </si>
  <si>
    <t>16/8/2015</t>
  </si>
  <si>
    <t>30</t>
  </si>
  <si>
    <t>5177</t>
  </si>
  <si>
    <t>22/8/2015</t>
  </si>
  <si>
    <t>31</t>
  </si>
  <si>
    <t>5195</t>
  </si>
  <si>
    <t>30/8/2015</t>
  </si>
  <si>
    <t>32</t>
  </si>
  <si>
    <t>5201</t>
  </si>
  <si>
    <t>2/9/2015</t>
  </si>
  <si>
    <t>33</t>
  </si>
  <si>
    <t>5208</t>
  </si>
  <si>
    <t>5/9/2015</t>
  </si>
  <si>
    <t>34</t>
  </si>
  <si>
    <t>5209</t>
  </si>
  <si>
    <t>35</t>
  </si>
  <si>
    <t>5212</t>
  </si>
  <si>
    <t>6/9/2015</t>
  </si>
  <si>
    <t>36</t>
  </si>
  <si>
    <t>5215</t>
  </si>
  <si>
    <t>37</t>
  </si>
  <si>
    <t>5217</t>
  </si>
  <si>
    <t>9/9/2015</t>
  </si>
  <si>
    <t>38</t>
  </si>
  <si>
    <t>5219</t>
  </si>
  <si>
    <t>39</t>
  </si>
  <si>
    <t>5228</t>
  </si>
  <si>
    <t>12/9/2015</t>
  </si>
  <si>
    <t>40</t>
  </si>
  <si>
    <t>5231</t>
  </si>
  <si>
    <t>13/9/2015</t>
  </si>
  <si>
    <t>41</t>
  </si>
  <si>
    <t>5244</t>
  </si>
  <si>
    <t>16/9/2015</t>
  </si>
  <si>
    <t>42</t>
  </si>
  <si>
    <t>5255</t>
  </si>
  <si>
    <t>20/9/2015</t>
  </si>
  <si>
    <t>43</t>
  </si>
  <si>
    <t>5275</t>
  </si>
  <si>
    <t>4/10/2015</t>
  </si>
  <si>
    <t>44</t>
  </si>
  <si>
    <t>5288</t>
  </si>
  <si>
    <t>17/10/2015</t>
  </si>
  <si>
    <t>45</t>
  </si>
  <si>
    <t>5293</t>
  </si>
  <si>
    <t>18/10/2015</t>
  </si>
  <si>
    <t>46</t>
  </si>
  <si>
    <t>5296</t>
  </si>
  <si>
    <t>47</t>
  </si>
  <si>
    <t>5301</t>
  </si>
  <si>
    <t>25/10/2015</t>
  </si>
  <si>
    <t>48</t>
  </si>
  <si>
    <t>5313</t>
  </si>
  <si>
    <t>1/11/2015</t>
  </si>
  <si>
    <t>49</t>
  </si>
  <si>
    <t>5315</t>
  </si>
  <si>
    <t>50</t>
  </si>
  <si>
    <t>5333</t>
  </si>
  <si>
    <t>19/11/2015</t>
  </si>
  <si>
    <t>51</t>
  </si>
  <si>
    <t>5335</t>
  </si>
  <si>
    <t>52</t>
  </si>
  <si>
    <t>5336</t>
  </si>
  <si>
    <t>53</t>
  </si>
  <si>
    <t>5338</t>
  </si>
  <si>
    <t>22/11/2015</t>
  </si>
  <si>
    <t>54</t>
  </si>
  <si>
    <t>5349</t>
  </si>
  <si>
    <t>28/11/2015</t>
  </si>
  <si>
    <t>55</t>
  </si>
  <si>
    <t>5367</t>
  </si>
  <si>
    <t>14/5/2016</t>
  </si>
  <si>
    <t>56</t>
  </si>
  <si>
    <t>5370</t>
  </si>
  <si>
    <t>57</t>
  </si>
  <si>
    <t>5376</t>
  </si>
  <si>
    <t>15/5/2016</t>
  </si>
  <si>
    <t>58</t>
  </si>
  <si>
    <t>5382</t>
  </si>
  <si>
    <t>22/5/2016</t>
  </si>
  <si>
    <t>Vitoria</t>
  </si>
  <si>
    <t>59</t>
  </si>
  <si>
    <t>5390</t>
  </si>
  <si>
    <t>25/5/2016</t>
  </si>
  <si>
    <t>America-MG</t>
  </si>
  <si>
    <t>60</t>
  </si>
  <si>
    <t>5400</t>
  </si>
  <si>
    <t>29/5/2016</t>
  </si>
  <si>
    <t>61</t>
  </si>
  <si>
    <t>5409</t>
  </si>
  <si>
    <t>1/6/2016</t>
  </si>
  <si>
    <t>Santa Cruz</t>
  </si>
  <si>
    <t>62</t>
  </si>
  <si>
    <t>5433</t>
  </si>
  <si>
    <t>12/6/2016</t>
  </si>
  <si>
    <t>63</t>
  </si>
  <si>
    <t>5446</t>
  </si>
  <si>
    <t>16/6/2016</t>
  </si>
  <si>
    <t>64</t>
  </si>
  <si>
    <t>5447</t>
  </si>
  <si>
    <t>18/6/2016</t>
  </si>
  <si>
    <t>65</t>
  </si>
  <si>
    <t>5453</t>
  </si>
  <si>
    <t>19/6/2016</t>
  </si>
  <si>
    <t>66</t>
  </si>
  <si>
    <t>5464</t>
  </si>
  <si>
    <t>23/6/2016</t>
  </si>
  <si>
    <t>67</t>
  </si>
  <si>
    <t>5466</t>
  </si>
  <si>
    <t>68</t>
  </si>
  <si>
    <t>5474</t>
  </si>
  <si>
    <t>26/6/2016</t>
  </si>
  <si>
    <t>69</t>
  </si>
  <si>
    <t>5478</t>
  </si>
  <si>
    <t>29/6/2016</t>
  </si>
  <si>
    <t>70</t>
  </si>
  <si>
    <t>5489</t>
  </si>
  <si>
    <t>3/7/2016</t>
  </si>
  <si>
    <t>71</t>
  </si>
  <si>
    <t>5497</t>
  </si>
  <si>
    <t>9/7/2016</t>
  </si>
  <si>
    <t>72</t>
  </si>
  <si>
    <t>5520</t>
  </si>
  <si>
    <t>24/7/2016</t>
  </si>
  <si>
    <t>73</t>
  </si>
  <si>
    <t>5521</t>
  </si>
  <si>
    <t>74</t>
  </si>
  <si>
    <t>5527</t>
  </si>
  <si>
    <t>30/7/2016</t>
  </si>
  <si>
    <t>75</t>
  </si>
  <si>
    <t>5575</t>
  </si>
  <si>
    <t>21/8/2016</t>
  </si>
  <si>
    <t>76</t>
  </si>
  <si>
    <t>5587</t>
  </si>
  <si>
    <t>7/9/2016</t>
  </si>
  <si>
    <t>77</t>
  </si>
  <si>
    <t>5596</t>
  </si>
  <si>
    <t>8/9/2016</t>
  </si>
  <si>
    <t>78</t>
  </si>
  <si>
    <t>5597</t>
  </si>
  <si>
    <t>10/9/2016</t>
  </si>
  <si>
    <t>79</t>
  </si>
  <si>
    <t>5608</t>
  </si>
  <si>
    <t>14/9/2016</t>
  </si>
  <si>
    <t>80</t>
  </si>
  <si>
    <t>5611</t>
  </si>
  <si>
    <t>81</t>
  </si>
  <si>
    <t>5612</t>
  </si>
  <si>
    <t>82</t>
  </si>
  <si>
    <t>5617</t>
  </si>
  <si>
    <t>17/9/2016</t>
  </si>
  <si>
    <t>83</t>
  </si>
  <si>
    <t>5618</t>
  </si>
  <si>
    <t>18/9/2016</t>
  </si>
  <si>
    <t>84</t>
  </si>
  <si>
    <t>5619</t>
  </si>
  <si>
    <t>85</t>
  </si>
  <si>
    <t>5628</t>
  </si>
  <si>
    <t>24/9/2016</t>
  </si>
  <si>
    <t>86</t>
  </si>
  <si>
    <t>5649</t>
  </si>
  <si>
    <t>5/10/2016</t>
  </si>
  <si>
    <t>87</t>
  </si>
  <si>
    <t>5654</t>
  </si>
  <si>
    <t>9/10/2016</t>
  </si>
  <si>
    <t>88</t>
  </si>
  <si>
    <t>5657</t>
  </si>
  <si>
    <t>12/10/2016</t>
  </si>
  <si>
    <t>89</t>
  </si>
  <si>
    <t>5675</t>
  </si>
  <si>
    <t>16/10/2016</t>
  </si>
  <si>
    <t>90</t>
  </si>
  <si>
    <t>5679</t>
  </si>
  <si>
    <t>23/10/2016</t>
  </si>
  <si>
    <t>91</t>
  </si>
  <si>
    <t>5680</t>
  </si>
  <si>
    <t>92</t>
  </si>
  <si>
    <t>5684</t>
  </si>
  <si>
    <t>93</t>
  </si>
  <si>
    <t>5693</t>
  </si>
  <si>
    <t>29/10/2016</t>
  </si>
  <si>
    <t>94</t>
  </si>
  <si>
    <t>5705</t>
  </si>
  <si>
    <t>6/11/2016</t>
  </si>
  <si>
    <t>95</t>
  </si>
  <si>
    <t>5722</t>
  </si>
  <si>
    <t>20/11/2016</t>
  </si>
  <si>
    <t>96</t>
  </si>
  <si>
    <t>5725</t>
  </si>
  <si>
    <t>97</t>
  </si>
  <si>
    <t>5739</t>
  </si>
  <si>
    <t>11/12/2016</t>
  </si>
  <si>
    <t>Botafogo-RJ</t>
  </si>
  <si>
    <t>98</t>
  </si>
  <si>
    <t>5740</t>
  </si>
  <si>
    <t>99</t>
  </si>
  <si>
    <t>5743</t>
  </si>
  <si>
    <t>100</t>
  </si>
  <si>
    <t>5750</t>
  </si>
  <si>
    <t>14/5/2017</t>
  </si>
  <si>
    <t>Bahia</t>
  </si>
  <si>
    <t>101</t>
  </si>
  <si>
    <t>5759</t>
  </si>
  <si>
    <t>21/5/2017</t>
  </si>
  <si>
    <t>102</t>
  </si>
  <si>
    <t>5760</t>
  </si>
  <si>
    <t>103</t>
  </si>
  <si>
    <t>5773</t>
  </si>
  <si>
    <t>28/5/2017</t>
  </si>
  <si>
    <t>104</t>
  </si>
  <si>
    <t>5804</t>
  </si>
  <si>
    <t>11/6/2017</t>
  </si>
  <si>
    <t>105</t>
  </si>
  <si>
    <t>5806</t>
  </si>
  <si>
    <t>14/6/2017</t>
  </si>
  <si>
    <t>106</t>
  </si>
  <si>
    <t>5843</t>
  </si>
  <si>
    <t>25/6/2017</t>
  </si>
  <si>
    <t>107</t>
  </si>
  <si>
    <t>5847</t>
  </si>
  <si>
    <t>1/7/2017</t>
  </si>
  <si>
    <t>Atletico-GO</t>
  </si>
  <si>
    <t>108</t>
  </si>
  <si>
    <t>5855</t>
  </si>
  <si>
    <t>3/7/2017</t>
  </si>
  <si>
    <t>109</t>
  </si>
  <si>
    <t>5861</t>
  </si>
  <si>
    <t>9/7/2017</t>
  </si>
  <si>
    <t>110</t>
  </si>
  <si>
    <t>5878</t>
  </si>
  <si>
    <t>16/7/2017</t>
  </si>
  <si>
    <t>111</t>
  </si>
  <si>
    <t>5895</t>
  </si>
  <si>
    <t>20/7/2017</t>
  </si>
  <si>
    <t>112</t>
  </si>
  <si>
    <t>5912</t>
  </si>
  <si>
    <t>30/7/2017</t>
  </si>
  <si>
    <t>113</t>
  </si>
  <si>
    <t>5940</t>
  </si>
  <si>
    <t>13/8/2017</t>
  </si>
  <si>
    <t>114</t>
  </si>
  <si>
    <t>5978</t>
  </si>
  <si>
    <t>17/9/2017</t>
  </si>
  <si>
    <t>115</t>
  </si>
  <si>
    <t>6006</t>
  </si>
  <si>
    <t>7/10/2017</t>
  </si>
  <si>
    <t>116</t>
  </si>
  <si>
    <t>6010</t>
  </si>
  <si>
    <t>15/10/2017</t>
  </si>
  <si>
    <t>117</t>
  </si>
  <si>
    <t>6020</t>
  </si>
  <si>
    <t>11/10/2017</t>
  </si>
  <si>
    <t>118</t>
  </si>
  <si>
    <t>6022</t>
  </si>
  <si>
    <t>12/10/2017</t>
  </si>
  <si>
    <t>119</t>
  </si>
  <si>
    <t>6024</t>
  </si>
  <si>
    <t>120</t>
  </si>
  <si>
    <t>6028</t>
  </si>
  <si>
    <t>18/10/2017</t>
  </si>
  <si>
    <t>121</t>
  </si>
  <si>
    <t>6072</t>
  </si>
  <si>
    <t>8/11/2017</t>
  </si>
  <si>
    <t>122</t>
  </si>
  <si>
    <t>6081</t>
  </si>
  <si>
    <t>12/11/2017</t>
  </si>
  <si>
    <t>123</t>
  </si>
  <si>
    <t>6083</t>
  </si>
  <si>
    <t>124</t>
  </si>
  <si>
    <t>6104</t>
  </si>
  <si>
    <t>20/11/2017</t>
  </si>
  <si>
    <t>125</t>
  </si>
  <si>
    <t>6114</t>
  </si>
  <si>
    <t>26/11/2017</t>
  </si>
  <si>
    <t>126</t>
  </si>
  <si>
    <t>6120</t>
  </si>
  <si>
    <t>3/12/2017</t>
  </si>
  <si>
    <t>127</t>
  </si>
  <si>
    <t>6144</t>
  </si>
  <si>
    <t>22/4/2018</t>
  </si>
  <si>
    <t>128</t>
  </si>
  <si>
    <t>6154</t>
  </si>
  <si>
    <t>30/4/2018</t>
  </si>
  <si>
    <t>129</t>
  </si>
  <si>
    <t>6155</t>
  </si>
  <si>
    <t>27/9/2018</t>
  </si>
  <si>
    <t>130</t>
  </si>
  <si>
    <t>6164</t>
  </si>
  <si>
    <t>6/5/2018</t>
  </si>
  <si>
    <t>131</t>
  </si>
  <si>
    <t>6176</t>
  </si>
  <si>
    <t>19/5/2018</t>
  </si>
  <si>
    <t>132</t>
  </si>
  <si>
    <t>6180</t>
  </si>
  <si>
    <t>20/5/2018</t>
  </si>
  <si>
    <t>133</t>
  </si>
  <si>
    <t>6187</t>
  </si>
  <si>
    <t>26/5/2018</t>
  </si>
  <si>
    <t>134</t>
  </si>
  <si>
    <t>6191</t>
  </si>
  <si>
    <t>27/5/2018</t>
  </si>
  <si>
    <t>135</t>
  </si>
  <si>
    <t>6204</t>
  </si>
  <si>
    <t>31/5/2018</t>
  </si>
  <si>
    <t>136</t>
  </si>
  <si>
    <t>6207</t>
  </si>
  <si>
    <t>2/6/2018</t>
  </si>
  <si>
    <t>137</t>
  </si>
  <si>
    <t>6231</t>
  </si>
  <si>
    <t>10/6/2018</t>
  </si>
  <si>
    <t>138</t>
  </si>
  <si>
    <t>6236</t>
  </si>
  <si>
    <t>12/6/2018</t>
  </si>
  <si>
    <t>139</t>
  </si>
  <si>
    <t>6250</t>
  </si>
  <si>
    <t>18/7/2018</t>
  </si>
  <si>
    <t>140</t>
  </si>
  <si>
    <t>6255</t>
  </si>
  <si>
    <t>19/7/2018</t>
  </si>
  <si>
    <t>141</t>
  </si>
  <si>
    <t>6258</t>
  </si>
  <si>
    <t>22/7/2018</t>
  </si>
  <si>
    <t>142</t>
  </si>
  <si>
    <t>6261</t>
  </si>
  <si>
    <t>143</t>
  </si>
  <si>
    <t>6299</t>
  </si>
  <si>
    <t>22/8/2018</t>
  </si>
  <si>
    <t>144</t>
  </si>
  <si>
    <t>6316</t>
  </si>
  <si>
    <t>18/8/2018</t>
  </si>
  <si>
    <t>145</t>
  </si>
  <si>
    <t>6325</t>
  </si>
  <si>
    <t>20/8/2018</t>
  </si>
  <si>
    <t>Ceara</t>
  </si>
  <si>
    <t>146</t>
  </si>
  <si>
    <t>6327</t>
  </si>
  <si>
    <t>25/8/2018</t>
  </si>
  <si>
    <t>Parana</t>
  </si>
  <si>
    <t>147</t>
  </si>
  <si>
    <t>6375</t>
  </si>
  <si>
    <t>17/9/2018</t>
  </si>
  <si>
    <t>148</t>
  </si>
  <si>
    <t>6384</t>
  </si>
  <si>
    <t>24/9/2018</t>
  </si>
  <si>
    <t>149</t>
  </si>
  <si>
    <t>6390</t>
  </si>
  <si>
    <t>30/9/2018</t>
  </si>
  <si>
    <t>150</t>
  </si>
  <si>
    <t>6402</t>
  </si>
  <si>
    <t>6/10/2018</t>
  </si>
  <si>
    <t>151</t>
  </si>
  <si>
    <t>6411</t>
  </si>
  <si>
    <t>14/10/2018</t>
  </si>
  <si>
    <t>152</t>
  </si>
  <si>
    <t>6438</t>
  </si>
  <si>
    <t>3/11/2018</t>
  </si>
  <si>
    <t>153</t>
  </si>
  <si>
    <t>6446</t>
  </si>
  <si>
    <t>10/11/2018</t>
  </si>
  <si>
    <t>154</t>
  </si>
  <si>
    <t>6447</t>
  </si>
  <si>
    <t>155</t>
  </si>
  <si>
    <t>6458</t>
  </si>
  <si>
    <t>14/11/2018</t>
  </si>
  <si>
    <t>156</t>
  </si>
  <si>
    <t>6460</t>
  </si>
  <si>
    <t>157</t>
  </si>
  <si>
    <t>6461</t>
  </si>
  <si>
    <t>158</t>
  </si>
  <si>
    <t>6467</t>
  </si>
  <si>
    <t>17/11/2018</t>
  </si>
  <si>
    <t>159</t>
  </si>
  <si>
    <t>6468</t>
  </si>
  <si>
    <t>160</t>
  </si>
  <si>
    <t>6471</t>
  </si>
  <si>
    <t>18/11/2018</t>
  </si>
  <si>
    <t>161</t>
  </si>
  <si>
    <t>6472</t>
  </si>
  <si>
    <t>162</t>
  </si>
  <si>
    <t>6491</t>
  </si>
  <si>
    <t>25/11/2018</t>
  </si>
  <si>
    <t>163</t>
  </si>
  <si>
    <t>6492</t>
  </si>
  <si>
    <t>164</t>
  </si>
  <si>
    <t>6496</t>
  </si>
  <si>
    <t>1/12/2018</t>
  </si>
  <si>
    <t>165</t>
  </si>
  <si>
    <t>6498</t>
  </si>
  <si>
    <t>2/12/2018</t>
  </si>
  <si>
    <t>166</t>
  </si>
  <si>
    <t>6509</t>
  </si>
  <si>
    <t>27/4/2019</t>
  </si>
  <si>
    <t>167</t>
  </si>
  <si>
    <t>6533</t>
  </si>
  <si>
    <t>5/5/2019</t>
  </si>
  <si>
    <t>168</t>
  </si>
  <si>
    <t>6540</t>
  </si>
  <si>
    <t>12/5/2019</t>
  </si>
  <si>
    <t>169</t>
  </si>
  <si>
    <t>6562</t>
  </si>
  <si>
    <t>26/5/2019</t>
  </si>
  <si>
    <t>170</t>
  </si>
  <si>
    <t>6587</t>
  </si>
  <si>
    <t>12/6/2019</t>
  </si>
  <si>
    <t>Fortaleza</t>
  </si>
  <si>
    <t>171</t>
  </si>
  <si>
    <t>6592</t>
  </si>
  <si>
    <t>13/6/2019</t>
  </si>
  <si>
    <t>172</t>
  </si>
  <si>
    <t>6606</t>
  </si>
  <si>
    <t>20/7/2019</t>
  </si>
  <si>
    <t>173</t>
  </si>
  <si>
    <t>6607</t>
  </si>
  <si>
    <t>174</t>
  </si>
  <si>
    <t>6613</t>
  </si>
  <si>
    <t>21/7/2019</t>
  </si>
  <si>
    <t>175</t>
  </si>
  <si>
    <t>6617</t>
  </si>
  <si>
    <t>27/7/2019</t>
  </si>
  <si>
    <t>176</t>
  </si>
  <si>
    <t>6626</t>
  </si>
  <si>
    <t>3/8/2019</t>
  </si>
  <si>
    <t>177</t>
  </si>
  <si>
    <t>6639</t>
  </si>
  <si>
    <t>10/8/2019</t>
  </si>
  <si>
    <t>178</t>
  </si>
  <si>
    <t>6641</t>
  </si>
  <si>
    <t>11/8/2019</t>
  </si>
  <si>
    <t>179</t>
  </si>
  <si>
    <t>6642</t>
  </si>
  <si>
    <t>180</t>
  </si>
  <si>
    <t>6644</t>
  </si>
  <si>
    <t>181</t>
  </si>
  <si>
    <t>6647</t>
  </si>
  <si>
    <t>17/8/2019</t>
  </si>
  <si>
    <t>182</t>
  </si>
  <si>
    <t>6666</t>
  </si>
  <si>
    <t>31/8/2019</t>
  </si>
  <si>
    <t>183</t>
  </si>
  <si>
    <t>6672</t>
  </si>
  <si>
    <t>1/9/2019</t>
  </si>
  <si>
    <t>184</t>
  </si>
  <si>
    <t>6681</t>
  </si>
  <si>
    <t>7/9/2019</t>
  </si>
  <si>
    <t>185</t>
  </si>
  <si>
    <t>6684</t>
  </si>
  <si>
    <t>8/9/2019</t>
  </si>
  <si>
    <t>186</t>
  </si>
  <si>
    <t>6685</t>
  </si>
  <si>
    <t>CSA</t>
  </si>
  <si>
    <t>187</t>
  </si>
  <si>
    <t>6690</t>
  </si>
  <si>
    <t>15/9/2019</t>
  </si>
  <si>
    <t>188</t>
  </si>
  <si>
    <t>6711</t>
  </si>
  <si>
    <t>26/9/2019</t>
  </si>
  <si>
    <t>189</t>
  </si>
  <si>
    <t>6718</t>
  </si>
  <si>
    <t>29/9/2019</t>
  </si>
  <si>
    <t>190</t>
  </si>
  <si>
    <t>6721</t>
  </si>
  <si>
    <t>191</t>
  </si>
  <si>
    <t>6752</t>
  </si>
  <si>
    <t>13/10/2019</t>
  </si>
  <si>
    <t>192</t>
  </si>
  <si>
    <t>6756</t>
  </si>
  <si>
    <t>16/10/2019</t>
  </si>
  <si>
    <t>193</t>
  </si>
  <si>
    <t>6761</t>
  </si>
  <si>
    <t>194</t>
  </si>
  <si>
    <t>6765</t>
  </si>
  <si>
    <t>17/10/2019</t>
  </si>
  <si>
    <t>195</t>
  </si>
  <si>
    <t>6766</t>
  </si>
  <si>
    <t>19/10/2019</t>
  </si>
  <si>
    <t>196</t>
  </si>
  <si>
    <t>6775</t>
  </si>
  <si>
    <t>21/10/2019</t>
  </si>
  <si>
    <t>197</t>
  </si>
  <si>
    <t>6796</t>
  </si>
  <si>
    <t>2/11/2019</t>
  </si>
  <si>
    <t>198</t>
  </si>
  <si>
    <t>6804</t>
  </si>
  <si>
    <t>3/11/2019</t>
  </si>
  <si>
    <t>199</t>
  </si>
  <si>
    <t>6808</t>
  </si>
  <si>
    <t>6/11/2019</t>
  </si>
  <si>
    <t>200</t>
  </si>
  <si>
    <t>6809</t>
  </si>
  <si>
    <t>201</t>
  </si>
  <si>
    <t>6814</t>
  </si>
  <si>
    <t>7/11/2019</t>
  </si>
  <si>
    <t>202</t>
  </si>
  <si>
    <t>6824</t>
  </si>
  <si>
    <t>10/11/2019</t>
  </si>
  <si>
    <t>203</t>
  </si>
  <si>
    <t>6825</t>
  </si>
  <si>
    <t>11/11/2019</t>
  </si>
  <si>
    <t>204</t>
  </si>
  <si>
    <t>6838</t>
  </si>
  <si>
    <t>17/11/2019</t>
  </si>
  <si>
    <t>205</t>
  </si>
  <si>
    <t>6849</t>
  </si>
  <si>
    <t>27/11/2019</t>
  </si>
  <si>
    <t>206</t>
  </si>
  <si>
    <t>6853</t>
  </si>
  <si>
    <t>28/11/2019</t>
  </si>
  <si>
    <t>207</t>
  </si>
  <si>
    <t>6857</t>
  </si>
  <si>
    <t>30/11/2019</t>
  </si>
  <si>
    <t>208</t>
  </si>
  <si>
    <t>6861</t>
  </si>
  <si>
    <t>1/12/2019</t>
  </si>
  <si>
    <t>209</t>
  </si>
  <si>
    <t>6866</t>
  </si>
  <si>
    <t>4/12/2019</t>
  </si>
  <si>
    <t>210</t>
  </si>
  <si>
    <t>6867</t>
  </si>
  <si>
    <t>211</t>
  </si>
  <si>
    <t>6869</t>
  </si>
  <si>
    <t>212</t>
  </si>
  <si>
    <t>6872</t>
  </si>
  <si>
    <t>5/12/2019</t>
  </si>
  <si>
    <t>213</t>
  </si>
  <si>
    <t>6874</t>
  </si>
  <si>
    <t>214</t>
  </si>
  <si>
    <t>6879</t>
  </si>
  <si>
    <t>8/12/2019</t>
  </si>
  <si>
    <t>215</t>
  </si>
  <si>
    <t>6907</t>
  </si>
  <si>
    <t>15/8/2020</t>
  </si>
  <si>
    <t>216</t>
  </si>
  <si>
    <t>6913</t>
  </si>
  <si>
    <t>16/8/2020</t>
  </si>
  <si>
    <t>217</t>
  </si>
  <si>
    <t>6931</t>
  </si>
  <si>
    <t>23/8/2020</t>
  </si>
  <si>
    <t>218</t>
  </si>
  <si>
    <t>6957</t>
  </si>
  <si>
    <t>2/9/2020</t>
  </si>
  <si>
    <t>219</t>
  </si>
  <si>
    <t>6968</t>
  </si>
  <si>
    <t>5/9/2020</t>
  </si>
  <si>
    <t>220</t>
  </si>
  <si>
    <t>6973</t>
  </si>
  <si>
    <t>6/9/2020</t>
  </si>
  <si>
    <t>221</t>
  </si>
  <si>
    <t>6978</t>
  </si>
  <si>
    <t>9/9/2020</t>
  </si>
  <si>
    <t>222</t>
  </si>
  <si>
    <t>6983</t>
  </si>
  <si>
    <t>10/9/2020</t>
  </si>
  <si>
    <t>223</t>
  </si>
  <si>
    <t>6984</t>
  </si>
  <si>
    <t>224</t>
  </si>
  <si>
    <t>6986</t>
  </si>
  <si>
    <t>12/9/2020</t>
  </si>
  <si>
    <t>225</t>
  </si>
  <si>
    <t>6994</t>
  </si>
  <si>
    <t>13/9/2020</t>
  </si>
  <si>
    <t>226</t>
  </si>
  <si>
    <t>7006</t>
  </si>
  <si>
    <t>3/10/2020</t>
  </si>
  <si>
    <t>227</t>
  </si>
  <si>
    <t>7013</t>
  </si>
  <si>
    <t>4/10/2020</t>
  </si>
  <si>
    <t>228</t>
  </si>
  <si>
    <t>7015</t>
  </si>
  <si>
    <t>229</t>
  </si>
  <si>
    <t>7018</t>
  </si>
  <si>
    <t>7/10/2020</t>
  </si>
  <si>
    <t>230</t>
  </si>
  <si>
    <t>7023</t>
  </si>
  <si>
    <t>231</t>
  </si>
  <si>
    <t>7031</t>
  </si>
  <si>
    <t>11/10/2020</t>
  </si>
  <si>
    <t>232</t>
  </si>
  <si>
    <t>7032</t>
  </si>
  <si>
    <t>233</t>
  </si>
  <si>
    <t>7043</t>
  </si>
  <si>
    <t>16/10/2020</t>
  </si>
  <si>
    <t>234</t>
  </si>
  <si>
    <t>7077</t>
  </si>
  <si>
    <t>7/11/2020</t>
  </si>
  <si>
    <t>235</t>
  </si>
  <si>
    <t>7104</t>
  </si>
  <si>
    <t>22/11/2020</t>
  </si>
  <si>
    <t>236</t>
  </si>
  <si>
    <t>7112</t>
  </si>
  <si>
    <t>28/11/2020</t>
  </si>
  <si>
    <t>237</t>
  </si>
  <si>
    <t>7119</t>
  </si>
  <si>
    <t>5/12/2020</t>
  </si>
  <si>
    <t>238</t>
  </si>
  <si>
    <t>7136</t>
  </si>
  <si>
    <t>16/12/2020</t>
  </si>
  <si>
    <t>239</t>
  </si>
  <si>
    <t>7138</t>
  </si>
  <si>
    <t>19/12/2020</t>
  </si>
  <si>
    <t>240</t>
  </si>
  <si>
    <t>7200</t>
  </si>
  <si>
    <t>24/1/2021</t>
  </si>
  <si>
    <t>241</t>
  </si>
  <si>
    <t>7201</t>
  </si>
  <si>
    <t>242</t>
  </si>
  <si>
    <t>7216</t>
  </si>
  <si>
    <t>3/2/2021</t>
  </si>
  <si>
    <t>243</t>
  </si>
  <si>
    <t>7221</t>
  </si>
  <si>
    <t>4/2/2021</t>
  </si>
  <si>
    <t>244</t>
  </si>
  <si>
    <t>7243</t>
  </si>
  <si>
    <t>14/2/2021</t>
  </si>
  <si>
    <t>245</t>
  </si>
  <si>
    <t>7247</t>
  </si>
  <si>
    <t>20/2/2021</t>
  </si>
  <si>
    <t>246</t>
  </si>
  <si>
    <t>7261</t>
  </si>
  <si>
    <t>25/2/2021</t>
  </si>
  <si>
    <t>247</t>
  </si>
  <si>
    <t>7285</t>
  </si>
  <si>
    <t>23/11/2021</t>
  </si>
  <si>
    <t>248</t>
  </si>
  <si>
    <t>7320</t>
  </si>
  <si>
    <t>24/6/2021</t>
  </si>
  <si>
    <t>Juventude</t>
  </si>
  <si>
    <t>249</t>
  </si>
  <si>
    <t>7331</t>
  </si>
  <si>
    <t>27/6/2021</t>
  </si>
  <si>
    <t>250</t>
  </si>
  <si>
    <t>7337</t>
  </si>
  <si>
    <t>30/6/2021</t>
  </si>
  <si>
    <t>251</t>
  </si>
  <si>
    <t>7343</t>
  </si>
  <si>
    <t>1/7/2021</t>
  </si>
  <si>
    <t>Bragantino</t>
  </si>
  <si>
    <t>252</t>
  </si>
  <si>
    <t>7352</t>
  </si>
  <si>
    <t>4/7/2021</t>
  </si>
  <si>
    <t>253</t>
  </si>
  <si>
    <t>7373</t>
  </si>
  <si>
    <t>11/7/2021</t>
  </si>
  <si>
    <t>Cuiaba</t>
  </si>
  <si>
    <t>254</t>
  </si>
  <si>
    <t>7397</t>
  </si>
  <si>
    <t>31/7/2021</t>
  </si>
  <si>
    <t>255</t>
  </si>
  <si>
    <t>7400</t>
  </si>
  <si>
    <t>1/8/2021</t>
  </si>
  <si>
    <t>256</t>
  </si>
  <si>
    <t>7414</t>
  </si>
  <si>
    <t>8/8/2021</t>
  </si>
  <si>
    <t>257</t>
  </si>
  <si>
    <t>7417</t>
  </si>
  <si>
    <t>14/8/2021</t>
  </si>
  <si>
    <t>258</t>
  </si>
  <si>
    <t>7436</t>
  </si>
  <si>
    <t>28/8/2021</t>
  </si>
  <si>
    <t>259</t>
  </si>
  <si>
    <t>7448</t>
  </si>
  <si>
    <t>5/9/2021</t>
  </si>
  <si>
    <t>260</t>
  </si>
  <si>
    <t>7457</t>
  </si>
  <si>
    <t>11/9/2021</t>
  </si>
  <si>
    <t>261</t>
  </si>
  <si>
    <t>7476</t>
  </si>
  <si>
    <t>25/9/2021</t>
  </si>
  <si>
    <t>262</t>
  </si>
  <si>
    <t>7495</t>
  </si>
  <si>
    <t>27/10/2021</t>
  </si>
  <si>
    <t>263</t>
  </si>
  <si>
    <t>7496</t>
  </si>
  <si>
    <t>5/10/2021</t>
  </si>
  <si>
    <t>264</t>
  </si>
  <si>
    <t>7514</t>
  </si>
  <si>
    <t>10/10/2021</t>
  </si>
  <si>
    <t>265</t>
  </si>
  <si>
    <t>7516</t>
  </si>
  <si>
    <t>12/10/2021</t>
  </si>
  <si>
    <t>266</t>
  </si>
  <si>
    <t>7575</t>
  </si>
  <si>
    <t>11/11/2021</t>
  </si>
  <si>
    <t>267</t>
  </si>
  <si>
    <t>7584</t>
  </si>
  <si>
    <t>8/11/2021</t>
  </si>
  <si>
    <t>268</t>
  </si>
  <si>
    <t>7610</t>
  </si>
  <si>
    <t>29/11/2021</t>
  </si>
  <si>
    <t>269</t>
  </si>
  <si>
    <t>7614</t>
  </si>
  <si>
    <t>3/12/2021</t>
  </si>
  <si>
    <t>270</t>
  </si>
  <si>
    <t>7623</t>
  </si>
  <si>
    <t>30/11/2021</t>
  </si>
  <si>
    <t>271</t>
  </si>
  <si>
    <t>7648</t>
  </si>
  <si>
    <t>9/4/2022</t>
  </si>
  <si>
    <t>272</t>
  </si>
  <si>
    <t>7673</t>
  </si>
  <si>
    <t>1/5/2022</t>
  </si>
  <si>
    <t>273</t>
  </si>
  <si>
    <t>7682</t>
  </si>
  <si>
    <t>24/4/2022</t>
  </si>
  <si>
    <t>274</t>
  </si>
  <si>
    <t>7686</t>
  </si>
  <si>
    <t>7/5/2022</t>
  </si>
  <si>
    <t>275</t>
  </si>
  <si>
    <t>7690</t>
  </si>
  <si>
    <t>8/5/2022</t>
  </si>
  <si>
    <t>276</t>
  </si>
  <si>
    <t>7701</t>
  </si>
  <si>
    <t>21/5/2022</t>
  </si>
  <si>
    <t>277</t>
  </si>
  <si>
    <t>7712</t>
  </si>
  <si>
    <t>15/5/2022</t>
  </si>
  <si>
    <t>278</t>
  </si>
  <si>
    <t>7713</t>
  </si>
  <si>
    <t>279</t>
  </si>
  <si>
    <t>7717</t>
  </si>
  <si>
    <t>28/5/2022</t>
  </si>
  <si>
    <t>280</t>
  </si>
  <si>
    <t>7739</t>
  </si>
  <si>
    <t>8/6/2022</t>
  </si>
  <si>
    <t>281</t>
  </si>
  <si>
    <t>7755</t>
  </si>
  <si>
    <t>13/6/2022</t>
  </si>
  <si>
    <t>282</t>
  </si>
  <si>
    <t>7769</t>
  </si>
  <si>
    <t>19/6/2022</t>
  </si>
  <si>
    <t>283</t>
  </si>
  <si>
    <t>7771</t>
  </si>
  <si>
    <t>284</t>
  </si>
  <si>
    <t>7783</t>
  </si>
  <si>
    <t>26/6/2022</t>
  </si>
  <si>
    <t>285</t>
  </si>
  <si>
    <t>7804</t>
  </si>
  <si>
    <t>10/7/2022</t>
  </si>
  <si>
    <t>286</t>
  </si>
  <si>
    <t>7835</t>
  </si>
  <si>
    <t>25/7/2022</t>
  </si>
  <si>
    <t>287</t>
  </si>
  <si>
    <t>7856</t>
  </si>
  <si>
    <t>13/8/2022</t>
  </si>
  <si>
    <t>288</t>
  </si>
  <si>
    <t>7858</t>
  </si>
  <si>
    <t>289</t>
  </si>
  <si>
    <t>7859</t>
  </si>
  <si>
    <t>290</t>
  </si>
  <si>
    <t>7890</t>
  </si>
  <si>
    <t>4/9/2022</t>
  </si>
  <si>
    <t>291</t>
  </si>
  <si>
    <t>7894</t>
  </si>
  <si>
    <t>292</t>
  </si>
  <si>
    <t>7901</t>
  </si>
  <si>
    <t>11/9/2022</t>
  </si>
  <si>
    <t>293</t>
  </si>
  <si>
    <t>7909</t>
  </si>
  <si>
    <t>18/9/2022</t>
  </si>
  <si>
    <t>294</t>
  </si>
  <si>
    <t>7914</t>
  </si>
  <si>
    <t>295</t>
  </si>
  <si>
    <t>7926</t>
  </si>
  <si>
    <t>1/10/2022</t>
  </si>
  <si>
    <t>296</t>
  </si>
  <si>
    <t>7934</t>
  </si>
  <si>
    <t>3/10/2022</t>
  </si>
  <si>
    <t>297</t>
  </si>
  <si>
    <t>7938</t>
  </si>
  <si>
    <t>5/10/2022</t>
  </si>
  <si>
    <t>298</t>
  </si>
  <si>
    <t>7957</t>
  </si>
  <si>
    <t>15/10/2022</t>
  </si>
  <si>
    <t>299</t>
  </si>
  <si>
    <t>7958</t>
  </si>
  <si>
    <t>16/10/2022</t>
  </si>
  <si>
    <t>300</t>
  </si>
  <si>
    <t>7986</t>
  </si>
  <si>
    <t>31/10/2022</t>
  </si>
  <si>
    <t>301</t>
  </si>
  <si>
    <t>7997</t>
  </si>
  <si>
    <t>5/11/2022</t>
  </si>
  <si>
    <t>302</t>
  </si>
  <si>
    <t>8002</t>
  </si>
  <si>
    <t>6/11/2022</t>
  </si>
  <si>
    <t>303</t>
  </si>
  <si>
    <t>8008</t>
  </si>
  <si>
    <t>9/11/2022</t>
  </si>
  <si>
    <t>304</t>
  </si>
  <si>
    <t>8021</t>
  </si>
  <si>
    <t>13/11/2022</t>
  </si>
  <si>
    <t>cartao_amarelo_mandante</t>
  </si>
  <si>
    <t>cartao_vermelho_mandante</t>
  </si>
  <si>
    <t>cartao_amarelo_visitante</t>
  </si>
  <si>
    <t>cartao_vermelho_visitante</t>
  </si>
  <si>
    <t>Chapecoense x Cruzeiro brasileirão 20/9/2015</t>
  </si>
  <si>
    <t>Ponte Preta x Corinthians brasileirão 4/10/2015</t>
  </si>
  <si>
    <t>Joinville x Figueirense brasileirão 17/10/2015</t>
  </si>
  <si>
    <t>Sao Paulo x Vasco brasileirão 18/10/2015</t>
  </si>
  <si>
    <t>Sport x Atletico-MG brasileirão 18/10/2015</t>
  </si>
  <si>
    <t>Corinthians x Flamengo brasileirão 25/10/2015</t>
  </si>
  <si>
    <t>Gremio x Flamengo brasileirão 1/11/2015</t>
  </si>
  <si>
    <t>Vasco x Fluminense brasileirão 1/11/2015</t>
  </si>
  <si>
    <t>Chapecoense x Internacional brasileirão 19/11/2015</t>
  </si>
  <si>
    <t>Santos x Flamengo brasileirão 19/11/2015</t>
  </si>
  <si>
    <t>Vasco x Corinthians brasileirão 19/11/2015</t>
  </si>
  <si>
    <t>Joinville x Vasco brasileirão 22/11/2015</t>
  </si>
  <si>
    <t>Avai x Ponte Preta brasileirão 28/11/2015</t>
  </si>
  <si>
    <t>Palmeiras x Athletico-PR brasileirão 14/5/2016</t>
  </si>
  <si>
    <t>Coritiba x Cruzeiro brasileirão 14/5/2016</t>
  </si>
  <si>
    <t>Internacional x Chapecoense brasileirão 15/5/2016</t>
  </si>
  <si>
    <t>Vitoria x Corinthians brasileirão 22/5/2016</t>
  </si>
  <si>
    <t>America-MG x Vitoria brasileirão 25/5/2016</t>
  </si>
  <si>
    <t>Ponte Preta x Flamengo brasileirão 29/5/2016</t>
  </si>
  <si>
    <t>Santa Cruz x Sport brasileirão 1/6/2016</t>
  </si>
  <si>
    <t>Atletico-MG x Cruzeiro brasileirão 12/6/2016</t>
  </si>
  <si>
    <t>Fluminense x Corinthians brasileirão 16/6/2016</t>
  </si>
  <si>
    <t>Palmeiras x Santa Cruz brasileirão 18/6/2016</t>
  </si>
  <si>
    <t>Flamengo x Sao Paulo brasileirão 19/6/2016</t>
  </si>
  <si>
    <t>Gremio x Vitoria brasileirão 23/6/2016</t>
  </si>
  <si>
    <t>Coritiba x Internacional brasileirão 23/6/2016</t>
  </si>
  <si>
    <t>Santos x Sao Paulo brasileirão 26/6/2016</t>
  </si>
  <si>
    <t>Vitoria x Sport brasileirão 29/6/2016</t>
  </si>
  <si>
    <t>Cruzeiro x Vitoria brasileirão 3/7/2016</t>
  </si>
  <si>
    <t>Chapecoense x Corinthians brasileirão 9/7/2016</t>
  </si>
  <si>
    <t>Ponte Preta x Internacional brasileirão 24/7/2016</t>
  </si>
  <si>
    <t>Gremio x Sao Paulo brasileirão 24/7/2016</t>
  </si>
  <si>
    <t>Figueirense x Vitoria brasileirão 30/7/2016</t>
  </si>
  <si>
    <t>Figueirense x Cruzeiro brasileirão 21/8/2016</t>
  </si>
  <si>
    <t>Santa Cruz x Chapecoense brasileirão 7/9/2016</t>
  </si>
  <si>
    <t>Internacional x Santos brasileirão 8/9/2016</t>
  </si>
  <si>
    <t>Vitoria x Flamengo brasileirão 10/9/2016</t>
  </si>
  <si>
    <t>Figueirense x America-MG brasileirão 14/9/2016</t>
  </si>
  <si>
    <t>Coritiba x Corinthians brasileirão 14/9/2016</t>
  </si>
  <si>
    <t>Palmeiras x Flamengo brasileirão 14/9/2016</t>
  </si>
  <si>
    <t>Corinthians x Palmeiras brasileirão 17/9/2016</t>
  </si>
  <si>
    <t>Flamengo x Figueirense brasileirão 18/9/2016</t>
  </si>
  <si>
    <t>Cruzeiro x Atletico-MG brasileirão 18/9/2016</t>
  </si>
  <si>
    <t>Sport x Santos brasileirão 24/9/2016</t>
  </si>
  <si>
    <t>Corinthians x Atletico-MG brasileirão 5/10/2016</t>
  </si>
  <si>
    <t>Flamengo x Santa Cruz brasileirão 9/10/2016</t>
  </si>
  <si>
    <t>Chapecoense x Sport brasileirão 12/10/2016</t>
  </si>
  <si>
    <t>Sport x Vitoria brasileirão 16/10/2016</t>
  </si>
  <si>
    <t>Flamengo x Corinthians brasileirão 23/10/2016</t>
  </si>
  <si>
    <t>Vitoria x Cruzeiro brasileirão 23/10/2016</t>
  </si>
  <si>
    <t>Atletico-MG x Figueirense brasileirão 23/10/2016</t>
  </si>
  <si>
    <t>Internacional x Santa Cruz brasileirão 29/10/2016</t>
  </si>
  <si>
    <t>Chapecoense x Figueirense brasileirão 6/11/2016</t>
  </si>
  <si>
    <t>Ponte Preta x Fluminense brasileirão 20/11/2016</t>
  </si>
  <si>
    <t>Santa Cruz x Atletico-MG brasileirão 20/11/2016</t>
  </si>
  <si>
    <t>Gremio x Botafogo-RJ brasileirão 11/12/2016</t>
  </si>
  <si>
    <t>Sao Paulo x Santa Cruz brasileirão 11/12/2016</t>
  </si>
  <si>
    <t>Athletico-PR x Flamengo brasileirão 11/12/2016</t>
  </si>
  <si>
    <t>Bahia x Athletico-PR brasileirão 14/5/2017</t>
  </si>
  <si>
    <t>Vasco x Bahia brasileirão 21/5/2017</t>
  </si>
  <si>
    <t>Athletico-PR x Gremio brasileirão 21/5/2017</t>
  </si>
  <si>
    <t>Sport x Gremio brasileirão 28/5/2017</t>
  </si>
  <si>
    <t>Athletico-PR x Santos brasileirão 11/6/2017</t>
  </si>
  <si>
    <t>Atletico-MG x Athletico-PR brasileirão 14/6/2017</t>
  </si>
  <si>
    <t>Bahia x Flamengo brasileirão 25/6/2017</t>
  </si>
  <si>
    <t>Atletico-GO x Santos brasileirão 1/7/2017</t>
  </si>
  <si>
    <t>Fluminense x Chapecoense brasileirão 3/7/2017</t>
  </si>
  <si>
    <t>Gremio x Avai brasileirão 9/7/2017</t>
  </si>
  <si>
    <t>Vasco x Santos brasileirão 16/7/2017</t>
  </si>
  <si>
    <t>Athletico-PR x Botafogo-RJ brasileirão 20/7/2017</t>
  </si>
  <si>
    <t>Gremio x Santos brasileirão 30/7/2017</t>
  </si>
  <si>
    <t>Atletico-MG x Flamengo brasileirão 13/8/2017</t>
  </si>
  <si>
    <t>Avai x Atletico-MG brasileirão 17/9/2017</t>
  </si>
  <si>
    <t>Cruzeiro x Ponte Preta brasileirão 7/10/2017</t>
  </si>
  <si>
    <t>Atletico-GO x Palmeiras brasileirão 15/10/2017</t>
  </si>
  <si>
    <t>Avai x Vasco brasileirão 11/10/2017</t>
  </si>
  <si>
    <t>Vitoria x Sport brasileirão 12/10/2017</t>
  </si>
  <si>
    <t>Ponte Preta x Santos brasileirão 12/10/2017</t>
  </si>
  <si>
    <t>Atletico-MG x Chapecoense brasileirão 18/10/2017</t>
  </si>
  <si>
    <t>Vitoria x Palmeiras brasileirão 8/11/2017</t>
  </si>
  <si>
    <t>Gremio x Vitoria brasileirão 12/11/2017</t>
  </si>
  <si>
    <t>Cruzeiro x Fluminense brasileirão 12/11/2017</t>
  </si>
  <si>
    <t>Fluminense x Ponte Preta brasileirão 20/11/2017</t>
  </si>
  <si>
    <t>Bahia x Chapecoense brasileirão 26/11/2017</t>
  </si>
  <si>
    <t>Vitoria x Flamengo brasileirão 3/12/2017</t>
  </si>
  <si>
    <t>Gremio x Athletico-PR brasileirão 22/4/2018</t>
  </si>
  <si>
    <t>America-MG x Vitoria brasileirão 30/4/2018</t>
  </si>
  <si>
    <t>Santos x Vasco brasileirão 27/9/2018</t>
  </si>
  <si>
    <t>Sport x Bahia brasileirão 6/5/2018</t>
  </si>
  <si>
    <t>Atletico-MG x Cruzeiro brasileirão 19/5/2018</t>
  </si>
  <si>
    <t>Sao Paulo x Santos brasileirão 20/5/2018</t>
  </si>
  <si>
    <t>Palmeiras x Sport brasileirão 26/5/2018</t>
  </si>
  <si>
    <t>Bahia x Vasco brasileirão 27/5/2018</t>
  </si>
  <si>
    <t>Corinthians x America-MG brasileirão 31/5/2018</t>
  </si>
  <si>
    <t>Atletico-MG x Chapecoense brasileirão 2/6/2018</t>
  </si>
  <si>
    <t>Bahia x Botafogo-RJ brasileirão 10/6/2018</t>
  </si>
  <si>
    <t>Sao Paulo x Vitoria brasileirão 12/6/2018</t>
  </si>
  <si>
    <t>Flamengo x Sao Paulo brasileirão 18/7/2018</t>
  </si>
  <si>
    <t>Athletico-PR x Internacional brasileirão 19/7/2018</t>
  </si>
  <si>
    <t>Vasco x Gremio brasileirão 22/7/2018</t>
  </si>
  <si>
    <t>Bahia x Vitoria brasileirão 22/7/2018</t>
  </si>
  <si>
    <t>Palmeiras x Botafogo-RJ brasileirão 22/8/2018</t>
  </si>
  <si>
    <t>Santos x Sport brasileirão 18/8/2018</t>
  </si>
  <si>
    <t>Vasco x Ceara brasileirão 20/8/2018</t>
  </si>
  <si>
    <t>Corinthians x Parana brasileirão 25/8/2018</t>
  </si>
  <si>
    <t>Chapecoense x Internacional brasileirão 17/9/2018</t>
  </si>
  <si>
    <t>Chapecoense x Fluminense brasileirão 24/9/2018</t>
  </si>
  <si>
    <t>Atletico-MG x Sport brasileirão 30/9/2018</t>
  </si>
  <si>
    <t>Gremio x Bahia brasileirão 6/10/2018</t>
  </si>
  <si>
    <t>Internacional x Sao Paulo brasileirão 14/10/2018</t>
  </si>
  <si>
    <t>Palmeiras x Santos brasileirão 3/11/2018</t>
  </si>
  <si>
    <t>America-MG x Parana brasileirão 10/11/2018</t>
  </si>
  <si>
    <t>Corinthians x Sao Paulo brasileirão 10/11/2018</t>
  </si>
  <si>
    <t>Parana x Atletico-MG brasileirão 14/11/2018</t>
  </si>
  <si>
    <t>Palmeiras x Fluminense brasileirão 14/11/2018</t>
  </si>
  <si>
    <t>Cruzeiro x Corinthians brasileirão 14/11/2018</t>
  </si>
  <si>
    <t>Vitoria x Athletico-PR brasileirão 17/11/2018</t>
  </si>
  <si>
    <t>Atletico-MG x Bahia brasileirão 17/11/2018</t>
  </si>
  <si>
    <t>Sport x Flamengo brasileirão 18/11/2018</t>
  </si>
  <si>
    <t>Botafogo-RJ x Internacional brasileirão 18/11/2018</t>
  </si>
  <si>
    <t>Internacional x Fluminense brasileirão 25/11/2018</t>
  </si>
  <si>
    <t>America-MG x Bahia brasileirão 25/11/2018</t>
  </si>
  <si>
    <t>Flamengo x Athletico-PR brasileirão 1/12/2018</t>
  </si>
  <si>
    <t>Ceara x Vasco brasileirão 2/12/2018</t>
  </si>
  <si>
    <t>Flamengo x Cruzeiro brasileirão 27/4/2019</t>
  </si>
  <si>
    <t>Cruzeiro x Goias brasileirão 5/5/2019</t>
  </si>
  <si>
    <t>Santos x Vasco brasileirão 12/5/2019</t>
  </si>
  <si>
    <t>Bahia x Fluminense brasileirão 26/5/2019</t>
  </si>
  <si>
    <t>Fortaleza x Cruzeiro brasileirão 12/6/2019</t>
  </si>
  <si>
    <t>Chapecoense x Fluminense brasileirão 13/6/2019</t>
  </si>
  <si>
    <t>Vasco x Fluminense brasileirão 20/7/2019</t>
  </si>
  <si>
    <t>Bahia x Cruzeiro brasileirão 20/7/2019</t>
  </si>
  <si>
    <t>Corinthians x Flamengo brasileirão 21/7/2019</t>
  </si>
  <si>
    <t>Cruzeiro x Athletico-PR brasileirão 27/7/2019</t>
  </si>
  <si>
    <t>Ceara x Fortaleza brasileirão 3/8/2019</t>
  </si>
  <si>
    <t>Atletico-MG x Fluminense brasileirão 10/8/2019</t>
  </si>
  <si>
    <t>Palmeiras x Bahia brasileirão 11/8/2019</t>
  </si>
  <si>
    <t>Avai x Cruzeiro brasileirão 11/8/2019</t>
  </si>
  <si>
    <t>Goias x Vasco brasileirão 11/8/2019</t>
  </si>
  <si>
    <t>Fortaleza x Internacional brasileirão 17/8/2019</t>
  </si>
  <si>
    <t>Sao Paulo x Gremio brasileirão 31/8/2019</t>
  </si>
  <si>
    <t>Fortaleza x Goias brasileirão 1/9/2019</t>
  </si>
  <si>
    <t>Goias x Palmeiras brasileirão 7/9/2019</t>
  </si>
  <si>
    <t>Botafogo-RJ x Atletico-MG brasileirão 8/9/2019</t>
  </si>
  <si>
    <t>CSA x Chapecoense brasileirão 8/9/2019</t>
  </si>
  <si>
    <t>Athletico-PR x Avai brasileirão 15/9/2019</t>
  </si>
  <si>
    <t>Fluminense x Santos brasileirão 26/9/2019</t>
  </si>
  <si>
    <t>Santos x CSA brasileirão 29/9/2019</t>
  </si>
  <si>
    <t>Athletico-PR x Chapecoense brasileirão 29/9/2019</t>
  </si>
  <si>
    <t>Vasco x Fortaleza brasileirão 13/10/2019</t>
  </si>
  <si>
    <t>CSA x Atletico-MG brasileirão 16/10/2019</t>
  </si>
  <si>
    <t>Goias x Corinthians brasileirão 16/10/2019</t>
  </si>
  <si>
    <t>Fluminense x Athletico-PR brasileirão 17/10/2019</t>
  </si>
  <si>
    <t>Fortaleza x Gremio brasileirão 19/10/2019</t>
  </si>
  <si>
    <t>Botafogo-RJ x CSA brasileirão 21/10/2019</t>
  </si>
  <si>
    <t>Fortaleza x Atletico-MG brasileirão 2/11/2019</t>
  </si>
  <si>
    <t>Cruzeiro x Bahia brasileirão 3/11/2019</t>
  </si>
  <si>
    <t>Avai x Santos brasileirão 6/11/2019</t>
  </si>
  <si>
    <t>Athletico-PR x Cruzeiro brasileirão 6/11/2019</t>
  </si>
  <si>
    <t>Botafogo-RJ x Flamengo brasileirão 7/11/2019</t>
  </si>
  <si>
    <t>CSA x Vasco brasileirão 10/11/2019</t>
  </si>
  <si>
    <t>Botafogo-RJ x Avai brasileirão 11/11/2019</t>
  </si>
  <si>
    <t>Gremio x Flamengo brasileirão 17/11/2019</t>
  </si>
  <si>
    <t>Athletico-PR x Gremio brasileirão 27/11/2019</t>
  </si>
  <si>
    <t>Fortaleza x Santos brasileirão 28/11/2019</t>
  </si>
  <si>
    <t>Ceara x Athletico-PR brasileirão 30/11/2019</t>
  </si>
  <si>
    <t>CSA x Bahia brasileirão 1/12/2019</t>
  </si>
  <si>
    <t>Athletico-PR x Santos brasileirão 4/12/2019</t>
  </si>
  <si>
    <t>Ceara x Corinthians brasileirão 4/12/2019</t>
  </si>
  <si>
    <t>Chapecoense x CSA brasileirão 4/12/2019</t>
  </si>
  <si>
    <t>Gremio x Cruzeiro brasileirão 5/12/2019</t>
  </si>
  <si>
    <t>Bahia x Vasco brasileirão 5/12/2019</t>
  </si>
  <si>
    <t>CSA x Sao Paulo brasileirão 8/12/2019</t>
  </si>
  <si>
    <t>Coritiba x Flamengo brasileirão 15/8/2020</t>
  </si>
  <si>
    <t>Atletico-GO x Sport brasileirão 16/8/2020</t>
  </si>
  <si>
    <t>Palmeiras x Santos brasileirão 23/8/2020</t>
  </si>
  <si>
    <t>Fluminense x Atletico-GO brasileirão 2/9/2020</t>
  </si>
  <si>
    <t>Ceara x Santos brasileirão 5/9/2020</t>
  </si>
  <si>
    <t>Atletico-GO x Gremio brasileirão 6/9/2020</t>
  </si>
  <si>
    <t>Goias x Coritiba brasileirão 9/9/2020</t>
  </si>
  <si>
    <t>Corinthians x Palmeiras brasileirão 10/9/2020</t>
  </si>
  <si>
    <t>Bahia x Gremio brasileirão 10/9/2020</t>
  </si>
  <si>
    <t>Athletico-PR x Coritiba brasileirão 12/9/2020</t>
  </si>
  <si>
    <t>Palmeiras x Sport brasileirão 13/9/2020</t>
  </si>
  <si>
    <t>Gremio x Internacional brasileirão 3/10/2020</t>
  </si>
  <si>
    <t>Goias x Santos brasileirão 4/10/2020</t>
  </si>
  <si>
    <t>Atletico-MG x Vasco brasileirão 4/10/2020</t>
  </si>
  <si>
    <t>Bahia x Vasco brasileirão 7/10/2020</t>
  </si>
  <si>
    <t>Fortaleza x Atletico-MG brasileirão 7/10/2020</t>
  </si>
  <si>
    <t>Santos x Gremio brasileirão 11/10/2020</t>
  </si>
  <si>
    <t>Sport x Botafogo-RJ brasileirão 11/10/2020</t>
  </si>
  <si>
    <t>Goias x Bahia brasileirão 16/10/2020</t>
  </si>
  <si>
    <t>Sao Paulo x Goias brasileirão 7/11/2020</t>
  </si>
  <si>
    <t>Corinthians x Gremio brasileirão 22/11/2020</t>
  </si>
  <si>
    <t>Atletico-GO x Internacional brasileirão 28/11/2020</t>
  </si>
  <si>
    <t>Fluminense x Athletico-PR brasileirão 5/12/2020</t>
  </si>
  <si>
    <t>Sao Paulo x Atletico-MG brasileirão 16/12/2020</t>
  </si>
  <si>
    <t>Sport x Gremio brasileirão 19/12/2020</t>
  </si>
  <si>
    <t>Ceara x Palmeiras brasileirão 24/1/2021</t>
  </si>
  <si>
    <t>Atletico-GO x Fortaleza brasileirão 24/1/2021</t>
  </si>
  <si>
    <t>Gremio x Santos brasileirão 3/2/2021</t>
  </si>
  <si>
    <t>Fortaleza x Coritiba brasileirão 4/2/2021</t>
  </si>
  <si>
    <t>Gremio x Sao Paulo brasileirão 14/2/2021</t>
  </si>
  <si>
    <t>Fortaleza x Bahia brasileirão 20/2/2021</t>
  </si>
  <si>
    <t>Ceara x Botafogo-RJ brasileirão 25/2/2021</t>
  </si>
  <si>
    <t>Gremio x Flamengo brasileirão 23/11/2021</t>
  </si>
  <si>
    <t>America-MG x Juventude brasileirão 24/6/2021</t>
  </si>
  <si>
    <t>Santos x Atletico-MG brasileirão 27/6/2021</t>
  </si>
  <si>
    <t>Fortaleza x Chapecoense brasileirão 30/6/2021</t>
  </si>
  <si>
    <t>Bragantino x Ceara brasileirão 1/7/2021</t>
  </si>
  <si>
    <t>Ceara x Juventude brasileirão 4/7/2021</t>
  </si>
  <si>
    <t>Cuiaba x Ceara brasileirão 11/7/2021</t>
  </si>
  <si>
    <t>Internacional x Cuiaba brasileirão 31/7/2021</t>
  </si>
  <si>
    <t>Atletico-MG x Athletico-PR brasileirão 1/8/2021</t>
  </si>
  <si>
    <t>Flamengo x Internacional brasileirão 8/8/2021</t>
  </si>
  <si>
    <t>Atletico-MG x Palmeiras brasileirão 14/8/2021</t>
  </si>
  <si>
    <t>Sport x Chapecoense brasileirão 28/8/2021</t>
  </si>
  <si>
    <t>Athletico-PR x Sport brasileirão 5/9/2021</t>
  </si>
  <si>
    <t>Juventude x Cuiaba brasileirão 11/9/2021</t>
  </si>
  <si>
    <t>Ceara x Chapecoense brasileirão 25/9/2021</t>
  </si>
  <si>
    <t>Bahia x Ceara brasileirão 27/10/2021</t>
  </si>
  <si>
    <t>Corinthians x Bahia brasileirão 5/10/2021</t>
  </si>
  <si>
    <t>Santos x Gremio brasileirão 10/10/2021</t>
  </si>
  <si>
    <t>Bragantino x Atletico-GO brasileirão 12/10/2021</t>
  </si>
  <si>
    <t>Flamengo x Bahia brasileirão 11/11/2021</t>
  </si>
  <si>
    <t>Chapecoense x Flamengo brasileirão 8/11/2021</t>
  </si>
  <si>
    <t>Atletico-GO x Bahia brasileirão 29/11/2021</t>
  </si>
  <si>
    <t>Athletico-PR x Cuiaba brasileirão 3/12/2021</t>
  </si>
  <si>
    <t>Cuiaba x Palmeiras brasileirão 30/11/2021</t>
  </si>
  <si>
    <t>Palmeiras x Ceara brasileirão 9/4/2022</t>
  </si>
  <si>
    <t>Coritiba x Fluminense brasileirão 1/5/2022</t>
  </si>
  <si>
    <t>Juventude x Cuiaba brasileirão 24/4/2022</t>
  </si>
  <si>
    <t>Atletico-MG x America-MG brasileirão 7/5/2022</t>
  </si>
  <si>
    <t>Atletico-GO x Goias brasileirão 8/5/2022</t>
  </si>
  <si>
    <t>Cuiaba x Internacional brasileirão 21/5/2022</t>
  </si>
  <si>
    <t>Coritiba x America-MG brasileirão 15/5/2022</t>
  </si>
  <si>
    <t>Botafogo-RJ x Fortaleza brasileirão 15/5/2022</t>
  </si>
  <si>
    <t>Sao Paulo x Ceara brasileirão 28/5/2022</t>
  </si>
  <si>
    <t>Atletico-GO x Avai brasileirão 8/6/2022</t>
  </si>
  <si>
    <t>Botafogo-RJ x Avai brasileirão 13/6/2022</t>
  </si>
  <si>
    <t>Coritiba x Athletico-PR brasileirão 19/6/2022</t>
  </si>
  <si>
    <t>Internacional x Botafogo-RJ brasileirão 19/6/2022</t>
  </si>
  <si>
    <t>Goias x Cuiaba brasileirão 26/6/2022</t>
  </si>
  <si>
    <t>Cuiaba x Botafogo-RJ brasileirão 10/7/2022</t>
  </si>
  <si>
    <t>Coritiba x Cuiaba brasileirão 25/7/2022</t>
  </si>
  <si>
    <t>Goias x Avai brasileirão 13/8/2022</t>
  </si>
  <si>
    <t>Cuiaba x Juventude brasileirão 13/8/2022</t>
  </si>
  <si>
    <t>Botafogo-RJ x Atletico-GO brasileirão 13/8/2022</t>
  </si>
  <si>
    <t>Flamengo x Ceara brasileirão 4/9/2022</t>
  </si>
  <si>
    <t>Cuiaba x Sao Paulo brasileirão 4/9/2022</t>
  </si>
  <si>
    <t>Avai x Athletico-PR brasileirão 11/9/2022</t>
  </si>
  <si>
    <t>Flamengo x Fluminense brasileirão 18/9/2022</t>
  </si>
  <si>
    <t>Athletico-PR x Cuiaba brasileirão 18/9/2022</t>
  </si>
  <si>
    <t>Atletico-MG x Fluminense brasileirão 1/10/2022</t>
  </si>
  <si>
    <t>Botafogo-RJ x Palmeiras brasileirão 3/10/2022</t>
  </si>
  <si>
    <t>Ceara x Goias brasileirão 5/10/2022</t>
  </si>
  <si>
    <t>America-MG x Fortaleza brasileirão 15/10/2022</t>
  </si>
  <si>
    <t>Ceara x Cuiaba brasileirão 16/10/2022</t>
  </si>
  <si>
    <t>Ceara x Fluminense brasileirão 31/10/2022</t>
  </si>
  <si>
    <t>Fluminense x Sao Paulo brasileirão 5/11/2022</t>
  </si>
  <si>
    <t>Fortaleza x Atletico-GO brasileirão 6/11/2022</t>
  </si>
  <si>
    <t>Fluminense x Goias brasileirão 9/11/2022</t>
  </si>
  <si>
    <t>Cuiaba x Coritiba brasileirão 13/11/2022</t>
  </si>
  <si>
    <t>5060</t>
  </si>
  <si>
    <t>5431</t>
  </si>
  <si>
    <t>5775</t>
  </si>
  <si>
    <t>29/5/2017</t>
  </si>
  <si>
    <t>5832</t>
  </si>
  <si>
    <t>22/6/2017</t>
  </si>
  <si>
    <t>5920</t>
  </si>
  <si>
    <t>2/8/2017</t>
  </si>
  <si>
    <t>5938</t>
  </si>
  <si>
    <t>5955</t>
  </si>
  <si>
    <t>21/8/2017</t>
  </si>
  <si>
    <t>6541</t>
  </si>
  <si>
    <t>6595</t>
  </si>
  <si>
    <t>6609</t>
  </si>
  <si>
    <t>6611</t>
  </si>
  <si>
    <t>6635</t>
  </si>
  <si>
    <t>21/8/2019</t>
  </si>
  <si>
    <t>6649</t>
  </si>
  <si>
    <t>6657</t>
  </si>
  <si>
    <t>24/8/2019</t>
  </si>
  <si>
    <t>6703</t>
  </si>
  <si>
    <t>22/9/2019</t>
  </si>
  <si>
    <t>6743</t>
  </si>
  <si>
    <t>10/10/2019</t>
  </si>
  <si>
    <t>6750</t>
  </si>
  <si>
    <t>6780</t>
  </si>
  <si>
    <t>26/10/2019</t>
  </si>
  <si>
    <t>6781</t>
  </si>
  <si>
    <t>27/10/2019</t>
  </si>
  <si>
    <t>6801</t>
  </si>
  <si>
    <t>6820</t>
  </si>
  <si>
    <t>6829</t>
  </si>
  <si>
    <t>24/11/2019</t>
  </si>
  <si>
    <t>6841</t>
  </si>
  <si>
    <t>6870</t>
  </si>
  <si>
    <t>6884</t>
  </si>
  <si>
    <t>7066</t>
  </si>
  <si>
    <t>31/10/2020</t>
  </si>
  <si>
    <t>7408</t>
  </si>
  <si>
    <t>7/8/2021</t>
  </si>
  <si>
    <t>7592</t>
  </si>
  <si>
    <t>14/11/2021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</si>
  <si>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</si>
  <si>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</si>
  <si>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</si>
  <si>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</si>
  <si>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</si>
  <si>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</si>
  <si>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</si>
  <si>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</si>
  <si>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</si>
  <si>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</si>
  <si>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</si>
  <si>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</si>
  <si>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</si>
  <si>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</si>
  <si>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</si>
  <si>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</si>
  <si>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</si>
  <si>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</si>
  <si>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</si>
  <si>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</si>
  <si>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</si>
  <si>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</si>
  <si>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</si>
  <si>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</si>
  <si>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7968</t>
  </si>
  <si>
    <t>22/10/2022</t>
  </si>
  <si>
    <t>329</t>
  </si>
  <si>
    <t>330</t>
  </si>
  <si>
    <t>331</t>
  </si>
  <si>
    <t>332</t>
  </si>
  <si>
    <t>333</t>
  </si>
  <si>
    <t/>
  </si>
  <si>
    <t>Atletico-MG x Palmeiras brasileirão 12/5/2019</t>
  </si>
  <si>
    <t>Goias x Athletico-PR brasileirão 13/6/2019</t>
  </si>
  <si>
    <t>CSA x Athletico-PR brasileirão 20/7/2019</t>
  </si>
  <si>
    <t>Botafogo-RJ x Santos brasileirão 21/7/2019</t>
  </si>
  <si>
    <t>Athletico-PR x Atletico-MG brasileirão 17/8/2019</t>
  </si>
  <si>
    <t>Athletico-PR x Sao Paulo brasileirão 21/8/2019</t>
  </si>
  <si>
    <t>Gremio x Athletico-PR brasileirão 24/8/2019</t>
  </si>
  <si>
    <t>Vasco x Athletico-PR brasileirão 22/9/2019</t>
  </si>
  <si>
    <t>Corinthians x Athletico-PR brasileirão 10/10/2019</t>
  </si>
  <si>
    <t>Athletico-PR x Flamengo brasileirão 13/10/2019</t>
  </si>
  <si>
    <t>Cruzeiro x Fortaleza brasileirão 26/10/2019</t>
  </si>
  <si>
    <t>Athletico-PR x Goias brasileirão 27/10/2019</t>
  </si>
  <si>
    <t>Athletico-PR x CSA brasileirão 3/11/2019</t>
  </si>
  <si>
    <t>Sao Paulo x Athletico-PR brasileirão 10/11/2019</t>
  </si>
  <si>
    <t>Athletico-PR x Botafogo-RJ brasileirão 17/11/2019</t>
  </si>
  <si>
    <t>Atletico-MG x Athletico-PR brasileirão 24/11/2019</t>
  </si>
  <si>
    <t>Fluminense x Fortaleza brasileirão 4/12/2019</t>
  </si>
  <si>
    <t>Avai x Athletico-PR brasileirão 8/12/2019</t>
  </si>
  <si>
    <t>Botafogo-RJ x Ceara brasileirão 31/10/2020</t>
  </si>
  <si>
    <t>Palmeiras x Fortaleza brasileirão 7/8/2021</t>
  </si>
  <si>
    <t>Fluminense x Palmeiras brasileirão 14/11/2021</t>
  </si>
  <si>
    <t>Santos x Corinthians brasileirão 22/10/2022</t>
  </si>
  <si>
    <t>clube_mandante</t>
  </si>
  <si>
    <t>clube_visitante</t>
  </si>
  <si>
    <t>qtd_cartao_amarelo_mandante_corrigido</t>
  </si>
  <si>
    <t>qtd_cartao_amarelo_visitante_corrigido</t>
  </si>
  <si>
    <t>qtd_cartao_vermelho_mandante_corrigido</t>
  </si>
  <si>
    <t>qtd_cartao_vermelho_visitante_corrigido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</si>
</sst>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49" fontId="0" fillId="3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3" borderId="0" xfId="0" applyFill="1"/>
    <xf numFmtId="0" fontId="0" fillId="4" borderId="0" xfId="0" applyFill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f_conferenci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f_conferencia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5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4.4" x14ac:dyDescent="0.3"/>
  <cols>
    <col min="1" max="1" width="44.33203125" bestFit="1" customWidth="1"/>
    <col min="2" max="2" width="4" bestFit="1" customWidth="1"/>
    <col min="3" max="3" width="5" bestFit="1" customWidth="1"/>
    <col min="4" max="4" width="10.5546875" bestFit="1" customWidth="1"/>
    <col min="5" max="5" width="16.5546875" bestFit="1" customWidth="1"/>
    <col min="6" max="6" width="15.21875" bestFit="1" customWidth="1"/>
    <col min="7" max="7" width="23.6640625" bestFit="1" customWidth="1"/>
    <col min="8" max="9" width="24.5546875" bestFit="1" customWidth="1"/>
    <col min="10" max="10" width="23.21875" bestFit="1" customWidth="1"/>
  </cols>
  <sheetData>
    <row r="1" spans="2:10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895</v>
      </c>
      <c r="H1" s="1" t="s">
        <v>897</v>
      </c>
      <c r="I1" s="1" t="s">
        <v>896</v>
      </c>
      <c r="J1" s="1" t="s">
        <v>898</v>
      </c>
    </row>
    <row r="2" spans="2:10" s="7" customFormat="1" x14ac:dyDescent="0.3"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7">
        <v>2</v>
      </c>
      <c r="H2" s="7">
        <v>1</v>
      </c>
      <c r="I2" s="7">
        <v>0</v>
      </c>
      <c r="J2" s="7">
        <v>1</v>
      </c>
    </row>
    <row r="3" spans="2:10" s="7" customFormat="1" x14ac:dyDescent="0.3">
      <c r="B3" s="6" t="s">
        <v>9</v>
      </c>
      <c r="C3" s="6" t="s">
        <v>10</v>
      </c>
      <c r="D3" s="6" t="s">
        <v>11</v>
      </c>
      <c r="E3" s="6" t="s">
        <v>12</v>
      </c>
      <c r="F3" s="6" t="s">
        <v>13</v>
      </c>
      <c r="G3" s="7">
        <v>3</v>
      </c>
      <c r="H3" s="7">
        <v>5</v>
      </c>
      <c r="I3" s="7">
        <v>0</v>
      </c>
      <c r="J3" s="7">
        <v>1</v>
      </c>
    </row>
    <row r="4" spans="2:10" s="7" customFormat="1" x14ac:dyDescent="0.3">
      <c r="B4" s="6" t="s">
        <v>14</v>
      </c>
      <c r="C4" s="6" t="s">
        <v>15</v>
      </c>
      <c r="D4" s="6" t="s">
        <v>11</v>
      </c>
      <c r="E4" s="6" t="s">
        <v>16</v>
      </c>
      <c r="F4" s="6" t="s">
        <v>17</v>
      </c>
      <c r="G4" s="7">
        <v>1</v>
      </c>
      <c r="H4" s="7">
        <v>3</v>
      </c>
      <c r="I4" s="7">
        <v>0</v>
      </c>
      <c r="J4" s="7">
        <v>1</v>
      </c>
    </row>
    <row r="5" spans="2:10" s="7" customFormat="1" x14ac:dyDescent="0.3">
      <c r="B5" s="6" t="s">
        <v>18</v>
      </c>
      <c r="C5" s="6" t="s">
        <v>19</v>
      </c>
      <c r="D5" s="6" t="s">
        <v>11</v>
      </c>
      <c r="E5" s="6" t="s">
        <v>20</v>
      </c>
      <c r="F5" s="6" t="s">
        <v>21</v>
      </c>
      <c r="G5" s="7">
        <v>2</v>
      </c>
      <c r="H5" s="7">
        <v>2</v>
      </c>
      <c r="I5" s="7">
        <v>0</v>
      </c>
      <c r="J5" s="7">
        <v>1</v>
      </c>
    </row>
    <row r="6" spans="2:10" s="7" customFormat="1" x14ac:dyDescent="0.3">
      <c r="B6" s="6" t="s">
        <v>22</v>
      </c>
      <c r="C6" s="6" t="s">
        <v>23</v>
      </c>
      <c r="D6" s="6" t="s">
        <v>24</v>
      </c>
      <c r="E6" s="6" t="s">
        <v>25</v>
      </c>
      <c r="F6" s="6" t="s">
        <v>26</v>
      </c>
      <c r="G6" s="7">
        <v>6</v>
      </c>
      <c r="H6" s="7">
        <v>3</v>
      </c>
      <c r="I6" s="7">
        <v>0</v>
      </c>
      <c r="J6" s="7">
        <v>1</v>
      </c>
    </row>
    <row r="7" spans="2:10" s="7" customFormat="1" x14ac:dyDescent="0.3">
      <c r="B7" s="6" t="s">
        <v>27</v>
      </c>
      <c r="C7" s="6" t="s">
        <v>28</v>
      </c>
      <c r="D7" s="6" t="s">
        <v>29</v>
      </c>
      <c r="E7" s="6" t="s">
        <v>30</v>
      </c>
      <c r="F7" s="6" t="s">
        <v>31</v>
      </c>
      <c r="G7" s="7">
        <v>6</v>
      </c>
      <c r="H7" s="7">
        <v>5</v>
      </c>
      <c r="I7" s="7">
        <v>1</v>
      </c>
      <c r="J7" s="7">
        <v>1</v>
      </c>
    </row>
    <row r="8" spans="2:10" s="7" customFormat="1" x14ac:dyDescent="0.3">
      <c r="B8" s="6" t="s">
        <v>32</v>
      </c>
      <c r="C8" s="6" t="s">
        <v>33</v>
      </c>
      <c r="D8" s="6" t="s">
        <v>34</v>
      </c>
      <c r="E8" s="6" t="s">
        <v>13</v>
      </c>
      <c r="F8" s="6" t="s">
        <v>35</v>
      </c>
      <c r="G8" s="7">
        <v>4</v>
      </c>
      <c r="H8" s="7">
        <v>2</v>
      </c>
      <c r="I8" s="7">
        <v>0</v>
      </c>
      <c r="J8" s="7">
        <v>1</v>
      </c>
    </row>
    <row r="9" spans="2:10" s="7" customFormat="1" x14ac:dyDescent="0.3">
      <c r="B9" s="6" t="s">
        <v>36</v>
      </c>
      <c r="C9" s="6" t="s">
        <v>37</v>
      </c>
      <c r="D9" s="6" t="s">
        <v>38</v>
      </c>
      <c r="E9" s="6" t="s">
        <v>26</v>
      </c>
      <c r="F9" s="6" t="s">
        <v>39</v>
      </c>
      <c r="G9" s="7">
        <v>3</v>
      </c>
      <c r="H9" s="7">
        <v>1</v>
      </c>
      <c r="I9" s="7">
        <v>0</v>
      </c>
      <c r="J9" s="7">
        <v>1</v>
      </c>
    </row>
    <row r="10" spans="2:10" s="7" customFormat="1" x14ac:dyDescent="0.3">
      <c r="B10" s="6" t="s">
        <v>40</v>
      </c>
      <c r="C10" s="6" t="s">
        <v>41</v>
      </c>
      <c r="D10" s="6" t="s">
        <v>38</v>
      </c>
      <c r="E10" s="6" t="s">
        <v>42</v>
      </c>
      <c r="F10" s="6" t="s">
        <v>7</v>
      </c>
      <c r="G10" s="7">
        <v>6</v>
      </c>
      <c r="H10" s="7">
        <v>3</v>
      </c>
      <c r="I10" s="7">
        <v>1</v>
      </c>
      <c r="J10" s="7">
        <v>1</v>
      </c>
    </row>
    <row r="11" spans="2:10" s="7" customFormat="1" x14ac:dyDescent="0.3">
      <c r="B11" s="6" t="s">
        <v>43</v>
      </c>
      <c r="C11" s="6" t="s">
        <v>44</v>
      </c>
      <c r="D11" s="6" t="s">
        <v>38</v>
      </c>
      <c r="E11" s="6" t="s">
        <v>17</v>
      </c>
      <c r="F11" s="6" t="s">
        <v>45</v>
      </c>
      <c r="G11" s="7">
        <v>3</v>
      </c>
      <c r="H11" s="7">
        <v>6</v>
      </c>
      <c r="I11" s="7">
        <v>0</v>
      </c>
      <c r="J11" s="7">
        <v>1</v>
      </c>
    </row>
    <row r="12" spans="2:10" s="7" customFormat="1" x14ac:dyDescent="0.3">
      <c r="B12" s="6" t="s">
        <v>46</v>
      </c>
      <c r="C12" s="6" t="s">
        <v>47</v>
      </c>
      <c r="D12" s="6" t="s">
        <v>48</v>
      </c>
      <c r="E12" s="6" t="s">
        <v>25</v>
      </c>
      <c r="F12" s="6" t="s">
        <v>13</v>
      </c>
      <c r="G12" s="7">
        <v>2</v>
      </c>
      <c r="H12" s="7">
        <v>3</v>
      </c>
      <c r="I12" s="7">
        <v>2</v>
      </c>
      <c r="J12" s="7">
        <v>0</v>
      </c>
    </row>
    <row r="13" spans="2:10" s="7" customFormat="1" x14ac:dyDescent="0.3">
      <c r="B13" s="6" t="s">
        <v>49</v>
      </c>
      <c r="C13" s="6" t="s">
        <v>50</v>
      </c>
      <c r="D13" s="6" t="s">
        <v>51</v>
      </c>
      <c r="E13" s="6" t="s">
        <v>26</v>
      </c>
      <c r="F13" s="6" t="s">
        <v>52</v>
      </c>
      <c r="G13" s="7">
        <v>4</v>
      </c>
      <c r="H13" s="7">
        <v>5</v>
      </c>
      <c r="I13" s="7">
        <v>1</v>
      </c>
      <c r="J13" s="7">
        <v>0</v>
      </c>
    </row>
    <row r="14" spans="2:10" s="7" customFormat="1" x14ac:dyDescent="0.3">
      <c r="B14" s="6" t="s">
        <v>53</v>
      </c>
      <c r="C14" s="6" t="s">
        <v>54</v>
      </c>
      <c r="D14" s="6" t="s">
        <v>55</v>
      </c>
      <c r="E14" s="6" t="s">
        <v>52</v>
      </c>
      <c r="F14" s="6" t="s">
        <v>42</v>
      </c>
      <c r="G14" s="7">
        <v>2</v>
      </c>
      <c r="H14" s="7">
        <v>4</v>
      </c>
      <c r="I14" s="7">
        <v>0</v>
      </c>
      <c r="J14" s="7">
        <v>1</v>
      </c>
    </row>
    <row r="15" spans="2:10" s="7" customFormat="1" x14ac:dyDescent="0.3">
      <c r="B15" s="6" t="s">
        <v>56</v>
      </c>
      <c r="C15" s="6" t="s">
        <v>57</v>
      </c>
      <c r="D15" s="6" t="s">
        <v>58</v>
      </c>
      <c r="E15" s="6" t="s">
        <v>30</v>
      </c>
      <c r="F15" s="6" t="s">
        <v>7</v>
      </c>
      <c r="G15" s="7">
        <v>0</v>
      </c>
      <c r="H15" s="7">
        <v>7</v>
      </c>
      <c r="I15" s="7">
        <v>0</v>
      </c>
      <c r="J15" s="7">
        <v>2</v>
      </c>
    </row>
    <row r="16" spans="2:10" s="7" customFormat="1" x14ac:dyDescent="0.3">
      <c r="B16" s="6" t="s">
        <v>59</v>
      </c>
      <c r="C16" s="6" t="s">
        <v>60</v>
      </c>
      <c r="D16" s="6" t="s">
        <v>61</v>
      </c>
      <c r="E16" s="6" t="s">
        <v>42</v>
      </c>
      <c r="F16" s="6" t="s">
        <v>62</v>
      </c>
      <c r="G16" s="7">
        <v>0</v>
      </c>
      <c r="H16" s="7">
        <v>1</v>
      </c>
      <c r="I16" s="7">
        <v>0</v>
      </c>
      <c r="J16" s="7">
        <v>1</v>
      </c>
    </row>
    <row r="17" spans="2:10" s="7" customFormat="1" x14ac:dyDescent="0.3">
      <c r="B17" s="6"/>
      <c r="C17" s="6" t="s">
        <v>1162</v>
      </c>
      <c r="D17" s="6" t="s">
        <v>61</v>
      </c>
      <c r="E17" s="6" t="s">
        <v>21</v>
      </c>
      <c r="F17" s="6" t="s">
        <v>92</v>
      </c>
      <c r="G17" s="7">
        <v>5</v>
      </c>
      <c r="H17" s="7">
        <v>4</v>
      </c>
      <c r="I17" s="7">
        <v>1</v>
      </c>
      <c r="J17" s="7">
        <v>1</v>
      </c>
    </row>
    <row r="18" spans="2:10" s="7" customFormat="1" x14ac:dyDescent="0.3">
      <c r="B18" s="6" t="s">
        <v>63</v>
      </c>
      <c r="C18" s="6" t="s">
        <v>64</v>
      </c>
      <c r="D18" s="6" t="s">
        <v>65</v>
      </c>
      <c r="E18" s="6" t="s">
        <v>8</v>
      </c>
      <c r="F18" s="6" t="s">
        <v>31</v>
      </c>
      <c r="G18" s="7">
        <v>4</v>
      </c>
      <c r="H18" s="7">
        <v>5</v>
      </c>
      <c r="I18" s="7">
        <v>1</v>
      </c>
      <c r="J18" s="7">
        <v>1</v>
      </c>
    </row>
    <row r="19" spans="2:10" s="7" customFormat="1" x14ac:dyDescent="0.3">
      <c r="B19" s="6" t="s">
        <v>66</v>
      </c>
      <c r="C19" s="6" t="s">
        <v>67</v>
      </c>
      <c r="D19" s="6" t="s">
        <v>65</v>
      </c>
      <c r="E19" s="6" t="s">
        <v>68</v>
      </c>
      <c r="F19" s="6" t="s">
        <v>52</v>
      </c>
      <c r="G19" s="7">
        <v>2</v>
      </c>
      <c r="H19" s="7">
        <v>5</v>
      </c>
      <c r="I19" s="7">
        <v>0</v>
      </c>
      <c r="J19" s="7">
        <v>2</v>
      </c>
    </row>
    <row r="20" spans="2:10" s="7" customFormat="1" x14ac:dyDescent="0.3">
      <c r="B20" s="6" t="s">
        <v>69</v>
      </c>
      <c r="C20" s="6" t="s">
        <v>70</v>
      </c>
      <c r="D20" s="6" t="s">
        <v>71</v>
      </c>
      <c r="E20" s="6" t="s">
        <v>26</v>
      </c>
      <c r="F20" s="6" t="s">
        <v>21</v>
      </c>
      <c r="G20" s="7">
        <v>3</v>
      </c>
      <c r="H20" s="7">
        <v>3</v>
      </c>
      <c r="I20" s="7">
        <v>0</v>
      </c>
      <c r="J20" s="7">
        <v>1</v>
      </c>
    </row>
    <row r="21" spans="2:10" s="7" customFormat="1" x14ac:dyDescent="0.3">
      <c r="B21" s="6" t="s">
        <v>72</v>
      </c>
      <c r="C21" s="6" t="s">
        <v>73</v>
      </c>
      <c r="D21" s="6" t="s">
        <v>74</v>
      </c>
      <c r="E21" s="6" t="s">
        <v>17</v>
      </c>
      <c r="F21" s="6" t="s">
        <v>31</v>
      </c>
      <c r="G21" s="7">
        <v>2</v>
      </c>
      <c r="H21" s="7">
        <v>2</v>
      </c>
      <c r="I21" s="7">
        <v>1</v>
      </c>
      <c r="J21" s="7">
        <v>0</v>
      </c>
    </row>
    <row r="22" spans="2:10" s="7" customFormat="1" x14ac:dyDescent="0.3">
      <c r="B22" s="6" t="s">
        <v>75</v>
      </c>
      <c r="C22" s="6" t="s">
        <v>76</v>
      </c>
      <c r="D22" s="6" t="s">
        <v>77</v>
      </c>
      <c r="E22" s="6" t="s">
        <v>35</v>
      </c>
      <c r="F22" s="6" t="s">
        <v>25</v>
      </c>
      <c r="G22" s="7">
        <v>1</v>
      </c>
      <c r="H22" s="7">
        <v>2</v>
      </c>
      <c r="I22" s="7">
        <v>0</v>
      </c>
      <c r="J22" s="7">
        <v>2</v>
      </c>
    </row>
    <row r="23" spans="2:10" s="7" customFormat="1" x14ac:dyDescent="0.3">
      <c r="B23" s="6" t="s">
        <v>78</v>
      </c>
      <c r="C23" s="6" t="s">
        <v>79</v>
      </c>
      <c r="D23" s="6" t="s">
        <v>80</v>
      </c>
      <c r="E23" s="6" t="s">
        <v>20</v>
      </c>
      <c r="F23" s="6" t="s">
        <v>16</v>
      </c>
      <c r="G23" s="7">
        <v>6</v>
      </c>
      <c r="H23" s="7">
        <v>2</v>
      </c>
      <c r="I23" s="7">
        <v>1</v>
      </c>
      <c r="J23" s="7">
        <v>0</v>
      </c>
    </row>
    <row r="24" spans="2:10" s="7" customFormat="1" x14ac:dyDescent="0.3">
      <c r="B24" s="6" t="s">
        <v>81</v>
      </c>
      <c r="C24" s="6" t="s">
        <v>82</v>
      </c>
      <c r="D24" s="6" t="s">
        <v>80</v>
      </c>
      <c r="E24" s="6" t="s">
        <v>21</v>
      </c>
      <c r="F24" s="6" t="s">
        <v>12</v>
      </c>
      <c r="G24" s="7">
        <v>4</v>
      </c>
      <c r="H24" s="7">
        <v>1</v>
      </c>
      <c r="I24" s="7">
        <v>1</v>
      </c>
      <c r="J24" s="7">
        <v>0</v>
      </c>
    </row>
    <row r="25" spans="2:10" s="7" customFormat="1" x14ac:dyDescent="0.3">
      <c r="B25" s="6" t="s">
        <v>83</v>
      </c>
      <c r="C25" s="6" t="s">
        <v>84</v>
      </c>
      <c r="D25" s="6" t="s">
        <v>85</v>
      </c>
      <c r="E25" s="6" t="s">
        <v>16</v>
      </c>
      <c r="F25" s="6" t="s">
        <v>39</v>
      </c>
      <c r="G25" s="7">
        <v>1</v>
      </c>
      <c r="H25" s="7">
        <v>2</v>
      </c>
      <c r="I25" s="7">
        <v>0</v>
      </c>
      <c r="J25" s="7">
        <v>2</v>
      </c>
    </row>
    <row r="26" spans="2:10" s="7" customFormat="1" x14ac:dyDescent="0.3">
      <c r="B26" s="6" t="s">
        <v>86</v>
      </c>
      <c r="C26" s="6" t="s">
        <v>87</v>
      </c>
      <c r="D26" s="6" t="s">
        <v>88</v>
      </c>
      <c r="E26" s="6" t="s">
        <v>7</v>
      </c>
      <c r="F26" s="6" t="s">
        <v>12</v>
      </c>
      <c r="G26" s="7">
        <v>3</v>
      </c>
      <c r="H26" s="7">
        <v>2</v>
      </c>
      <c r="I26" s="7">
        <v>0</v>
      </c>
      <c r="J26" s="7">
        <v>1</v>
      </c>
    </row>
    <row r="27" spans="2:10" s="7" customFormat="1" x14ac:dyDescent="0.3">
      <c r="B27" s="6" t="s">
        <v>89</v>
      </c>
      <c r="C27" s="6" t="s">
        <v>90</v>
      </c>
      <c r="D27" s="6" t="s">
        <v>91</v>
      </c>
      <c r="E27" s="6" t="s">
        <v>39</v>
      </c>
      <c r="F27" s="6" t="s">
        <v>92</v>
      </c>
      <c r="G27" s="7">
        <v>4</v>
      </c>
      <c r="H27" s="7">
        <v>2</v>
      </c>
      <c r="I27" s="7">
        <v>0</v>
      </c>
      <c r="J27" s="7">
        <v>1</v>
      </c>
    </row>
    <row r="28" spans="2:10" s="7" customFormat="1" x14ac:dyDescent="0.3">
      <c r="B28" s="6" t="s">
        <v>93</v>
      </c>
      <c r="C28" s="6" t="s">
        <v>94</v>
      </c>
      <c r="D28" s="6" t="s">
        <v>95</v>
      </c>
      <c r="E28" s="6" t="s">
        <v>42</v>
      </c>
      <c r="F28" s="6" t="s">
        <v>68</v>
      </c>
      <c r="G28" s="7">
        <v>2</v>
      </c>
      <c r="H28" s="7">
        <v>4</v>
      </c>
      <c r="I28" s="7">
        <v>0</v>
      </c>
      <c r="J28" s="7">
        <v>1</v>
      </c>
    </row>
    <row r="29" spans="2:10" s="7" customFormat="1" x14ac:dyDescent="0.3">
      <c r="B29" s="6" t="s">
        <v>96</v>
      </c>
      <c r="C29" s="6" t="s">
        <v>97</v>
      </c>
      <c r="D29" s="6" t="s">
        <v>95</v>
      </c>
      <c r="E29" s="6" t="s">
        <v>21</v>
      </c>
      <c r="F29" s="6" t="s">
        <v>25</v>
      </c>
      <c r="G29" s="7">
        <v>3</v>
      </c>
      <c r="H29" s="7">
        <v>5</v>
      </c>
      <c r="I29" s="7">
        <v>0</v>
      </c>
      <c r="J29" s="7">
        <v>1</v>
      </c>
    </row>
    <row r="30" spans="2:10" s="7" customFormat="1" x14ac:dyDescent="0.3">
      <c r="B30" s="6" t="s">
        <v>98</v>
      </c>
      <c r="C30" s="6" t="s">
        <v>99</v>
      </c>
      <c r="D30" s="6" t="s">
        <v>95</v>
      </c>
      <c r="E30" s="6" t="s">
        <v>26</v>
      </c>
      <c r="F30" s="6" t="s">
        <v>7</v>
      </c>
      <c r="G30" s="7">
        <v>6</v>
      </c>
      <c r="H30" s="7">
        <v>4</v>
      </c>
      <c r="I30" s="7">
        <v>0</v>
      </c>
      <c r="J30" s="7">
        <v>2</v>
      </c>
    </row>
    <row r="31" spans="2:10" s="7" customFormat="1" x14ac:dyDescent="0.3">
      <c r="B31" s="6" t="s">
        <v>100</v>
      </c>
      <c r="C31" s="6" t="s">
        <v>101</v>
      </c>
      <c r="D31" s="6" t="s">
        <v>102</v>
      </c>
      <c r="E31" s="6" t="s">
        <v>68</v>
      </c>
      <c r="F31" s="6" t="s">
        <v>21</v>
      </c>
      <c r="G31" s="7">
        <v>2</v>
      </c>
      <c r="H31" s="7">
        <v>1</v>
      </c>
      <c r="I31" s="7">
        <v>1</v>
      </c>
      <c r="J31" s="7">
        <v>0</v>
      </c>
    </row>
    <row r="32" spans="2:10" s="7" customFormat="1" x14ac:dyDescent="0.3">
      <c r="B32" s="6" t="s">
        <v>103</v>
      </c>
      <c r="C32" s="6" t="s">
        <v>104</v>
      </c>
      <c r="D32" s="6" t="s">
        <v>105</v>
      </c>
      <c r="E32" s="6" t="s">
        <v>7</v>
      </c>
      <c r="F32" s="6" t="s">
        <v>17</v>
      </c>
      <c r="G32" s="7">
        <v>1</v>
      </c>
      <c r="H32" s="7">
        <v>2</v>
      </c>
      <c r="I32" s="7">
        <v>0</v>
      </c>
      <c r="J32" s="7">
        <v>1</v>
      </c>
    </row>
    <row r="33" spans="1:10" s="7" customFormat="1" x14ac:dyDescent="0.3">
      <c r="B33" s="6" t="s">
        <v>106</v>
      </c>
      <c r="C33" s="6" t="s">
        <v>107</v>
      </c>
      <c r="D33" s="6" t="s">
        <v>108</v>
      </c>
      <c r="E33" s="6" t="s">
        <v>31</v>
      </c>
      <c r="F33" s="6" t="s">
        <v>25</v>
      </c>
      <c r="G33" s="7">
        <v>3</v>
      </c>
      <c r="H33" s="7">
        <v>3</v>
      </c>
      <c r="I33" s="7">
        <v>0</v>
      </c>
      <c r="J33" s="7">
        <v>2</v>
      </c>
    </row>
    <row r="34" spans="1:10" s="7" customFormat="1" x14ac:dyDescent="0.3">
      <c r="B34" s="6" t="s">
        <v>109</v>
      </c>
      <c r="C34" s="6" t="s">
        <v>110</v>
      </c>
      <c r="D34" s="6" t="s">
        <v>111</v>
      </c>
      <c r="E34" s="6" t="s">
        <v>45</v>
      </c>
      <c r="F34" s="6" t="s">
        <v>21</v>
      </c>
      <c r="G34" s="7">
        <v>3</v>
      </c>
      <c r="H34" s="7">
        <v>2</v>
      </c>
      <c r="I34" s="7">
        <v>1</v>
      </c>
      <c r="J34" s="7">
        <v>0</v>
      </c>
    </row>
    <row r="35" spans="1:10" s="7" customFormat="1" x14ac:dyDescent="0.3">
      <c r="B35" s="6" t="s">
        <v>112</v>
      </c>
      <c r="C35" s="6" t="s">
        <v>113</v>
      </c>
      <c r="D35" s="6" t="s">
        <v>114</v>
      </c>
      <c r="E35" s="6" t="s">
        <v>62</v>
      </c>
      <c r="F35" s="6" t="s">
        <v>68</v>
      </c>
      <c r="G35" s="7">
        <v>5</v>
      </c>
      <c r="H35" s="7">
        <v>4</v>
      </c>
      <c r="I35" s="7">
        <v>1</v>
      </c>
      <c r="J35" s="7">
        <v>0</v>
      </c>
    </row>
    <row r="36" spans="1:10" s="7" customFormat="1" x14ac:dyDescent="0.3">
      <c r="B36" s="6" t="s">
        <v>115</v>
      </c>
      <c r="C36" s="6" t="s">
        <v>116</v>
      </c>
      <c r="D36" s="6" t="s">
        <v>117</v>
      </c>
      <c r="E36" s="6" t="s">
        <v>25</v>
      </c>
      <c r="F36" s="6" t="s">
        <v>62</v>
      </c>
      <c r="G36" s="7">
        <v>3</v>
      </c>
      <c r="H36" s="7">
        <v>2</v>
      </c>
      <c r="I36" s="7">
        <v>1</v>
      </c>
      <c r="J36" s="7">
        <v>0</v>
      </c>
    </row>
    <row r="37" spans="1:10" s="7" customFormat="1" x14ac:dyDescent="0.3">
      <c r="B37" s="6" t="s">
        <v>118</v>
      </c>
      <c r="C37" s="6" t="s">
        <v>119</v>
      </c>
      <c r="D37" s="6" t="s">
        <v>117</v>
      </c>
      <c r="E37" s="6" t="s">
        <v>68</v>
      </c>
      <c r="F37" s="6" t="s">
        <v>8</v>
      </c>
      <c r="G37" s="7">
        <v>4</v>
      </c>
      <c r="H37" s="7">
        <v>3</v>
      </c>
      <c r="I37" s="7">
        <v>1</v>
      </c>
      <c r="J37" s="7">
        <v>3</v>
      </c>
    </row>
    <row r="38" spans="1:10" s="7" customFormat="1" x14ac:dyDescent="0.3">
      <c r="B38" s="6" t="s">
        <v>120</v>
      </c>
      <c r="C38" s="6" t="s">
        <v>121</v>
      </c>
      <c r="D38" s="6" t="s">
        <v>122</v>
      </c>
      <c r="E38" s="6" t="s">
        <v>12</v>
      </c>
      <c r="F38" s="6" t="s">
        <v>31</v>
      </c>
      <c r="G38" s="7">
        <v>3</v>
      </c>
      <c r="H38" s="7">
        <v>4</v>
      </c>
      <c r="I38" s="7">
        <v>0</v>
      </c>
      <c r="J38" s="7">
        <v>1</v>
      </c>
    </row>
    <row r="39" spans="1:10" s="7" customFormat="1" x14ac:dyDescent="0.3">
      <c r="B39" s="6" t="s">
        <v>123</v>
      </c>
      <c r="C39" s="6" t="s">
        <v>124</v>
      </c>
      <c r="D39" s="6" t="s">
        <v>122</v>
      </c>
      <c r="E39" s="6" t="s">
        <v>7</v>
      </c>
      <c r="F39" s="6" t="s">
        <v>42</v>
      </c>
      <c r="G39" s="7">
        <v>6</v>
      </c>
      <c r="H39" s="7">
        <v>6</v>
      </c>
      <c r="I39" s="7">
        <v>0</v>
      </c>
      <c r="J39" s="7">
        <v>1</v>
      </c>
    </row>
    <row r="40" spans="1:10" s="7" customFormat="1" x14ac:dyDescent="0.3">
      <c r="B40" s="6" t="s">
        <v>125</v>
      </c>
      <c r="C40" s="6" t="s">
        <v>126</v>
      </c>
      <c r="D40" s="6" t="s">
        <v>127</v>
      </c>
      <c r="E40" s="6" t="s">
        <v>13</v>
      </c>
      <c r="F40" s="6" t="s">
        <v>25</v>
      </c>
      <c r="G40" s="7">
        <v>3</v>
      </c>
      <c r="H40" s="7">
        <v>1</v>
      </c>
      <c r="I40" s="7">
        <v>1</v>
      </c>
      <c r="J40" s="7">
        <v>0</v>
      </c>
    </row>
    <row r="41" spans="1:10" s="7" customFormat="1" x14ac:dyDescent="0.3">
      <c r="B41" s="6" t="s">
        <v>128</v>
      </c>
      <c r="C41" s="6" t="s">
        <v>129</v>
      </c>
      <c r="D41" s="6" t="s">
        <v>127</v>
      </c>
      <c r="E41" s="6" t="s">
        <v>26</v>
      </c>
      <c r="F41" s="6" t="s">
        <v>30</v>
      </c>
      <c r="G41" s="7">
        <v>5</v>
      </c>
      <c r="H41" s="7">
        <v>3</v>
      </c>
      <c r="I41" s="7">
        <v>1</v>
      </c>
      <c r="J41" s="7">
        <v>1</v>
      </c>
    </row>
    <row r="42" spans="1:10" s="7" customFormat="1" x14ac:dyDescent="0.3">
      <c r="B42" s="6" t="s">
        <v>130</v>
      </c>
      <c r="C42" s="6" t="s">
        <v>131</v>
      </c>
      <c r="D42" s="6" t="s">
        <v>132</v>
      </c>
      <c r="E42" s="6" t="s">
        <v>30</v>
      </c>
      <c r="F42" s="6" t="s">
        <v>17</v>
      </c>
      <c r="G42" s="7">
        <v>4</v>
      </c>
      <c r="H42" s="7">
        <v>4</v>
      </c>
      <c r="I42" s="7">
        <v>0</v>
      </c>
      <c r="J42" s="7">
        <v>1</v>
      </c>
    </row>
    <row r="43" spans="1:10" s="7" customFormat="1" x14ac:dyDescent="0.3">
      <c r="B43" s="6" t="s">
        <v>133</v>
      </c>
      <c r="C43" s="6" t="s">
        <v>134</v>
      </c>
      <c r="D43" s="6" t="s">
        <v>135</v>
      </c>
      <c r="E43" s="6" t="s">
        <v>45</v>
      </c>
      <c r="F43" s="6" t="s">
        <v>62</v>
      </c>
      <c r="G43" s="7">
        <v>3</v>
      </c>
      <c r="H43" s="7">
        <v>5</v>
      </c>
      <c r="I43" s="7">
        <v>1</v>
      </c>
      <c r="J43" s="7">
        <v>0</v>
      </c>
    </row>
    <row r="44" spans="1:10" s="7" customFormat="1" x14ac:dyDescent="0.3">
      <c r="B44" s="6" t="s">
        <v>136</v>
      </c>
      <c r="C44" s="6" t="s">
        <v>137</v>
      </c>
      <c r="D44" s="6" t="s">
        <v>138</v>
      </c>
      <c r="E44" s="6" t="s">
        <v>45</v>
      </c>
      <c r="F44" s="6" t="s">
        <v>25</v>
      </c>
      <c r="G44" s="7">
        <v>4</v>
      </c>
      <c r="H44" s="7">
        <v>3</v>
      </c>
      <c r="I44" s="7">
        <v>0</v>
      </c>
      <c r="J44" s="7">
        <v>1</v>
      </c>
    </row>
    <row r="45" spans="1:10" s="7" customFormat="1" x14ac:dyDescent="0.3">
      <c r="A45" s="7" t="s">
        <v>899</v>
      </c>
      <c r="B45" s="6" t="s">
        <v>139</v>
      </c>
      <c r="C45" s="6" t="s">
        <v>140</v>
      </c>
      <c r="D45" s="6" t="s">
        <v>141</v>
      </c>
      <c r="E45" s="6" t="s">
        <v>35</v>
      </c>
      <c r="F45" s="6" t="s">
        <v>45</v>
      </c>
      <c r="G45" s="7">
        <v>2</v>
      </c>
      <c r="H45" s="7">
        <v>1</v>
      </c>
      <c r="I45" s="7">
        <v>0</v>
      </c>
      <c r="J45" s="7">
        <v>1</v>
      </c>
    </row>
    <row r="46" spans="1:10" s="7" customFormat="1" x14ac:dyDescent="0.3">
      <c r="A46" s="7" t="s">
        <v>900</v>
      </c>
      <c r="B46" s="6" t="s">
        <v>142</v>
      </c>
      <c r="C46" s="6" t="s">
        <v>143</v>
      </c>
      <c r="D46" s="6" t="s">
        <v>144</v>
      </c>
      <c r="E46" s="6" t="s">
        <v>13</v>
      </c>
      <c r="F46" s="6" t="s">
        <v>92</v>
      </c>
      <c r="G46" s="7">
        <v>2</v>
      </c>
      <c r="H46" s="7">
        <v>4</v>
      </c>
      <c r="I46" s="7">
        <v>1</v>
      </c>
      <c r="J46" s="7">
        <v>0</v>
      </c>
    </row>
    <row r="47" spans="1:10" s="7" customFormat="1" x14ac:dyDescent="0.3">
      <c r="A47" s="7" t="s">
        <v>901</v>
      </c>
      <c r="B47" s="6" t="s">
        <v>145</v>
      </c>
      <c r="C47" s="6" t="s">
        <v>146</v>
      </c>
      <c r="D47" s="6" t="s">
        <v>147</v>
      </c>
      <c r="E47" s="6" t="s">
        <v>8</v>
      </c>
      <c r="F47" s="6" t="s">
        <v>17</v>
      </c>
      <c r="G47" s="7">
        <v>2</v>
      </c>
      <c r="H47" s="7">
        <v>3</v>
      </c>
      <c r="I47" s="7">
        <v>1</v>
      </c>
      <c r="J47" s="7">
        <v>0</v>
      </c>
    </row>
    <row r="48" spans="1:10" s="7" customFormat="1" x14ac:dyDescent="0.3">
      <c r="A48" s="7" t="s">
        <v>902</v>
      </c>
      <c r="B48" s="6" t="s">
        <v>148</v>
      </c>
      <c r="C48" s="6" t="s">
        <v>149</v>
      </c>
      <c r="D48" s="6" t="s">
        <v>150</v>
      </c>
      <c r="E48" s="6" t="s">
        <v>39</v>
      </c>
      <c r="F48" s="6" t="s">
        <v>25</v>
      </c>
      <c r="G48" s="7">
        <v>2</v>
      </c>
      <c r="H48" s="7">
        <v>1</v>
      </c>
      <c r="I48" s="7">
        <v>1</v>
      </c>
      <c r="J48" s="7">
        <v>0</v>
      </c>
    </row>
    <row r="49" spans="1:10" s="7" customFormat="1" x14ac:dyDescent="0.3">
      <c r="A49" s="7" t="s">
        <v>903</v>
      </c>
      <c r="B49" s="6" t="s">
        <v>151</v>
      </c>
      <c r="C49" s="6" t="s">
        <v>152</v>
      </c>
      <c r="D49" s="6" t="s">
        <v>150</v>
      </c>
      <c r="E49" s="6" t="s">
        <v>16</v>
      </c>
      <c r="F49" s="6" t="s">
        <v>62</v>
      </c>
      <c r="G49" s="7">
        <v>0</v>
      </c>
      <c r="H49" s="7">
        <v>1</v>
      </c>
      <c r="I49" s="7">
        <v>0</v>
      </c>
      <c r="J49" s="7">
        <v>1</v>
      </c>
    </row>
    <row r="50" spans="1:10" s="7" customFormat="1" x14ac:dyDescent="0.3">
      <c r="A50" s="7" t="s">
        <v>904</v>
      </c>
      <c r="B50" s="6" t="s">
        <v>153</v>
      </c>
      <c r="C50" s="6" t="s">
        <v>154</v>
      </c>
      <c r="D50" s="6" t="s">
        <v>155</v>
      </c>
      <c r="E50" s="6" t="s">
        <v>92</v>
      </c>
      <c r="F50" s="6" t="s">
        <v>42</v>
      </c>
      <c r="G50" s="7">
        <v>3</v>
      </c>
      <c r="H50" s="7">
        <v>2</v>
      </c>
      <c r="I50" s="7">
        <v>0</v>
      </c>
      <c r="J50" s="7">
        <v>1</v>
      </c>
    </row>
    <row r="51" spans="1:10" s="7" customFormat="1" x14ac:dyDescent="0.3">
      <c r="A51" s="7" t="s">
        <v>905</v>
      </c>
      <c r="B51" s="6" t="s">
        <v>156</v>
      </c>
      <c r="C51" s="6" t="s">
        <v>157</v>
      </c>
      <c r="D51" s="6" t="s">
        <v>158</v>
      </c>
      <c r="E51" s="6" t="s">
        <v>12</v>
      </c>
      <c r="F51" s="6" t="s">
        <v>42</v>
      </c>
      <c r="G51" s="7">
        <v>0</v>
      </c>
      <c r="H51" s="7">
        <v>1</v>
      </c>
      <c r="I51" s="7">
        <v>0</v>
      </c>
      <c r="J51" s="7">
        <v>1</v>
      </c>
    </row>
    <row r="52" spans="1:10" s="7" customFormat="1" x14ac:dyDescent="0.3">
      <c r="A52" s="7" t="s">
        <v>906</v>
      </c>
      <c r="B52" s="6" t="s">
        <v>159</v>
      </c>
      <c r="C52" s="6" t="s">
        <v>160</v>
      </c>
      <c r="D52" s="6" t="s">
        <v>158</v>
      </c>
      <c r="E52" s="6" t="s">
        <v>25</v>
      </c>
      <c r="F52" s="6" t="s">
        <v>7</v>
      </c>
      <c r="G52" s="7">
        <v>2</v>
      </c>
      <c r="H52" s="7">
        <v>5</v>
      </c>
      <c r="I52" s="7">
        <v>0</v>
      </c>
      <c r="J52" s="7">
        <v>1</v>
      </c>
    </row>
    <row r="53" spans="1:10" s="7" customFormat="1" x14ac:dyDescent="0.3">
      <c r="A53" s="7" t="s">
        <v>907</v>
      </c>
      <c r="B53" s="6" t="s">
        <v>161</v>
      </c>
      <c r="C53" s="6" t="s">
        <v>162</v>
      </c>
      <c r="D53" s="6" t="s">
        <v>163</v>
      </c>
      <c r="E53" s="6" t="s">
        <v>35</v>
      </c>
      <c r="F53" s="6" t="s">
        <v>26</v>
      </c>
      <c r="G53" s="7">
        <v>4</v>
      </c>
      <c r="H53" s="7">
        <v>3</v>
      </c>
      <c r="I53" s="7">
        <v>0</v>
      </c>
      <c r="J53" s="7">
        <v>1</v>
      </c>
    </row>
    <row r="54" spans="1:10" s="7" customFormat="1" x14ac:dyDescent="0.3">
      <c r="A54" s="7" t="s">
        <v>908</v>
      </c>
      <c r="B54" s="6" t="s">
        <v>164</v>
      </c>
      <c r="C54" s="6" t="s">
        <v>165</v>
      </c>
      <c r="D54" s="6" t="s">
        <v>163</v>
      </c>
      <c r="E54" s="6" t="s">
        <v>21</v>
      </c>
      <c r="F54" s="6" t="s">
        <v>42</v>
      </c>
      <c r="G54" s="7">
        <v>2</v>
      </c>
      <c r="H54" s="7">
        <v>2</v>
      </c>
      <c r="I54" s="7">
        <v>0</v>
      </c>
      <c r="J54" s="7">
        <v>1</v>
      </c>
    </row>
    <row r="55" spans="1:10" s="7" customFormat="1" x14ac:dyDescent="0.3">
      <c r="A55" s="7" t="s">
        <v>909</v>
      </c>
      <c r="B55" s="6" t="s">
        <v>166</v>
      </c>
      <c r="C55" s="6" t="s">
        <v>167</v>
      </c>
      <c r="D55" s="6" t="s">
        <v>163</v>
      </c>
      <c r="E55" s="6" t="s">
        <v>25</v>
      </c>
      <c r="F55" s="6" t="s">
        <v>92</v>
      </c>
      <c r="G55" s="7">
        <v>2</v>
      </c>
      <c r="H55" s="7">
        <v>3</v>
      </c>
      <c r="I55" s="7">
        <v>1</v>
      </c>
      <c r="J55" s="7">
        <v>0</v>
      </c>
    </row>
    <row r="56" spans="1:10" s="7" customFormat="1" x14ac:dyDescent="0.3">
      <c r="A56" s="7" t="s">
        <v>910</v>
      </c>
      <c r="B56" s="6" t="s">
        <v>168</v>
      </c>
      <c r="C56" s="6" t="s">
        <v>169</v>
      </c>
      <c r="D56" s="6" t="s">
        <v>170</v>
      </c>
      <c r="E56" s="6" t="s">
        <v>8</v>
      </c>
      <c r="F56" s="6" t="s">
        <v>25</v>
      </c>
      <c r="G56" s="7">
        <v>5</v>
      </c>
      <c r="H56" s="7">
        <v>4</v>
      </c>
      <c r="I56" s="7">
        <v>1</v>
      </c>
      <c r="J56" s="7">
        <v>0</v>
      </c>
    </row>
    <row r="57" spans="1:10" s="7" customFormat="1" x14ac:dyDescent="0.3">
      <c r="A57" s="7" t="s">
        <v>911</v>
      </c>
      <c r="B57" s="6" t="s">
        <v>171</v>
      </c>
      <c r="C57" s="6" t="s">
        <v>172</v>
      </c>
      <c r="D57" s="6" t="s">
        <v>173</v>
      </c>
      <c r="E57" s="6" t="s">
        <v>20</v>
      </c>
      <c r="F57" s="6" t="s">
        <v>13</v>
      </c>
      <c r="G57" s="7">
        <v>1</v>
      </c>
      <c r="H57" s="7">
        <v>2</v>
      </c>
      <c r="I57" s="7">
        <v>0</v>
      </c>
      <c r="J57" s="7">
        <v>1</v>
      </c>
    </row>
    <row r="58" spans="1:10" s="7" customFormat="1" x14ac:dyDescent="0.3">
      <c r="A58" s="7" t="s">
        <v>912</v>
      </c>
      <c r="B58" s="6" t="s">
        <v>174</v>
      </c>
      <c r="C58" s="6" t="s">
        <v>175</v>
      </c>
      <c r="D58" s="6" t="s">
        <v>176</v>
      </c>
      <c r="E58" s="6" t="s">
        <v>30</v>
      </c>
      <c r="F58" s="6" t="s">
        <v>68</v>
      </c>
      <c r="G58" s="7">
        <v>1</v>
      </c>
      <c r="H58" s="7">
        <v>4</v>
      </c>
      <c r="I58" s="7">
        <v>0</v>
      </c>
      <c r="J58" s="7">
        <v>1</v>
      </c>
    </row>
    <row r="59" spans="1:10" s="7" customFormat="1" x14ac:dyDescent="0.3">
      <c r="A59" s="7" t="s">
        <v>913</v>
      </c>
      <c r="B59" s="6" t="s">
        <v>177</v>
      </c>
      <c r="C59" s="6" t="s">
        <v>178</v>
      </c>
      <c r="D59" s="6" t="s">
        <v>176</v>
      </c>
      <c r="E59" s="6" t="s">
        <v>52</v>
      </c>
      <c r="F59" s="6" t="s">
        <v>45</v>
      </c>
      <c r="G59" s="7">
        <v>1</v>
      </c>
      <c r="H59" s="7">
        <v>3</v>
      </c>
      <c r="I59" s="7">
        <v>0</v>
      </c>
      <c r="J59" s="7">
        <v>2</v>
      </c>
    </row>
    <row r="60" spans="1:10" s="7" customFormat="1" x14ac:dyDescent="0.3">
      <c r="A60" s="7" t="s">
        <v>914</v>
      </c>
      <c r="B60" s="6" t="s">
        <v>179</v>
      </c>
      <c r="C60" s="6" t="s">
        <v>180</v>
      </c>
      <c r="D60" s="6" t="s">
        <v>181</v>
      </c>
      <c r="E60" s="6" t="s">
        <v>26</v>
      </c>
      <c r="F60" s="6" t="s">
        <v>35</v>
      </c>
      <c r="G60" s="7">
        <v>3</v>
      </c>
      <c r="H60" s="7">
        <v>4</v>
      </c>
      <c r="I60" s="7">
        <v>0</v>
      </c>
      <c r="J60" s="7">
        <v>1</v>
      </c>
    </row>
    <row r="61" spans="1:10" s="7" customFormat="1" x14ac:dyDescent="0.3">
      <c r="A61" s="7" t="s">
        <v>915</v>
      </c>
      <c r="B61" s="6" t="s">
        <v>182</v>
      </c>
      <c r="C61" s="6" t="s">
        <v>183</v>
      </c>
      <c r="D61" s="6" t="s">
        <v>184</v>
      </c>
      <c r="E61" s="6" t="s">
        <v>185</v>
      </c>
      <c r="F61" s="6" t="s">
        <v>92</v>
      </c>
      <c r="G61" s="7">
        <v>5</v>
      </c>
      <c r="H61" s="7">
        <v>4</v>
      </c>
      <c r="I61" s="7">
        <v>1</v>
      </c>
      <c r="J61" s="7">
        <v>0</v>
      </c>
    </row>
    <row r="62" spans="1:10" s="7" customFormat="1" x14ac:dyDescent="0.3">
      <c r="A62" s="7" t="s">
        <v>916</v>
      </c>
      <c r="B62" s="6" t="s">
        <v>186</v>
      </c>
      <c r="C62" s="6" t="s">
        <v>187</v>
      </c>
      <c r="D62" s="6" t="s">
        <v>188</v>
      </c>
      <c r="E62" s="6" t="s">
        <v>189</v>
      </c>
      <c r="F62" s="6" t="s">
        <v>185</v>
      </c>
      <c r="G62" s="7">
        <v>4</v>
      </c>
      <c r="H62" s="7">
        <v>2</v>
      </c>
      <c r="I62" s="7">
        <v>0</v>
      </c>
      <c r="J62" s="7">
        <v>1</v>
      </c>
    </row>
    <row r="63" spans="1:10" s="7" customFormat="1" x14ac:dyDescent="0.3">
      <c r="A63" s="7" t="s">
        <v>917</v>
      </c>
      <c r="B63" s="6" t="s">
        <v>190</v>
      </c>
      <c r="C63" s="6" t="s">
        <v>191</v>
      </c>
      <c r="D63" s="6" t="s">
        <v>192</v>
      </c>
      <c r="E63" s="6" t="s">
        <v>13</v>
      </c>
      <c r="F63" s="6" t="s">
        <v>42</v>
      </c>
      <c r="G63" s="7">
        <v>2</v>
      </c>
      <c r="H63" s="7">
        <v>2</v>
      </c>
      <c r="I63" s="7">
        <v>0</v>
      </c>
      <c r="J63" s="7">
        <v>1</v>
      </c>
    </row>
    <row r="64" spans="1:10" s="7" customFormat="1" ht="13.8" customHeight="1" x14ac:dyDescent="0.3">
      <c r="A64" s="7" t="s">
        <v>918</v>
      </c>
      <c r="B64" s="6" t="s">
        <v>193</v>
      </c>
      <c r="C64" s="6" t="s">
        <v>194</v>
      </c>
      <c r="D64" s="6" t="s">
        <v>195</v>
      </c>
      <c r="E64" s="6" t="s">
        <v>196</v>
      </c>
      <c r="F64" s="6" t="s">
        <v>16</v>
      </c>
      <c r="G64" s="7">
        <v>6</v>
      </c>
      <c r="H64" s="7">
        <v>2</v>
      </c>
      <c r="I64" s="7">
        <v>1</v>
      </c>
      <c r="J64" s="7">
        <v>0</v>
      </c>
    </row>
    <row r="65" spans="1:10" s="7" customFormat="1" ht="13.8" customHeight="1" x14ac:dyDescent="0.3">
      <c r="A65" s="7" t="str">
        <f>E65&amp;" x "&amp;F65&amp;" brasileirão "&amp;D65</f>
        <v>Coritiba x Sport brasileirão 12/6/2016</v>
      </c>
      <c r="B65" s="6"/>
      <c r="C65" s="6" t="s">
        <v>1163</v>
      </c>
      <c r="D65" s="6" t="s">
        <v>199</v>
      </c>
      <c r="E65" s="6" t="s">
        <v>52</v>
      </c>
      <c r="F65" s="6" t="s">
        <v>16</v>
      </c>
      <c r="G65" s="7">
        <v>5</v>
      </c>
      <c r="H65" s="7">
        <v>4</v>
      </c>
      <c r="I65" s="7">
        <v>1</v>
      </c>
      <c r="J65" s="7">
        <v>1</v>
      </c>
    </row>
    <row r="66" spans="1:10" s="7" customFormat="1" x14ac:dyDescent="0.3">
      <c r="A66" s="7" t="s">
        <v>919</v>
      </c>
      <c r="B66" s="6" t="s">
        <v>197</v>
      </c>
      <c r="C66" s="6" t="s">
        <v>198</v>
      </c>
      <c r="D66" s="6" t="s">
        <v>199</v>
      </c>
      <c r="E66" s="6" t="s">
        <v>62</v>
      </c>
      <c r="F66" s="6" t="s">
        <v>45</v>
      </c>
      <c r="G66" s="7">
        <v>4</v>
      </c>
      <c r="H66" s="7">
        <v>6</v>
      </c>
      <c r="I66" s="7">
        <v>1</v>
      </c>
      <c r="J66" s="7">
        <v>3</v>
      </c>
    </row>
    <row r="67" spans="1:10" s="7" customFormat="1" x14ac:dyDescent="0.3">
      <c r="A67" s="7" t="s">
        <v>920</v>
      </c>
      <c r="B67" s="6" t="s">
        <v>200</v>
      </c>
      <c r="C67" s="6" t="s">
        <v>201</v>
      </c>
      <c r="D67" s="6" t="s">
        <v>202</v>
      </c>
      <c r="E67" s="6" t="s">
        <v>7</v>
      </c>
      <c r="F67" s="6" t="s">
        <v>92</v>
      </c>
      <c r="G67" s="7">
        <v>2</v>
      </c>
      <c r="H67" s="7">
        <v>1</v>
      </c>
      <c r="I67" s="7">
        <v>0</v>
      </c>
      <c r="J67" s="7">
        <v>1</v>
      </c>
    </row>
    <row r="68" spans="1:10" s="7" customFormat="1" x14ac:dyDescent="0.3">
      <c r="A68" s="7" t="s">
        <v>921</v>
      </c>
      <c r="B68" s="6" t="s">
        <v>203</v>
      </c>
      <c r="C68" s="6" t="s">
        <v>204</v>
      </c>
      <c r="D68" s="6" t="s">
        <v>205</v>
      </c>
      <c r="E68" s="6" t="s">
        <v>30</v>
      </c>
      <c r="F68" s="6" t="s">
        <v>196</v>
      </c>
      <c r="G68" s="7">
        <v>1</v>
      </c>
      <c r="H68" s="7">
        <v>4</v>
      </c>
      <c r="I68" s="7">
        <v>0</v>
      </c>
      <c r="J68" s="7">
        <v>1</v>
      </c>
    </row>
    <row r="69" spans="1:10" s="7" customFormat="1" x14ac:dyDescent="0.3">
      <c r="A69" s="7" t="s">
        <v>922</v>
      </c>
      <c r="B69" s="6" t="s">
        <v>206</v>
      </c>
      <c r="C69" s="6" t="s">
        <v>207</v>
      </c>
      <c r="D69" s="6" t="s">
        <v>208</v>
      </c>
      <c r="E69" s="6" t="s">
        <v>42</v>
      </c>
      <c r="F69" s="6" t="s">
        <v>39</v>
      </c>
      <c r="G69" s="7">
        <v>1</v>
      </c>
      <c r="H69" s="7">
        <v>3</v>
      </c>
      <c r="I69" s="7">
        <v>0</v>
      </c>
      <c r="J69" s="7">
        <v>1</v>
      </c>
    </row>
    <row r="70" spans="1:10" s="7" customFormat="1" x14ac:dyDescent="0.3">
      <c r="A70" s="7" t="s">
        <v>923</v>
      </c>
      <c r="B70" s="6" t="s">
        <v>209</v>
      </c>
      <c r="C70" s="6" t="s">
        <v>210</v>
      </c>
      <c r="D70" s="6" t="s">
        <v>211</v>
      </c>
      <c r="E70" s="6" t="s">
        <v>12</v>
      </c>
      <c r="F70" s="6" t="s">
        <v>185</v>
      </c>
      <c r="G70" s="7">
        <v>4</v>
      </c>
      <c r="H70" s="7">
        <v>4</v>
      </c>
      <c r="I70" s="7">
        <v>1</v>
      </c>
      <c r="J70" s="7">
        <v>0</v>
      </c>
    </row>
    <row r="71" spans="1:10" s="7" customFormat="1" x14ac:dyDescent="0.3">
      <c r="A71" s="7" t="s">
        <v>924</v>
      </c>
      <c r="B71" s="6" t="s">
        <v>212</v>
      </c>
      <c r="C71" s="6" t="s">
        <v>213</v>
      </c>
      <c r="D71" s="6" t="s">
        <v>211</v>
      </c>
      <c r="E71" s="6" t="s">
        <v>52</v>
      </c>
      <c r="F71" s="6" t="s">
        <v>26</v>
      </c>
      <c r="G71" s="7">
        <v>2</v>
      </c>
      <c r="H71" s="7">
        <v>5</v>
      </c>
      <c r="I71" s="7">
        <v>1</v>
      </c>
      <c r="J71" s="7">
        <v>0</v>
      </c>
    </row>
    <row r="72" spans="1:10" s="7" customFormat="1" x14ac:dyDescent="0.3">
      <c r="A72" s="7" t="s">
        <v>925</v>
      </c>
      <c r="B72" s="6" t="s">
        <v>214</v>
      </c>
      <c r="C72" s="6" t="s">
        <v>215</v>
      </c>
      <c r="D72" s="6" t="s">
        <v>216</v>
      </c>
      <c r="E72" s="6" t="s">
        <v>21</v>
      </c>
      <c r="F72" s="6" t="s">
        <v>39</v>
      </c>
      <c r="G72" s="7">
        <v>2</v>
      </c>
      <c r="H72" s="7">
        <v>3</v>
      </c>
      <c r="I72" s="7">
        <v>0</v>
      </c>
      <c r="J72" s="7">
        <v>1</v>
      </c>
    </row>
    <row r="73" spans="1:10" s="7" customFormat="1" ht="15" customHeight="1" x14ac:dyDescent="0.3">
      <c r="A73" s="7" t="s">
        <v>926</v>
      </c>
      <c r="B73" s="6" t="s">
        <v>217</v>
      </c>
      <c r="C73" s="6" t="s">
        <v>218</v>
      </c>
      <c r="D73" s="6" t="s">
        <v>219</v>
      </c>
      <c r="E73" s="6" t="s">
        <v>185</v>
      </c>
      <c r="F73" s="6" t="s">
        <v>16</v>
      </c>
      <c r="G73" s="7">
        <v>4</v>
      </c>
      <c r="H73" s="7">
        <v>4</v>
      </c>
      <c r="I73" s="7">
        <v>0</v>
      </c>
      <c r="J73" s="7">
        <v>2</v>
      </c>
    </row>
    <row r="74" spans="1:10" s="7" customFormat="1" x14ac:dyDescent="0.3">
      <c r="A74" s="7" t="s">
        <v>927</v>
      </c>
      <c r="B74" s="6" t="s">
        <v>220</v>
      </c>
      <c r="C74" s="6" t="s">
        <v>221</v>
      </c>
      <c r="D74" s="6" t="s">
        <v>222</v>
      </c>
      <c r="E74" s="6" t="s">
        <v>45</v>
      </c>
      <c r="F74" s="6" t="s">
        <v>185</v>
      </c>
      <c r="G74" s="7">
        <v>3</v>
      </c>
      <c r="H74" s="7">
        <v>3</v>
      </c>
      <c r="I74" s="7">
        <v>0</v>
      </c>
      <c r="J74" s="7">
        <v>1</v>
      </c>
    </row>
    <row r="75" spans="1:10" s="7" customFormat="1" x14ac:dyDescent="0.3">
      <c r="A75" s="7" t="s">
        <v>928</v>
      </c>
      <c r="B75" s="6" t="s">
        <v>223</v>
      </c>
      <c r="C75" s="6" t="s">
        <v>224</v>
      </c>
      <c r="D75" s="6" t="s">
        <v>225</v>
      </c>
      <c r="E75" s="6" t="s">
        <v>35</v>
      </c>
      <c r="F75" s="6" t="s">
        <v>92</v>
      </c>
      <c r="G75" s="7">
        <v>1</v>
      </c>
      <c r="H75" s="7">
        <v>1</v>
      </c>
      <c r="I75" s="7">
        <v>1</v>
      </c>
      <c r="J75" s="7">
        <v>0</v>
      </c>
    </row>
    <row r="76" spans="1:10" s="7" customFormat="1" x14ac:dyDescent="0.3">
      <c r="A76" s="7" t="s">
        <v>929</v>
      </c>
      <c r="B76" s="6" t="s">
        <v>226</v>
      </c>
      <c r="C76" s="6" t="s">
        <v>227</v>
      </c>
      <c r="D76" s="6" t="s">
        <v>228</v>
      </c>
      <c r="E76" s="6" t="s">
        <v>13</v>
      </c>
      <c r="F76" s="6" t="s">
        <v>26</v>
      </c>
      <c r="G76" s="7">
        <v>3</v>
      </c>
      <c r="H76" s="7">
        <v>3</v>
      </c>
      <c r="I76" s="7">
        <v>0</v>
      </c>
      <c r="J76" s="7">
        <v>1</v>
      </c>
    </row>
    <row r="77" spans="1:10" s="7" customFormat="1" x14ac:dyDescent="0.3">
      <c r="A77" s="7" t="s">
        <v>930</v>
      </c>
      <c r="B77" s="6" t="s">
        <v>229</v>
      </c>
      <c r="C77" s="6" t="s">
        <v>230</v>
      </c>
      <c r="D77" s="6" t="s">
        <v>228</v>
      </c>
      <c r="E77" s="6" t="s">
        <v>12</v>
      </c>
      <c r="F77" s="6" t="s">
        <v>39</v>
      </c>
      <c r="G77" s="7">
        <v>0</v>
      </c>
      <c r="H77" s="7">
        <v>3</v>
      </c>
      <c r="I77" s="7">
        <v>0</v>
      </c>
      <c r="J77" s="7">
        <v>1</v>
      </c>
    </row>
    <row r="78" spans="1:10" s="7" customFormat="1" x14ac:dyDescent="0.3">
      <c r="A78" s="7" t="s">
        <v>931</v>
      </c>
      <c r="B78" s="6" t="s">
        <v>231</v>
      </c>
      <c r="C78" s="6" t="s">
        <v>232</v>
      </c>
      <c r="D78" s="6" t="s">
        <v>233</v>
      </c>
      <c r="E78" s="6" t="s">
        <v>17</v>
      </c>
      <c r="F78" s="6" t="s">
        <v>185</v>
      </c>
      <c r="G78" s="7">
        <v>3</v>
      </c>
      <c r="H78" s="7">
        <v>4</v>
      </c>
      <c r="I78" s="7">
        <v>1</v>
      </c>
      <c r="J78" s="7">
        <v>1</v>
      </c>
    </row>
    <row r="79" spans="1:10" s="7" customFormat="1" x14ac:dyDescent="0.3">
      <c r="A79" s="7" t="s">
        <v>932</v>
      </c>
      <c r="B79" s="6" t="s">
        <v>234</v>
      </c>
      <c r="C79" s="6" t="s">
        <v>235</v>
      </c>
      <c r="D79" s="6" t="s">
        <v>236</v>
      </c>
      <c r="E79" s="6" t="s">
        <v>17</v>
      </c>
      <c r="F79" s="6" t="s">
        <v>45</v>
      </c>
      <c r="G79" s="7">
        <v>4</v>
      </c>
      <c r="H79" s="7">
        <v>5</v>
      </c>
      <c r="I79" s="7">
        <v>1</v>
      </c>
      <c r="J79" s="7">
        <v>0</v>
      </c>
    </row>
    <row r="80" spans="1:10" s="7" customFormat="1" x14ac:dyDescent="0.3">
      <c r="A80" s="7" t="s">
        <v>933</v>
      </c>
      <c r="B80" s="6" t="s">
        <v>237</v>
      </c>
      <c r="C80" s="6" t="s">
        <v>238</v>
      </c>
      <c r="D80" s="6" t="s">
        <v>239</v>
      </c>
      <c r="E80" s="6" t="s">
        <v>196</v>
      </c>
      <c r="F80" s="6" t="s">
        <v>35</v>
      </c>
      <c r="G80" s="7">
        <v>3</v>
      </c>
      <c r="H80" s="7">
        <v>3</v>
      </c>
      <c r="I80" s="7">
        <v>1</v>
      </c>
      <c r="J80" s="7">
        <v>0</v>
      </c>
    </row>
    <row r="81" spans="1:10" s="7" customFormat="1" x14ac:dyDescent="0.3">
      <c r="A81" s="7" t="s">
        <v>934</v>
      </c>
      <c r="B81" s="6" t="s">
        <v>240</v>
      </c>
      <c r="C81" s="6" t="s">
        <v>241</v>
      </c>
      <c r="D81" s="6" t="s">
        <v>242</v>
      </c>
      <c r="E81" s="6" t="s">
        <v>26</v>
      </c>
      <c r="F81" s="6" t="s">
        <v>21</v>
      </c>
      <c r="G81" s="7">
        <v>4</v>
      </c>
      <c r="H81" s="7">
        <v>4</v>
      </c>
      <c r="I81" s="7">
        <v>0</v>
      </c>
      <c r="J81" s="7">
        <v>1</v>
      </c>
    </row>
    <row r="82" spans="1:10" s="7" customFormat="1" x14ac:dyDescent="0.3">
      <c r="A82" s="7" t="s">
        <v>935</v>
      </c>
      <c r="B82" s="6" t="s">
        <v>243</v>
      </c>
      <c r="C82" s="6" t="s">
        <v>244</v>
      </c>
      <c r="D82" s="6" t="s">
        <v>245</v>
      </c>
      <c r="E82" s="6" t="s">
        <v>185</v>
      </c>
      <c r="F82" s="6" t="s">
        <v>42</v>
      </c>
      <c r="G82" s="7">
        <v>2</v>
      </c>
      <c r="H82" s="7">
        <v>1</v>
      </c>
      <c r="I82" s="7">
        <v>1</v>
      </c>
      <c r="J82" s="7">
        <v>0</v>
      </c>
    </row>
    <row r="83" spans="1:10" s="7" customFormat="1" x14ac:dyDescent="0.3">
      <c r="A83" s="7" t="s">
        <v>936</v>
      </c>
      <c r="B83" s="6" t="s">
        <v>246</v>
      </c>
      <c r="C83" s="6" t="s">
        <v>247</v>
      </c>
      <c r="D83" s="6" t="s">
        <v>248</v>
      </c>
      <c r="E83" s="6" t="s">
        <v>17</v>
      </c>
      <c r="F83" s="6" t="s">
        <v>189</v>
      </c>
      <c r="G83" s="7">
        <v>0</v>
      </c>
      <c r="H83" s="7">
        <v>2</v>
      </c>
      <c r="I83" s="7">
        <v>0</v>
      </c>
      <c r="J83" s="7">
        <v>1</v>
      </c>
    </row>
    <row r="84" spans="1:10" s="7" customFormat="1" x14ac:dyDescent="0.3">
      <c r="A84" s="7" t="s">
        <v>937</v>
      </c>
      <c r="B84" s="6" t="s">
        <v>249</v>
      </c>
      <c r="C84" s="6" t="s">
        <v>250</v>
      </c>
      <c r="D84" s="6" t="s">
        <v>248</v>
      </c>
      <c r="E84" s="6" t="s">
        <v>52</v>
      </c>
      <c r="F84" s="6" t="s">
        <v>92</v>
      </c>
      <c r="G84" s="7">
        <v>3</v>
      </c>
      <c r="H84" s="7">
        <v>1</v>
      </c>
      <c r="I84" s="7">
        <v>1</v>
      </c>
      <c r="J84" s="7">
        <v>0</v>
      </c>
    </row>
    <row r="85" spans="1:10" s="7" customFormat="1" x14ac:dyDescent="0.3">
      <c r="A85" s="7" t="s">
        <v>938</v>
      </c>
      <c r="B85" s="6" t="s">
        <v>251</v>
      </c>
      <c r="C85" s="6" t="s">
        <v>252</v>
      </c>
      <c r="D85" s="6" t="s">
        <v>248</v>
      </c>
      <c r="E85" s="6" t="s">
        <v>30</v>
      </c>
      <c r="F85" s="6" t="s">
        <v>42</v>
      </c>
      <c r="G85" s="7">
        <v>2</v>
      </c>
      <c r="H85" s="7">
        <v>1</v>
      </c>
      <c r="I85" s="7">
        <v>0</v>
      </c>
      <c r="J85" s="7">
        <v>1</v>
      </c>
    </row>
    <row r="86" spans="1:10" s="7" customFormat="1" x14ac:dyDescent="0.3">
      <c r="A86" s="7" t="s">
        <v>939</v>
      </c>
      <c r="B86" s="6" t="s">
        <v>253</v>
      </c>
      <c r="C86" s="6" t="s">
        <v>254</v>
      </c>
      <c r="D86" s="6" t="s">
        <v>255</v>
      </c>
      <c r="E86" s="6" t="s">
        <v>92</v>
      </c>
      <c r="F86" s="6" t="s">
        <v>30</v>
      </c>
      <c r="G86" s="7">
        <v>2</v>
      </c>
      <c r="H86" s="7">
        <v>4</v>
      </c>
      <c r="I86" s="7">
        <v>1</v>
      </c>
      <c r="J86" s="7">
        <v>0</v>
      </c>
    </row>
    <row r="87" spans="1:10" s="7" customFormat="1" x14ac:dyDescent="0.3">
      <c r="A87" s="7" t="s">
        <v>940</v>
      </c>
      <c r="B87" s="6" t="s">
        <v>256</v>
      </c>
      <c r="C87" s="6" t="s">
        <v>257</v>
      </c>
      <c r="D87" s="6" t="s">
        <v>258</v>
      </c>
      <c r="E87" s="6" t="s">
        <v>42</v>
      </c>
      <c r="F87" s="6" t="s">
        <v>17</v>
      </c>
      <c r="G87" s="7">
        <v>2</v>
      </c>
      <c r="H87" s="7">
        <v>3</v>
      </c>
      <c r="I87" s="7">
        <v>0</v>
      </c>
      <c r="J87" s="7">
        <v>1</v>
      </c>
    </row>
    <row r="88" spans="1:10" s="7" customFormat="1" x14ac:dyDescent="0.3">
      <c r="A88" s="7" t="s">
        <v>941</v>
      </c>
      <c r="B88" s="6" t="s">
        <v>259</v>
      </c>
      <c r="C88" s="6" t="s">
        <v>260</v>
      </c>
      <c r="D88" s="6" t="s">
        <v>258</v>
      </c>
      <c r="E88" s="6" t="s">
        <v>45</v>
      </c>
      <c r="F88" s="6" t="s">
        <v>62</v>
      </c>
      <c r="G88" s="7">
        <v>1</v>
      </c>
      <c r="H88" s="7">
        <v>2</v>
      </c>
      <c r="I88" s="7">
        <v>1</v>
      </c>
      <c r="J88" s="7">
        <v>0</v>
      </c>
    </row>
    <row r="89" spans="1:10" s="7" customFormat="1" x14ac:dyDescent="0.3">
      <c r="A89" s="7" t="s">
        <v>942</v>
      </c>
      <c r="B89" s="6" t="s">
        <v>261</v>
      </c>
      <c r="C89" s="6" t="s">
        <v>262</v>
      </c>
      <c r="D89" s="6" t="s">
        <v>263</v>
      </c>
      <c r="E89" s="6" t="s">
        <v>16</v>
      </c>
      <c r="F89" s="6" t="s">
        <v>21</v>
      </c>
      <c r="G89" s="7">
        <v>3</v>
      </c>
      <c r="H89" s="7">
        <v>2</v>
      </c>
      <c r="I89" s="7">
        <v>0</v>
      </c>
      <c r="J89" s="7">
        <v>1</v>
      </c>
    </row>
    <row r="90" spans="1:10" s="7" customFormat="1" x14ac:dyDescent="0.3">
      <c r="A90" s="7" t="s">
        <v>943</v>
      </c>
      <c r="B90" s="6" t="s">
        <v>264</v>
      </c>
      <c r="C90" s="6" t="s">
        <v>265</v>
      </c>
      <c r="D90" s="6" t="s">
        <v>266</v>
      </c>
      <c r="E90" s="6" t="s">
        <v>92</v>
      </c>
      <c r="F90" s="6" t="s">
        <v>62</v>
      </c>
      <c r="G90" s="7">
        <v>0</v>
      </c>
      <c r="H90" s="7">
        <v>2</v>
      </c>
      <c r="I90" s="7">
        <v>0</v>
      </c>
      <c r="J90" s="7">
        <v>1</v>
      </c>
    </row>
    <row r="91" spans="1:10" s="7" customFormat="1" x14ac:dyDescent="0.3">
      <c r="A91" s="7" t="s">
        <v>944</v>
      </c>
      <c r="B91" s="6" t="s">
        <v>267</v>
      </c>
      <c r="C91" s="6" t="s">
        <v>268</v>
      </c>
      <c r="D91" s="6" t="s">
        <v>269</v>
      </c>
      <c r="E91" s="6" t="s">
        <v>42</v>
      </c>
      <c r="F91" s="6" t="s">
        <v>196</v>
      </c>
      <c r="G91" s="7">
        <v>1</v>
      </c>
      <c r="H91" s="7">
        <v>1</v>
      </c>
      <c r="I91" s="7">
        <v>0</v>
      </c>
      <c r="J91" s="7">
        <v>1</v>
      </c>
    </row>
    <row r="92" spans="1:10" s="7" customFormat="1" x14ac:dyDescent="0.3">
      <c r="A92" s="7" t="s">
        <v>945</v>
      </c>
      <c r="B92" s="6" t="s">
        <v>270</v>
      </c>
      <c r="C92" s="6" t="s">
        <v>271</v>
      </c>
      <c r="D92" s="6" t="s">
        <v>272</v>
      </c>
      <c r="E92" s="6" t="s">
        <v>35</v>
      </c>
      <c r="F92" s="6" t="s">
        <v>16</v>
      </c>
      <c r="G92" s="7">
        <v>1</v>
      </c>
      <c r="H92" s="7">
        <v>2</v>
      </c>
      <c r="I92" s="7">
        <v>0</v>
      </c>
      <c r="J92" s="7">
        <v>1</v>
      </c>
    </row>
    <row r="93" spans="1:10" s="7" customFormat="1" x14ac:dyDescent="0.3">
      <c r="A93" s="7" t="s">
        <v>946</v>
      </c>
      <c r="B93" s="6" t="s">
        <v>273</v>
      </c>
      <c r="C93" s="6" t="s">
        <v>274</v>
      </c>
      <c r="D93" s="6" t="s">
        <v>275</v>
      </c>
      <c r="E93" s="6" t="s">
        <v>16</v>
      </c>
      <c r="F93" s="6" t="s">
        <v>185</v>
      </c>
      <c r="G93" s="7">
        <v>1</v>
      </c>
      <c r="H93" s="7">
        <v>4</v>
      </c>
      <c r="I93" s="7">
        <v>0</v>
      </c>
      <c r="J93" s="7">
        <v>1</v>
      </c>
    </row>
    <row r="94" spans="1:10" s="7" customFormat="1" x14ac:dyDescent="0.3">
      <c r="A94" s="7" t="s">
        <v>947</v>
      </c>
      <c r="B94" s="6" t="s">
        <v>276</v>
      </c>
      <c r="C94" s="6" t="s">
        <v>277</v>
      </c>
      <c r="D94" s="6" t="s">
        <v>278</v>
      </c>
      <c r="E94" s="6" t="s">
        <v>42</v>
      </c>
      <c r="F94" s="6" t="s">
        <v>92</v>
      </c>
      <c r="G94" s="7">
        <v>2</v>
      </c>
      <c r="H94" s="7">
        <v>4</v>
      </c>
      <c r="I94" s="7">
        <v>0</v>
      </c>
      <c r="J94" s="7">
        <v>1</v>
      </c>
    </row>
    <row r="95" spans="1:10" s="7" customFormat="1" x14ac:dyDescent="0.3">
      <c r="A95" s="7" t="s">
        <v>948</v>
      </c>
      <c r="B95" s="6" t="s">
        <v>279</v>
      </c>
      <c r="C95" s="6" t="s">
        <v>280</v>
      </c>
      <c r="D95" s="6" t="s">
        <v>278</v>
      </c>
      <c r="E95" s="6" t="s">
        <v>185</v>
      </c>
      <c r="F95" s="6" t="s">
        <v>45</v>
      </c>
      <c r="G95" s="7">
        <v>2</v>
      </c>
      <c r="H95" s="7">
        <v>3</v>
      </c>
      <c r="I95" s="7">
        <v>0</v>
      </c>
      <c r="J95" s="7">
        <v>1</v>
      </c>
    </row>
    <row r="96" spans="1:10" s="7" customFormat="1" x14ac:dyDescent="0.3">
      <c r="A96" s="7" t="s">
        <v>949</v>
      </c>
      <c r="B96" s="6" t="s">
        <v>281</v>
      </c>
      <c r="C96" s="6" t="s">
        <v>282</v>
      </c>
      <c r="D96" s="6" t="s">
        <v>278</v>
      </c>
      <c r="E96" s="6" t="s">
        <v>62</v>
      </c>
      <c r="F96" s="6" t="s">
        <v>17</v>
      </c>
      <c r="G96" s="7">
        <v>2</v>
      </c>
      <c r="H96" s="7">
        <v>4</v>
      </c>
      <c r="I96" s="7">
        <v>0</v>
      </c>
      <c r="J96" s="7">
        <v>2</v>
      </c>
    </row>
    <row r="97" spans="1:10" s="7" customFormat="1" x14ac:dyDescent="0.3">
      <c r="A97" s="7" t="s">
        <v>950</v>
      </c>
      <c r="B97" s="6" t="s">
        <v>283</v>
      </c>
      <c r="C97" s="6" t="s">
        <v>284</v>
      </c>
      <c r="D97" s="6" t="s">
        <v>285</v>
      </c>
      <c r="E97" s="6" t="s">
        <v>26</v>
      </c>
      <c r="F97" s="6" t="s">
        <v>196</v>
      </c>
      <c r="G97" s="7">
        <v>3</v>
      </c>
      <c r="H97" s="7">
        <v>2</v>
      </c>
      <c r="I97" s="7">
        <v>1</v>
      </c>
      <c r="J97" s="7">
        <v>0</v>
      </c>
    </row>
    <row r="98" spans="1:10" s="7" customFormat="1" x14ac:dyDescent="0.3">
      <c r="A98" s="7" t="s">
        <v>951</v>
      </c>
      <c r="B98" s="6" t="s">
        <v>286</v>
      </c>
      <c r="C98" s="6" t="s">
        <v>287</v>
      </c>
      <c r="D98" s="6" t="s">
        <v>288</v>
      </c>
      <c r="E98" s="6" t="s">
        <v>35</v>
      </c>
      <c r="F98" s="6" t="s">
        <v>17</v>
      </c>
      <c r="G98" s="7">
        <v>1</v>
      </c>
      <c r="H98" s="7">
        <v>3</v>
      </c>
      <c r="I98" s="7">
        <v>0</v>
      </c>
      <c r="J98" s="7">
        <v>1</v>
      </c>
    </row>
    <row r="99" spans="1:10" s="7" customFormat="1" x14ac:dyDescent="0.3">
      <c r="A99" s="7" t="s">
        <v>952</v>
      </c>
      <c r="B99" s="6" t="s">
        <v>289</v>
      </c>
      <c r="C99" s="6" t="s">
        <v>290</v>
      </c>
      <c r="D99" s="6" t="s">
        <v>291</v>
      </c>
      <c r="E99" s="6" t="s">
        <v>13</v>
      </c>
      <c r="F99" s="6" t="s">
        <v>7</v>
      </c>
      <c r="G99" s="7">
        <v>3</v>
      </c>
      <c r="H99" s="7">
        <v>3</v>
      </c>
      <c r="I99" s="7">
        <v>0</v>
      </c>
      <c r="J99" s="7">
        <v>1</v>
      </c>
    </row>
    <row r="100" spans="1:10" s="7" customFormat="1" x14ac:dyDescent="0.3">
      <c r="A100" s="7" t="s">
        <v>953</v>
      </c>
      <c r="B100" s="6" t="s">
        <v>292</v>
      </c>
      <c r="C100" s="6" t="s">
        <v>293</v>
      </c>
      <c r="D100" s="6" t="s">
        <v>291</v>
      </c>
      <c r="E100" s="6" t="s">
        <v>196</v>
      </c>
      <c r="F100" s="6" t="s">
        <v>62</v>
      </c>
      <c r="G100" s="7">
        <v>3</v>
      </c>
      <c r="H100" s="7">
        <v>0</v>
      </c>
      <c r="I100" s="7">
        <v>1</v>
      </c>
      <c r="J100" s="7">
        <v>1</v>
      </c>
    </row>
    <row r="101" spans="1:10" s="7" customFormat="1" x14ac:dyDescent="0.3">
      <c r="A101" s="7" t="s">
        <v>954</v>
      </c>
      <c r="B101" s="6" t="s">
        <v>294</v>
      </c>
      <c r="C101" s="6" t="s">
        <v>295</v>
      </c>
      <c r="D101" s="6" t="s">
        <v>296</v>
      </c>
      <c r="E101" s="6" t="s">
        <v>12</v>
      </c>
      <c r="F101" s="6" t="s">
        <v>297</v>
      </c>
      <c r="G101" s="7">
        <v>2</v>
      </c>
      <c r="H101" s="7">
        <v>4</v>
      </c>
      <c r="I101" s="7">
        <v>0</v>
      </c>
      <c r="J101" s="7">
        <v>1</v>
      </c>
    </row>
    <row r="102" spans="1:10" s="7" customFormat="1" x14ac:dyDescent="0.3">
      <c r="A102" s="7" t="s">
        <v>955</v>
      </c>
      <c r="B102" s="6" t="s">
        <v>298</v>
      </c>
      <c r="C102" s="6" t="s">
        <v>299</v>
      </c>
      <c r="D102" s="6" t="s">
        <v>296</v>
      </c>
      <c r="E102" s="6" t="s">
        <v>39</v>
      </c>
      <c r="F102" s="6" t="s">
        <v>196</v>
      </c>
      <c r="G102" s="7">
        <v>2</v>
      </c>
      <c r="H102" s="7">
        <v>1</v>
      </c>
      <c r="I102" s="7">
        <v>1</v>
      </c>
      <c r="J102" s="7">
        <v>0</v>
      </c>
    </row>
    <row r="103" spans="1:10" s="7" customFormat="1" x14ac:dyDescent="0.3">
      <c r="A103" s="7" t="s">
        <v>956</v>
      </c>
      <c r="B103" s="6" t="s">
        <v>300</v>
      </c>
      <c r="C103" s="6" t="s">
        <v>301</v>
      </c>
      <c r="D103" s="6" t="s">
        <v>296</v>
      </c>
      <c r="E103" s="6" t="s">
        <v>68</v>
      </c>
      <c r="F103" s="6" t="s">
        <v>42</v>
      </c>
      <c r="G103" s="7">
        <v>2</v>
      </c>
      <c r="H103" s="7">
        <v>6</v>
      </c>
      <c r="I103" s="7">
        <v>0</v>
      </c>
      <c r="J103" s="7">
        <v>1</v>
      </c>
    </row>
    <row r="104" spans="1:10" s="7" customFormat="1" x14ac:dyDescent="0.3">
      <c r="A104" s="7" t="s">
        <v>957</v>
      </c>
      <c r="B104" s="6" t="s">
        <v>302</v>
      </c>
      <c r="C104" s="6" t="s">
        <v>303</v>
      </c>
      <c r="D104" s="6" t="s">
        <v>304</v>
      </c>
      <c r="E104" s="6" t="s">
        <v>305</v>
      </c>
      <c r="F104" s="6" t="s">
        <v>68</v>
      </c>
      <c r="G104" s="7">
        <v>0</v>
      </c>
      <c r="H104" s="7">
        <v>1</v>
      </c>
      <c r="I104" s="7">
        <v>0</v>
      </c>
      <c r="J104" s="7">
        <v>1</v>
      </c>
    </row>
    <row r="105" spans="1:10" s="7" customFormat="1" x14ac:dyDescent="0.3">
      <c r="A105" s="7" t="s">
        <v>958</v>
      </c>
      <c r="B105" s="6" t="s">
        <v>306</v>
      </c>
      <c r="C105" s="6" t="s">
        <v>307</v>
      </c>
      <c r="D105" s="6" t="s">
        <v>308</v>
      </c>
      <c r="E105" s="6" t="s">
        <v>25</v>
      </c>
      <c r="F105" s="6" t="s">
        <v>305</v>
      </c>
      <c r="G105" s="7">
        <v>4</v>
      </c>
      <c r="H105" s="7">
        <v>2</v>
      </c>
      <c r="I105" s="7">
        <v>0</v>
      </c>
      <c r="J105" s="7">
        <v>1</v>
      </c>
    </row>
    <row r="106" spans="1:10" s="7" customFormat="1" x14ac:dyDescent="0.3">
      <c r="A106" s="7" t="s">
        <v>959</v>
      </c>
      <c r="B106" s="6" t="s">
        <v>309</v>
      </c>
      <c r="C106" s="6" t="s">
        <v>310</v>
      </c>
      <c r="D106" s="6" t="s">
        <v>308</v>
      </c>
      <c r="E106" s="6" t="s">
        <v>68</v>
      </c>
      <c r="F106" s="6" t="s">
        <v>12</v>
      </c>
      <c r="G106" s="7">
        <v>2</v>
      </c>
      <c r="H106" s="7">
        <v>4</v>
      </c>
      <c r="I106" s="7">
        <v>0</v>
      </c>
      <c r="J106" s="7">
        <v>1</v>
      </c>
    </row>
    <row r="107" spans="1:10" s="7" customFormat="1" x14ac:dyDescent="0.3">
      <c r="A107" s="7" t="s">
        <v>960</v>
      </c>
      <c r="B107" s="6" t="s">
        <v>311</v>
      </c>
      <c r="C107" s="6" t="s">
        <v>312</v>
      </c>
      <c r="D107" s="6" t="s">
        <v>313</v>
      </c>
      <c r="E107" s="6" t="s">
        <v>16</v>
      </c>
      <c r="F107" s="6" t="s">
        <v>12</v>
      </c>
      <c r="G107" s="7">
        <v>4</v>
      </c>
      <c r="H107" s="7">
        <v>1</v>
      </c>
      <c r="I107" s="7">
        <v>1</v>
      </c>
      <c r="J107" s="7">
        <v>0</v>
      </c>
    </row>
    <row r="108" spans="1:10" s="7" customFormat="1" x14ac:dyDescent="0.3">
      <c r="A108" s="7" t="str">
        <f>E108&amp;" x "&amp;F108&amp;" brasileirão "&amp;D108</f>
        <v>Chapecoense x Avai brasileirão 29/5/2017</v>
      </c>
      <c r="B108" s="6"/>
      <c r="C108" s="6" t="s">
        <v>1164</v>
      </c>
      <c r="D108" s="6" t="s">
        <v>1165</v>
      </c>
      <c r="E108" s="6" t="s">
        <v>35</v>
      </c>
      <c r="F108" s="6" t="s">
        <v>20</v>
      </c>
      <c r="G108" s="7">
        <v>2</v>
      </c>
      <c r="H108" s="7">
        <v>1</v>
      </c>
      <c r="I108" s="7">
        <v>1</v>
      </c>
      <c r="J108" s="7">
        <v>1</v>
      </c>
    </row>
    <row r="109" spans="1:10" s="7" customFormat="1" x14ac:dyDescent="0.3">
      <c r="A109" s="7" t="s">
        <v>961</v>
      </c>
      <c r="B109" s="6" t="s">
        <v>314</v>
      </c>
      <c r="C109" s="6" t="s">
        <v>315</v>
      </c>
      <c r="D109" s="6" t="s">
        <v>316</v>
      </c>
      <c r="E109" s="6" t="s">
        <v>68</v>
      </c>
      <c r="F109" s="6" t="s">
        <v>21</v>
      </c>
      <c r="G109" s="7">
        <v>1</v>
      </c>
      <c r="H109" s="7">
        <v>1</v>
      </c>
      <c r="I109" s="7">
        <v>0</v>
      </c>
      <c r="J109" s="7">
        <v>1</v>
      </c>
    </row>
    <row r="110" spans="1:10" s="7" customFormat="1" x14ac:dyDescent="0.3">
      <c r="A110" s="7" t="s">
        <v>962</v>
      </c>
      <c r="B110" s="6" t="s">
        <v>317</v>
      </c>
      <c r="C110" s="6" t="s">
        <v>318</v>
      </c>
      <c r="D110" s="6" t="s">
        <v>319</v>
      </c>
      <c r="E110" s="6" t="s">
        <v>62</v>
      </c>
      <c r="F110" s="6" t="s">
        <v>68</v>
      </c>
      <c r="G110" s="7">
        <v>2</v>
      </c>
      <c r="H110" s="7">
        <v>5</v>
      </c>
      <c r="I110" s="7">
        <v>0</v>
      </c>
      <c r="J110" s="7">
        <v>1</v>
      </c>
    </row>
    <row r="111" spans="1:10" s="7" customFormat="1" x14ac:dyDescent="0.3">
      <c r="A111" s="7" t="str">
        <f>E111&amp;" x "&amp;F111&amp;" brasileirão "&amp;D111</f>
        <v>Corinthians x Bahia brasileirão 22/6/2017</v>
      </c>
      <c r="B111" s="6"/>
      <c r="C111" s="6" t="s">
        <v>1166</v>
      </c>
      <c r="D111" s="6" t="s">
        <v>1167</v>
      </c>
      <c r="E111" s="6" t="s">
        <v>92</v>
      </c>
      <c r="F111" s="6" t="s">
        <v>305</v>
      </c>
      <c r="G111" s="7">
        <v>3</v>
      </c>
      <c r="H111" s="7">
        <v>3</v>
      </c>
      <c r="I111" s="7">
        <v>1</v>
      </c>
      <c r="J111" s="7">
        <v>1</v>
      </c>
    </row>
    <row r="112" spans="1:10" s="7" customFormat="1" x14ac:dyDescent="0.3">
      <c r="A112" s="7" t="s">
        <v>963</v>
      </c>
      <c r="B112" s="6" t="s">
        <v>320</v>
      </c>
      <c r="C112" s="6" t="s">
        <v>321</v>
      </c>
      <c r="D112" s="6" t="s">
        <v>322</v>
      </c>
      <c r="E112" s="6" t="s">
        <v>305</v>
      </c>
      <c r="F112" s="6" t="s">
        <v>42</v>
      </c>
      <c r="G112" s="7">
        <v>2</v>
      </c>
      <c r="H112" s="7">
        <v>3</v>
      </c>
      <c r="I112" s="7">
        <v>1</v>
      </c>
      <c r="J112" s="7">
        <v>0</v>
      </c>
    </row>
    <row r="113" spans="1:10" s="7" customFormat="1" x14ac:dyDescent="0.3">
      <c r="A113" s="7" t="s">
        <v>964</v>
      </c>
      <c r="B113" s="6" t="s">
        <v>323</v>
      </c>
      <c r="C113" s="6" t="s">
        <v>324</v>
      </c>
      <c r="D113" s="6" t="s">
        <v>325</v>
      </c>
      <c r="E113" s="6" t="s">
        <v>326</v>
      </c>
      <c r="F113" s="6" t="s">
        <v>21</v>
      </c>
      <c r="G113" s="7">
        <v>3</v>
      </c>
      <c r="H113" s="7">
        <v>1</v>
      </c>
      <c r="I113" s="7">
        <v>1</v>
      </c>
      <c r="J113" s="7">
        <v>0</v>
      </c>
    </row>
    <row r="114" spans="1:10" s="4" customFormat="1" x14ac:dyDescent="0.3">
      <c r="A114" s="4" t="s">
        <v>965</v>
      </c>
      <c r="B114" s="3" t="s">
        <v>327</v>
      </c>
      <c r="C114" s="3" t="s">
        <v>328</v>
      </c>
      <c r="D114" s="3" t="s">
        <v>329</v>
      </c>
      <c r="E114" s="3" t="s">
        <v>7</v>
      </c>
      <c r="F114" s="3" t="s">
        <v>35</v>
      </c>
      <c r="G114" s="4">
        <v>3</v>
      </c>
      <c r="H114" s="4">
        <v>5</v>
      </c>
      <c r="I114" s="4">
        <v>0</v>
      </c>
      <c r="J114" s="4">
        <v>1</v>
      </c>
    </row>
    <row r="115" spans="1:10" s="7" customFormat="1" ht="15" customHeight="1" x14ac:dyDescent="0.3">
      <c r="A115" s="7" t="s">
        <v>966</v>
      </c>
      <c r="B115" s="6" t="s">
        <v>330</v>
      </c>
      <c r="C115" s="6" t="s">
        <v>331</v>
      </c>
      <c r="D115" s="6" t="s">
        <v>332</v>
      </c>
      <c r="E115" s="6" t="s">
        <v>12</v>
      </c>
      <c r="F115" s="6" t="s">
        <v>20</v>
      </c>
      <c r="G115" s="7">
        <v>1</v>
      </c>
      <c r="H115" s="7">
        <v>5</v>
      </c>
      <c r="I115" s="7">
        <v>0</v>
      </c>
      <c r="J115" s="7">
        <v>1</v>
      </c>
    </row>
    <row r="116" spans="1:10" s="7" customFormat="1" x14ac:dyDescent="0.3">
      <c r="A116" s="7" t="s">
        <v>967</v>
      </c>
      <c r="B116" s="6" t="s">
        <v>333</v>
      </c>
      <c r="C116" s="6" t="s">
        <v>334</v>
      </c>
      <c r="D116" s="6" t="s">
        <v>335</v>
      </c>
      <c r="E116" s="6" t="s">
        <v>25</v>
      </c>
      <c r="F116" s="6" t="s">
        <v>21</v>
      </c>
      <c r="G116" s="7">
        <v>4</v>
      </c>
      <c r="H116" s="7">
        <v>3</v>
      </c>
      <c r="I116" s="7">
        <v>0</v>
      </c>
      <c r="J116" s="7">
        <v>1</v>
      </c>
    </row>
    <row r="117" spans="1:10" s="7" customFormat="1" x14ac:dyDescent="0.3">
      <c r="A117" s="7" t="s">
        <v>968</v>
      </c>
      <c r="B117" s="6" t="s">
        <v>336</v>
      </c>
      <c r="C117" s="6" t="s">
        <v>337</v>
      </c>
      <c r="D117" s="6" t="s">
        <v>338</v>
      </c>
      <c r="E117" s="6" t="s">
        <v>68</v>
      </c>
      <c r="F117" s="6" t="s">
        <v>297</v>
      </c>
      <c r="G117" s="7">
        <v>3</v>
      </c>
      <c r="H117" s="7">
        <v>5</v>
      </c>
      <c r="I117" s="7">
        <v>0</v>
      </c>
      <c r="J117" s="7">
        <v>1</v>
      </c>
    </row>
    <row r="118" spans="1:10" s="7" customFormat="1" x14ac:dyDescent="0.3">
      <c r="A118" s="7" t="s">
        <v>969</v>
      </c>
      <c r="B118" s="6" t="s">
        <v>339</v>
      </c>
      <c r="C118" s="6" t="s">
        <v>340</v>
      </c>
      <c r="D118" s="6" t="s">
        <v>341</v>
      </c>
      <c r="E118" s="6" t="s">
        <v>12</v>
      </c>
      <c r="F118" s="6" t="s">
        <v>21</v>
      </c>
      <c r="G118" s="7">
        <v>4</v>
      </c>
      <c r="H118" s="7">
        <v>5</v>
      </c>
      <c r="I118" s="7">
        <v>1</v>
      </c>
      <c r="J118" s="7">
        <v>0</v>
      </c>
    </row>
    <row r="119" spans="1:10" s="7" customFormat="1" x14ac:dyDescent="0.3">
      <c r="A119" s="7" t="str">
        <f>E119&amp;" x "&amp;F119&amp;" brasileirão "&amp;D119</f>
        <v>Santos x Flamengo brasileirão 2/8/2017</v>
      </c>
      <c r="B119" s="6"/>
      <c r="C119" s="6" t="s">
        <v>1168</v>
      </c>
      <c r="D119" s="6" t="s">
        <v>1169</v>
      </c>
      <c r="E119" s="6" t="s">
        <v>21</v>
      </c>
      <c r="F119" s="6" t="s">
        <v>42</v>
      </c>
      <c r="G119" s="7">
        <v>3</v>
      </c>
      <c r="H119" s="7">
        <v>3</v>
      </c>
      <c r="I119" s="7">
        <v>1</v>
      </c>
      <c r="J119" s="7">
        <v>1</v>
      </c>
    </row>
    <row r="120" spans="1:10" s="7" customFormat="1" x14ac:dyDescent="0.3">
      <c r="A120" s="7" t="str">
        <f t="shared" ref="A120" si="0">E120&amp;" x "&amp;F120&amp;" brasileirão "&amp;D120</f>
        <v>Sao Paulo x Cruzeiro brasileirão 13/8/2017</v>
      </c>
      <c r="B120" s="6"/>
      <c r="C120" s="6" t="s">
        <v>1170</v>
      </c>
      <c r="D120" s="6" t="s">
        <v>344</v>
      </c>
      <c r="E120" s="6" t="s">
        <v>39</v>
      </c>
      <c r="F120" s="6" t="s">
        <v>45</v>
      </c>
      <c r="G120" s="7">
        <v>5</v>
      </c>
      <c r="H120" s="7">
        <v>4</v>
      </c>
      <c r="I120" s="7">
        <v>1</v>
      </c>
      <c r="J120" s="7">
        <v>2</v>
      </c>
    </row>
    <row r="121" spans="1:10" s="7" customFormat="1" x14ac:dyDescent="0.3">
      <c r="A121" s="7" t="s">
        <v>970</v>
      </c>
      <c r="B121" s="6" t="s">
        <v>342</v>
      </c>
      <c r="C121" s="6" t="s">
        <v>343</v>
      </c>
      <c r="D121" s="6" t="s">
        <v>344</v>
      </c>
      <c r="E121" s="6" t="s">
        <v>62</v>
      </c>
      <c r="F121" s="6" t="s">
        <v>42</v>
      </c>
      <c r="G121" s="7">
        <v>4</v>
      </c>
      <c r="H121" s="7">
        <v>2</v>
      </c>
      <c r="I121" s="7">
        <v>0</v>
      </c>
      <c r="J121" s="7">
        <v>1</v>
      </c>
    </row>
    <row r="122" spans="1:10" s="7" customFormat="1" x14ac:dyDescent="0.3">
      <c r="A122" s="7" t="str">
        <f>E122&amp;" x "&amp;F122&amp;" brasileirão "&amp;D122</f>
        <v>Fluminense x Atletico-MG brasileirão 21/8/2017</v>
      </c>
      <c r="B122" s="6"/>
      <c r="C122" s="6" t="s">
        <v>1171</v>
      </c>
      <c r="D122" s="6" t="s">
        <v>1172</v>
      </c>
      <c r="E122" s="6" t="s">
        <v>7</v>
      </c>
      <c r="F122" s="6" t="s">
        <v>62</v>
      </c>
      <c r="G122" s="7">
        <v>1</v>
      </c>
      <c r="H122" s="7">
        <v>2</v>
      </c>
      <c r="I122" s="7">
        <v>0</v>
      </c>
      <c r="J122" s="7">
        <v>0</v>
      </c>
    </row>
    <row r="123" spans="1:10" s="7" customFormat="1" x14ac:dyDescent="0.3">
      <c r="A123" s="7" t="s">
        <v>971</v>
      </c>
      <c r="B123" s="6" t="s">
        <v>345</v>
      </c>
      <c r="C123" s="6" t="s">
        <v>346</v>
      </c>
      <c r="D123" s="6" t="s">
        <v>347</v>
      </c>
      <c r="E123" s="6" t="s">
        <v>20</v>
      </c>
      <c r="F123" s="6" t="s">
        <v>62</v>
      </c>
      <c r="G123" s="7">
        <v>2</v>
      </c>
      <c r="H123" s="7">
        <v>3</v>
      </c>
      <c r="I123" s="7">
        <v>0</v>
      </c>
      <c r="J123" s="7">
        <v>1</v>
      </c>
    </row>
    <row r="124" spans="1:10" s="7" customFormat="1" x14ac:dyDescent="0.3">
      <c r="A124" s="7" t="s">
        <v>972</v>
      </c>
      <c r="B124" s="6" t="s">
        <v>348</v>
      </c>
      <c r="C124" s="6" t="s">
        <v>349</v>
      </c>
      <c r="D124" s="6" t="s">
        <v>350</v>
      </c>
      <c r="E124" s="6" t="s">
        <v>45</v>
      </c>
      <c r="F124" s="6" t="s">
        <v>13</v>
      </c>
      <c r="G124" s="7">
        <v>5</v>
      </c>
      <c r="H124" s="7">
        <v>1</v>
      </c>
      <c r="I124" s="7">
        <v>0</v>
      </c>
      <c r="J124" s="7">
        <v>1</v>
      </c>
    </row>
    <row r="125" spans="1:10" s="7" customFormat="1" x14ac:dyDescent="0.3">
      <c r="A125" s="7" t="s">
        <v>973</v>
      </c>
      <c r="B125" s="6" t="s">
        <v>351</v>
      </c>
      <c r="C125" s="6" t="s">
        <v>352</v>
      </c>
      <c r="D125" s="6" t="s">
        <v>353</v>
      </c>
      <c r="E125" s="6" t="s">
        <v>326</v>
      </c>
      <c r="F125" s="6" t="s">
        <v>30</v>
      </c>
      <c r="G125" s="7">
        <v>1</v>
      </c>
      <c r="H125" s="7">
        <v>2</v>
      </c>
      <c r="I125" s="7">
        <v>1</v>
      </c>
      <c r="J125" s="7">
        <v>0</v>
      </c>
    </row>
    <row r="126" spans="1:10" s="7" customFormat="1" x14ac:dyDescent="0.3">
      <c r="A126" s="7" t="s">
        <v>974</v>
      </c>
      <c r="B126" s="6" t="s">
        <v>354</v>
      </c>
      <c r="C126" s="6" t="s">
        <v>355</v>
      </c>
      <c r="D126" s="6" t="s">
        <v>356</v>
      </c>
      <c r="E126" s="6" t="s">
        <v>20</v>
      </c>
      <c r="F126" s="6" t="s">
        <v>25</v>
      </c>
      <c r="G126" s="7">
        <v>5</v>
      </c>
      <c r="H126" s="7">
        <v>3</v>
      </c>
      <c r="I126" s="7">
        <v>1</v>
      </c>
      <c r="J126" s="7">
        <v>1</v>
      </c>
    </row>
    <row r="127" spans="1:10" s="7" customFormat="1" x14ac:dyDescent="0.3">
      <c r="A127" s="7" t="s">
        <v>975</v>
      </c>
      <c r="B127" s="6" t="s">
        <v>357</v>
      </c>
      <c r="C127" s="6" t="s">
        <v>358</v>
      </c>
      <c r="D127" s="6" t="s">
        <v>359</v>
      </c>
      <c r="E127" s="6" t="s">
        <v>185</v>
      </c>
      <c r="F127" s="6" t="s">
        <v>16</v>
      </c>
      <c r="G127" s="7">
        <v>2</v>
      </c>
      <c r="H127" s="7">
        <v>3</v>
      </c>
      <c r="I127" s="7">
        <v>1</v>
      </c>
      <c r="J127" s="7">
        <v>0</v>
      </c>
    </row>
    <row r="128" spans="1:10" s="7" customFormat="1" x14ac:dyDescent="0.3">
      <c r="A128" s="7" t="s">
        <v>976</v>
      </c>
      <c r="B128" s="6" t="s">
        <v>360</v>
      </c>
      <c r="C128" s="6" t="s">
        <v>361</v>
      </c>
      <c r="D128" s="6" t="s">
        <v>359</v>
      </c>
      <c r="E128" s="6" t="s">
        <v>13</v>
      </c>
      <c r="F128" s="6" t="s">
        <v>21</v>
      </c>
      <c r="G128" s="7">
        <v>3</v>
      </c>
      <c r="H128" s="7">
        <v>2</v>
      </c>
      <c r="I128" s="7">
        <v>1</v>
      </c>
      <c r="J128" s="7">
        <v>0</v>
      </c>
    </row>
    <row r="129" spans="1:10" s="7" customFormat="1" x14ac:dyDescent="0.3">
      <c r="A129" s="7" t="s">
        <v>977</v>
      </c>
      <c r="B129" s="6" t="s">
        <v>362</v>
      </c>
      <c r="C129" s="6" t="s">
        <v>363</v>
      </c>
      <c r="D129" s="6" t="s">
        <v>364</v>
      </c>
      <c r="E129" s="6" t="s">
        <v>62</v>
      </c>
      <c r="F129" s="6" t="s">
        <v>35</v>
      </c>
      <c r="G129" s="7">
        <v>2</v>
      </c>
      <c r="H129" s="7">
        <v>3</v>
      </c>
      <c r="I129" s="7">
        <v>1</v>
      </c>
      <c r="J129" s="7">
        <v>0</v>
      </c>
    </row>
    <row r="130" spans="1:10" s="7" customFormat="1" x14ac:dyDescent="0.3">
      <c r="A130" s="7" t="s">
        <v>978</v>
      </c>
      <c r="B130" s="6" t="s">
        <v>365</v>
      </c>
      <c r="C130" s="6" t="s">
        <v>366</v>
      </c>
      <c r="D130" s="6" t="s">
        <v>367</v>
      </c>
      <c r="E130" s="6" t="s">
        <v>185</v>
      </c>
      <c r="F130" s="6" t="s">
        <v>30</v>
      </c>
      <c r="G130" s="7">
        <v>4</v>
      </c>
      <c r="H130" s="7">
        <v>1</v>
      </c>
      <c r="I130" s="7">
        <v>1</v>
      </c>
      <c r="J130" s="7">
        <v>0</v>
      </c>
    </row>
    <row r="131" spans="1:10" s="7" customFormat="1" x14ac:dyDescent="0.3">
      <c r="A131" s="7" t="s">
        <v>979</v>
      </c>
      <c r="B131" s="6" t="s">
        <v>368</v>
      </c>
      <c r="C131" s="6" t="s">
        <v>369</v>
      </c>
      <c r="D131" s="6" t="s">
        <v>370</v>
      </c>
      <c r="E131" s="6" t="s">
        <v>12</v>
      </c>
      <c r="F131" s="6" t="s">
        <v>185</v>
      </c>
      <c r="G131" s="7">
        <v>0</v>
      </c>
      <c r="H131" s="7">
        <v>2</v>
      </c>
      <c r="I131" s="7">
        <v>0</v>
      </c>
      <c r="J131" s="7">
        <v>1</v>
      </c>
    </row>
    <row r="132" spans="1:10" s="7" customFormat="1" x14ac:dyDescent="0.3">
      <c r="A132" s="7" t="s">
        <v>980</v>
      </c>
      <c r="B132" s="6" t="s">
        <v>371</v>
      </c>
      <c r="C132" s="6" t="s">
        <v>372</v>
      </c>
      <c r="D132" s="6" t="s">
        <v>370</v>
      </c>
      <c r="E132" s="6" t="s">
        <v>45</v>
      </c>
      <c r="F132" s="6" t="s">
        <v>7</v>
      </c>
      <c r="G132" s="7">
        <v>4</v>
      </c>
      <c r="H132" s="7">
        <v>3</v>
      </c>
      <c r="I132" s="7">
        <v>0</v>
      </c>
      <c r="J132" s="7">
        <v>1</v>
      </c>
    </row>
    <row r="133" spans="1:10" s="7" customFormat="1" x14ac:dyDescent="0.3">
      <c r="A133" s="7" t="s">
        <v>981</v>
      </c>
      <c r="B133" s="6" t="s">
        <v>373</v>
      </c>
      <c r="C133" s="6" t="s">
        <v>374</v>
      </c>
      <c r="D133" s="6" t="s">
        <v>375</v>
      </c>
      <c r="E133" s="6" t="s">
        <v>7</v>
      </c>
      <c r="F133" s="6" t="s">
        <v>13</v>
      </c>
      <c r="G133" s="7">
        <v>2</v>
      </c>
      <c r="H133" s="7">
        <v>2</v>
      </c>
      <c r="I133" s="7">
        <v>0</v>
      </c>
      <c r="J133" s="7">
        <v>1</v>
      </c>
    </row>
    <row r="134" spans="1:10" s="7" customFormat="1" x14ac:dyDescent="0.3">
      <c r="A134" s="7" t="s">
        <v>982</v>
      </c>
      <c r="B134" s="6" t="s">
        <v>376</v>
      </c>
      <c r="C134" s="6" t="s">
        <v>377</v>
      </c>
      <c r="D134" s="6" t="s">
        <v>378</v>
      </c>
      <c r="E134" s="6" t="s">
        <v>305</v>
      </c>
      <c r="F134" s="6" t="s">
        <v>35</v>
      </c>
      <c r="G134" s="7">
        <v>5</v>
      </c>
      <c r="H134" s="7">
        <v>3</v>
      </c>
      <c r="I134" s="7">
        <v>1</v>
      </c>
      <c r="J134" s="7">
        <v>0</v>
      </c>
    </row>
    <row r="135" spans="1:10" s="7" customFormat="1" x14ac:dyDescent="0.3">
      <c r="A135" s="7" t="s">
        <v>983</v>
      </c>
      <c r="B135" s="6" t="s">
        <v>379</v>
      </c>
      <c r="C135" s="6" t="s">
        <v>380</v>
      </c>
      <c r="D135" s="6" t="s">
        <v>381</v>
      </c>
      <c r="E135" s="6" t="s">
        <v>185</v>
      </c>
      <c r="F135" s="6" t="s">
        <v>42</v>
      </c>
      <c r="G135" s="7">
        <v>3</v>
      </c>
      <c r="H135" s="7">
        <v>3</v>
      </c>
      <c r="I135" s="7">
        <v>2</v>
      </c>
      <c r="J135" s="7">
        <v>0</v>
      </c>
    </row>
    <row r="136" spans="1:10" s="5" customFormat="1" x14ac:dyDescent="0.3">
      <c r="A136" s="9" t="s">
        <v>984</v>
      </c>
      <c r="B136" s="8" t="s">
        <v>382</v>
      </c>
      <c r="C136" s="8" t="s">
        <v>383</v>
      </c>
      <c r="D136" s="8" t="s">
        <v>384</v>
      </c>
      <c r="E136" s="8" t="s">
        <v>12</v>
      </c>
      <c r="F136" s="8" t="s">
        <v>68</v>
      </c>
      <c r="G136" s="9">
        <v>3</v>
      </c>
      <c r="H136" s="9">
        <v>3</v>
      </c>
      <c r="I136" s="9">
        <v>0</v>
      </c>
      <c r="J136" s="9">
        <v>1</v>
      </c>
    </row>
    <row r="137" spans="1:10" s="5" customFormat="1" x14ac:dyDescent="0.3">
      <c r="A137" s="9" t="s">
        <v>985</v>
      </c>
      <c r="B137" s="8" t="s">
        <v>385</v>
      </c>
      <c r="C137" s="8" t="s">
        <v>386</v>
      </c>
      <c r="D137" s="8" t="s">
        <v>387</v>
      </c>
      <c r="E137" s="8" t="s">
        <v>189</v>
      </c>
      <c r="F137" s="8" t="s">
        <v>185</v>
      </c>
      <c r="G137" s="9">
        <v>2</v>
      </c>
      <c r="H137" s="9">
        <v>2</v>
      </c>
      <c r="I137" s="9">
        <v>1</v>
      </c>
      <c r="J137" s="9">
        <v>0</v>
      </c>
    </row>
    <row r="138" spans="1:10" s="5" customFormat="1" x14ac:dyDescent="0.3">
      <c r="A138" s="9" t="s">
        <v>986</v>
      </c>
      <c r="B138" s="8" t="s">
        <v>388</v>
      </c>
      <c r="C138" s="8" t="s">
        <v>389</v>
      </c>
      <c r="D138" s="8" t="s">
        <v>390</v>
      </c>
      <c r="E138" s="8" t="s">
        <v>21</v>
      </c>
      <c r="F138" s="8" t="s">
        <v>25</v>
      </c>
      <c r="G138" s="9">
        <v>1</v>
      </c>
      <c r="H138" s="9">
        <v>3</v>
      </c>
      <c r="I138" s="9">
        <v>0</v>
      </c>
      <c r="J138" s="9">
        <v>1</v>
      </c>
    </row>
    <row r="139" spans="1:10" s="5" customFormat="1" x14ac:dyDescent="0.3">
      <c r="A139" s="9" t="s">
        <v>987</v>
      </c>
      <c r="B139" s="8" t="s">
        <v>391</v>
      </c>
      <c r="C139" s="8" t="s">
        <v>392</v>
      </c>
      <c r="D139" s="8" t="s">
        <v>393</v>
      </c>
      <c r="E139" s="8" t="s">
        <v>16</v>
      </c>
      <c r="F139" s="8" t="s">
        <v>305</v>
      </c>
      <c r="G139" s="9">
        <v>2</v>
      </c>
      <c r="H139" s="9">
        <v>1</v>
      </c>
      <c r="I139" s="9">
        <v>0</v>
      </c>
      <c r="J139" s="9">
        <v>1</v>
      </c>
    </row>
    <row r="140" spans="1:10" s="5" customFormat="1" x14ac:dyDescent="0.3">
      <c r="A140" s="9" t="s">
        <v>988</v>
      </c>
      <c r="B140" s="8" t="s">
        <v>394</v>
      </c>
      <c r="C140" s="8" t="s">
        <v>395</v>
      </c>
      <c r="D140" s="8" t="s">
        <v>396</v>
      </c>
      <c r="E140" s="8" t="s">
        <v>62</v>
      </c>
      <c r="F140" s="8" t="s">
        <v>45</v>
      </c>
      <c r="G140" s="9">
        <v>3</v>
      </c>
      <c r="H140" s="9">
        <v>2</v>
      </c>
      <c r="I140" s="9">
        <v>0</v>
      </c>
      <c r="J140" s="9">
        <v>1</v>
      </c>
    </row>
    <row r="141" spans="1:10" s="5" customFormat="1" x14ac:dyDescent="0.3">
      <c r="A141" s="9" t="s">
        <v>989</v>
      </c>
      <c r="B141" s="8" t="s">
        <v>397</v>
      </c>
      <c r="C141" s="8" t="s">
        <v>398</v>
      </c>
      <c r="D141" s="8" t="s">
        <v>399</v>
      </c>
      <c r="E141" s="8" t="s">
        <v>39</v>
      </c>
      <c r="F141" s="8" t="s">
        <v>21</v>
      </c>
      <c r="G141" s="9">
        <v>4</v>
      </c>
      <c r="H141" s="9">
        <v>2</v>
      </c>
      <c r="I141" s="9">
        <v>1</v>
      </c>
      <c r="J141" s="9">
        <v>0</v>
      </c>
    </row>
    <row r="142" spans="1:10" s="5" customFormat="1" x14ac:dyDescent="0.3">
      <c r="A142" s="9" t="s">
        <v>990</v>
      </c>
      <c r="B142" s="8" t="s">
        <v>400</v>
      </c>
      <c r="C142" s="8" t="s">
        <v>401</v>
      </c>
      <c r="D142" s="8" t="s">
        <v>402</v>
      </c>
      <c r="E142" s="8" t="s">
        <v>30</v>
      </c>
      <c r="F142" s="8" t="s">
        <v>16</v>
      </c>
      <c r="G142" s="9">
        <v>3</v>
      </c>
      <c r="H142" s="9">
        <v>3</v>
      </c>
      <c r="I142" s="9">
        <v>0</v>
      </c>
      <c r="J142" s="9">
        <v>1</v>
      </c>
    </row>
    <row r="143" spans="1:10" s="5" customFormat="1" x14ac:dyDescent="0.3">
      <c r="A143" s="9" t="s">
        <v>991</v>
      </c>
      <c r="B143" s="8" t="s">
        <v>403</v>
      </c>
      <c r="C143" s="8" t="s">
        <v>404</v>
      </c>
      <c r="D143" s="8" t="s">
        <v>405</v>
      </c>
      <c r="E143" s="8" t="s">
        <v>305</v>
      </c>
      <c r="F143" s="8" t="s">
        <v>25</v>
      </c>
      <c r="G143" s="9">
        <v>1</v>
      </c>
      <c r="H143" s="9">
        <v>6</v>
      </c>
      <c r="I143" s="9">
        <v>0</v>
      </c>
      <c r="J143" s="9">
        <v>1</v>
      </c>
    </row>
    <row r="144" spans="1:10" s="5" customFormat="1" x14ac:dyDescent="0.3">
      <c r="A144" s="9" t="s">
        <v>992</v>
      </c>
      <c r="B144" s="8" t="s">
        <v>406</v>
      </c>
      <c r="C144" s="8" t="s">
        <v>407</v>
      </c>
      <c r="D144" s="8" t="s">
        <v>408</v>
      </c>
      <c r="E144" s="8" t="s">
        <v>92</v>
      </c>
      <c r="F144" s="8" t="s">
        <v>189</v>
      </c>
      <c r="G144" s="9">
        <v>2</v>
      </c>
      <c r="H144" s="9">
        <v>3</v>
      </c>
      <c r="I144" s="9">
        <v>0</v>
      </c>
      <c r="J144" s="9">
        <v>2</v>
      </c>
    </row>
    <row r="145" spans="1:10" s="5" customFormat="1" x14ac:dyDescent="0.3">
      <c r="A145" s="10" t="s">
        <v>993</v>
      </c>
      <c r="B145" s="11" t="s">
        <v>409</v>
      </c>
      <c r="C145" s="11" t="s">
        <v>410</v>
      </c>
      <c r="D145" s="11" t="s">
        <v>411</v>
      </c>
      <c r="E145" s="11" t="s">
        <v>62</v>
      </c>
      <c r="F145" s="11" t="s">
        <v>35</v>
      </c>
      <c r="G145" s="10">
        <v>2</v>
      </c>
      <c r="H145" s="10">
        <v>3</v>
      </c>
      <c r="I145" s="10">
        <v>0</v>
      </c>
      <c r="J145" s="10">
        <v>1</v>
      </c>
    </row>
    <row r="146" spans="1:10" s="5" customFormat="1" x14ac:dyDescent="0.3">
      <c r="A146" s="9" t="s">
        <v>994</v>
      </c>
      <c r="B146" s="8" t="s">
        <v>412</v>
      </c>
      <c r="C146" s="8" t="s">
        <v>413</v>
      </c>
      <c r="D146" s="8" t="s">
        <v>414</v>
      </c>
      <c r="E146" s="8" t="s">
        <v>305</v>
      </c>
      <c r="F146" s="8" t="s">
        <v>297</v>
      </c>
      <c r="G146" s="9">
        <v>4</v>
      </c>
      <c r="H146" s="9">
        <v>3</v>
      </c>
      <c r="I146" s="9">
        <v>0</v>
      </c>
      <c r="J146" s="9">
        <v>1</v>
      </c>
    </row>
    <row r="147" spans="1:10" s="5" customFormat="1" x14ac:dyDescent="0.3">
      <c r="A147" s="9" t="s">
        <v>995</v>
      </c>
      <c r="B147" s="8" t="s">
        <v>415</v>
      </c>
      <c r="C147" s="8" t="s">
        <v>416</v>
      </c>
      <c r="D147" s="8" t="s">
        <v>417</v>
      </c>
      <c r="E147" s="8" t="s">
        <v>39</v>
      </c>
      <c r="F147" s="8" t="s">
        <v>185</v>
      </c>
      <c r="G147" s="9">
        <v>4</v>
      </c>
      <c r="H147" s="9">
        <v>3</v>
      </c>
      <c r="I147" s="9">
        <v>1</v>
      </c>
      <c r="J147" s="9">
        <v>1</v>
      </c>
    </row>
    <row r="148" spans="1:10" s="5" customFormat="1" x14ac:dyDescent="0.3">
      <c r="A148" s="9" t="s">
        <v>996</v>
      </c>
      <c r="B148" s="8" t="s">
        <v>418</v>
      </c>
      <c r="C148" s="8" t="s">
        <v>419</v>
      </c>
      <c r="D148" s="8" t="s">
        <v>420</v>
      </c>
      <c r="E148" s="8" t="s">
        <v>42</v>
      </c>
      <c r="F148" s="8" t="s">
        <v>39</v>
      </c>
      <c r="G148" s="9">
        <v>3</v>
      </c>
      <c r="H148" s="9">
        <v>4</v>
      </c>
      <c r="I148" s="9">
        <v>0</v>
      </c>
      <c r="J148" s="9">
        <v>1</v>
      </c>
    </row>
    <row r="149" spans="1:10" s="5" customFormat="1" x14ac:dyDescent="0.3">
      <c r="A149" s="9" t="s">
        <v>997</v>
      </c>
      <c r="B149" s="8" t="s">
        <v>421</v>
      </c>
      <c r="C149" s="8" t="s">
        <v>422</v>
      </c>
      <c r="D149" s="8" t="s">
        <v>423</v>
      </c>
      <c r="E149" s="8" t="s">
        <v>68</v>
      </c>
      <c r="F149" s="8" t="s">
        <v>26</v>
      </c>
      <c r="G149" s="9">
        <v>4</v>
      </c>
      <c r="H149" s="9">
        <v>5</v>
      </c>
      <c r="I149" s="9">
        <v>1</v>
      </c>
      <c r="J149" s="9">
        <v>0</v>
      </c>
    </row>
    <row r="150" spans="1:10" s="5" customFormat="1" x14ac:dyDescent="0.3">
      <c r="A150" s="9" t="s">
        <v>998</v>
      </c>
      <c r="B150" s="8" t="s">
        <v>424</v>
      </c>
      <c r="C150" s="8" t="s">
        <v>425</v>
      </c>
      <c r="D150" s="8" t="s">
        <v>426</v>
      </c>
      <c r="E150" s="8" t="s">
        <v>25</v>
      </c>
      <c r="F150" s="8" t="s">
        <v>12</v>
      </c>
      <c r="G150" s="9">
        <v>5</v>
      </c>
      <c r="H150" s="9">
        <v>6</v>
      </c>
      <c r="I150" s="9">
        <v>1</v>
      </c>
      <c r="J150" s="9">
        <v>0</v>
      </c>
    </row>
    <row r="151" spans="1:10" s="5" customFormat="1" x14ac:dyDescent="0.3">
      <c r="A151" s="9" t="s">
        <v>999</v>
      </c>
      <c r="B151" s="8" t="s">
        <v>427</v>
      </c>
      <c r="C151" s="8" t="s">
        <v>428</v>
      </c>
      <c r="D151" s="8" t="s">
        <v>426</v>
      </c>
      <c r="E151" s="8" t="s">
        <v>305</v>
      </c>
      <c r="F151" s="8" t="s">
        <v>185</v>
      </c>
      <c r="G151" s="9">
        <v>3</v>
      </c>
      <c r="H151" s="9">
        <v>5</v>
      </c>
      <c r="I151" s="9">
        <v>0</v>
      </c>
      <c r="J151" s="9">
        <v>1</v>
      </c>
    </row>
    <row r="152" spans="1:10" s="5" customFormat="1" x14ac:dyDescent="0.3">
      <c r="A152" s="9" t="s">
        <v>1000</v>
      </c>
      <c r="B152" s="8" t="s">
        <v>429</v>
      </c>
      <c r="C152" s="8" t="s">
        <v>430</v>
      </c>
      <c r="D152" s="8" t="s">
        <v>431</v>
      </c>
      <c r="E152" s="8" t="s">
        <v>30</v>
      </c>
      <c r="F152" s="8" t="s">
        <v>297</v>
      </c>
      <c r="G152" s="9">
        <v>2</v>
      </c>
      <c r="H152" s="9">
        <v>5</v>
      </c>
      <c r="I152" s="9">
        <v>0</v>
      </c>
      <c r="J152" s="9">
        <v>1</v>
      </c>
    </row>
    <row r="153" spans="1:10" s="5" customFormat="1" x14ac:dyDescent="0.3">
      <c r="A153" s="9" t="s">
        <v>1001</v>
      </c>
      <c r="B153" s="8" t="s">
        <v>432</v>
      </c>
      <c r="C153" s="8" t="s">
        <v>433</v>
      </c>
      <c r="D153" s="8" t="s">
        <v>434</v>
      </c>
      <c r="E153" s="8" t="s">
        <v>21</v>
      </c>
      <c r="F153" s="8" t="s">
        <v>16</v>
      </c>
      <c r="G153" s="9">
        <v>3</v>
      </c>
      <c r="H153" s="9">
        <v>3</v>
      </c>
      <c r="I153" s="9">
        <v>0</v>
      </c>
      <c r="J153" s="9">
        <v>1</v>
      </c>
    </row>
    <row r="154" spans="1:10" s="5" customFormat="1" x14ac:dyDescent="0.3">
      <c r="A154" s="9" t="s">
        <v>1002</v>
      </c>
      <c r="B154" s="8" t="s">
        <v>435</v>
      </c>
      <c r="C154" s="8" t="s">
        <v>436</v>
      </c>
      <c r="D154" s="8" t="s">
        <v>437</v>
      </c>
      <c r="E154" s="8" t="s">
        <v>25</v>
      </c>
      <c r="F154" s="8" t="s">
        <v>438</v>
      </c>
      <c r="G154" s="9">
        <v>1</v>
      </c>
      <c r="H154" s="9">
        <v>1</v>
      </c>
      <c r="I154" s="9">
        <v>0</v>
      </c>
      <c r="J154" s="9">
        <v>1</v>
      </c>
    </row>
    <row r="155" spans="1:10" s="5" customFormat="1" x14ac:dyDescent="0.3">
      <c r="A155" s="9" t="s">
        <v>1003</v>
      </c>
      <c r="B155" s="8" t="s">
        <v>439</v>
      </c>
      <c r="C155" s="8" t="s">
        <v>440</v>
      </c>
      <c r="D155" s="8" t="s">
        <v>441</v>
      </c>
      <c r="E155" s="8" t="s">
        <v>92</v>
      </c>
      <c r="F155" s="8" t="s">
        <v>442</v>
      </c>
      <c r="G155" s="9">
        <v>3</v>
      </c>
      <c r="H155" s="9">
        <v>4</v>
      </c>
      <c r="I155" s="9">
        <v>0</v>
      </c>
      <c r="J155" s="9">
        <v>1</v>
      </c>
    </row>
    <row r="156" spans="1:10" s="5" customFormat="1" x14ac:dyDescent="0.3">
      <c r="A156" s="9" t="s">
        <v>1004</v>
      </c>
      <c r="B156" s="8" t="s">
        <v>443</v>
      </c>
      <c r="C156" s="8" t="s">
        <v>444</v>
      </c>
      <c r="D156" s="8" t="s">
        <v>445</v>
      </c>
      <c r="E156" s="8" t="s">
        <v>35</v>
      </c>
      <c r="F156" s="8" t="s">
        <v>26</v>
      </c>
      <c r="G156" s="9">
        <v>4</v>
      </c>
      <c r="H156" s="9">
        <v>3</v>
      </c>
      <c r="I156" s="9">
        <v>0</v>
      </c>
      <c r="J156" s="9">
        <v>1</v>
      </c>
    </row>
    <row r="157" spans="1:10" s="5" customFormat="1" x14ac:dyDescent="0.3">
      <c r="A157" s="9" t="s">
        <v>1005</v>
      </c>
      <c r="B157" s="8" t="s">
        <v>446</v>
      </c>
      <c r="C157" s="8" t="s">
        <v>447</v>
      </c>
      <c r="D157" s="8" t="s">
        <v>448</v>
      </c>
      <c r="E157" s="8" t="s">
        <v>35</v>
      </c>
      <c r="F157" s="8" t="s">
        <v>7</v>
      </c>
      <c r="G157" s="9">
        <v>3</v>
      </c>
      <c r="H157" s="9">
        <v>3</v>
      </c>
      <c r="I157" s="9">
        <v>1</v>
      </c>
      <c r="J157" s="9">
        <v>0</v>
      </c>
    </row>
    <row r="158" spans="1:10" s="5" customFormat="1" x14ac:dyDescent="0.3">
      <c r="A158" s="9" t="s">
        <v>1006</v>
      </c>
      <c r="B158" s="8" t="s">
        <v>449</v>
      </c>
      <c r="C158" s="8" t="s">
        <v>450</v>
      </c>
      <c r="D158" s="8" t="s">
        <v>451</v>
      </c>
      <c r="E158" s="8" t="s">
        <v>62</v>
      </c>
      <c r="F158" s="8" t="s">
        <v>16</v>
      </c>
      <c r="G158" s="9">
        <v>1</v>
      </c>
      <c r="H158" s="9">
        <v>4</v>
      </c>
      <c r="I158" s="9">
        <v>0</v>
      </c>
      <c r="J158" s="9">
        <v>1</v>
      </c>
    </row>
    <row r="159" spans="1:10" s="5" customFormat="1" x14ac:dyDescent="0.3">
      <c r="A159" s="9" t="s">
        <v>1007</v>
      </c>
      <c r="B159" s="8" t="s">
        <v>452</v>
      </c>
      <c r="C159" s="8" t="s">
        <v>453</v>
      </c>
      <c r="D159" s="8" t="s">
        <v>454</v>
      </c>
      <c r="E159" s="8" t="s">
        <v>12</v>
      </c>
      <c r="F159" s="8" t="s">
        <v>305</v>
      </c>
      <c r="G159" s="9">
        <v>2</v>
      </c>
      <c r="H159" s="9">
        <v>4</v>
      </c>
      <c r="I159" s="9">
        <v>0</v>
      </c>
      <c r="J159" s="9">
        <v>1</v>
      </c>
    </row>
    <row r="160" spans="1:10" s="5" customFormat="1" x14ac:dyDescent="0.3">
      <c r="A160" s="9" t="s">
        <v>1008</v>
      </c>
      <c r="B160" s="8" t="s">
        <v>455</v>
      </c>
      <c r="C160" s="8" t="s">
        <v>456</v>
      </c>
      <c r="D160" s="8" t="s">
        <v>457</v>
      </c>
      <c r="E160" s="8" t="s">
        <v>26</v>
      </c>
      <c r="F160" s="8" t="s">
        <v>39</v>
      </c>
      <c r="G160" s="9">
        <v>0</v>
      </c>
      <c r="H160" s="9">
        <v>4</v>
      </c>
      <c r="I160" s="9">
        <v>0</v>
      </c>
      <c r="J160" s="9">
        <v>1</v>
      </c>
    </row>
    <row r="161" spans="1:10" s="5" customFormat="1" x14ac:dyDescent="0.3">
      <c r="A161" s="9" t="s">
        <v>1009</v>
      </c>
      <c r="B161" s="8" t="s">
        <v>458</v>
      </c>
      <c r="C161" s="8" t="s">
        <v>459</v>
      </c>
      <c r="D161" s="8" t="s">
        <v>460</v>
      </c>
      <c r="E161" s="8" t="s">
        <v>30</v>
      </c>
      <c r="F161" s="8" t="s">
        <v>21</v>
      </c>
      <c r="G161" s="9">
        <v>3</v>
      </c>
      <c r="H161" s="9">
        <v>5</v>
      </c>
      <c r="I161" s="9">
        <v>0</v>
      </c>
      <c r="J161" s="9">
        <v>1</v>
      </c>
    </row>
    <row r="162" spans="1:10" s="5" customFormat="1" x14ac:dyDescent="0.3">
      <c r="A162" s="10" t="s">
        <v>1010</v>
      </c>
      <c r="B162" s="11" t="s">
        <v>461</v>
      </c>
      <c r="C162" s="11" t="s">
        <v>462</v>
      </c>
      <c r="D162" s="11" t="s">
        <v>463</v>
      </c>
      <c r="E162" s="11" t="s">
        <v>189</v>
      </c>
      <c r="F162" s="11" t="s">
        <v>442</v>
      </c>
      <c r="G162" s="10">
        <v>3</v>
      </c>
      <c r="H162" s="10">
        <v>1</v>
      </c>
      <c r="I162" s="10">
        <v>1</v>
      </c>
      <c r="J162" s="10">
        <v>1</v>
      </c>
    </row>
    <row r="163" spans="1:10" s="5" customFormat="1" x14ac:dyDescent="0.3">
      <c r="A163" s="9" t="s">
        <v>1011</v>
      </c>
      <c r="B163" s="8" t="s">
        <v>464</v>
      </c>
      <c r="C163" s="8" t="s">
        <v>465</v>
      </c>
      <c r="D163" s="8" t="s">
        <v>463</v>
      </c>
      <c r="E163" s="8" t="s">
        <v>92</v>
      </c>
      <c r="F163" s="8" t="s">
        <v>39</v>
      </c>
      <c r="G163" s="9">
        <v>1</v>
      </c>
      <c r="H163" s="9">
        <v>3</v>
      </c>
      <c r="I163" s="9">
        <v>1</v>
      </c>
      <c r="J163" s="9">
        <v>0</v>
      </c>
    </row>
    <row r="164" spans="1:10" s="5" customFormat="1" x14ac:dyDescent="0.3">
      <c r="A164" s="9" t="s">
        <v>1012</v>
      </c>
      <c r="B164" s="8" t="s">
        <v>466</v>
      </c>
      <c r="C164" s="8" t="s">
        <v>467</v>
      </c>
      <c r="D164" s="8" t="s">
        <v>468</v>
      </c>
      <c r="E164" s="8" t="s">
        <v>442</v>
      </c>
      <c r="F164" s="8" t="s">
        <v>62</v>
      </c>
      <c r="G164" s="9">
        <v>4</v>
      </c>
      <c r="H164" s="9">
        <v>3</v>
      </c>
      <c r="I164" s="9">
        <v>2</v>
      </c>
      <c r="J164" s="9">
        <v>0</v>
      </c>
    </row>
    <row r="165" spans="1:10" s="5" customFormat="1" ht="13.8" customHeight="1" x14ac:dyDescent="0.3">
      <c r="A165" s="9" t="s">
        <v>1013</v>
      </c>
      <c r="B165" s="8" t="s">
        <v>469</v>
      </c>
      <c r="C165" s="8" t="s">
        <v>470</v>
      </c>
      <c r="D165" s="8" t="s">
        <v>468</v>
      </c>
      <c r="E165" s="8" t="s">
        <v>30</v>
      </c>
      <c r="F165" s="8" t="s">
        <v>7</v>
      </c>
      <c r="G165" s="9">
        <v>6</v>
      </c>
      <c r="H165" s="9">
        <v>5</v>
      </c>
      <c r="I165" s="9">
        <v>0</v>
      </c>
      <c r="J165" s="9">
        <v>1</v>
      </c>
    </row>
    <row r="166" spans="1:10" s="5" customFormat="1" x14ac:dyDescent="0.3">
      <c r="A166" s="9" t="s">
        <v>1014</v>
      </c>
      <c r="B166" s="8" t="s">
        <v>471</v>
      </c>
      <c r="C166" s="8" t="s">
        <v>472</v>
      </c>
      <c r="D166" s="8" t="s">
        <v>468</v>
      </c>
      <c r="E166" s="8" t="s">
        <v>45</v>
      </c>
      <c r="F166" s="8" t="s">
        <v>92</v>
      </c>
      <c r="G166" s="9">
        <v>2</v>
      </c>
      <c r="H166" s="9">
        <v>2</v>
      </c>
      <c r="I166" s="9">
        <v>0</v>
      </c>
      <c r="J166" s="9">
        <v>1</v>
      </c>
    </row>
    <row r="167" spans="1:10" s="5" customFormat="1" x14ac:dyDescent="0.3">
      <c r="A167" s="9" t="s">
        <v>1015</v>
      </c>
      <c r="B167" s="8" t="s">
        <v>473</v>
      </c>
      <c r="C167" s="8" t="s">
        <v>474</v>
      </c>
      <c r="D167" s="8" t="s">
        <v>475</v>
      </c>
      <c r="E167" s="8" t="s">
        <v>185</v>
      </c>
      <c r="F167" s="8" t="s">
        <v>68</v>
      </c>
      <c r="G167" s="9">
        <v>3</v>
      </c>
      <c r="H167" s="9">
        <v>3</v>
      </c>
      <c r="I167" s="9">
        <v>1</v>
      </c>
      <c r="J167" s="9">
        <v>0</v>
      </c>
    </row>
    <row r="168" spans="1:10" s="5" customFormat="1" x14ac:dyDescent="0.3">
      <c r="A168" s="9" t="s">
        <v>1016</v>
      </c>
      <c r="B168" s="8" t="s">
        <v>476</v>
      </c>
      <c r="C168" s="8" t="s">
        <v>477</v>
      </c>
      <c r="D168" s="8" t="s">
        <v>475</v>
      </c>
      <c r="E168" s="8" t="s">
        <v>62</v>
      </c>
      <c r="F168" s="8" t="s">
        <v>305</v>
      </c>
      <c r="G168" s="9">
        <v>3</v>
      </c>
      <c r="H168" s="9">
        <v>3</v>
      </c>
      <c r="I168" s="9">
        <v>1</v>
      </c>
      <c r="J168" s="9">
        <v>0</v>
      </c>
    </row>
    <row r="169" spans="1:10" s="5" customFormat="1" x14ac:dyDescent="0.3">
      <c r="A169" s="9" t="s">
        <v>1017</v>
      </c>
      <c r="B169" s="8" t="s">
        <v>478</v>
      </c>
      <c r="C169" s="8" t="s">
        <v>479</v>
      </c>
      <c r="D169" s="8" t="s">
        <v>480</v>
      </c>
      <c r="E169" s="8" t="s">
        <v>16</v>
      </c>
      <c r="F169" s="8" t="s">
        <v>42</v>
      </c>
      <c r="G169" s="9">
        <v>1</v>
      </c>
      <c r="H169" s="9">
        <v>1</v>
      </c>
      <c r="I169" s="9">
        <v>0</v>
      </c>
      <c r="J169" s="9">
        <v>1</v>
      </c>
    </row>
    <row r="170" spans="1:10" s="5" customFormat="1" x14ac:dyDescent="0.3">
      <c r="A170" s="9" t="s">
        <v>1018</v>
      </c>
      <c r="B170" s="8" t="s">
        <v>481</v>
      </c>
      <c r="C170" s="8" t="s">
        <v>482</v>
      </c>
      <c r="D170" s="8" t="s">
        <v>480</v>
      </c>
      <c r="E170" s="8" t="s">
        <v>297</v>
      </c>
      <c r="F170" s="8" t="s">
        <v>26</v>
      </c>
      <c r="G170" s="9">
        <v>2</v>
      </c>
      <c r="H170" s="9">
        <v>4</v>
      </c>
      <c r="I170" s="9">
        <v>0</v>
      </c>
      <c r="J170" s="9">
        <v>2</v>
      </c>
    </row>
    <row r="171" spans="1:10" s="5" customFormat="1" x14ac:dyDescent="0.3">
      <c r="A171" s="9" t="s">
        <v>1019</v>
      </c>
      <c r="B171" s="8" t="s">
        <v>483</v>
      </c>
      <c r="C171" s="8" t="s">
        <v>484</v>
      </c>
      <c r="D171" s="8" t="s">
        <v>485</v>
      </c>
      <c r="E171" s="8" t="s">
        <v>26</v>
      </c>
      <c r="F171" s="8" t="s">
        <v>7</v>
      </c>
      <c r="G171" s="9">
        <v>3</v>
      </c>
      <c r="H171" s="9">
        <v>2</v>
      </c>
      <c r="I171" s="9">
        <v>0</v>
      </c>
      <c r="J171" s="9">
        <v>1</v>
      </c>
    </row>
    <row r="172" spans="1:10" s="5" customFormat="1" x14ac:dyDescent="0.3">
      <c r="A172" s="9" t="s">
        <v>1020</v>
      </c>
      <c r="B172" s="8" t="s">
        <v>486</v>
      </c>
      <c r="C172" s="8" t="s">
        <v>487</v>
      </c>
      <c r="D172" s="8" t="s">
        <v>485</v>
      </c>
      <c r="E172" s="8" t="s">
        <v>189</v>
      </c>
      <c r="F172" s="8" t="s">
        <v>305</v>
      </c>
      <c r="G172" s="9">
        <v>2</v>
      </c>
      <c r="H172" s="9">
        <v>2</v>
      </c>
      <c r="I172" s="9">
        <v>0</v>
      </c>
      <c r="J172" s="9">
        <v>1</v>
      </c>
    </row>
    <row r="173" spans="1:10" s="5" customFormat="1" x14ac:dyDescent="0.3">
      <c r="A173" s="10" t="s">
        <v>1021</v>
      </c>
      <c r="B173" s="11" t="s">
        <v>488</v>
      </c>
      <c r="C173" s="11" t="s">
        <v>489</v>
      </c>
      <c r="D173" s="11" t="s">
        <v>490</v>
      </c>
      <c r="E173" s="11" t="s">
        <v>42</v>
      </c>
      <c r="F173" s="11" t="s">
        <v>68</v>
      </c>
      <c r="G173" s="10">
        <v>4</v>
      </c>
      <c r="H173" s="10">
        <v>1</v>
      </c>
      <c r="I173" s="10">
        <v>1</v>
      </c>
      <c r="J173" s="10">
        <v>1</v>
      </c>
    </row>
    <row r="174" spans="1:10" s="5" customFormat="1" x14ac:dyDescent="0.3">
      <c r="A174" s="9" t="s">
        <v>1022</v>
      </c>
      <c r="B174" s="8" t="s">
        <v>491</v>
      </c>
      <c r="C174" s="8" t="s">
        <v>492</v>
      </c>
      <c r="D174" s="8" t="s">
        <v>493</v>
      </c>
      <c r="E174" s="8" t="s">
        <v>438</v>
      </c>
      <c r="F174" s="8" t="s">
        <v>25</v>
      </c>
      <c r="G174" s="9">
        <v>3</v>
      </c>
      <c r="H174" s="9">
        <v>2</v>
      </c>
      <c r="I174" s="9">
        <v>1</v>
      </c>
      <c r="J174" s="9">
        <v>0</v>
      </c>
    </row>
    <row r="175" spans="1:10" s="5" customFormat="1" x14ac:dyDescent="0.3">
      <c r="A175" s="9" t="s">
        <v>1023</v>
      </c>
      <c r="B175" s="8" t="s">
        <v>494</v>
      </c>
      <c r="C175" s="8" t="s">
        <v>495</v>
      </c>
      <c r="D175" s="8" t="s">
        <v>496</v>
      </c>
      <c r="E175" s="8" t="s">
        <v>42</v>
      </c>
      <c r="F175" s="8" t="s">
        <v>45</v>
      </c>
      <c r="G175" s="9">
        <v>4</v>
      </c>
      <c r="H175" s="9">
        <v>5</v>
      </c>
      <c r="I175" s="9">
        <v>0</v>
      </c>
      <c r="J175" s="9">
        <v>1</v>
      </c>
    </row>
    <row r="176" spans="1:10" s="5" customFormat="1" x14ac:dyDescent="0.3">
      <c r="A176" s="9" t="s">
        <v>1024</v>
      </c>
      <c r="B176" s="8" t="s">
        <v>497</v>
      </c>
      <c r="C176" s="8" t="s">
        <v>498</v>
      </c>
      <c r="D176" s="8" t="s">
        <v>499</v>
      </c>
      <c r="E176" s="8" t="s">
        <v>45</v>
      </c>
      <c r="F176" s="8" t="s">
        <v>31</v>
      </c>
      <c r="G176" s="9">
        <v>1</v>
      </c>
      <c r="H176" s="9">
        <v>2</v>
      </c>
      <c r="I176" s="9">
        <v>0</v>
      </c>
      <c r="J176" s="9">
        <v>1</v>
      </c>
    </row>
    <row r="177" spans="1:10" s="5" customFormat="1" x14ac:dyDescent="0.3">
      <c r="A177" s="9" t="s">
        <v>1025</v>
      </c>
      <c r="B177" s="8" t="s">
        <v>500</v>
      </c>
      <c r="C177" s="8" t="s">
        <v>501</v>
      </c>
      <c r="D177" s="8" t="s">
        <v>502</v>
      </c>
      <c r="E177" s="8" t="s">
        <v>21</v>
      </c>
      <c r="F177" s="8" t="s">
        <v>25</v>
      </c>
      <c r="G177" s="9">
        <v>2</v>
      </c>
      <c r="H177" s="9">
        <v>4</v>
      </c>
      <c r="I177" s="9">
        <v>0</v>
      </c>
      <c r="J177" s="9">
        <v>1</v>
      </c>
    </row>
    <row r="178" spans="1:10" s="5" customFormat="1" x14ac:dyDescent="0.3">
      <c r="A178" s="10" t="s">
        <v>1236</v>
      </c>
      <c r="B178" s="11"/>
      <c r="C178" s="11" t="s">
        <v>1173</v>
      </c>
      <c r="D178" s="11" t="s">
        <v>502</v>
      </c>
      <c r="E178" s="11" t="s">
        <v>62</v>
      </c>
      <c r="F178" s="11" t="s">
        <v>30</v>
      </c>
      <c r="G178" s="10">
        <v>1</v>
      </c>
      <c r="H178" s="10">
        <v>3</v>
      </c>
      <c r="I178" s="10">
        <v>0</v>
      </c>
      <c r="J178" s="10">
        <v>0</v>
      </c>
    </row>
    <row r="179" spans="1:10" s="5" customFormat="1" x14ac:dyDescent="0.3">
      <c r="A179" s="9" t="s">
        <v>1026</v>
      </c>
      <c r="B179" s="8" t="s">
        <v>503</v>
      </c>
      <c r="C179" s="8" t="s">
        <v>504</v>
      </c>
      <c r="D179" s="8" t="s">
        <v>505</v>
      </c>
      <c r="E179" s="8" t="s">
        <v>305</v>
      </c>
      <c r="F179" s="8" t="s">
        <v>7</v>
      </c>
      <c r="G179" s="9">
        <v>2</v>
      </c>
      <c r="H179" s="9">
        <v>5</v>
      </c>
      <c r="I179" s="9">
        <v>0</v>
      </c>
      <c r="J179" s="9">
        <v>2</v>
      </c>
    </row>
    <row r="180" spans="1:10" s="5" customFormat="1" x14ac:dyDescent="0.3">
      <c r="A180" s="9" t="s">
        <v>1027</v>
      </c>
      <c r="B180" s="8" t="s">
        <v>506</v>
      </c>
      <c r="C180" s="8" t="s">
        <v>507</v>
      </c>
      <c r="D180" s="8" t="s">
        <v>508</v>
      </c>
      <c r="E180" s="8" t="s">
        <v>509</v>
      </c>
      <c r="F180" s="8" t="s">
        <v>45</v>
      </c>
      <c r="G180" s="9">
        <v>1</v>
      </c>
      <c r="H180" s="9">
        <v>6</v>
      </c>
      <c r="I180" s="9">
        <v>1</v>
      </c>
      <c r="J180" s="9">
        <v>0</v>
      </c>
    </row>
    <row r="181" spans="1:10" s="5" customFormat="1" x14ac:dyDescent="0.3">
      <c r="A181" s="9" t="s">
        <v>1028</v>
      </c>
      <c r="B181" s="8" t="s">
        <v>510</v>
      </c>
      <c r="C181" s="8" t="s">
        <v>511</v>
      </c>
      <c r="D181" s="8" t="s">
        <v>512</v>
      </c>
      <c r="E181" s="8" t="s">
        <v>35</v>
      </c>
      <c r="F181" s="8" t="s">
        <v>7</v>
      </c>
      <c r="G181" s="9">
        <v>2</v>
      </c>
      <c r="H181" s="9">
        <v>6</v>
      </c>
      <c r="I181" s="9">
        <v>0</v>
      </c>
      <c r="J181" s="9">
        <v>1</v>
      </c>
    </row>
    <row r="182" spans="1:10" s="5" customFormat="1" x14ac:dyDescent="0.3">
      <c r="A182" s="10" t="s">
        <v>1237</v>
      </c>
      <c r="B182" s="11"/>
      <c r="C182" s="11" t="s">
        <v>1174</v>
      </c>
      <c r="D182" s="11" t="s">
        <v>512</v>
      </c>
      <c r="E182" s="11" t="s">
        <v>31</v>
      </c>
      <c r="F182" s="11" t="s">
        <v>68</v>
      </c>
      <c r="G182" s="10">
        <v>1</v>
      </c>
      <c r="H182" s="10">
        <v>3</v>
      </c>
      <c r="I182" s="10">
        <v>0</v>
      </c>
      <c r="J182" s="10">
        <v>0</v>
      </c>
    </row>
    <row r="183" spans="1:10" s="5" customFormat="1" x14ac:dyDescent="0.3">
      <c r="A183" s="9" t="s">
        <v>1029</v>
      </c>
      <c r="B183" s="8" t="s">
        <v>513</v>
      </c>
      <c r="C183" s="8" t="s">
        <v>514</v>
      </c>
      <c r="D183" s="8" t="s">
        <v>515</v>
      </c>
      <c r="E183" s="8" t="s">
        <v>25</v>
      </c>
      <c r="F183" s="8" t="s">
        <v>7</v>
      </c>
      <c r="G183" s="9">
        <v>4</v>
      </c>
      <c r="H183" s="9">
        <v>3</v>
      </c>
      <c r="I183" s="9">
        <v>0</v>
      </c>
      <c r="J183" s="9">
        <v>2</v>
      </c>
    </row>
    <row r="184" spans="1:10" s="5" customFormat="1" x14ac:dyDescent="0.3">
      <c r="A184" s="9" t="s">
        <v>1030</v>
      </c>
      <c r="B184" s="8" t="s">
        <v>516</v>
      </c>
      <c r="C184" s="8" t="s">
        <v>517</v>
      </c>
      <c r="D184" s="8" t="s">
        <v>515</v>
      </c>
      <c r="E184" s="8" t="s">
        <v>305</v>
      </c>
      <c r="F184" s="8" t="s">
        <v>45</v>
      </c>
      <c r="G184" s="9">
        <v>2</v>
      </c>
      <c r="H184" s="9">
        <v>1</v>
      </c>
      <c r="I184" s="9">
        <v>1</v>
      </c>
      <c r="J184" s="9">
        <v>0</v>
      </c>
    </row>
    <row r="185" spans="1:10" s="5" customFormat="1" x14ac:dyDescent="0.3">
      <c r="A185" s="10" t="s">
        <v>1238</v>
      </c>
      <c r="B185" s="11"/>
      <c r="C185" s="11" t="s">
        <v>1175</v>
      </c>
      <c r="D185" s="11" t="s">
        <v>515</v>
      </c>
      <c r="E185" s="11" t="s">
        <v>554</v>
      </c>
      <c r="F185" s="11" t="s">
        <v>68</v>
      </c>
      <c r="G185" s="10">
        <v>2</v>
      </c>
      <c r="H185" s="10">
        <v>1</v>
      </c>
      <c r="I185" s="10">
        <v>0</v>
      </c>
      <c r="J185" s="10">
        <v>0</v>
      </c>
    </row>
    <row r="186" spans="1:10" s="5" customFormat="1" x14ac:dyDescent="0.3">
      <c r="A186" s="9" t="s">
        <v>1239</v>
      </c>
      <c r="B186" s="8"/>
      <c r="C186" s="8" t="s">
        <v>1176</v>
      </c>
      <c r="D186" s="8" t="s">
        <v>520</v>
      </c>
      <c r="E186" s="8" t="s">
        <v>297</v>
      </c>
      <c r="F186" s="8" t="s">
        <v>21</v>
      </c>
      <c r="G186" s="9">
        <v>2</v>
      </c>
      <c r="H186" s="9">
        <v>2</v>
      </c>
      <c r="I186" s="9">
        <v>1</v>
      </c>
      <c r="J186" s="9">
        <v>1</v>
      </c>
    </row>
    <row r="187" spans="1:10" s="5" customFormat="1" x14ac:dyDescent="0.3">
      <c r="A187" s="9" t="s">
        <v>1031</v>
      </c>
      <c r="B187" s="8" t="s">
        <v>518</v>
      </c>
      <c r="C187" s="8" t="s">
        <v>519</v>
      </c>
      <c r="D187" s="8" t="s">
        <v>520</v>
      </c>
      <c r="E187" s="8" t="s">
        <v>92</v>
      </c>
      <c r="F187" s="8" t="s">
        <v>42</v>
      </c>
      <c r="G187" s="9">
        <v>1</v>
      </c>
      <c r="H187" s="9">
        <v>4</v>
      </c>
      <c r="I187" s="9">
        <v>0</v>
      </c>
      <c r="J187" s="9">
        <v>1</v>
      </c>
    </row>
    <row r="188" spans="1:10" s="5" customFormat="1" x14ac:dyDescent="0.3">
      <c r="A188" s="10" t="s">
        <v>1032</v>
      </c>
      <c r="B188" s="11" t="s">
        <v>521</v>
      </c>
      <c r="C188" s="11" t="s">
        <v>522</v>
      </c>
      <c r="D188" s="11" t="s">
        <v>523</v>
      </c>
      <c r="E188" s="11" t="s">
        <v>45</v>
      </c>
      <c r="F188" s="11" t="s">
        <v>68</v>
      </c>
      <c r="G188" s="10">
        <v>1</v>
      </c>
      <c r="H188" s="10">
        <v>0</v>
      </c>
      <c r="I188" s="10">
        <v>0</v>
      </c>
      <c r="J188" s="10">
        <v>0</v>
      </c>
    </row>
    <row r="189" spans="1:10" s="5" customFormat="1" x14ac:dyDescent="0.3">
      <c r="A189" s="9" t="s">
        <v>1033</v>
      </c>
      <c r="B189" s="8" t="s">
        <v>524</v>
      </c>
      <c r="C189" s="8" t="s">
        <v>525</v>
      </c>
      <c r="D189" s="8" t="s">
        <v>526</v>
      </c>
      <c r="E189" s="8" t="s">
        <v>438</v>
      </c>
      <c r="F189" s="8" t="s">
        <v>509</v>
      </c>
      <c r="G189" s="9">
        <v>3</v>
      </c>
      <c r="H189" s="9">
        <v>1</v>
      </c>
      <c r="I189" s="9">
        <v>0</v>
      </c>
      <c r="J189" s="9">
        <v>1</v>
      </c>
    </row>
    <row r="190" spans="1:10" s="5" customFormat="1" x14ac:dyDescent="0.3">
      <c r="A190" s="9" t="s">
        <v>1034</v>
      </c>
      <c r="B190" s="8" t="s">
        <v>527</v>
      </c>
      <c r="C190" s="8" t="s">
        <v>528</v>
      </c>
      <c r="D190" s="8" t="s">
        <v>529</v>
      </c>
      <c r="E190" s="8" t="s">
        <v>62</v>
      </c>
      <c r="F190" s="8" t="s">
        <v>7</v>
      </c>
      <c r="G190" s="9">
        <v>4</v>
      </c>
      <c r="H190" s="9">
        <v>3</v>
      </c>
      <c r="I190" s="9">
        <v>0</v>
      </c>
      <c r="J190" s="9">
        <v>1</v>
      </c>
    </row>
    <row r="191" spans="1:10" s="5" customFormat="1" x14ac:dyDescent="0.3">
      <c r="A191" s="9" t="s">
        <v>1035</v>
      </c>
      <c r="B191" s="8" t="s">
        <v>530</v>
      </c>
      <c r="C191" s="8" t="s">
        <v>531</v>
      </c>
      <c r="D191" s="8" t="s">
        <v>532</v>
      </c>
      <c r="E191" s="8" t="s">
        <v>30</v>
      </c>
      <c r="F191" s="8" t="s">
        <v>305</v>
      </c>
      <c r="G191" s="9">
        <v>7</v>
      </c>
      <c r="H191" s="9">
        <v>4</v>
      </c>
      <c r="I191" s="9">
        <v>1</v>
      </c>
      <c r="J191" s="9">
        <v>1</v>
      </c>
    </row>
    <row r="192" spans="1:10" s="5" customFormat="1" x14ac:dyDescent="0.3">
      <c r="A192" s="9" t="s">
        <v>1036</v>
      </c>
      <c r="B192" s="8" t="s">
        <v>533</v>
      </c>
      <c r="C192" s="8" t="s">
        <v>534</v>
      </c>
      <c r="D192" s="8" t="s">
        <v>532</v>
      </c>
      <c r="E192" s="8" t="s">
        <v>20</v>
      </c>
      <c r="F192" s="8" t="s">
        <v>45</v>
      </c>
      <c r="G192" s="9">
        <v>4</v>
      </c>
      <c r="H192" s="9">
        <v>2</v>
      </c>
      <c r="I192" s="9">
        <v>1</v>
      </c>
      <c r="J192" s="9">
        <v>1</v>
      </c>
    </row>
    <row r="193" spans="1:10" s="5" customFormat="1" x14ac:dyDescent="0.3">
      <c r="A193" s="9" t="s">
        <v>1037</v>
      </c>
      <c r="B193" s="8" t="s">
        <v>535</v>
      </c>
      <c r="C193" s="8" t="s">
        <v>536</v>
      </c>
      <c r="D193" s="8" t="s">
        <v>532</v>
      </c>
      <c r="E193" s="8" t="s">
        <v>31</v>
      </c>
      <c r="F193" s="8" t="s">
        <v>25</v>
      </c>
      <c r="G193" s="9">
        <v>4</v>
      </c>
      <c r="H193" s="9">
        <v>4</v>
      </c>
      <c r="I193" s="9">
        <v>0</v>
      </c>
      <c r="J193" s="9">
        <v>1</v>
      </c>
    </row>
    <row r="194" spans="1:10" s="5" customFormat="1" x14ac:dyDescent="0.3">
      <c r="A194" s="9" t="s">
        <v>1038</v>
      </c>
      <c r="B194" s="8" t="s">
        <v>537</v>
      </c>
      <c r="C194" s="8" t="s">
        <v>538</v>
      </c>
      <c r="D194" s="8" t="s">
        <v>539</v>
      </c>
      <c r="E194" s="8" t="s">
        <v>509</v>
      </c>
      <c r="F194" s="8" t="s">
        <v>26</v>
      </c>
      <c r="G194" s="9">
        <v>2</v>
      </c>
      <c r="H194" s="9">
        <v>2</v>
      </c>
      <c r="I194" s="9">
        <v>1</v>
      </c>
      <c r="J194" s="9">
        <v>0</v>
      </c>
    </row>
    <row r="195" spans="1:10" s="5" customFormat="1" x14ac:dyDescent="0.3">
      <c r="A195" s="10" t="s">
        <v>1240</v>
      </c>
      <c r="B195" s="11"/>
      <c r="C195" s="11" t="s">
        <v>1179</v>
      </c>
      <c r="D195" s="11" t="s">
        <v>539</v>
      </c>
      <c r="E195" s="11" t="s">
        <v>68</v>
      </c>
      <c r="F195" s="11" t="s">
        <v>62</v>
      </c>
      <c r="G195" s="10">
        <v>3</v>
      </c>
      <c r="H195" s="10">
        <v>1</v>
      </c>
      <c r="I195" s="10">
        <v>0</v>
      </c>
      <c r="J195" s="10">
        <v>0</v>
      </c>
    </row>
    <row r="196" spans="1:10" s="5" customFormat="1" x14ac:dyDescent="0.3">
      <c r="A196" s="10" t="s">
        <v>1241</v>
      </c>
      <c r="B196" s="11"/>
      <c r="C196" s="11" t="s">
        <v>1177</v>
      </c>
      <c r="D196" s="11" t="s">
        <v>1178</v>
      </c>
      <c r="E196" s="11" t="s">
        <v>68</v>
      </c>
      <c r="F196" s="11" t="s">
        <v>39</v>
      </c>
      <c r="G196" s="10">
        <v>3</v>
      </c>
      <c r="H196" s="10">
        <v>3</v>
      </c>
      <c r="I196" s="10">
        <v>0</v>
      </c>
      <c r="J196" s="10">
        <v>0</v>
      </c>
    </row>
    <row r="197" spans="1:10" s="5" customFormat="1" x14ac:dyDescent="0.3">
      <c r="A197" s="10" t="s">
        <v>1242</v>
      </c>
      <c r="B197" s="11"/>
      <c r="C197" s="11" t="s">
        <v>1180</v>
      </c>
      <c r="D197" s="11" t="s">
        <v>1181</v>
      </c>
      <c r="E197" s="11" t="s">
        <v>12</v>
      </c>
      <c r="F197" s="11" t="s">
        <v>68</v>
      </c>
      <c r="G197" s="10">
        <v>3</v>
      </c>
      <c r="H197" s="10">
        <v>1</v>
      </c>
      <c r="I197" s="10">
        <v>0</v>
      </c>
      <c r="J197" s="10">
        <v>0</v>
      </c>
    </row>
    <row r="198" spans="1:10" s="5" customFormat="1" x14ac:dyDescent="0.3">
      <c r="A198" s="9" t="s">
        <v>1039</v>
      </c>
      <c r="B198" s="8" t="s">
        <v>540</v>
      </c>
      <c r="C198" s="8" t="s">
        <v>541</v>
      </c>
      <c r="D198" s="8" t="s">
        <v>542</v>
      </c>
      <c r="E198" s="8" t="s">
        <v>39</v>
      </c>
      <c r="F198" s="8" t="s">
        <v>12</v>
      </c>
      <c r="G198" s="9">
        <v>1</v>
      </c>
      <c r="H198" s="9">
        <v>1</v>
      </c>
      <c r="I198" s="9">
        <v>1</v>
      </c>
      <c r="J198" s="9">
        <v>0</v>
      </c>
    </row>
    <row r="199" spans="1:10" s="5" customFormat="1" x14ac:dyDescent="0.3">
      <c r="A199" s="9" t="s">
        <v>1040</v>
      </c>
      <c r="B199" s="8" t="s">
        <v>543</v>
      </c>
      <c r="C199" s="8" t="s">
        <v>544</v>
      </c>
      <c r="D199" s="8" t="s">
        <v>545</v>
      </c>
      <c r="E199" s="8" t="s">
        <v>509</v>
      </c>
      <c r="F199" s="8" t="s">
        <v>31</v>
      </c>
      <c r="G199" s="9">
        <v>3</v>
      </c>
      <c r="H199" s="9">
        <v>2</v>
      </c>
      <c r="I199" s="9">
        <v>0</v>
      </c>
      <c r="J199" s="9">
        <v>1</v>
      </c>
    </row>
    <row r="200" spans="1:10" s="5" customFormat="1" x14ac:dyDescent="0.3">
      <c r="A200" s="9" t="s">
        <v>1041</v>
      </c>
      <c r="B200" s="8" t="s">
        <v>546</v>
      </c>
      <c r="C200" s="8" t="s">
        <v>547</v>
      </c>
      <c r="D200" s="8" t="s">
        <v>548</v>
      </c>
      <c r="E200" s="8" t="s">
        <v>31</v>
      </c>
      <c r="F200" s="8" t="s">
        <v>30</v>
      </c>
      <c r="G200" s="9">
        <v>6</v>
      </c>
      <c r="H200" s="9">
        <v>2</v>
      </c>
      <c r="I200" s="9">
        <v>0</v>
      </c>
      <c r="J200" s="9">
        <v>1</v>
      </c>
    </row>
    <row r="201" spans="1:10" s="5" customFormat="1" x14ac:dyDescent="0.3">
      <c r="A201" s="9" t="s">
        <v>1042</v>
      </c>
      <c r="B201" s="8" t="s">
        <v>549</v>
      </c>
      <c r="C201" s="8" t="s">
        <v>550</v>
      </c>
      <c r="D201" s="8" t="s">
        <v>551</v>
      </c>
      <c r="E201" s="8" t="s">
        <v>297</v>
      </c>
      <c r="F201" s="8" t="s">
        <v>62</v>
      </c>
      <c r="G201" s="9">
        <v>4</v>
      </c>
      <c r="H201" s="9">
        <v>3</v>
      </c>
      <c r="I201" s="9">
        <v>0</v>
      </c>
      <c r="J201" s="9">
        <v>1</v>
      </c>
    </row>
    <row r="202" spans="1:10" s="5" customFormat="1" x14ac:dyDescent="0.3">
      <c r="A202" s="9" t="s">
        <v>1043</v>
      </c>
      <c r="B202" s="8" t="s">
        <v>552</v>
      </c>
      <c r="C202" s="8" t="s">
        <v>553</v>
      </c>
      <c r="D202" s="8" t="s">
        <v>551</v>
      </c>
      <c r="E202" s="8" t="s">
        <v>554</v>
      </c>
      <c r="F202" s="8" t="s">
        <v>35</v>
      </c>
      <c r="G202" s="9">
        <v>3</v>
      </c>
      <c r="H202" s="9">
        <v>2</v>
      </c>
      <c r="I202" s="9">
        <v>0</v>
      </c>
      <c r="J202" s="9">
        <v>2</v>
      </c>
    </row>
    <row r="203" spans="1:10" s="5" customFormat="1" x14ac:dyDescent="0.3">
      <c r="A203" s="10" t="s">
        <v>1044</v>
      </c>
      <c r="B203" s="11" t="s">
        <v>555</v>
      </c>
      <c r="C203" s="11" t="s">
        <v>556</v>
      </c>
      <c r="D203" s="11" t="s">
        <v>557</v>
      </c>
      <c r="E203" s="11" t="s">
        <v>68</v>
      </c>
      <c r="F203" s="11" t="s">
        <v>20</v>
      </c>
      <c r="G203" s="10">
        <v>1</v>
      </c>
      <c r="H203" s="10">
        <v>0</v>
      </c>
      <c r="I203" s="10">
        <v>0</v>
      </c>
      <c r="J203" s="10">
        <v>0</v>
      </c>
    </row>
    <row r="204" spans="1:10" s="5" customFormat="1" x14ac:dyDescent="0.3">
      <c r="A204" s="9" t="s">
        <v>1243</v>
      </c>
      <c r="B204" s="8"/>
      <c r="C204" s="8" t="s">
        <v>1182</v>
      </c>
      <c r="D204" s="8" t="s">
        <v>1183</v>
      </c>
      <c r="E204" s="8" t="s">
        <v>25</v>
      </c>
      <c r="F204" s="8" t="s">
        <v>68</v>
      </c>
      <c r="G204" s="9">
        <v>3</v>
      </c>
      <c r="H204" s="9">
        <v>3</v>
      </c>
      <c r="I204" s="9">
        <v>0</v>
      </c>
      <c r="J204" s="9">
        <v>1</v>
      </c>
    </row>
    <row r="205" spans="1:10" s="5" customFormat="1" x14ac:dyDescent="0.3">
      <c r="A205" s="9" t="s">
        <v>1045</v>
      </c>
      <c r="B205" s="8" t="s">
        <v>558</v>
      </c>
      <c r="C205" s="8" t="s">
        <v>559</v>
      </c>
      <c r="D205" s="8" t="s">
        <v>560</v>
      </c>
      <c r="E205" s="8" t="s">
        <v>7</v>
      </c>
      <c r="F205" s="8" t="s">
        <v>21</v>
      </c>
      <c r="G205" s="9">
        <v>2</v>
      </c>
      <c r="H205" s="9">
        <v>4</v>
      </c>
      <c r="I205" s="9">
        <v>2</v>
      </c>
      <c r="J205" s="9">
        <v>1</v>
      </c>
    </row>
    <row r="206" spans="1:10" s="5" customFormat="1" x14ac:dyDescent="0.3">
      <c r="A206" s="9" t="s">
        <v>1046</v>
      </c>
      <c r="B206" s="8" t="s">
        <v>561</v>
      </c>
      <c r="C206" s="8" t="s">
        <v>562</v>
      </c>
      <c r="D206" s="8" t="s">
        <v>563</v>
      </c>
      <c r="E206" s="8" t="s">
        <v>21</v>
      </c>
      <c r="F206" s="8" t="s">
        <v>554</v>
      </c>
      <c r="G206" s="9">
        <v>1</v>
      </c>
      <c r="H206" s="9">
        <v>2</v>
      </c>
      <c r="I206" s="9">
        <v>1</v>
      </c>
      <c r="J206" s="9">
        <v>0</v>
      </c>
    </row>
    <row r="207" spans="1:10" s="5" customFormat="1" x14ac:dyDescent="0.3">
      <c r="A207" s="10" t="s">
        <v>1047</v>
      </c>
      <c r="B207" s="11" t="s">
        <v>564</v>
      </c>
      <c r="C207" s="11" t="s">
        <v>565</v>
      </c>
      <c r="D207" s="11" t="s">
        <v>563</v>
      </c>
      <c r="E207" s="11" t="s">
        <v>68</v>
      </c>
      <c r="F207" s="11" t="s">
        <v>35</v>
      </c>
      <c r="G207" s="10">
        <v>0</v>
      </c>
      <c r="H207" s="10">
        <v>1</v>
      </c>
      <c r="I207" s="10">
        <v>0</v>
      </c>
      <c r="J207" s="10">
        <v>0</v>
      </c>
    </row>
    <row r="208" spans="1:10" s="5" customFormat="1" x14ac:dyDescent="0.3">
      <c r="A208" s="10" t="s">
        <v>1244</v>
      </c>
      <c r="B208" s="11"/>
      <c r="C208" s="11" t="s">
        <v>1184</v>
      </c>
      <c r="D208" s="11" t="s">
        <v>1185</v>
      </c>
      <c r="E208" s="11" t="s">
        <v>92</v>
      </c>
      <c r="F208" s="11" t="s">
        <v>68</v>
      </c>
      <c r="G208" s="10">
        <v>2</v>
      </c>
      <c r="H208" s="10">
        <v>2</v>
      </c>
      <c r="I208" s="10">
        <v>0</v>
      </c>
      <c r="J208" s="10">
        <v>0</v>
      </c>
    </row>
    <row r="209" spans="1:10" s="5" customFormat="1" x14ac:dyDescent="0.3">
      <c r="A209" s="9" t="s">
        <v>1245</v>
      </c>
      <c r="B209" s="8"/>
      <c r="C209" s="8" t="s">
        <v>1186</v>
      </c>
      <c r="D209" s="8" t="s">
        <v>568</v>
      </c>
      <c r="E209" s="8" t="s">
        <v>68</v>
      </c>
      <c r="F209" s="8" t="s">
        <v>42</v>
      </c>
      <c r="G209" s="9">
        <v>2</v>
      </c>
      <c r="H209" s="9">
        <v>6</v>
      </c>
      <c r="I209" s="9">
        <v>0</v>
      </c>
      <c r="J209" s="9">
        <v>0</v>
      </c>
    </row>
    <row r="210" spans="1:10" s="5" customFormat="1" x14ac:dyDescent="0.3">
      <c r="A210" s="9" t="s">
        <v>1048</v>
      </c>
      <c r="B210" s="8" t="s">
        <v>566</v>
      </c>
      <c r="C210" s="8" t="s">
        <v>567</v>
      </c>
      <c r="D210" s="8" t="s">
        <v>568</v>
      </c>
      <c r="E210" s="8" t="s">
        <v>25</v>
      </c>
      <c r="F210" s="8" t="s">
        <v>509</v>
      </c>
      <c r="G210" s="9">
        <v>2</v>
      </c>
      <c r="H210" s="9">
        <v>5</v>
      </c>
      <c r="I210" s="9">
        <v>0</v>
      </c>
      <c r="J210" s="9">
        <v>1</v>
      </c>
    </row>
    <row r="211" spans="1:10" s="5" customFormat="1" x14ac:dyDescent="0.3">
      <c r="A211" s="9" t="s">
        <v>1049</v>
      </c>
      <c r="B211" s="8" t="s">
        <v>569</v>
      </c>
      <c r="C211" s="8" t="s">
        <v>570</v>
      </c>
      <c r="D211" s="8" t="s">
        <v>571</v>
      </c>
      <c r="E211" s="8" t="s">
        <v>554</v>
      </c>
      <c r="F211" s="8" t="s">
        <v>62</v>
      </c>
      <c r="G211" s="9">
        <v>3</v>
      </c>
      <c r="H211" s="9">
        <v>3</v>
      </c>
      <c r="I211" s="9">
        <v>0</v>
      </c>
      <c r="J211" s="9">
        <v>1</v>
      </c>
    </row>
    <row r="212" spans="1:10" s="5" customFormat="1" x14ac:dyDescent="0.3">
      <c r="A212" s="9" t="s">
        <v>1050</v>
      </c>
      <c r="B212" s="8" t="s">
        <v>572</v>
      </c>
      <c r="C212" s="8" t="s">
        <v>573</v>
      </c>
      <c r="D212" s="8" t="s">
        <v>571</v>
      </c>
      <c r="E212" s="8" t="s">
        <v>31</v>
      </c>
      <c r="F212" s="8" t="s">
        <v>92</v>
      </c>
      <c r="G212" s="9">
        <v>3</v>
      </c>
      <c r="H212" s="9">
        <v>4</v>
      </c>
      <c r="I212" s="9">
        <v>2</v>
      </c>
      <c r="J212" s="9">
        <v>0</v>
      </c>
    </row>
    <row r="213" spans="1:10" s="5" customFormat="1" x14ac:dyDescent="0.3">
      <c r="A213" s="10" t="s">
        <v>1051</v>
      </c>
      <c r="B213" s="11" t="s">
        <v>574</v>
      </c>
      <c r="C213" s="11" t="s">
        <v>575</v>
      </c>
      <c r="D213" s="11" t="s">
        <v>576</v>
      </c>
      <c r="E213" s="11" t="s">
        <v>7</v>
      </c>
      <c r="F213" s="11" t="s">
        <v>68</v>
      </c>
      <c r="G213" s="10">
        <v>0</v>
      </c>
      <c r="H213" s="10">
        <v>1</v>
      </c>
      <c r="I213" s="10">
        <v>0</v>
      </c>
      <c r="J213" s="10">
        <v>0</v>
      </c>
    </row>
    <row r="214" spans="1:10" s="5" customFormat="1" x14ac:dyDescent="0.3">
      <c r="A214" s="9" t="s">
        <v>1052</v>
      </c>
      <c r="B214" s="8" t="s">
        <v>577</v>
      </c>
      <c r="C214" s="8" t="s">
        <v>578</v>
      </c>
      <c r="D214" s="8" t="s">
        <v>579</v>
      </c>
      <c r="E214" s="8" t="s">
        <v>509</v>
      </c>
      <c r="F214" s="8" t="s">
        <v>12</v>
      </c>
      <c r="G214" s="9">
        <v>4</v>
      </c>
      <c r="H214" s="9">
        <v>2</v>
      </c>
      <c r="I214" s="9">
        <v>1</v>
      </c>
      <c r="J214" s="9">
        <v>1</v>
      </c>
    </row>
    <row r="215" spans="1:10" s="5" customFormat="1" x14ac:dyDescent="0.3">
      <c r="A215" s="9" t="s">
        <v>1053</v>
      </c>
      <c r="B215" s="8" t="s">
        <v>580</v>
      </c>
      <c r="C215" s="8" t="s">
        <v>581</v>
      </c>
      <c r="D215" s="8" t="s">
        <v>582</v>
      </c>
      <c r="E215" s="8" t="s">
        <v>297</v>
      </c>
      <c r="F215" s="8" t="s">
        <v>554</v>
      </c>
      <c r="G215" s="9">
        <v>2</v>
      </c>
      <c r="H215" s="9">
        <v>2</v>
      </c>
      <c r="I215" s="9">
        <v>0</v>
      </c>
      <c r="J215" s="9">
        <v>1</v>
      </c>
    </row>
    <row r="216" spans="1:10" s="5" customFormat="1" x14ac:dyDescent="0.3">
      <c r="A216" s="10" t="s">
        <v>1246</v>
      </c>
      <c r="B216" s="11"/>
      <c r="C216" s="11" t="s">
        <v>1187</v>
      </c>
      <c r="D216" s="11" t="s">
        <v>1188</v>
      </c>
      <c r="E216" s="11" t="s">
        <v>45</v>
      </c>
      <c r="F216" s="11" t="s">
        <v>509</v>
      </c>
      <c r="G216" s="10">
        <v>3</v>
      </c>
      <c r="H216" s="10">
        <v>1</v>
      </c>
      <c r="I216" s="10">
        <v>0</v>
      </c>
      <c r="J216" s="10">
        <v>0</v>
      </c>
    </row>
    <row r="217" spans="1:10" s="5" customFormat="1" x14ac:dyDescent="0.3">
      <c r="A217" s="10" t="s">
        <v>1247</v>
      </c>
      <c r="B217" s="11"/>
      <c r="C217" s="11" t="s">
        <v>1189</v>
      </c>
      <c r="D217" s="11" t="s">
        <v>1190</v>
      </c>
      <c r="E217" s="11" t="s">
        <v>68</v>
      </c>
      <c r="F217" s="11" t="s">
        <v>31</v>
      </c>
      <c r="G217" s="10">
        <v>1</v>
      </c>
      <c r="H217" s="10">
        <v>1</v>
      </c>
      <c r="I217" s="10">
        <v>0</v>
      </c>
      <c r="J217" s="10">
        <v>0</v>
      </c>
    </row>
    <row r="218" spans="1:10" s="5" customFormat="1" x14ac:dyDescent="0.3">
      <c r="A218" s="9" t="s">
        <v>1054</v>
      </c>
      <c r="B218" s="8" t="s">
        <v>583</v>
      </c>
      <c r="C218" s="8" t="s">
        <v>584</v>
      </c>
      <c r="D218" s="8" t="s">
        <v>585</v>
      </c>
      <c r="E218" s="8" t="s">
        <v>509</v>
      </c>
      <c r="F218" s="8" t="s">
        <v>62</v>
      </c>
      <c r="G218" s="9">
        <v>4</v>
      </c>
      <c r="H218" s="9">
        <v>3</v>
      </c>
      <c r="I218" s="9">
        <v>1</v>
      </c>
      <c r="J218" s="9">
        <v>1</v>
      </c>
    </row>
    <row r="219" spans="1:10" s="5" customFormat="1" x14ac:dyDescent="0.3">
      <c r="A219" s="9" t="s">
        <v>1248</v>
      </c>
      <c r="B219" s="8"/>
      <c r="C219" s="8" t="s">
        <v>1191</v>
      </c>
      <c r="D219" s="8" t="s">
        <v>588</v>
      </c>
      <c r="E219" s="8" t="s">
        <v>68</v>
      </c>
      <c r="F219" s="8" t="s">
        <v>554</v>
      </c>
      <c r="G219" s="9">
        <v>4</v>
      </c>
      <c r="H219" s="9">
        <v>4</v>
      </c>
      <c r="I219" s="9">
        <v>0</v>
      </c>
      <c r="J219" s="9">
        <v>0</v>
      </c>
    </row>
    <row r="220" spans="1:10" s="5" customFormat="1" x14ac:dyDescent="0.3">
      <c r="A220" s="9" t="s">
        <v>1055</v>
      </c>
      <c r="B220" s="8" t="s">
        <v>586</v>
      </c>
      <c r="C220" s="8" t="s">
        <v>587</v>
      </c>
      <c r="D220" s="8" t="s">
        <v>588</v>
      </c>
      <c r="E220" s="8" t="s">
        <v>45</v>
      </c>
      <c r="F220" s="8" t="s">
        <v>305</v>
      </c>
      <c r="G220" s="9">
        <v>3</v>
      </c>
      <c r="H220" s="9">
        <v>0</v>
      </c>
      <c r="I220" s="9">
        <v>1</v>
      </c>
      <c r="J220" s="9">
        <v>0</v>
      </c>
    </row>
    <row r="221" spans="1:10" s="5" customFormat="1" x14ac:dyDescent="0.3">
      <c r="A221" s="9" t="s">
        <v>1056</v>
      </c>
      <c r="B221" s="8" t="s">
        <v>589</v>
      </c>
      <c r="C221" s="8" t="s">
        <v>590</v>
      </c>
      <c r="D221" s="8" t="s">
        <v>591</v>
      </c>
      <c r="E221" s="8" t="s">
        <v>20</v>
      </c>
      <c r="F221" s="8" t="s">
        <v>21</v>
      </c>
      <c r="G221" s="9">
        <v>5</v>
      </c>
      <c r="H221" s="9">
        <v>2</v>
      </c>
      <c r="I221" s="9">
        <v>1</v>
      </c>
      <c r="J221" s="9">
        <v>1</v>
      </c>
    </row>
    <row r="222" spans="1:10" s="5" customFormat="1" x14ac:dyDescent="0.3">
      <c r="A222" s="9" t="s">
        <v>1057</v>
      </c>
      <c r="B222" s="8" t="s">
        <v>592</v>
      </c>
      <c r="C222" s="8" t="s">
        <v>593</v>
      </c>
      <c r="D222" s="8" t="s">
        <v>591</v>
      </c>
      <c r="E222" s="8" t="s">
        <v>68</v>
      </c>
      <c r="F222" s="8" t="s">
        <v>45</v>
      </c>
      <c r="G222" s="9">
        <v>3</v>
      </c>
      <c r="H222" s="9">
        <v>1</v>
      </c>
      <c r="I222" s="9">
        <v>0</v>
      </c>
      <c r="J222" s="9">
        <v>1</v>
      </c>
    </row>
    <row r="223" spans="1:10" s="5" customFormat="1" x14ac:dyDescent="0.3">
      <c r="A223" s="9" t="s">
        <v>1058</v>
      </c>
      <c r="B223" s="8" t="s">
        <v>594</v>
      </c>
      <c r="C223" s="8" t="s">
        <v>595</v>
      </c>
      <c r="D223" s="8" t="s">
        <v>596</v>
      </c>
      <c r="E223" s="8" t="s">
        <v>297</v>
      </c>
      <c r="F223" s="8" t="s">
        <v>42</v>
      </c>
      <c r="G223" s="9">
        <v>6</v>
      </c>
      <c r="H223" s="9">
        <v>3</v>
      </c>
      <c r="I223" s="9">
        <v>1</v>
      </c>
      <c r="J223" s="9">
        <v>0</v>
      </c>
    </row>
    <row r="224" spans="1:10" s="5" customFormat="1" x14ac:dyDescent="0.3">
      <c r="A224" s="10" t="s">
        <v>1249</v>
      </c>
      <c r="B224" s="11"/>
      <c r="C224" s="11" t="s">
        <v>1192</v>
      </c>
      <c r="D224" s="11" t="s">
        <v>599</v>
      </c>
      <c r="E224" s="11" t="s">
        <v>39</v>
      </c>
      <c r="F224" s="11" t="s">
        <v>68</v>
      </c>
      <c r="G224" s="10">
        <v>2</v>
      </c>
      <c r="H224" s="10">
        <v>2</v>
      </c>
      <c r="I224" s="10">
        <v>0</v>
      </c>
      <c r="J224" s="10">
        <v>0</v>
      </c>
    </row>
    <row r="225" spans="1:10" s="5" customFormat="1" x14ac:dyDescent="0.3">
      <c r="A225" s="9" t="s">
        <v>1059</v>
      </c>
      <c r="B225" s="8" t="s">
        <v>597</v>
      </c>
      <c r="C225" s="8" t="s">
        <v>598</v>
      </c>
      <c r="D225" s="8" t="s">
        <v>599</v>
      </c>
      <c r="E225" s="8" t="s">
        <v>554</v>
      </c>
      <c r="F225" s="8" t="s">
        <v>25</v>
      </c>
      <c r="G225" s="9">
        <v>2</v>
      </c>
      <c r="H225" s="9">
        <v>2</v>
      </c>
      <c r="I225" s="9">
        <v>1</v>
      </c>
      <c r="J225" s="9">
        <v>0</v>
      </c>
    </row>
    <row r="226" spans="1:10" s="5" customFormat="1" x14ac:dyDescent="0.3">
      <c r="A226" s="9" t="s">
        <v>1060</v>
      </c>
      <c r="B226" s="8" t="s">
        <v>600</v>
      </c>
      <c r="C226" s="8" t="s">
        <v>601</v>
      </c>
      <c r="D226" s="8" t="s">
        <v>602</v>
      </c>
      <c r="E226" s="8" t="s">
        <v>297</v>
      </c>
      <c r="F226" s="8" t="s">
        <v>20</v>
      </c>
      <c r="G226" s="9">
        <v>4</v>
      </c>
      <c r="H226" s="9">
        <v>3</v>
      </c>
      <c r="I226" s="9">
        <v>0</v>
      </c>
      <c r="J226" s="9">
        <v>1</v>
      </c>
    </row>
    <row r="227" spans="1:10" s="5" customFormat="1" x14ac:dyDescent="0.3">
      <c r="A227" s="9" t="s">
        <v>1061</v>
      </c>
      <c r="B227" s="8" t="s">
        <v>603</v>
      </c>
      <c r="C227" s="8" t="s">
        <v>604</v>
      </c>
      <c r="D227" s="8" t="s">
        <v>605</v>
      </c>
      <c r="E227" s="8" t="s">
        <v>12</v>
      </c>
      <c r="F227" s="8" t="s">
        <v>42</v>
      </c>
      <c r="G227" s="9">
        <v>1</v>
      </c>
      <c r="H227" s="9">
        <v>3</v>
      </c>
      <c r="I227" s="9">
        <v>0</v>
      </c>
      <c r="J227" s="9">
        <v>1</v>
      </c>
    </row>
    <row r="228" spans="1:10" s="5" customFormat="1" x14ac:dyDescent="0.3">
      <c r="A228" s="10" t="s">
        <v>1250</v>
      </c>
      <c r="B228" s="11"/>
      <c r="C228" s="11" t="s">
        <v>1195</v>
      </c>
      <c r="D228" s="11" t="s">
        <v>605</v>
      </c>
      <c r="E228" s="11" t="s">
        <v>68</v>
      </c>
      <c r="F228" s="11" t="s">
        <v>297</v>
      </c>
      <c r="G228" s="10">
        <v>4</v>
      </c>
      <c r="H228" s="10">
        <v>1</v>
      </c>
      <c r="I228" s="10">
        <v>0</v>
      </c>
      <c r="J228" s="10">
        <v>0</v>
      </c>
    </row>
    <row r="229" spans="1:10" s="5" customFormat="1" x14ac:dyDescent="0.3">
      <c r="A229" s="10" t="s">
        <v>1251</v>
      </c>
      <c r="B229" s="11"/>
      <c r="C229" s="11" t="s">
        <v>1193</v>
      </c>
      <c r="D229" s="11" t="s">
        <v>1194</v>
      </c>
      <c r="E229" s="11" t="s">
        <v>62</v>
      </c>
      <c r="F229" s="11" t="s">
        <v>68</v>
      </c>
      <c r="G229" s="10">
        <v>3</v>
      </c>
      <c r="H229" s="10">
        <v>2</v>
      </c>
      <c r="I229" s="10">
        <v>0</v>
      </c>
      <c r="J229" s="10">
        <v>0</v>
      </c>
    </row>
    <row r="230" spans="1:10" s="5" customFormat="1" x14ac:dyDescent="0.3">
      <c r="A230" s="10" t="s">
        <v>1062</v>
      </c>
      <c r="B230" s="11" t="s">
        <v>606</v>
      </c>
      <c r="C230" s="11" t="s">
        <v>607</v>
      </c>
      <c r="D230" s="11" t="s">
        <v>608</v>
      </c>
      <c r="E230" s="11" t="s">
        <v>68</v>
      </c>
      <c r="F230" s="11" t="s">
        <v>12</v>
      </c>
      <c r="G230" s="10">
        <v>3</v>
      </c>
      <c r="H230" s="10">
        <v>4</v>
      </c>
      <c r="I230" s="10">
        <v>0</v>
      </c>
      <c r="J230" s="10">
        <v>1</v>
      </c>
    </row>
    <row r="231" spans="1:10" s="5" customFormat="1" x14ac:dyDescent="0.3">
      <c r="A231" s="9" t="s">
        <v>1063</v>
      </c>
      <c r="B231" s="8" t="s">
        <v>609</v>
      </c>
      <c r="C231" s="8" t="s">
        <v>610</v>
      </c>
      <c r="D231" s="8" t="s">
        <v>611</v>
      </c>
      <c r="E231" s="8" t="s">
        <v>509</v>
      </c>
      <c r="F231" s="8" t="s">
        <v>21</v>
      </c>
      <c r="G231" s="9">
        <v>4</v>
      </c>
      <c r="H231" s="9">
        <v>9</v>
      </c>
      <c r="I231" s="9">
        <v>1</v>
      </c>
      <c r="J231" s="9">
        <v>2</v>
      </c>
    </row>
    <row r="232" spans="1:10" s="5" customFormat="1" x14ac:dyDescent="0.3">
      <c r="A232" s="9" t="s">
        <v>1064</v>
      </c>
      <c r="B232" s="8" t="s">
        <v>612</v>
      </c>
      <c r="C232" s="8" t="s">
        <v>613</v>
      </c>
      <c r="D232" s="8" t="s">
        <v>614</v>
      </c>
      <c r="E232" s="8" t="s">
        <v>438</v>
      </c>
      <c r="F232" s="8" t="s">
        <v>68</v>
      </c>
      <c r="G232" s="9">
        <v>8</v>
      </c>
      <c r="H232" s="9">
        <v>2</v>
      </c>
      <c r="I232" s="9">
        <v>1</v>
      </c>
      <c r="J232" s="9">
        <v>1</v>
      </c>
    </row>
    <row r="233" spans="1:10" s="5" customFormat="1" x14ac:dyDescent="0.3">
      <c r="A233" s="9" t="s">
        <v>1065</v>
      </c>
      <c r="B233" s="8" t="s">
        <v>615</v>
      </c>
      <c r="C233" s="8" t="s">
        <v>616</v>
      </c>
      <c r="D233" s="8" t="s">
        <v>617</v>
      </c>
      <c r="E233" s="8" t="s">
        <v>554</v>
      </c>
      <c r="F233" s="8" t="s">
        <v>305</v>
      </c>
      <c r="G233" s="9">
        <v>3</v>
      </c>
      <c r="H233" s="9">
        <v>4</v>
      </c>
      <c r="I233" s="9">
        <v>0</v>
      </c>
      <c r="J233" s="9">
        <v>1</v>
      </c>
    </row>
    <row r="234" spans="1:10" s="5" customFormat="1" x14ac:dyDescent="0.3">
      <c r="A234" s="9" t="s">
        <v>1066</v>
      </c>
      <c r="B234" s="8" t="s">
        <v>618</v>
      </c>
      <c r="C234" s="8" t="s">
        <v>619</v>
      </c>
      <c r="D234" s="8" t="s">
        <v>620</v>
      </c>
      <c r="E234" s="8" t="s">
        <v>68</v>
      </c>
      <c r="F234" s="8" t="s">
        <v>21</v>
      </c>
      <c r="G234" s="9">
        <v>3</v>
      </c>
      <c r="H234" s="9">
        <v>5</v>
      </c>
      <c r="I234" s="9">
        <v>0</v>
      </c>
      <c r="J234" s="9">
        <v>2</v>
      </c>
    </row>
    <row r="235" spans="1:10" s="5" customFormat="1" x14ac:dyDescent="0.3">
      <c r="A235" s="9" t="s">
        <v>1067</v>
      </c>
      <c r="B235" s="8" t="s">
        <v>621</v>
      </c>
      <c r="C235" s="8" t="s">
        <v>622</v>
      </c>
      <c r="D235" s="8" t="s">
        <v>620</v>
      </c>
      <c r="E235" s="8" t="s">
        <v>438</v>
      </c>
      <c r="F235" s="8" t="s">
        <v>92</v>
      </c>
      <c r="G235" s="9">
        <v>3</v>
      </c>
      <c r="H235" s="9">
        <v>4</v>
      </c>
      <c r="I235" s="9">
        <v>1</v>
      </c>
      <c r="J235" s="9">
        <v>0</v>
      </c>
    </row>
    <row r="236" spans="1:10" s="5" customFormat="1" x14ac:dyDescent="0.3">
      <c r="A236" s="9" t="s">
        <v>1068</v>
      </c>
      <c r="B236" s="8" t="s">
        <v>623</v>
      </c>
      <c r="C236" s="8" t="s">
        <v>624</v>
      </c>
      <c r="D236" s="8" t="s">
        <v>620</v>
      </c>
      <c r="E236" s="8" t="s">
        <v>35</v>
      </c>
      <c r="F236" s="8" t="s">
        <v>554</v>
      </c>
      <c r="G236" s="9">
        <v>1</v>
      </c>
      <c r="H236" s="9">
        <v>2</v>
      </c>
      <c r="I236" s="9">
        <v>0</v>
      </c>
      <c r="J236" s="9">
        <v>1</v>
      </c>
    </row>
    <row r="237" spans="1:10" s="5" customFormat="1" x14ac:dyDescent="0.3">
      <c r="A237" s="9" t="s">
        <v>1252</v>
      </c>
      <c r="B237" s="8"/>
      <c r="C237" s="8" t="s">
        <v>1196</v>
      </c>
      <c r="D237" s="8" t="s">
        <v>620</v>
      </c>
      <c r="E237" s="8" t="s">
        <v>7</v>
      </c>
      <c r="F237" s="8" t="s">
        <v>509</v>
      </c>
      <c r="G237" s="9">
        <v>2</v>
      </c>
      <c r="H237" s="9">
        <v>1</v>
      </c>
      <c r="I237" s="9">
        <v>1</v>
      </c>
      <c r="J237" s="9">
        <v>1</v>
      </c>
    </row>
    <row r="238" spans="1:10" s="5" customFormat="1" x14ac:dyDescent="0.3">
      <c r="A238" s="9" t="s">
        <v>1069</v>
      </c>
      <c r="B238" s="8" t="s">
        <v>625</v>
      </c>
      <c r="C238" s="8" t="s">
        <v>626</v>
      </c>
      <c r="D238" s="8" t="s">
        <v>627</v>
      </c>
      <c r="E238" s="8" t="s">
        <v>12</v>
      </c>
      <c r="F238" s="8" t="s">
        <v>45</v>
      </c>
      <c r="G238" s="9">
        <v>0</v>
      </c>
      <c r="H238" s="9">
        <v>4</v>
      </c>
      <c r="I238" s="9">
        <v>0</v>
      </c>
      <c r="J238" s="9">
        <v>1</v>
      </c>
    </row>
    <row r="239" spans="1:10" s="5" customFormat="1" x14ac:dyDescent="0.3">
      <c r="A239" s="9" t="s">
        <v>1070</v>
      </c>
      <c r="B239" s="8" t="s">
        <v>628</v>
      </c>
      <c r="C239" s="8" t="s">
        <v>629</v>
      </c>
      <c r="D239" s="8" t="s">
        <v>627</v>
      </c>
      <c r="E239" s="8" t="s">
        <v>305</v>
      </c>
      <c r="F239" s="8" t="s">
        <v>25</v>
      </c>
      <c r="G239" s="9">
        <v>3</v>
      </c>
      <c r="H239" s="9">
        <v>2</v>
      </c>
      <c r="I239" s="9">
        <v>1</v>
      </c>
      <c r="J239" s="9">
        <v>1</v>
      </c>
    </row>
    <row r="240" spans="1:10" s="5" customFormat="1" x14ac:dyDescent="0.3">
      <c r="A240" s="9" t="s">
        <v>1071</v>
      </c>
      <c r="B240" s="8" t="s">
        <v>630</v>
      </c>
      <c r="C240" s="8" t="s">
        <v>631</v>
      </c>
      <c r="D240" s="8" t="s">
        <v>632</v>
      </c>
      <c r="E240" s="8" t="s">
        <v>554</v>
      </c>
      <c r="F240" s="8" t="s">
        <v>39</v>
      </c>
      <c r="G240" s="9">
        <v>1</v>
      </c>
      <c r="H240" s="9">
        <v>3</v>
      </c>
      <c r="I240" s="9">
        <v>0</v>
      </c>
      <c r="J240" s="9">
        <v>1</v>
      </c>
    </row>
    <row r="241" spans="1:10" s="5" customFormat="1" x14ac:dyDescent="0.3">
      <c r="A241" s="10" t="s">
        <v>1253</v>
      </c>
      <c r="B241" s="11"/>
      <c r="C241" s="11" t="s">
        <v>1197</v>
      </c>
      <c r="D241" s="11" t="s">
        <v>632</v>
      </c>
      <c r="E241" s="11" t="s">
        <v>20</v>
      </c>
      <c r="F241" s="11" t="s">
        <v>68</v>
      </c>
      <c r="G241" s="10">
        <v>2</v>
      </c>
      <c r="H241" s="10">
        <v>1</v>
      </c>
      <c r="I241" s="10">
        <v>0</v>
      </c>
      <c r="J241" s="10">
        <v>0</v>
      </c>
    </row>
    <row r="242" spans="1:10" s="5" customFormat="1" x14ac:dyDescent="0.3">
      <c r="A242" s="9" t="s">
        <v>1072</v>
      </c>
      <c r="B242" s="8" t="s">
        <v>633</v>
      </c>
      <c r="C242" s="8" t="s">
        <v>634</v>
      </c>
      <c r="D242" s="8" t="s">
        <v>635</v>
      </c>
      <c r="E242" s="8" t="s">
        <v>52</v>
      </c>
      <c r="F242" s="8" t="s">
        <v>42</v>
      </c>
      <c r="G242" s="9">
        <v>5</v>
      </c>
      <c r="H242" s="9">
        <v>3</v>
      </c>
      <c r="I242" s="9">
        <v>1</v>
      </c>
      <c r="J242" s="9">
        <v>0</v>
      </c>
    </row>
    <row r="243" spans="1:10" s="5" customFormat="1" x14ac:dyDescent="0.3">
      <c r="A243" s="9" t="s">
        <v>1073</v>
      </c>
      <c r="B243" s="8" t="s">
        <v>636</v>
      </c>
      <c r="C243" s="8" t="s">
        <v>637</v>
      </c>
      <c r="D243" s="8" t="s">
        <v>638</v>
      </c>
      <c r="E243" s="8" t="s">
        <v>326</v>
      </c>
      <c r="F243" s="8" t="s">
        <v>16</v>
      </c>
      <c r="G243" s="9">
        <v>1</v>
      </c>
      <c r="H243" s="9">
        <v>2</v>
      </c>
      <c r="I243" s="9">
        <v>1</v>
      </c>
      <c r="J243" s="9">
        <v>0</v>
      </c>
    </row>
    <row r="244" spans="1:10" s="5" customFormat="1" x14ac:dyDescent="0.3">
      <c r="A244" s="9" t="s">
        <v>1074</v>
      </c>
      <c r="B244" s="8" t="s">
        <v>639</v>
      </c>
      <c r="C244" s="8" t="s">
        <v>640</v>
      </c>
      <c r="D244" s="8" t="s">
        <v>641</v>
      </c>
      <c r="E244" s="8" t="s">
        <v>30</v>
      </c>
      <c r="F244" s="8" t="s">
        <v>21</v>
      </c>
      <c r="G244" s="9">
        <v>6</v>
      </c>
      <c r="H244" s="9">
        <v>3</v>
      </c>
      <c r="I244" s="9">
        <v>0</v>
      </c>
      <c r="J244" s="9">
        <v>1</v>
      </c>
    </row>
    <row r="245" spans="1:10" s="5" customFormat="1" x14ac:dyDescent="0.3">
      <c r="A245" s="9" t="s">
        <v>1075</v>
      </c>
      <c r="B245" s="8" t="s">
        <v>642</v>
      </c>
      <c r="C245" s="8" t="s">
        <v>643</v>
      </c>
      <c r="D245" s="8" t="s">
        <v>644</v>
      </c>
      <c r="E245" s="8" t="s">
        <v>7</v>
      </c>
      <c r="F245" s="8" t="s">
        <v>326</v>
      </c>
      <c r="G245" s="9">
        <v>3</v>
      </c>
      <c r="H245" s="9">
        <v>1</v>
      </c>
      <c r="I245" s="9">
        <v>1</v>
      </c>
      <c r="J245" s="9">
        <v>0</v>
      </c>
    </row>
    <row r="246" spans="1:10" s="5" customFormat="1" x14ac:dyDescent="0.3">
      <c r="A246" s="9" t="s">
        <v>1076</v>
      </c>
      <c r="B246" s="8" t="s">
        <v>645</v>
      </c>
      <c r="C246" s="8" t="s">
        <v>646</v>
      </c>
      <c r="D246" s="8" t="s">
        <v>647</v>
      </c>
      <c r="E246" s="8" t="s">
        <v>438</v>
      </c>
      <c r="F246" s="8" t="s">
        <v>21</v>
      </c>
      <c r="G246" s="9">
        <v>4</v>
      </c>
      <c r="H246" s="9">
        <v>4</v>
      </c>
      <c r="I246" s="9">
        <v>4</v>
      </c>
      <c r="J246" s="9">
        <v>2</v>
      </c>
    </row>
    <row r="247" spans="1:10" s="5" customFormat="1" x14ac:dyDescent="0.3">
      <c r="A247" s="9" t="s">
        <v>1077</v>
      </c>
      <c r="B247" s="8" t="s">
        <v>648</v>
      </c>
      <c r="C247" s="8" t="s">
        <v>649</v>
      </c>
      <c r="D247" s="8" t="s">
        <v>650</v>
      </c>
      <c r="E247" s="8" t="s">
        <v>326</v>
      </c>
      <c r="F247" s="8" t="s">
        <v>12</v>
      </c>
      <c r="G247" s="9">
        <v>1</v>
      </c>
      <c r="H247" s="9">
        <v>3</v>
      </c>
      <c r="I247" s="9">
        <v>0</v>
      </c>
      <c r="J247" s="9">
        <v>1</v>
      </c>
    </row>
    <row r="248" spans="1:10" s="5" customFormat="1" x14ac:dyDescent="0.3">
      <c r="A248" s="9" t="s">
        <v>1078</v>
      </c>
      <c r="B248" s="8" t="s">
        <v>651</v>
      </c>
      <c r="C248" s="8" t="s">
        <v>652</v>
      </c>
      <c r="D248" s="8" t="s">
        <v>653</v>
      </c>
      <c r="E248" s="8" t="s">
        <v>31</v>
      </c>
      <c r="F248" s="8" t="s">
        <v>52</v>
      </c>
      <c r="G248" s="9">
        <v>5</v>
      </c>
      <c r="H248" s="9">
        <v>3</v>
      </c>
      <c r="I248" s="9">
        <v>1</v>
      </c>
      <c r="J248" s="9">
        <v>1</v>
      </c>
    </row>
    <row r="249" spans="1:10" s="5" customFormat="1" x14ac:dyDescent="0.3">
      <c r="A249" s="9" t="s">
        <v>1079</v>
      </c>
      <c r="B249" s="8" t="s">
        <v>654</v>
      </c>
      <c r="C249" s="8" t="s">
        <v>655</v>
      </c>
      <c r="D249" s="8" t="s">
        <v>656</v>
      </c>
      <c r="E249" s="8" t="s">
        <v>92</v>
      </c>
      <c r="F249" s="8" t="s">
        <v>30</v>
      </c>
      <c r="G249" s="9">
        <v>3</v>
      </c>
      <c r="H249" s="9">
        <v>2</v>
      </c>
      <c r="I249" s="9">
        <v>2</v>
      </c>
      <c r="J249" s="9">
        <v>0</v>
      </c>
    </row>
    <row r="250" spans="1:10" s="5" customFormat="1" x14ac:dyDescent="0.3">
      <c r="A250" s="9" t="s">
        <v>1080</v>
      </c>
      <c r="B250" s="8" t="s">
        <v>657</v>
      </c>
      <c r="C250" s="8" t="s">
        <v>658</v>
      </c>
      <c r="D250" s="8" t="s">
        <v>656</v>
      </c>
      <c r="E250" s="8" t="s">
        <v>305</v>
      </c>
      <c r="F250" s="8" t="s">
        <v>12</v>
      </c>
      <c r="G250" s="9">
        <v>1</v>
      </c>
      <c r="H250" s="9">
        <v>3</v>
      </c>
      <c r="I250" s="9">
        <v>1</v>
      </c>
      <c r="J250" s="9">
        <v>1</v>
      </c>
    </row>
    <row r="251" spans="1:10" s="5" customFormat="1" x14ac:dyDescent="0.3">
      <c r="A251" s="9" t="s">
        <v>1081</v>
      </c>
      <c r="B251" s="8" t="s">
        <v>659</v>
      </c>
      <c r="C251" s="8" t="s">
        <v>660</v>
      </c>
      <c r="D251" s="8" t="s">
        <v>661</v>
      </c>
      <c r="E251" s="8" t="s">
        <v>68</v>
      </c>
      <c r="F251" s="8" t="s">
        <v>52</v>
      </c>
      <c r="G251" s="9">
        <v>4</v>
      </c>
      <c r="H251" s="9">
        <v>1</v>
      </c>
      <c r="I251" s="9">
        <v>0</v>
      </c>
      <c r="J251" s="9">
        <v>1</v>
      </c>
    </row>
    <row r="252" spans="1:10" s="5" customFormat="1" x14ac:dyDescent="0.3">
      <c r="A252" s="9" t="s">
        <v>1082</v>
      </c>
      <c r="B252" s="8" t="s">
        <v>662</v>
      </c>
      <c r="C252" s="8" t="s">
        <v>663</v>
      </c>
      <c r="D252" s="8" t="s">
        <v>664</v>
      </c>
      <c r="E252" s="8" t="s">
        <v>30</v>
      </c>
      <c r="F252" s="8" t="s">
        <v>16</v>
      </c>
      <c r="G252" s="9">
        <v>2</v>
      </c>
      <c r="H252" s="9">
        <v>3</v>
      </c>
      <c r="I252" s="9">
        <v>1</v>
      </c>
      <c r="J252" s="9">
        <v>1</v>
      </c>
    </row>
    <row r="253" spans="1:10" s="5" customFormat="1" x14ac:dyDescent="0.3">
      <c r="A253" s="9" t="s">
        <v>1083</v>
      </c>
      <c r="B253" s="8" t="s">
        <v>665</v>
      </c>
      <c r="C253" s="8" t="s">
        <v>666</v>
      </c>
      <c r="D253" s="8" t="s">
        <v>667</v>
      </c>
      <c r="E253" s="8" t="s">
        <v>12</v>
      </c>
      <c r="F253" s="8" t="s">
        <v>26</v>
      </c>
      <c r="G253" s="9">
        <v>1</v>
      </c>
      <c r="H253" s="9">
        <v>2</v>
      </c>
      <c r="I253" s="9">
        <v>1</v>
      </c>
      <c r="J253" s="9">
        <v>1</v>
      </c>
    </row>
    <row r="254" spans="1:10" s="5" customFormat="1" x14ac:dyDescent="0.3">
      <c r="A254" s="9" t="s">
        <v>1084</v>
      </c>
      <c r="B254" s="8" t="s">
        <v>668</v>
      </c>
      <c r="C254" s="8" t="s">
        <v>669</v>
      </c>
      <c r="D254" s="8" t="s">
        <v>670</v>
      </c>
      <c r="E254" s="8" t="s">
        <v>31</v>
      </c>
      <c r="F254" s="8" t="s">
        <v>21</v>
      </c>
      <c r="G254" s="9">
        <v>4</v>
      </c>
      <c r="H254" s="9">
        <v>5</v>
      </c>
      <c r="I254" s="9">
        <v>1</v>
      </c>
      <c r="J254" s="9">
        <v>1</v>
      </c>
    </row>
    <row r="255" spans="1:10" s="5" customFormat="1" x14ac:dyDescent="0.3">
      <c r="A255" s="9" t="s">
        <v>1085</v>
      </c>
      <c r="B255" s="8" t="s">
        <v>671</v>
      </c>
      <c r="C255" s="8" t="s">
        <v>672</v>
      </c>
      <c r="D255" s="8" t="s">
        <v>670</v>
      </c>
      <c r="E255" s="8" t="s">
        <v>62</v>
      </c>
      <c r="F255" s="8" t="s">
        <v>25</v>
      </c>
      <c r="G255" s="9">
        <v>3</v>
      </c>
      <c r="H255" s="9">
        <v>3</v>
      </c>
      <c r="I255" s="9">
        <v>0</v>
      </c>
      <c r="J255" s="9">
        <v>1</v>
      </c>
    </row>
    <row r="256" spans="1:10" s="5" customFormat="1" x14ac:dyDescent="0.3">
      <c r="A256" s="9" t="s">
        <v>1086</v>
      </c>
      <c r="B256" s="8" t="s">
        <v>673</v>
      </c>
      <c r="C256" s="8" t="s">
        <v>674</v>
      </c>
      <c r="D256" s="8" t="s">
        <v>675</v>
      </c>
      <c r="E256" s="8" t="s">
        <v>305</v>
      </c>
      <c r="F256" s="8" t="s">
        <v>25</v>
      </c>
      <c r="G256" s="9">
        <v>5</v>
      </c>
      <c r="H256" s="9">
        <v>3</v>
      </c>
      <c r="I256" s="9">
        <v>0</v>
      </c>
      <c r="J256" s="9">
        <v>1</v>
      </c>
    </row>
    <row r="257" spans="1:10" s="5" customFormat="1" x14ac:dyDescent="0.3">
      <c r="A257" s="9" t="s">
        <v>1087</v>
      </c>
      <c r="B257" s="8" t="s">
        <v>676</v>
      </c>
      <c r="C257" s="8" t="s">
        <v>677</v>
      </c>
      <c r="D257" s="8" t="s">
        <v>675</v>
      </c>
      <c r="E257" s="8" t="s">
        <v>509</v>
      </c>
      <c r="F257" s="8" t="s">
        <v>62</v>
      </c>
      <c r="G257" s="9">
        <v>5</v>
      </c>
      <c r="H257" s="9">
        <v>3</v>
      </c>
      <c r="I257" s="9">
        <v>2</v>
      </c>
      <c r="J257" s="9">
        <v>0</v>
      </c>
    </row>
    <row r="258" spans="1:10" s="5" customFormat="1" x14ac:dyDescent="0.3">
      <c r="A258" s="9" t="s">
        <v>1088</v>
      </c>
      <c r="B258" s="8" t="s">
        <v>678</v>
      </c>
      <c r="C258" s="8" t="s">
        <v>679</v>
      </c>
      <c r="D258" s="8" t="s">
        <v>680</v>
      </c>
      <c r="E258" s="8" t="s">
        <v>21</v>
      </c>
      <c r="F258" s="8" t="s">
        <v>12</v>
      </c>
      <c r="G258" s="9">
        <v>2</v>
      </c>
      <c r="H258" s="9">
        <v>3</v>
      </c>
      <c r="I258" s="9">
        <v>0</v>
      </c>
      <c r="J258" s="9">
        <v>1</v>
      </c>
    </row>
    <row r="259" spans="1:10" s="5" customFormat="1" x14ac:dyDescent="0.3">
      <c r="A259" s="9" t="s">
        <v>1089</v>
      </c>
      <c r="B259" s="8" t="s">
        <v>681</v>
      </c>
      <c r="C259" s="8" t="s">
        <v>682</v>
      </c>
      <c r="D259" s="8" t="s">
        <v>680</v>
      </c>
      <c r="E259" s="8" t="s">
        <v>16</v>
      </c>
      <c r="F259" s="8" t="s">
        <v>297</v>
      </c>
      <c r="G259" s="9">
        <v>4</v>
      </c>
      <c r="H259" s="9">
        <v>3</v>
      </c>
      <c r="I259" s="9">
        <v>0</v>
      </c>
      <c r="J259" s="9">
        <v>1</v>
      </c>
    </row>
    <row r="260" spans="1:10" s="5" customFormat="1" x14ac:dyDescent="0.3">
      <c r="A260" s="9" t="s">
        <v>1090</v>
      </c>
      <c r="B260" s="8" t="s">
        <v>683</v>
      </c>
      <c r="C260" s="8" t="s">
        <v>684</v>
      </c>
      <c r="D260" s="8" t="s">
        <v>685</v>
      </c>
      <c r="E260" s="8" t="s">
        <v>31</v>
      </c>
      <c r="F260" s="8" t="s">
        <v>305</v>
      </c>
      <c r="G260" s="9">
        <v>5</v>
      </c>
      <c r="H260" s="9">
        <v>4</v>
      </c>
      <c r="I260" s="9">
        <v>0</v>
      </c>
      <c r="J260" s="9">
        <v>3</v>
      </c>
    </row>
    <row r="261" spans="1:10" s="5" customFormat="1" x14ac:dyDescent="0.3">
      <c r="A261" s="9" t="s">
        <v>1254</v>
      </c>
      <c r="B261" s="8"/>
      <c r="C261" s="8" t="s">
        <v>1198</v>
      </c>
      <c r="D261" s="8" t="s">
        <v>1199</v>
      </c>
      <c r="E261" s="8" t="s">
        <v>297</v>
      </c>
      <c r="F261" s="8" t="s">
        <v>438</v>
      </c>
      <c r="G261" s="9">
        <v>4</v>
      </c>
      <c r="H261" s="9">
        <v>6</v>
      </c>
      <c r="I261" s="9">
        <v>1</v>
      </c>
      <c r="J261" s="9">
        <v>1</v>
      </c>
    </row>
    <row r="262" spans="1:10" s="5" customFormat="1" x14ac:dyDescent="0.3">
      <c r="A262" s="9" t="s">
        <v>1091</v>
      </c>
      <c r="B262" s="8" t="s">
        <v>686</v>
      </c>
      <c r="C262" s="8" t="s">
        <v>687</v>
      </c>
      <c r="D262" s="8" t="s">
        <v>688</v>
      </c>
      <c r="E262" s="8" t="s">
        <v>39</v>
      </c>
      <c r="F262" s="8" t="s">
        <v>31</v>
      </c>
      <c r="G262" s="9">
        <v>2</v>
      </c>
      <c r="H262" s="9">
        <v>3</v>
      </c>
      <c r="I262" s="9">
        <v>0</v>
      </c>
      <c r="J262" s="9">
        <v>1</v>
      </c>
    </row>
    <row r="263" spans="1:10" s="5" customFormat="1" x14ac:dyDescent="0.3">
      <c r="A263" s="9" t="s">
        <v>1092</v>
      </c>
      <c r="B263" s="8" t="s">
        <v>689</v>
      </c>
      <c r="C263" s="8" t="s">
        <v>690</v>
      </c>
      <c r="D263" s="8" t="s">
        <v>691</v>
      </c>
      <c r="E263" s="8" t="s">
        <v>92</v>
      </c>
      <c r="F263" s="8" t="s">
        <v>12</v>
      </c>
      <c r="G263" s="9">
        <v>2</v>
      </c>
      <c r="H263" s="9">
        <v>1</v>
      </c>
      <c r="I263" s="9">
        <v>2</v>
      </c>
      <c r="J263" s="9">
        <v>0</v>
      </c>
    </row>
    <row r="264" spans="1:10" s="5" customFormat="1" x14ac:dyDescent="0.3">
      <c r="A264" s="9" t="s">
        <v>1093</v>
      </c>
      <c r="B264" s="8" t="s">
        <v>692</v>
      </c>
      <c r="C264" s="8" t="s">
        <v>693</v>
      </c>
      <c r="D264" s="8" t="s">
        <v>694</v>
      </c>
      <c r="E264" s="8" t="s">
        <v>326</v>
      </c>
      <c r="F264" s="8" t="s">
        <v>26</v>
      </c>
      <c r="G264" s="9">
        <v>1</v>
      </c>
      <c r="H264" s="9">
        <v>3</v>
      </c>
      <c r="I264" s="9">
        <v>0</v>
      </c>
      <c r="J264" s="9">
        <v>1</v>
      </c>
    </row>
    <row r="265" spans="1:10" s="5" customFormat="1" x14ac:dyDescent="0.3">
      <c r="A265" s="9" t="s">
        <v>1094</v>
      </c>
      <c r="B265" s="8" t="s">
        <v>695</v>
      </c>
      <c r="C265" s="8" t="s">
        <v>696</v>
      </c>
      <c r="D265" s="8" t="s">
        <v>697</v>
      </c>
      <c r="E265" s="8" t="s">
        <v>7</v>
      </c>
      <c r="F265" s="8" t="s">
        <v>68</v>
      </c>
      <c r="G265" s="9">
        <v>4</v>
      </c>
      <c r="H265" s="9">
        <v>3</v>
      </c>
      <c r="I265" s="9">
        <v>0</v>
      </c>
      <c r="J265" s="9">
        <v>1</v>
      </c>
    </row>
    <row r="266" spans="1:10" s="5" customFormat="1" x14ac:dyDescent="0.3">
      <c r="A266" s="9" t="s">
        <v>1095</v>
      </c>
      <c r="B266" s="8" t="s">
        <v>698</v>
      </c>
      <c r="C266" s="8" t="s">
        <v>699</v>
      </c>
      <c r="D266" s="8" t="s">
        <v>700</v>
      </c>
      <c r="E266" s="8" t="s">
        <v>39</v>
      </c>
      <c r="F266" s="8" t="s">
        <v>62</v>
      </c>
      <c r="G266" s="9">
        <v>2</v>
      </c>
      <c r="H266" s="9">
        <v>3</v>
      </c>
      <c r="I266" s="9">
        <v>0</v>
      </c>
      <c r="J266" s="9">
        <v>1</v>
      </c>
    </row>
    <row r="267" spans="1:10" s="5" customFormat="1" x14ac:dyDescent="0.3">
      <c r="A267" s="9" t="s">
        <v>1096</v>
      </c>
      <c r="B267" s="8" t="s">
        <v>701</v>
      </c>
      <c r="C267" s="8" t="s">
        <v>702</v>
      </c>
      <c r="D267" s="8" t="s">
        <v>703</v>
      </c>
      <c r="E267" s="8" t="s">
        <v>16</v>
      </c>
      <c r="F267" s="8" t="s">
        <v>12</v>
      </c>
      <c r="G267" s="9">
        <v>3</v>
      </c>
      <c r="H267" s="9">
        <v>2</v>
      </c>
      <c r="I267" s="9">
        <v>1</v>
      </c>
      <c r="J267" s="9">
        <v>1</v>
      </c>
    </row>
    <row r="268" spans="1:10" s="5" customFormat="1" x14ac:dyDescent="0.3">
      <c r="A268" s="9" t="s">
        <v>1097</v>
      </c>
      <c r="B268" s="8" t="s">
        <v>704</v>
      </c>
      <c r="C268" s="8" t="s">
        <v>705</v>
      </c>
      <c r="D268" s="8" t="s">
        <v>706</v>
      </c>
      <c r="E268" s="8" t="s">
        <v>438</v>
      </c>
      <c r="F268" s="8" t="s">
        <v>30</v>
      </c>
      <c r="G268" s="9">
        <v>3</v>
      </c>
      <c r="H268" s="9">
        <v>5</v>
      </c>
      <c r="I268" s="9">
        <v>1</v>
      </c>
      <c r="J268" s="9">
        <v>0</v>
      </c>
    </row>
    <row r="269" spans="1:10" s="5" customFormat="1" x14ac:dyDescent="0.3">
      <c r="A269" s="9" t="s">
        <v>1098</v>
      </c>
      <c r="B269" s="8" t="s">
        <v>707</v>
      </c>
      <c r="C269" s="8" t="s">
        <v>708</v>
      </c>
      <c r="D269" s="8" t="s">
        <v>706</v>
      </c>
      <c r="E269" s="8" t="s">
        <v>326</v>
      </c>
      <c r="F269" s="8" t="s">
        <v>509</v>
      </c>
      <c r="G269" s="9">
        <v>2</v>
      </c>
      <c r="H269" s="9">
        <v>2</v>
      </c>
      <c r="I269" s="9">
        <v>0</v>
      </c>
      <c r="J269" s="9">
        <v>1</v>
      </c>
    </row>
    <row r="270" spans="1:10" s="5" customFormat="1" x14ac:dyDescent="0.3">
      <c r="A270" s="9" t="s">
        <v>1099</v>
      </c>
      <c r="B270" s="8" t="s">
        <v>709</v>
      </c>
      <c r="C270" s="8" t="s">
        <v>710</v>
      </c>
      <c r="D270" s="8" t="s">
        <v>711</v>
      </c>
      <c r="E270" s="8" t="s">
        <v>12</v>
      </c>
      <c r="F270" s="8" t="s">
        <v>21</v>
      </c>
      <c r="G270" s="9">
        <v>5</v>
      </c>
      <c r="H270" s="9">
        <v>2</v>
      </c>
      <c r="I270" s="9">
        <v>0</v>
      </c>
      <c r="J270" s="9">
        <v>1</v>
      </c>
    </row>
    <row r="271" spans="1:10" s="5" customFormat="1" x14ac:dyDescent="0.3">
      <c r="A271" s="9" t="s">
        <v>1100</v>
      </c>
      <c r="B271" s="8" t="s">
        <v>712</v>
      </c>
      <c r="C271" s="8" t="s">
        <v>713</v>
      </c>
      <c r="D271" s="8" t="s">
        <v>714</v>
      </c>
      <c r="E271" s="8" t="s">
        <v>509</v>
      </c>
      <c r="F271" s="8" t="s">
        <v>52</v>
      </c>
      <c r="G271" s="9">
        <v>2</v>
      </c>
      <c r="H271" s="9">
        <v>5</v>
      </c>
      <c r="I271" s="9">
        <v>0</v>
      </c>
      <c r="J271" s="9">
        <v>2</v>
      </c>
    </row>
    <row r="272" spans="1:10" s="5" customFormat="1" x14ac:dyDescent="0.3">
      <c r="A272" s="9" t="s">
        <v>1101</v>
      </c>
      <c r="B272" s="8" t="s">
        <v>715</v>
      </c>
      <c r="C272" s="8" t="s">
        <v>716</v>
      </c>
      <c r="D272" s="8" t="s">
        <v>717</v>
      </c>
      <c r="E272" s="8" t="s">
        <v>12</v>
      </c>
      <c r="F272" s="8" t="s">
        <v>39</v>
      </c>
      <c r="G272" s="9">
        <v>5</v>
      </c>
      <c r="H272" s="9">
        <v>5</v>
      </c>
      <c r="I272" s="9">
        <v>1</v>
      </c>
      <c r="J272" s="9">
        <v>0</v>
      </c>
    </row>
    <row r="273" spans="1:10" s="5" customFormat="1" x14ac:dyDescent="0.3">
      <c r="A273" s="9" t="s">
        <v>1102</v>
      </c>
      <c r="B273" s="8" t="s">
        <v>718</v>
      </c>
      <c r="C273" s="8" t="s">
        <v>719</v>
      </c>
      <c r="D273" s="8" t="s">
        <v>720</v>
      </c>
      <c r="E273" s="8" t="s">
        <v>509</v>
      </c>
      <c r="F273" s="8" t="s">
        <v>305</v>
      </c>
      <c r="G273" s="9">
        <v>3</v>
      </c>
      <c r="H273" s="9">
        <v>4</v>
      </c>
      <c r="I273" s="9">
        <v>1</v>
      </c>
      <c r="J273" s="9">
        <v>0</v>
      </c>
    </row>
    <row r="274" spans="1:10" s="5" customFormat="1" x14ac:dyDescent="0.3">
      <c r="A274" s="9" t="s">
        <v>1103</v>
      </c>
      <c r="B274" s="8" t="s">
        <v>721</v>
      </c>
      <c r="C274" s="8" t="s">
        <v>722</v>
      </c>
      <c r="D274" s="8" t="s">
        <v>723</v>
      </c>
      <c r="E274" s="8" t="s">
        <v>438</v>
      </c>
      <c r="F274" s="8" t="s">
        <v>297</v>
      </c>
      <c r="G274" s="9">
        <v>3</v>
      </c>
      <c r="H274" s="9">
        <v>0</v>
      </c>
      <c r="I274" s="9">
        <v>1</v>
      </c>
      <c r="J274" s="9">
        <v>0</v>
      </c>
    </row>
    <row r="275" spans="1:10" s="5" customFormat="1" x14ac:dyDescent="0.3">
      <c r="A275" s="9" t="s">
        <v>1104</v>
      </c>
      <c r="B275" s="8" t="s">
        <v>724</v>
      </c>
      <c r="C275" s="8" t="s">
        <v>725</v>
      </c>
      <c r="D275" s="8" t="s">
        <v>726</v>
      </c>
      <c r="E275" s="8" t="s">
        <v>12</v>
      </c>
      <c r="F275" s="8" t="s">
        <v>42</v>
      </c>
      <c r="G275" s="9">
        <v>3</v>
      </c>
      <c r="H275" s="9">
        <v>2</v>
      </c>
      <c r="I275" s="9">
        <v>2</v>
      </c>
      <c r="J275" s="9">
        <v>0</v>
      </c>
    </row>
    <row r="276" spans="1:10" s="5" customFormat="1" x14ac:dyDescent="0.3">
      <c r="A276" s="9" t="s">
        <v>1105</v>
      </c>
      <c r="B276" s="8" t="s">
        <v>727</v>
      </c>
      <c r="C276" s="8" t="s">
        <v>728</v>
      </c>
      <c r="D276" s="8" t="s">
        <v>729</v>
      </c>
      <c r="E276" s="8" t="s">
        <v>189</v>
      </c>
      <c r="F276" s="8" t="s">
        <v>730</v>
      </c>
      <c r="G276" s="9">
        <v>2</v>
      </c>
      <c r="H276" s="9">
        <v>2</v>
      </c>
      <c r="I276" s="9">
        <v>1</v>
      </c>
      <c r="J276" s="9">
        <v>0</v>
      </c>
    </row>
    <row r="277" spans="1:10" s="5" customFormat="1" x14ac:dyDescent="0.3">
      <c r="A277" s="9" t="s">
        <v>1106</v>
      </c>
      <c r="B277" s="8" t="s">
        <v>731</v>
      </c>
      <c r="C277" s="8" t="s">
        <v>732</v>
      </c>
      <c r="D277" s="8" t="s">
        <v>733</v>
      </c>
      <c r="E277" s="8" t="s">
        <v>21</v>
      </c>
      <c r="F277" s="8" t="s">
        <v>62</v>
      </c>
      <c r="G277" s="9">
        <v>4</v>
      </c>
      <c r="H277" s="9">
        <v>3</v>
      </c>
      <c r="I277" s="9">
        <v>0</v>
      </c>
      <c r="J277" s="9">
        <v>1</v>
      </c>
    </row>
    <row r="278" spans="1:10" s="5" customFormat="1" x14ac:dyDescent="0.3">
      <c r="A278" s="9" t="s">
        <v>1107</v>
      </c>
      <c r="B278" s="8" t="s">
        <v>734</v>
      </c>
      <c r="C278" s="8" t="s">
        <v>735</v>
      </c>
      <c r="D278" s="8" t="s">
        <v>736</v>
      </c>
      <c r="E278" s="8" t="s">
        <v>509</v>
      </c>
      <c r="F278" s="8" t="s">
        <v>35</v>
      </c>
      <c r="G278" s="9">
        <v>4</v>
      </c>
      <c r="H278" s="9">
        <v>5</v>
      </c>
      <c r="I278" s="9">
        <v>1</v>
      </c>
      <c r="J278" s="9">
        <v>0</v>
      </c>
    </row>
    <row r="279" spans="1:10" s="5" customFormat="1" x14ac:dyDescent="0.3">
      <c r="A279" s="9" t="s">
        <v>1108</v>
      </c>
      <c r="B279" s="8" t="s">
        <v>737</v>
      </c>
      <c r="C279" s="8" t="s">
        <v>738</v>
      </c>
      <c r="D279" s="8" t="s">
        <v>739</v>
      </c>
      <c r="E279" s="8" t="s">
        <v>740</v>
      </c>
      <c r="F279" s="8" t="s">
        <v>438</v>
      </c>
      <c r="G279" s="9">
        <v>1</v>
      </c>
      <c r="H279" s="9">
        <v>3</v>
      </c>
      <c r="I279" s="9">
        <v>0</v>
      </c>
      <c r="J279" s="9">
        <v>1</v>
      </c>
    </row>
    <row r="280" spans="1:10" s="5" customFormat="1" x14ac:dyDescent="0.3">
      <c r="A280" s="9" t="s">
        <v>1109</v>
      </c>
      <c r="B280" s="8" t="s">
        <v>741</v>
      </c>
      <c r="C280" s="8" t="s">
        <v>742</v>
      </c>
      <c r="D280" s="8" t="s">
        <v>743</v>
      </c>
      <c r="E280" s="8" t="s">
        <v>438</v>
      </c>
      <c r="F280" s="8" t="s">
        <v>730</v>
      </c>
      <c r="G280" s="9">
        <v>2</v>
      </c>
      <c r="H280" s="9">
        <v>2</v>
      </c>
      <c r="I280" s="9">
        <v>0</v>
      </c>
      <c r="J280" s="9">
        <v>1</v>
      </c>
    </row>
    <row r="281" spans="1:10" s="5" customFormat="1" x14ac:dyDescent="0.3">
      <c r="A281" s="9" t="s">
        <v>1110</v>
      </c>
      <c r="B281" s="8" t="s">
        <v>744</v>
      </c>
      <c r="C281" s="8" t="s">
        <v>745</v>
      </c>
      <c r="D281" s="8" t="s">
        <v>746</v>
      </c>
      <c r="E281" s="8" t="s">
        <v>747</v>
      </c>
      <c r="F281" s="8" t="s">
        <v>438</v>
      </c>
      <c r="G281" s="9">
        <v>2</v>
      </c>
      <c r="H281" s="9">
        <v>2</v>
      </c>
      <c r="I281" s="9">
        <v>1</v>
      </c>
      <c r="J281" s="9">
        <v>0</v>
      </c>
    </row>
    <row r="282" spans="1:10" s="5" customFormat="1" x14ac:dyDescent="0.3">
      <c r="A282" s="9" t="s">
        <v>1111</v>
      </c>
      <c r="B282" s="8" t="s">
        <v>748</v>
      </c>
      <c r="C282" s="8" t="s">
        <v>749</v>
      </c>
      <c r="D282" s="8" t="s">
        <v>750</v>
      </c>
      <c r="E282" s="8" t="s">
        <v>26</v>
      </c>
      <c r="F282" s="8" t="s">
        <v>747</v>
      </c>
      <c r="G282" s="9">
        <v>2</v>
      </c>
      <c r="H282" s="9">
        <v>3</v>
      </c>
      <c r="I282" s="9">
        <v>1</v>
      </c>
      <c r="J282" s="9">
        <v>0</v>
      </c>
    </row>
    <row r="283" spans="1:10" s="5" customFormat="1" x14ac:dyDescent="0.3">
      <c r="A283" s="9" t="s">
        <v>1112</v>
      </c>
      <c r="B283" s="8" t="s">
        <v>751</v>
      </c>
      <c r="C283" s="8" t="s">
        <v>752</v>
      </c>
      <c r="D283" s="8" t="s">
        <v>753</v>
      </c>
      <c r="E283" s="8" t="s">
        <v>62</v>
      </c>
      <c r="F283" s="8" t="s">
        <v>68</v>
      </c>
      <c r="G283" s="9">
        <v>3</v>
      </c>
      <c r="H283" s="9">
        <v>5</v>
      </c>
      <c r="I283" s="9">
        <v>1</v>
      </c>
      <c r="J283" s="9">
        <v>0</v>
      </c>
    </row>
    <row r="284" spans="1:10" s="5" customFormat="1" x14ac:dyDescent="0.3">
      <c r="A284" s="9" t="s">
        <v>1255</v>
      </c>
      <c r="B284" s="8"/>
      <c r="C284" s="8" t="s">
        <v>1200</v>
      </c>
      <c r="D284" s="8" t="s">
        <v>1201</v>
      </c>
      <c r="E284" s="8" t="s">
        <v>30</v>
      </c>
      <c r="F284" s="8" t="s">
        <v>509</v>
      </c>
      <c r="G284" s="9">
        <v>6</v>
      </c>
      <c r="H284" s="9">
        <v>3</v>
      </c>
      <c r="I284" s="9">
        <v>1</v>
      </c>
      <c r="J284" s="9">
        <v>1</v>
      </c>
    </row>
    <row r="285" spans="1:10" s="5" customFormat="1" x14ac:dyDescent="0.3">
      <c r="A285" s="9" t="s">
        <v>1113</v>
      </c>
      <c r="B285" s="8" t="s">
        <v>754</v>
      </c>
      <c r="C285" s="8" t="s">
        <v>755</v>
      </c>
      <c r="D285" s="8" t="s">
        <v>756</v>
      </c>
      <c r="E285" s="8" t="s">
        <v>42</v>
      </c>
      <c r="F285" s="8" t="s">
        <v>26</v>
      </c>
      <c r="G285" s="9">
        <v>2</v>
      </c>
      <c r="H285" s="9">
        <v>2</v>
      </c>
      <c r="I285" s="9">
        <v>1</v>
      </c>
      <c r="J285" s="9">
        <v>0</v>
      </c>
    </row>
    <row r="286" spans="1:10" s="5" customFormat="1" x14ac:dyDescent="0.3">
      <c r="A286" s="9" t="s">
        <v>1114</v>
      </c>
      <c r="B286" s="8" t="s">
        <v>757</v>
      </c>
      <c r="C286" s="8" t="s">
        <v>758</v>
      </c>
      <c r="D286" s="8" t="s">
        <v>759</v>
      </c>
      <c r="E286" s="8" t="s">
        <v>62</v>
      </c>
      <c r="F286" s="8" t="s">
        <v>30</v>
      </c>
      <c r="G286" s="9">
        <v>2</v>
      </c>
      <c r="H286" s="9">
        <v>2</v>
      </c>
      <c r="I286" s="9">
        <v>0</v>
      </c>
      <c r="J286" s="9">
        <v>3</v>
      </c>
    </row>
    <row r="287" spans="1:10" s="5" customFormat="1" x14ac:dyDescent="0.3">
      <c r="A287" s="9" t="s">
        <v>1115</v>
      </c>
      <c r="B287" s="8" t="s">
        <v>760</v>
      </c>
      <c r="C287" s="8" t="s">
        <v>761</v>
      </c>
      <c r="D287" s="8" t="s">
        <v>762</v>
      </c>
      <c r="E287" s="8" t="s">
        <v>16</v>
      </c>
      <c r="F287" s="8" t="s">
        <v>35</v>
      </c>
      <c r="G287" s="9">
        <v>1</v>
      </c>
      <c r="H287" s="9">
        <v>1</v>
      </c>
      <c r="I287" s="9">
        <v>1</v>
      </c>
      <c r="J287" s="9">
        <v>0</v>
      </c>
    </row>
    <row r="288" spans="1:10" s="5" customFormat="1" x14ac:dyDescent="0.3">
      <c r="A288" s="9" t="s">
        <v>1116</v>
      </c>
      <c r="B288" s="8" t="s">
        <v>763</v>
      </c>
      <c r="C288" s="8" t="s">
        <v>764</v>
      </c>
      <c r="D288" s="8" t="s">
        <v>765</v>
      </c>
      <c r="E288" s="8" t="s">
        <v>68</v>
      </c>
      <c r="F288" s="8" t="s">
        <v>16</v>
      </c>
      <c r="G288" s="9">
        <v>2</v>
      </c>
      <c r="H288" s="9">
        <v>1</v>
      </c>
      <c r="I288" s="9">
        <v>0</v>
      </c>
      <c r="J288" s="9">
        <v>1</v>
      </c>
    </row>
    <row r="289" spans="1:10" s="5" customFormat="1" x14ac:dyDescent="0.3">
      <c r="A289" s="9" t="s">
        <v>1117</v>
      </c>
      <c r="B289" s="8" t="s">
        <v>766</v>
      </c>
      <c r="C289" s="8" t="s">
        <v>767</v>
      </c>
      <c r="D289" s="8" t="s">
        <v>768</v>
      </c>
      <c r="E289" s="8" t="s">
        <v>730</v>
      </c>
      <c r="F289" s="8" t="s">
        <v>747</v>
      </c>
      <c r="G289" s="9">
        <v>3</v>
      </c>
      <c r="H289" s="9">
        <v>5</v>
      </c>
      <c r="I289" s="9">
        <v>0</v>
      </c>
      <c r="J289" s="9">
        <v>1</v>
      </c>
    </row>
    <row r="290" spans="1:10" s="5" customFormat="1" x14ac:dyDescent="0.3">
      <c r="A290" s="9" t="s">
        <v>1118</v>
      </c>
      <c r="B290" s="8" t="s">
        <v>769</v>
      </c>
      <c r="C290" s="8" t="s">
        <v>770</v>
      </c>
      <c r="D290" s="8" t="s">
        <v>771</v>
      </c>
      <c r="E290" s="8" t="s">
        <v>438</v>
      </c>
      <c r="F290" s="8" t="s">
        <v>35</v>
      </c>
      <c r="G290" s="9">
        <v>0</v>
      </c>
      <c r="H290" s="9">
        <v>4</v>
      </c>
      <c r="I290" s="9">
        <v>0</v>
      </c>
      <c r="J290" s="9">
        <v>1</v>
      </c>
    </row>
    <row r="291" spans="1:10" s="5" customFormat="1" x14ac:dyDescent="0.3">
      <c r="A291" s="9" t="s">
        <v>1119</v>
      </c>
      <c r="B291" s="8" t="s">
        <v>772</v>
      </c>
      <c r="C291" s="8" t="s">
        <v>773</v>
      </c>
      <c r="D291" s="8" t="s">
        <v>774</v>
      </c>
      <c r="E291" s="8" t="s">
        <v>305</v>
      </c>
      <c r="F291" s="8" t="s">
        <v>438</v>
      </c>
      <c r="G291" s="9">
        <v>5</v>
      </c>
      <c r="H291" s="9">
        <v>2</v>
      </c>
      <c r="I291" s="9">
        <v>0</v>
      </c>
      <c r="J291" s="9">
        <v>1</v>
      </c>
    </row>
    <row r="292" spans="1:10" s="5" customFormat="1" x14ac:dyDescent="0.3">
      <c r="A292" s="9" t="s">
        <v>1120</v>
      </c>
      <c r="B292" s="8" t="s">
        <v>775</v>
      </c>
      <c r="C292" s="8" t="s">
        <v>776</v>
      </c>
      <c r="D292" s="8" t="s">
        <v>777</v>
      </c>
      <c r="E292" s="8" t="s">
        <v>92</v>
      </c>
      <c r="F292" s="8" t="s">
        <v>305</v>
      </c>
      <c r="G292" s="9">
        <v>0</v>
      </c>
      <c r="H292" s="9">
        <v>1</v>
      </c>
      <c r="I292" s="9">
        <v>0</v>
      </c>
      <c r="J292" s="9">
        <v>1</v>
      </c>
    </row>
    <row r="293" spans="1:10" s="5" customFormat="1" x14ac:dyDescent="0.3">
      <c r="A293" s="9" t="s">
        <v>1121</v>
      </c>
      <c r="B293" s="8" t="s">
        <v>778</v>
      </c>
      <c r="C293" s="8" t="s">
        <v>779</v>
      </c>
      <c r="D293" s="8" t="s">
        <v>780</v>
      </c>
      <c r="E293" s="8" t="s">
        <v>21</v>
      </c>
      <c r="F293" s="8" t="s">
        <v>12</v>
      </c>
      <c r="G293" s="9">
        <v>4</v>
      </c>
      <c r="H293" s="9">
        <v>6</v>
      </c>
      <c r="I293" s="9">
        <v>0</v>
      </c>
      <c r="J293" s="9">
        <v>1</v>
      </c>
    </row>
    <row r="294" spans="1:10" s="5" customFormat="1" x14ac:dyDescent="0.3">
      <c r="A294" s="9" t="s">
        <v>1122</v>
      </c>
      <c r="B294" s="8" t="s">
        <v>781</v>
      </c>
      <c r="C294" s="8" t="s">
        <v>782</v>
      </c>
      <c r="D294" s="8" t="s">
        <v>783</v>
      </c>
      <c r="E294" s="8" t="s">
        <v>740</v>
      </c>
      <c r="F294" s="8" t="s">
        <v>326</v>
      </c>
      <c r="G294" s="9">
        <v>2</v>
      </c>
      <c r="H294" s="9">
        <v>4</v>
      </c>
      <c r="I294" s="9">
        <v>1</v>
      </c>
      <c r="J294" s="9">
        <v>0</v>
      </c>
    </row>
    <row r="295" spans="1:10" s="5" customFormat="1" x14ac:dyDescent="0.3">
      <c r="A295" s="9" t="s">
        <v>1123</v>
      </c>
      <c r="B295" s="8" t="s">
        <v>784</v>
      </c>
      <c r="C295" s="8" t="s">
        <v>785</v>
      </c>
      <c r="D295" s="8" t="s">
        <v>786</v>
      </c>
      <c r="E295" s="8" t="s">
        <v>42</v>
      </c>
      <c r="F295" s="8" t="s">
        <v>305</v>
      </c>
      <c r="G295" s="9">
        <v>0</v>
      </c>
      <c r="H295" s="9">
        <v>2</v>
      </c>
      <c r="I295" s="9">
        <v>1</v>
      </c>
      <c r="J295" s="9">
        <v>2</v>
      </c>
    </row>
    <row r="296" spans="1:10" s="5" customFormat="1" x14ac:dyDescent="0.3">
      <c r="A296" s="9" t="s">
        <v>1256</v>
      </c>
      <c r="B296" s="8"/>
      <c r="C296" s="8" t="s">
        <v>1202</v>
      </c>
      <c r="D296" s="8" t="s">
        <v>1203</v>
      </c>
      <c r="E296" s="8" t="s">
        <v>7</v>
      </c>
      <c r="F296" s="8" t="s">
        <v>30</v>
      </c>
      <c r="G296" s="9">
        <v>5</v>
      </c>
      <c r="H296" s="9">
        <v>6</v>
      </c>
      <c r="I296" s="9">
        <v>1</v>
      </c>
      <c r="J296" s="9">
        <v>2</v>
      </c>
    </row>
    <row r="297" spans="1:10" s="5" customFormat="1" x14ac:dyDescent="0.3">
      <c r="A297" s="9" t="s">
        <v>1124</v>
      </c>
      <c r="B297" s="8" t="s">
        <v>787</v>
      </c>
      <c r="C297" s="8" t="s">
        <v>788</v>
      </c>
      <c r="D297" s="8" t="s">
        <v>789</v>
      </c>
      <c r="E297" s="8" t="s">
        <v>35</v>
      </c>
      <c r="F297" s="8" t="s">
        <v>42</v>
      </c>
      <c r="G297" s="9">
        <v>3</v>
      </c>
      <c r="H297" s="9">
        <v>3</v>
      </c>
      <c r="I297" s="9">
        <v>1</v>
      </c>
      <c r="J297" s="9">
        <v>1</v>
      </c>
    </row>
    <row r="298" spans="1:10" s="5" customFormat="1" x14ac:dyDescent="0.3">
      <c r="A298" s="9" t="s">
        <v>1125</v>
      </c>
      <c r="B298" s="8" t="s">
        <v>790</v>
      </c>
      <c r="C298" s="8" t="s">
        <v>791</v>
      </c>
      <c r="D298" s="8" t="s">
        <v>792</v>
      </c>
      <c r="E298" s="8" t="s">
        <v>326</v>
      </c>
      <c r="F298" s="8" t="s">
        <v>305</v>
      </c>
      <c r="G298" s="9">
        <v>6</v>
      </c>
      <c r="H298" s="9">
        <v>3</v>
      </c>
      <c r="I298" s="9">
        <v>0</v>
      </c>
      <c r="J298" s="9">
        <v>1</v>
      </c>
    </row>
    <row r="299" spans="1:10" s="5" customFormat="1" x14ac:dyDescent="0.3">
      <c r="A299" s="9" t="s">
        <v>1126</v>
      </c>
      <c r="B299" s="8" t="s">
        <v>793</v>
      </c>
      <c r="C299" s="8" t="s">
        <v>794</v>
      </c>
      <c r="D299" s="8" t="s">
        <v>795</v>
      </c>
      <c r="E299" s="8" t="s">
        <v>68</v>
      </c>
      <c r="F299" s="8" t="s">
        <v>747</v>
      </c>
      <c r="G299" s="9">
        <v>4</v>
      </c>
      <c r="H299" s="9">
        <v>7</v>
      </c>
      <c r="I299" s="9">
        <v>0</v>
      </c>
      <c r="J299" s="9">
        <v>2</v>
      </c>
    </row>
    <row r="300" spans="1:10" s="5" customFormat="1" x14ac:dyDescent="0.3">
      <c r="A300" s="9" t="s">
        <v>1127</v>
      </c>
      <c r="B300" s="8" t="s">
        <v>796</v>
      </c>
      <c r="C300" s="8" t="s">
        <v>797</v>
      </c>
      <c r="D300" s="8" t="s">
        <v>798</v>
      </c>
      <c r="E300" s="8" t="s">
        <v>747</v>
      </c>
      <c r="F300" s="8" t="s">
        <v>30</v>
      </c>
      <c r="G300" s="9">
        <v>4</v>
      </c>
      <c r="H300" s="9">
        <v>2</v>
      </c>
      <c r="I300" s="9">
        <v>0</v>
      </c>
      <c r="J300" s="9">
        <v>1</v>
      </c>
    </row>
    <row r="301" spans="1:10" s="5" customFormat="1" x14ac:dyDescent="0.3">
      <c r="A301" s="9" t="s">
        <v>1128</v>
      </c>
      <c r="B301" s="8" t="s">
        <v>799</v>
      </c>
      <c r="C301" s="8" t="s">
        <v>800</v>
      </c>
      <c r="D301" s="8" t="s">
        <v>801</v>
      </c>
      <c r="E301" s="8" t="s">
        <v>30</v>
      </c>
      <c r="F301" s="8" t="s">
        <v>438</v>
      </c>
      <c r="G301" s="9">
        <v>5</v>
      </c>
      <c r="H301" s="9">
        <v>9</v>
      </c>
      <c r="I301" s="9">
        <v>0</v>
      </c>
      <c r="J301" s="9">
        <v>1</v>
      </c>
    </row>
    <row r="302" spans="1:10" s="5" customFormat="1" x14ac:dyDescent="0.3">
      <c r="A302" s="9" t="s">
        <v>1129</v>
      </c>
      <c r="B302" s="8" t="s">
        <v>802</v>
      </c>
      <c r="C302" s="8" t="s">
        <v>803</v>
      </c>
      <c r="D302" s="8" t="s">
        <v>804</v>
      </c>
      <c r="E302" s="8" t="s">
        <v>52</v>
      </c>
      <c r="F302" s="8" t="s">
        <v>7</v>
      </c>
      <c r="G302" s="9">
        <v>0</v>
      </c>
      <c r="H302" s="9">
        <v>4</v>
      </c>
      <c r="I302" s="9">
        <v>0</v>
      </c>
      <c r="J302" s="9">
        <v>1</v>
      </c>
    </row>
    <row r="303" spans="1:10" s="5" customFormat="1" x14ac:dyDescent="0.3">
      <c r="A303" s="9" t="s">
        <v>1130</v>
      </c>
      <c r="B303" s="8" t="s">
        <v>805</v>
      </c>
      <c r="C303" s="8" t="s">
        <v>806</v>
      </c>
      <c r="D303" s="8" t="s">
        <v>807</v>
      </c>
      <c r="E303" s="8" t="s">
        <v>730</v>
      </c>
      <c r="F303" s="8" t="s">
        <v>747</v>
      </c>
      <c r="G303" s="9">
        <v>2</v>
      </c>
      <c r="H303" s="9">
        <v>4</v>
      </c>
      <c r="I303" s="9">
        <v>1</v>
      </c>
      <c r="J303" s="9">
        <v>0</v>
      </c>
    </row>
    <row r="304" spans="1:10" s="5" customFormat="1" x14ac:dyDescent="0.3">
      <c r="A304" s="9" t="s">
        <v>1131</v>
      </c>
      <c r="B304" s="8" t="s">
        <v>808</v>
      </c>
      <c r="C304" s="8" t="s">
        <v>809</v>
      </c>
      <c r="D304" s="8" t="s">
        <v>810</v>
      </c>
      <c r="E304" s="8" t="s">
        <v>62</v>
      </c>
      <c r="F304" s="8" t="s">
        <v>189</v>
      </c>
      <c r="G304" s="9">
        <v>4</v>
      </c>
      <c r="H304" s="9">
        <v>4</v>
      </c>
      <c r="I304" s="9">
        <v>0</v>
      </c>
      <c r="J304" s="9">
        <v>1</v>
      </c>
    </row>
    <row r="305" spans="1:10" s="5" customFormat="1" x14ac:dyDescent="0.3">
      <c r="A305" s="9" t="s">
        <v>1132</v>
      </c>
      <c r="B305" s="8" t="s">
        <v>811</v>
      </c>
      <c r="C305" s="8" t="s">
        <v>812</v>
      </c>
      <c r="D305" s="8" t="s">
        <v>813</v>
      </c>
      <c r="E305" s="8" t="s">
        <v>326</v>
      </c>
      <c r="F305" s="8" t="s">
        <v>31</v>
      </c>
      <c r="G305" s="9">
        <v>3</v>
      </c>
      <c r="H305" s="9">
        <v>4</v>
      </c>
      <c r="I305" s="9">
        <v>0</v>
      </c>
      <c r="J305" s="9">
        <v>1</v>
      </c>
    </row>
    <row r="306" spans="1:10" s="5" customFormat="1" x14ac:dyDescent="0.3">
      <c r="A306" s="9" t="s">
        <v>1133</v>
      </c>
      <c r="B306" s="8" t="s">
        <v>814</v>
      </c>
      <c r="C306" s="8" t="s">
        <v>815</v>
      </c>
      <c r="D306" s="8" t="s">
        <v>816</v>
      </c>
      <c r="E306" s="8" t="s">
        <v>747</v>
      </c>
      <c r="F306" s="8" t="s">
        <v>26</v>
      </c>
      <c r="G306" s="9">
        <v>2</v>
      </c>
      <c r="H306" s="9">
        <v>8</v>
      </c>
      <c r="I306" s="9">
        <v>3</v>
      </c>
      <c r="J306" s="9">
        <v>0</v>
      </c>
    </row>
    <row r="307" spans="1:10" s="5" customFormat="1" x14ac:dyDescent="0.3">
      <c r="A307" s="9" t="s">
        <v>1134</v>
      </c>
      <c r="B307" s="8" t="s">
        <v>817</v>
      </c>
      <c r="C307" s="8" t="s">
        <v>818</v>
      </c>
      <c r="D307" s="8" t="s">
        <v>819</v>
      </c>
      <c r="E307" s="8" t="s">
        <v>52</v>
      </c>
      <c r="F307" s="8" t="s">
        <v>189</v>
      </c>
      <c r="G307" s="9">
        <v>2</v>
      </c>
      <c r="H307" s="9">
        <v>5</v>
      </c>
      <c r="I307" s="9">
        <v>0</v>
      </c>
      <c r="J307" s="9">
        <v>1</v>
      </c>
    </row>
    <row r="308" spans="1:10" s="5" customFormat="1" x14ac:dyDescent="0.3">
      <c r="A308" s="9" t="s">
        <v>1135</v>
      </c>
      <c r="B308" s="8" t="s">
        <v>820</v>
      </c>
      <c r="C308" s="8" t="s">
        <v>821</v>
      </c>
      <c r="D308" s="8" t="s">
        <v>819</v>
      </c>
      <c r="E308" s="8" t="s">
        <v>297</v>
      </c>
      <c r="F308" s="8" t="s">
        <v>509</v>
      </c>
      <c r="G308" s="9">
        <v>3</v>
      </c>
      <c r="H308" s="9">
        <v>2</v>
      </c>
      <c r="I308" s="9">
        <v>0</v>
      </c>
      <c r="J308" s="9">
        <v>1</v>
      </c>
    </row>
    <row r="309" spans="1:10" s="5" customFormat="1" x14ac:dyDescent="0.3">
      <c r="A309" s="9" t="s">
        <v>1136</v>
      </c>
      <c r="B309" s="8" t="s">
        <v>822</v>
      </c>
      <c r="C309" s="8" t="s">
        <v>823</v>
      </c>
      <c r="D309" s="8" t="s">
        <v>824</v>
      </c>
      <c r="E309" s="8" t="s">
        <v>39</v>
      </c>
      <c r="F309" s="8" t="s">
        <v>438</v>
      </c>
      <c r="G309" s="9">
        <v>3</v>
      </c>
      <c r="H309" s="9">
        <v>6</v>
      </c>
      <c r="I309" s="9">
        <v>1</v>
      </c>
      <c r="J309" s="9">
        <v>0</v>
      </c>
    </row>
    <row r="310" spans="1:10" s="5" customFormat="1" x14ac:dyDescent="0.3">
      <c r="A310" s="9" t="s">
        <v>1137</v>
      </c>
      <c r="B310" s="8" t="s">
        <v>825</v>
      </c>
      <c r="C310" s="8" t="s">
        <v>826</v>
      </c>
      <c r="D310" s="8" t="s">
        <v>827</v>
      </c>
      <c r="E310" s="8" t="s">
        <v>326</v>
      </c>
      <c r="F310" s="8" t="s">
        <v>20</v>
      </c>
      <c r="G310" s="9">
        <v>1</v>
      </c>
      <c r="H310" s="9">
        <v>4</v>
      </c>
      <c r="I310" s="9">
        <v>0</v>
      </c>
      <c r="J310" s="9">
        <v>1</v>
      </c>
    </row>
    <row r="311" spans="1:10" s="5" customFormat="1" x14ac:dyDescent="0.3">
      <c r="A311" s="9" t="s">
        <v>1138</v>
      </c>
      <c r="B311" s="8" t="s">
        <v>828</v>
      </c>
      <c r="C311" s="8" t="s">
        <v>829</v>
      </c>
      <c r="D311" s="8" t="s">
        <v>830</v>
      </c>
      <c r="E311" s="8" t="s">
        <v>297</v>
      </c>
      <c r="F311" s="8" t="s">
        <v>20</v>
      </c>
      <c r="G311" s="9">
        <v>4</v>
      </c>
      <c r="H311" s="9">
        <v>5</v>
      </c>
      <c r="I311" s="9">
        <v>0</v>
      </c>
      <c r="J311" s="9">
        <v>1</v>
      </c>
    </row>
    <row r="312" spans="1:10" s="5" customFormat="1" x14ac:dyDescent="0.3">
      <c r="A312" s="9" t="s">
        <v>1139</v>
      </c>
      <c r="B312" s="8" t="s">
        <v>831</v>
      </c>
      <c r="C312" s="8" t="s">
        <v>832</v>
      </c>
      <c r="D312" s="8" t="s">
        <v>833</v>
      </c>
      <c r="E312" s="8" t="s">
        <v>52</v>
      </c>
      <c r="F312" s="8" t="s">
        <v>68</v>
      </c>
      <c r="G312" s="9">
        <v>5</v>
      </c>
      <c r="H312" s="9">
        <v>6</v>
      </c>
      <c r="I312" s="9">
        <v>2</v>
      </c>
      <c r="J312" s="9">
        <v>0</v>
      </c>
    </row>
    <row r="313" spans="1:10" s="5" customFormat="1" x14ac:dyDescent="0.3">
      <c r="A313" s="9" t="s">
        <v>1140</v>
      </c>
      <c r="B313" s="8" t="s">
        <v>834</v>
      </c>
      <c r="C313" s="8" t="s">
        <v>835</v>
      </c>
      <c r="D313" s="8" t="s">
        <v>833</v>
      </c>
      <c r="E313" s="8" t="s">
        <v>26</v>
      </c>
      <c r="F313" s="8" t="s">
        <v>297</v>
      </c>
      <c r="G313" s="9">
        <v>5</v>
      </c>
      <c r="H313" s="9">
        <v>6</v>
      </c>
      <c r="I313" s="9">
        <v>0</v>
      </c>
      <c r="J313" s="9">
        <v>1</v>
      </c>
    </row>
    <row r="314" spans="1:10" s="5" customFormat="1" x14ac:dyDescent="0.3">
      <c r="A314" s="9" t="s">
        <v>1141</v>
      </c>
      <c r="B314" s="8" t="s">
        <v>836</v>
      </c>
      <c r="C314" s="8" t="s">
        <v>837</v>
      </c>
      <c r="D314" s="8" t="s">
        <v>838</v>
      </c>
      <c r="E314" s="8" t="s">
        <v>31</v>
      </c>
      <c r="F314" s="8" t="s">
        <v>747</v>
      </c>
      <c r="G314" s="9">
        <v>3</v>
      </c>
      <c r="H314" s="9">
        <v>4</v>
      </c>
      <c r="I314" s="9">
        <v>0</v>
      </c>
      <c r="J314" s="9">
        <v>1</v>
      </c>
    </row>
    <row r="315" spans="1:10" s="5" customFormat="1" x14ac:dyDescent="0.3">
      <c r="A315" s="9" t="s">
        <v>1142</v>
      </c>
      <c r="B315" s="8" t="s">
        <v>839</v>
      </c>
      <c r="C315" s="8" t="s">
        <v>840</v>
      </c>
      <c r="D315" s="8" t="s">
        <v>841</v>
      </c>
      <c r="E315" s="8" t="s">
        <v>747</v>
      </c>
      <c r="F315" s="8" t="s">
        <v>297</v>
      </c>
      <c r="G315" s="9">
        <v>1</v>
      </c>
      <c r="H315" s="9">
        <v>2</v>
      </c>
      <c r="I315" s="9">
        <v>1</v>
      </c>
      <c r="J315" s="9">
        <v>2</v>
      </c>
    </row>
    <row r="316" spans="1:10" s="5" customFormat="1" x14ac:dyDescent="0.3">
      <c r="A316" s="9" t="s">
        <v>1143</v>
      </c>
      <c r="B316" s="8" t="s">
        <v>842</v>
      </c>
      <c r="C316" s="8" t="s">
        <v>843</v>
      </c>
      <c r="D316" s="8" t="s">
        <v>844</v>
      </c>
      <c r="E316" s="8" t="s">
        <v>52</v>
      </c>
      <c r="F316" s="8" t="s">
        <v>747</v>
      </c>
      <c r="G316" s="9">
        <v>5</v>
      </c>
      <c r="H316" s="9">
        <v>4</v>
      </c>
      <c r="I316" s="9">
        <v>1</v>
      </c>
      <c r="J316" s="9">
        <v>0</v>
      </c>
    </row>
    <row r="317" spans="1:10" s="5" customFormat="1" x14ac:dyDescent="0.3">
      <c r="A317" s="9" t="s">
        <v>1144</v>
      </c>
      <c r="B317" s="8" t="s">
        <v>845</v>
      </c>
      <c r="C317" s="8" t="s">
        <v>846</v>
      </c>
      <c r="D317" s="8" t="s">
        <v>847</v>
      </c>
      <c r="E317" s="8" t="s">
        <v>31</v>
      </c>
      <c r="F317" s="8" t="s">
        <v>20</v>
      </c>
      <c r="G317" s="9">
        <v>1</v>
      </c>
      <c r="H317" s="9">
        <v>2</v>
      </c>
      <c r="I317" s="9">
        <v>1</v>
      </c>
      <c r="J317" s="9">
        <v>0</v>
      </c>
    </row>
    <row r="318" spans="1:10" s="5" customFormat="1" x14ac:dyDescent="0.3">
      <c r="A318" s="9" t="s">
        <v>1145</v>
      </c>
      <c r="B318" s="8" t="s">
        <v>848</v>
      </c>
      <c r="C318" s="8" t="s">
        <v>849</v>
      </c>
      <c r="D318" s="8" t="s">
        <v>847</v>
      </c>
      <c r="E318" s="8" t="s">
        <v>747</v>
      </c>
      <c r="F318" s="8" t="s">
        <v>730</v>
      </c>
      <c r="G318" s="9">
        <v>5</v>
      </c>
      <c r="H318" s="9">
        <v>5</v>
      </c>
      <c r="I318" s="9">
        <v>0</v>
      </c>
      <c r="J318" s="9">
        <v>1</v>
      </c>
    </row>
    <row r="319" spans="1:10" s="5" customFormat="1" x14ac:dyDescent="0.3">
      <c r="A319" s="9" t="s">
        <v>1146</v>
      </c>
      <c r="B319" s="8" t="s">
        <v>850</v>
      </c>
      <c r="C319" s="8" t="s">
        <v>851</v>
      </c>
      <c r="D319" s="8" t="s">
        <v>847</v>
      </c>
      <c r="E319" s="8" t="s">
        <v>297</v>
      </c>
      <c r="F319" s="8" t="s">
        <v>326</v>
      </c>
      <c r="G319" s="9">
        <v>1</v>
      </c>
      <c r="H319" s="9">
        <v>3</v>
      </c>
      <c r="I319" s="9">
        <v>1</v>
      </c>
      <c r="J319" s="9">
        <v>0</v>
      </c>
    </row>
    <row r="320" spans="1:10" s="5" customFormat="1" x14ac:dyDescent="0.3">
      <c r="A320" s="9" t="s">
        <v>1147</v>
      </c>
      <c r="B320" s="8" t="s">
        <v>852</v>
      </c>
      <c r="C320" s="8" t="s">
        <v>853</v>
      </c>
      <c r="D320" s="8" t="s">
        <v>854</v>
      </c>
      <c r="E320" s="8" t="s">
        <v>42</v>
      </c>
      <c r="F320" s="8" t="s">
        <v>438</v>
      </c>
      <c r="G320" s="9">
        <v>4</v>
      </c>
      <c r="H320" s="9">
        <v>6</v>
      </c>
      <c r="I320" s="9">
        <v>1</v>
      </c>
      <c r="J320" s="9">
        <v>1</v>
      </c>
    </row>
    <row r="321" spans="1:10" s="5" customFormat="1" x14ac:dyDescent="0.3">
      <c r="A321" s="9" t="s">
        <v>1148</v>
      </c>
      <c r="B321" s="8" t="s">
        <v>855</v>
      </c>
      <c r="C321" s="8" t="s">
        <v>856</v>
      </c>
      <c r="D321" s="8" t="s">
        <v>854</v>
      </c>
      <c r="E321" s="8" t="s">
        <v>747</v>
      </c>
      <c r="F321" s="8" t="s">
        <v>39</v>
      </c>
      <c r="G321" s="9">
        <v>4</v>
      </c>
      <c r="H321" s="9">
        <v>2</v>
      </c>
      <c r="I321" s="9">
        <v>1</v>
      </c>
      <c r="J321" s="9">
        <v>2</v>
      </c>
    </row>
    <row r="322" spans="1:10" s="5" customFormat="1" x14ac:dyDescent="0.3">
      <c r="A322" s="9" t="s">
        <v>1149</v>
      </c>
      <c r="B322" s="8" t="s">
        <v>857</v>
      </c>
      <c r="C322" s="8" t="s">
        <v>858</v>
      </c>
      <c r="D322" s="8" t="s">
        <v>859</v>
      </c>
      <c r="E322" s="8" t="s">
        <v>20</v>
      </c>
      <c r="F322" s="8" t="s">
        <v>68</v>
      </c>
      <c r="G322" s="9">
        <v>3</v>
      </c>
      <c r="H322" s="9">
        <v>4</v>
      </c>
      <c r="I322" s="9">
        <v>0</v>
      </c>
      <c r="J322" s="9">
        <v>1</v>
      </c>
    </row>
    <row r="323" spans="1:10" s="5" customFormat="1" x14ac:dyDescent="0.3">
      <c r="A323" s="9" t="s">
        <v>1150</v>
      </c>
      <c r="B323" s="8" t="s">
        <v>860</v>
      </c>
      <c r="C323" s="8" t="s">
        <v>861</v>
      </c>
      <c r="D323" s="8" t="s">
        <v>862</v>
      </c>
      <c r="E323" s="8" t="s">
        <v>42</v>
      </c>
      <c r="F323" s="8" t="s">
        <v>7</v>
      </c>
      <c r="G323" s="9">
        <v>1</v>
      </c>
      <c r="H323" s="9">
        <v>5</v>
      </c>
      <c r="I323" s="9">
        <v>2</v>
      </c>
      <c r="J323" s="9">
        <v>3</v>
      </c>
    </row>
    <row r="324" spans="1:10" s="5" customFormat="1" x14ac:dyDescent="0.3">
      <c r="A324" s="9" t="s">
        <v>1151</v>
      </c>
      <c r="B324" s="8" t="s">
        <v>863</v>
      </c>
      <c r="C324" s="8" t="s">
        <v>864</v>
      </c>
      <c r="D324" s="8" t="s">
        <v>862</v>
      </c>
      <c r="E324" s="8" t="s">
        <v>68</v>
      </c>
      <c r="F324" s="8" t="s">
        <v>747</v>
      </c>
      <c r="G324" s="9">
        <v>3</v>
      </c>
      <c r="H324" s="9">
        <v>2</v>
      </c>
      <c r="I324" s="9">
        <v>0</v>
      </c>
      <c r="J324" s="9">
        <v>1</v>
      </c>
    </row>
    <row r="325" spans="1:10" s="5" customFormat="1" x14ac:dyDescent="0.3">
      <c r="A325" s="9" t="s">
        <v>1152</v>
      </c>
      <c r="B325" s="8" t="s">
        <v>865</v>
      </c>
      <c r="C325" s="8" t="s">
        <v>866</v>
      </c>
      <c r="D325" s="8" t="s">
        <v>867</v>
      </c>
      <c r="E325" s="8" t="s">
        <v>62</v>
      </c>
      <c r="F325" s="8" t="s">
        <v>7</v>
      </c>
      <c r="G325" s="9">
        <v>2</v>
      </c>
      <c r="H325" s="9">
        <v>3</v>
      </c>
      <c r="I325" s="9">
        <v>0</v>
      </c>
      <c r="J325" s="9">
        <v>1</v>
      </c>
    </row>
    <row r="326" spans="1:10" s="5" customFormat="1" x14ac:dyDescent="0.3">
      <c r="A326" s="9" t="s">
        <v>1153</v>
      </c>
      <c r="B326" s="8" t="s">
        <v>868</v>
      </c>
      <c r="C326" s="8" t="s">
        <v>869</v>
      </c>
      <c r="D326" s="8" t="s">
        <v>870</v>
      </c>
      <c r="E326" s="8" t="s">
        <v>297</v>
      </c>
      <c r="F326" s="8" t="s">
        <v>30</v>
      </c>
      <c r="G326" s="9">
        <v>4</v>
      </c>
      <c r="H326" s="9">
        <v>3</v>
      </c>
      <c r="I326" s="9">
        <v>0</v>
      </c>
      <c r="J326" s="9">
        <v>1</v>
      </c>
    </row>
    <row r="327" spans="1:10" s="5" customFormat="1" x14ac:dyDescent="0.3">
      <c r="A327" s="9" t="s">
        <v>1154</v>
      </c>
      <c r="B327" s="8" t="s">
        <v>871</v>
      </c>
      <c r="C327" s="8" t="s">
        <v>872</v>
      </c>
      <c r="D327" s="8" t="s">
        <v>873</v>
      </c>
      <c r="E327" s="8" t="s">
        <v>438</v>
      </c>
      <c r="F327" s="8" t="s">
        <v>31</v>
      </c>
      <c r="G327" s="9">
        <v>4</v>
      </c>
      <c r="H327" s="9">
        <v>4</v>
      </c>
      <c r="I327" s="9">
        <v>1</v>
      </c>
      <c r="J327" s="9">
        <v>0</v>
      </c>
    </row>
    <row r="328" spans="1:10" s="5" customFormat="1" x14ac:dyDescent="0.3">
      <c r="A328" s="9" t="s">
        <v>1155</v>
      </c>
      <c r="B328" s="8" t="s">
        <v>874</v>
      </c>
      <c r="C328" s="8" t="s">
        <v>875</v>
      </c>
      <c r="D328" s="8" t="s">
        <v>876</v>
      </c>
      <c r="E328" s="8" t="s">
        <v>189</v>
      </c>
      <c r="F328" s="8" t="s">
        <v>509</v>
      </c>
      <c r="G328" s="9">
        <v>1</v>
      </c>
      <c r="H328" s="9">
        <v>3</v>
      </c>
      <c r="I328" s="9">
        <v>0</v>
      </c>
      <c r="J328" s="9">
        <v>1</v>
      </c>
    </row>
    <row r="329" spans="1:10" s="5" customFormat="1" x14ac:dyDescent="0.3">
      <c r="A329" s="9" t="s">
        <v>1156</v>
      </c>
      <c r="B329" s="8" t="s">
        <v>877</v>
      </c>
      <c r="C329" s="8" t="s">
        <v>878</v>
      </c>
      <c r="D329" s="8" t="s">
        <v>879</v>
      </c>
      <c r="E329" s="8" t="s">
        <v>438</v>
      </c>
      <c r="F329" s="8" t="s">
        <v>747</v>
      </c>
      <c r="G329" s="9">
        <v>4</v>
      </c>
      <c r="H329" s="9">
        <v>5</v>
      </c>
      <c r="I329" s="9">
        <v>0</v>
      </c>
      <c r="J329" s="9">
        <v>1</v>
      </c>
    </row>
    <row r="330" spans="1:10" s="5" customFormat="1" x14ac:dyDescent="0.3">
      <c r="A330" s="9" t="s">
        <v>1257</v>
      </c>
      <c r="B330" s="8"/>
      <c r="C330" s="8" t="s">
        <v>1228</v>
      </c>
      <c r="D330" s="8" t="s">
        <v>1229</v>
      </c>
      <c r="E330" s="8" t="s">
        <v>21</v>
      </c>
      <c r="F330" s="8" t="s">
        <v>92</v>
      </c>
      <c r="G330" s="9">
        <v>2</v>
      </c>
      <c r="H330" s="9">
        <v>4</v>
      </c>
      <c r="I330" s="9">
        <v>1</v>
      </c>
      <c r="J330" s="9">
        <v>1</v>
      </c>
    </row>
    <row r="331" spans="1:10" s="5" customFormat="1" x14ac:dyDescent="0.3">
      <c r="A331" s="9" t="s">
        <v>1157</v>
      </c>
      <c r="B331" s="8" t="s">
        <v>880</v>
      </c>
      <c r="C331" s="8" t="s">
        <v>881</v>
      </c>
      <c r="D331" s="8" t="s">
        <v>882</v>
      </c>
      <c r="E331" s="8" t="s">
        <v>438</v>
      </c>
      <c r="F331" s="8" t="s">
        <v>7</v>
      </c>
      <c r="G331" s="9">
        <v>2</v>
      </c>
      <c r="H331" s="9">
        <v>2</v>
      </c>
      <c r="I331" s="9">
        <v>1</v>
      </c>
      <c r="J331" s="9">
        <v>0</v>
      </c>
    </row>
    <row r="332" spans="1:10" s="5" customFormat="1" x14ac:dyDescent="0.3">
      <c r="A332" s="9" t="s">
        <v>1158</v>
      </c>
      <c r="B332" s="8" t="s">
        <v>883</v>
      </c>
      <c r="C332" s="8" t="s">
        <v>884</v>
      </c>
      <c r="D332" s="8" t="s">
        <v>885</v>
      </c>
      <c r="E332" s="8" t="s">
        <v>7</v>
      </c>
      <c r="F332" s="8" t="s">
        <v>39</v>
      </c>
      <c r="G332" s="9">
        <v>1</v>
      </c>
      <c r="H332" s="9">
        <v>1</v>
      </c>
      <c r="I332" s="9">
        <v>0</v>
      </c>
      <c r="J332" s="9">
        <v>1</v>
      </c>
    </row>
    <row r="333" spans="1:10" s="5" customFormat="1" x14ac:dyDescent="0.3">
      <c r="A333" s="9" t="s">
        <v>1159</v>
      </c>
      <c r="B333" s="8" t="s">
        <v>886</v>
      </c>
      <c r="C333" s="8" t="s">
        <v>887</v>
      </c>
      <c r="D333" s="8" t="s">
        <v>888</v>
      </c>
      <c r="E333" s="8" t="s">
        <v>509</v>
      </c>
      <c r="F333" s="8" t="s">
        <v>326</v>
      </c>
      <c r="G333" s="9">
        <v>2</v>
      </c>
      <c r="H333" s="9">
        <v>5</v>
      </c>
      <c r="I333" s="9">
        <v>0</v>
      </c>
      <c r="J333" s="9">
        <v>1</v>
      </c>
    </row>
    <row r="334" spans="1:10" s="5" customFormat="1" x14ac:dyDescent="0.3">
      <c r="A334" s="9" t="s">
        <v>1160</v>
      </c>
      <c r="B334" s="8" t="s">
        <v>889</v>
      </c>
      <c r="C334" s="8" t="s">
        <v>890</v>
      </c>
      <c r="D334" s="8" t="s">
        <v>891</v>
      </c>
      <c r="E334" s="8" t="s">
        <v>7</v>
      </c>
      <c r="F334" s="8" t="s">
        <v>31</v>
      </c>
      <c r="G334" s="9">
        <v>4</v>
      </c>
      <c r="H334" s="9">
        <v>2</v>
      </c>
      <c r="I334" s="9">
        <v>0</v>
      </c>
      <c r="J334" s="9">
        <v>2</v>
      </c>
    </row>
    <row r="335" spans="1:10" s="5" customFormat="1" x14ac:dyDescent="0.3">
      <c r="A335" s="9" t="s">
        <v>1161</v>
      </c>
      <c r="B335" s="8" t="s">
        <v>892</v>
      </c>
      <c r="C335" s="8" t="s">
        <v>893</v>
      </c>
      <c r="D335" s="8" t="s">
        <v>894</v>
      </c>
      <c r="E335" s="8" t="s">
        <v>747</v>
      </c>
      <c r="F335" s="8" t="s">
        <v>52</v>
      </c>
      <c r="G335" s="9">
        <v>1</v>
      </c>
      <c r="H335" s="9">
        <v>4</v>
      </c>
      <c r="I335" s="9">
        <v>0</v>
      </c>
      <c r="J335" s="9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5"/>
  <sheetViews>
    <sheetView workbookViewId="0">
      <selection activeCell="E10" sqref="E10"/>
    </sheetView>
  </sheetViews>
  <sheetFormatPr defaultRowHeight="14.4" x14ac:dyDescent="0.3"/>
  <cols>
    <col min="1" max="1" width="4" bestFit="1" customWidth="1"/>
    <col min="2" max="2" width="5" bestFit="1" customWidth="1"/>
    <col min="3" max="3" width="10.5546875" bestFit="1" customWidth="1"/>
    <col min="4" max="4" width="16.5546875" bestFit="1" customWidth="1"/>
    <col min="5" max="5" width="15.21875" bestFit="1" customWidth="1"/>
  </cols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6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t="str">
        <f>VLOOKUP(B2,Plan1!$C$2:$C$335,1,)</f>
        <v>4989</v>
      </c>
    </row>
    <row r="3" spans="1:6" x14ac:dyDescent="0.3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t="str">
        <f>VLOOKUP(B3,Plan1!$C$2:$C$335,1,)</f>
        <v>4990</v>
      </c>
    </row>
    <row r="4" spans="1:6" x14ac:dyDescent="0.3">
      <c r="A4" s="1" t="s">
        <v>14</v>
      </c>
      <c r="B4" s="1" t="s">
        <v>15</v>
      </c>
      <c r="C4" s="1" t="s">
        <v>11</v>
      </c>
      <c r="D4" s="1" t="s">
        <v>16</v>
      </c>
      <c r="E4" s="1" t="s">
        <v>17</v>
      </c>
      <c r="F4" t="str">
        <f>VLOOKUP(B4,Plan1!$C$2:$C$335,1,)</f>
        <v>4994</v>
      </c>
    </row>
    <row r="5" spans="1:6" x14ac:dyDescent="0.3">
      <c r="A5" s="1" t="s">
        <v>18</v>
      </c>
      <c r="B5" s="1" t="s">
        <v>19</v>
      </c>
      <c r="C5" s="1" t="s">
        <v>11</v>
      </c>
      <c r="D5" s="1" t="s">
        <v>20</v>
      </c>
      <c r="E5" s="1" t="s">
        <v>21</v>
      </c>
      <c r="F5" t="str">
        <f>VLOOKUP(B5,Plan1!$C$2:$C$335,1,)</f>
        <v>4995</v>
      </c>
    </row>
    <row r="6" spans="1:6" x14ac:dyDescent="0.3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F6" t="str">
        <f>VLOOKUP(B6,Plan1!$C$2:$C$335,1,)</f>
        <v>5008</v>
      </c>
    </row>
    <row r="7" spans="1:6" x14ac:dyDescent="0.3">
      <c r="A7" s="1" t="s">
        <v>27</v>
      </c>
      <c r="B7" s="1" t="s">
        <v>28</v>
      </c>
      <c r="C7" s="1" t="s">
        <v>29</v>
      </c>
      <c r="D7" s="1" t="s">
        <v>30</v>
      </c>
      <c r="E7" s="1" t="s">
        <v>31</v>
      </c>
      <c r="F7" t="str">
        <f>VLOOKUP(B7,Plan1!$C$2:$C$335,1,)</f>
        <v>5010</v>
      </c>
    </row>
    <row r="8" spans="1:6" x14ac:dyDescent="0.3">
      <c r="A8" s="1" t="s">
        <v>32</v>
      </c>
      <c r="B8" s="1" t="s">
        <v>33</v>
      </c>
      <c r="C8" s="1" t="s">
        <v>34</v>
      </c>
      <c r="D8" s="1" t="s">
        <v>13</v>
      </c>
      <c r="E8" s="1" t="s">
        <v>35</v>
      </c>
      <c r="F8" t="str">
        <f>VLOOKUP(B8,Plan1!$C$2:$C$335,1,)</f>
        <v>5017</v>
      </c>
    </row>
    <row r="9" spans="1:6" x14ac:dyDescent="0.3">
      <c r="A9" s="1" t="s">
        <v>36</v>
      </c>
      <c r="B9" s="1" t="s">
        <v>37</v>
      </c>
      <c r="C9" s="1" t="s">
        <v>38</v>
      </c>
      <c r="D9" s="1" t="s">
        <v>26</v>
      </c>
      <c r="E9" s="1" t="s">
        <v>39</v>
      </c>
      <c r="F9" t="str">
        <f>VLOOKUP(B9,Plan1!$C$2:$C$335,1,)</f>
        <v>5024</v>
      </c>
    </row>
    <row r="10" spans="1:6" x14ac:dyDescent="0.3">
      <c r="A10" s="1" t="s">
        <v>40</v>
      </c>
      <c r="B10" s="1" t="s">
        <v>41</v>
      </c>
      <c r="C10" s="1" t="s">
        <v>38</v>
      </c>
      <c r="D10" s="1" t="s">
        <v>42</v>
      </c>
      <c r="E10" s="1" t="s">
        <v>7</v>
      </c>
      <c r="F10" t="str">
        <f>VLOOKUP(B10,Plan1!$C$2:$C$335,1,)</f>
        <v>5025</v>
      </c>
    </row>
    <row r="11" spans="1:6" x14ac:dyDescent="0.3">
      <c r="A11" s="1" t="s">
        <v>43</v>
      </c>
      <c r="B11" s="1" t="s">
        <v>44</v>
      </c>
      <c r="C11" s="1" t="s">
        <v>38</v>
      </c>
      <c r="D11" s="1" t="s">
        <v>17</v>
      </c>
      <c r="E11" s="1" t="s">
        <v>45</v>
      </c>
      <c r="F11" t="str">
        <f>VLOOKUP(B11,Plan1!$C$2:$C$335,1,)</f>
        <v>5026</v>
      </c>
    </row>
    <row r="12" spans="1:6" x14ac:dyDescent="0.3">
      <c r="A12" s="1" t="s">
        <v>46</v>
      </c>
      <c r="B12" s="1" t="s">
        <v>47</v>
      </c>
      <c r="C12" s="1" t="s">
        <v>48</v>
      </c>
      <c r="D12" s="1" t="s">
        <v>25</v>
      </c>
      <c r="E12" s="1" t="s">
        <v>13</v>
      </c>
      <c r="F12" t="str">
        <f>VLOOKUP(B12,Plan1!$C$2:$C$335,1,)</f>
        <v>5028</v>
      </c>
    </row>
    <row r="13" spans="1:6" x14ac:dyDescent="0.3">
      <c r="A13" s="1" t="s">
        <v>49</v>
      </c>
      <c r="B13" s="1" t="s">
        <v>50</v>
      </c>
      <c r="C13" s="1" t="s">
        <v>51</v>
      </c>
      <c r="D13" s="1" t="s">
        <v>26</v>
      </c>
      <c r="E13" s="1" t="s">
        <v>52</v>
      </c>
      <c r="F13" t="str">
        <f>VLOOKUP(B13,Plan1!$C$2:$C$335,1,)</f>
        <v>5043</v>
      </c>
    </row>
    <row r="14" spans="1:6" x14ac:dyDescent="0.3">
      <c r="A14" s="1" t="s">
        <v>53</v>
      </c>
      <c r="B14" s="1" t="s">
        <v>54</v>
      </c>
      <c r="C14" s="1" t="s">
        <v>55</v>
      </c>
      <c r="D14" s="1" t="s">
        <v>52</v>
      </c>
      <c r="E14" s="1" t="s">
        <v>42</v>
      </c>
      <c r="F14" t="str">
        <f>VLOOKUP(B14,Plan1!$C$2:$C$335,1,)</f>
        <v>5048</v>
      </c>
    </row>
    <row r="15" spans="1:6" x14ac:dyDescent="0.3">
      <c r="A15" s="1" t="s">
        <v>56</v>
      </c>
      <c r="B15" s="1" t="s">
        <v>57</v>
      </c>
      <c r="C15" s="1" t="s">
        <v>58</v>
      </c>
      <c r="D15" s="1" t="s">
        <v>30</v>
      </c>
      <c r="E15" s="1" t="s">
        <v>7</v>
      </c>
      <c r="F15" t="str">
        <f>VLOOKUP(B15,Plan1!$C$2:$C$335,1,)</f>
        <v>5055</v>
      </c>
    </row>
    <row r="16" spans="1:6" x14ac:dyDescent="0.3">
      <c r="A16" s="1" t="s">
        <v>59</v>
      </c>
      <c r="B16" s="1" t="s">
        <v>60</v>
      </c>
      <c r="C16" s="1" t="s">
        <v>61</v>
      </c>
      <c r="D16" s="1" t="s">
        <v>42</v>
      </c>
      <c r="E16" s="1" t="s">
        <v>62</v>
      </c>
      <c r="F16" t="str">
        <f>VLOOKUP(B16,Plan1!$C$2:$C$335,1,)</f>
        <v>5059</v>
      </c>
    </row>
    <row r="17" spans="1:6" x14ac:dyDescent="0.3">
      <c r="A17" s="2" t="s">
        <v>1235</v>
      </c>
      <c r="B17" s="1" t="s">
        <v>1162</v>
      </c>
      <c r="C17" s="1" t="s">
        <v>61</v>
      </c>
      <c r="D17" s="1" t="s">
        <v>21</v>
      </c>
      <c r="E17" s="1" t="s">
        <v>92</v>
      </c>
      <c r="F17" t="str">
        <f>VLOOKUP(B17,Plan1!$C$2:$C$335,1,)</f>
        <v>5060</v>
      </c>
    </row>
    <row r="18" spans="1:6" x14ac:dyDescent="0.3">
      <c r="A18" s="1" t="s">
        <v>66</v>
      </c>
      <c r="B18" s="1" t="s">
        <v>64</v>
      </c>
      <c r="C18" s="1" t="s">
        <v>65</v>
      </c>
      <c r="D18" s="1" t="s">
        <v>8</v>
      </c>
      <c r="E18" s="1" t="s">
        <v>31</v>
      </c>
      <c r="F18" t="str">
        <f>VLOOKUP(B18,Plan1!$C$2:$C$335,1,)</f>
        <v>5063</v>
      </c>
    </row>
    <row r="19" spans="1:6" x14ac:dyDescent="0.3">
      <c r="A19" s="1" t="s">
        <v>69</v>
      </c>
      <c r="B19" s="1" t="s">
        <v>67</v>
      </c>
      <c r="C19" s="1" t="s">
        <v>65</v>
      </c>
      <c r="D19" s="1" t="s">
        <v>68</v>
      </c>
      <c r="E19" s="1" t="s">
        <v>52</v>
      </c>
      <c r="F19" t="str">
        <f>VLOOKUP(B19,Plan1!$C$2:$C$335,1,)</f>
        <v>5064</v>
      </c>
    </row>
    <row r="20" spans="1:6" x14ac:dyDescent="0.3">
      <c r="A20" s="1" t="s">
        <v>72</v>
      </c>
      <c r="B20" s="1" t="s">
        <v>70</v>
      </c>
      <c r="C20" s="1" t="s">
        <v>71</v>
      </c>
      <c r="D20" s="1" t="s">
        <v>26</v>
      </c>
      <c r="E20" s="1" t="s">
        <v>21</v>
      </c>
      <c r="F20" t="str">
        <f>VLOOKUP(B20,Plan1!$C$2:$C$335,1,)</f>
        <v>5076</v>
      </c>
    </row>
    <row r="21" spans="1:6" x14ac:dyDescent="0.3">
      <c r="A21" s="1" t="s">
        <v>75</v>
      </c>
      <c r="B21" s="1" t="s">
        <v>73</v>
      </c>
      <c r="C21" s="1" t="s">
        <v>74</v>
      </c>
      <c r="D21" s="1" t="s">
        <v>17</v>
      </c>
      <c r="E21" s="1" t="s">
        <v>31</v>
      </c>
      <c r="F21" t="str">
        <f>VLOOKUP(B21,Plan1!$C$2:$C$335,1,)</f>
        <v>5085</v>
      </c>
    </row>
    <row r="22" spans="1:6" x14ac:dyDescent="0.3">
      <c r="A22" s="1" t="s">
        <v>78</v>
      </c>
      <c r="B22" s="1" t="s">
        <v>76</v>
      </c>
      <c r="C22" s="1" t="s">
        <v>77</v>
      </c>
      <c r="D22" s="1" t="s">
        <v>35</v>
      </c>
      <c r="E22" s="1" t="s">
        <v>25</v>
      </c>
      <c r="F22" t="str">
        <f>VLOOKUP(B22,Plan1!$C$2:$C$335,1,)</f>
        <v>5088</v>
      </c>
    </row>
    <row r="23" spans="1:6" x14ac:dyDescent="0.3">
      <c r="A23" s="1" t="s">
        <v>81</v>
      </c>
      <c r="B23" s="1" t="s">
        <v>79</v>
      </c>
      <c r="C23" s="1" t="s">
        <v>80</v>
      </c>
      <c r="D23" s="1" t="s">
        <v>20</v>
      </c>
      <c r="E23" s="1" t="s">
        <v>16</v>
      </c>
      <c r="F23" t="str">
        <f>VLOOKUP(B23,Plan1!$C$2:$C$335,1,)</f>
        <v>5090</v>
      </c>
    </row>
    <row r="24" spans="1:6" x14ac:dyDescent="0.3">
      <c r="A24" s="1" t="s">
        <v>83</v>
      </c>
      <c r="B24" s="1" t="s">
        <v>82</v>
      </c>
      <c r="C24" s="1" t="s">
        <v>80</v>
      </c>
      <c r="D24" s="1" t="s">
        <v>21</v>
      </c>
      <c r="E24" s="1" t="s">
        <v>12</v>
      </c>
      <c r="F24" t="str">
        <f>VLOOKUP(B24,Plan1!$C$2:$C$335,1,)</f>
        <v>5093</v>
      </c>
    </row>
    <row r="25" spans="1:6" x14ac:dyDescent="0.3">
      <c r="A25" s="1" t="s">
        <v>86</v>
      </c>
      <c r="B25" s="1" t="s">
        <v>84</v>
      </c>
      <c r="C25" s="1" t="s">
        <v>85</v>
      </c>
      <c r="D25" s="1" t="s">
        <v>16</v>
      </c>
      <c r="E25" s="1" t="s">
        <v>39</v>
      </c>
      <c r="F25" t="str">
        <f>VLOOKUP(B25,Plan1!$C$2:$C$335,1,)</f>
        <v>5122</v>
      </c>
    </row>
    <row r="26" spans="1:6" x14ac:dyDescent="0.3">
      <c r="A26" s="1" t="s">
        <v>89</v>
      </c>
      <c r="B26" s="1" t="s">
        <v>87</v>
      </c>
      <c r="C26" s="1" t="s">
        <v>88</v>
      </c>
      <c r="D26" s="1" t="s">
        <v>7</v>
      </c>
      <c r="E26" s="1" t="s">
        <v>12</v>
      </c>
      <c r="F26" t="str">
        <f>VLOOKUP(B26,Plan1!$C$2:$C$335,1,)</f>
        <v>5139</v>
      </c>
    </row>
    <row r="27" spans="1:6" x14ac:dyDescent="0.3">
      <c r="A27" s="1" t="s">
        <v>93</v>
      </c>
      <c r="B27" s="1" t="s">
        <v>90</v>
      </c>
      <c r="C27" s="1" t="s">
        <v>91</v>
      </c>
      <c r="D27" s="1" t="s">
        <v>39</v>
      </c>
      <c r="E27" s="1" t="s">
        <v>92</v>
      </c>
      <c r="F27" t="str">
        <f>VLOOKUP(B27,Plan1!$C$2:$C$335,1,)</f>
        <v>5151</v>
      </c>
    </row>
    <row r="28" spans="1:6" x14ac:dyDescent="0.3">
      <c r="A28" s="1" t="s">
        <v>96</v>
      </c>
      <c r="B28" s="1" t="s">
        <v>94</v>
      </c>
      <c r="C28" s="1" t="s">
        <v>95</v>
      </c>
      <c r="D28" s="1" t="s">
        <v>42</v>
      </c>
      <c r="E28" s="1" t="s">
        <v>68</v>
      </c>
      <c r="F28" t="str">
        <f>VLOOKUP(B28,Plan1!$C$2:$C$335,1,)</f>
        <v>5158</v>
      </c>
    </row>
    <row r="29" spans="1:6" x14ac:dyDescent="0.3">
      <c r="A29" s="1" t="s">
        <v>98</v>
      </c>
      <c r="B29" s="1" t="s">
        <v>97</v>
      </c>
      <c r="C29" s="1" t="s">
        <v>95</v>
      </c>
      <c r="D29" s="1" t="s">
        <v>21</v>
      </c>
      <c r="E29" s="1" t="s">
        <v>25</v>
      </c>
      <c r="F29" t="str">
        <f>VLOOKUP(B29,Plan1!$C$2:$C$335,1,)</f>
        <v>5159</v>
      </c>
    </row>
    <row r="30" spans="1:6" x14ac:dyDescent="0.3">
      <c r="A30" s="1" t="s">
        <v>100</v>
      </c>
      <c r="B30" s="1" t="s">
        <v>99</v>
      </c>
      <c r="C30" s="1" t="s">
        <v>95</v>
      </c>
      <c r="D30" s="1" t="s">
        <v>26</v>
      </c>
      <c r="E30" s="1" t="s">
        <v>7</v>
      </c>
      <c r="F30" t="str">
        <f>VLOOKUP(B30,Plan1!$C$2:$C$335,1,)</f>
        <v>5162</v>
      </c>
    </row>
    <row r="31" spans="1:6" x14ac:dyDescent="0.3">
      <c r="A31" s="1" t="s">
        <v>103</v>
      </c>
      <c r="B31" s="1" t="s">
        <v>101</v>
      </c>
      <c r="C31" s="1" t="s">
        <v>102</v>
      </c>
      <c r="D31" s="1" t="s">
        <v>68</v>
      </c>
      <c r="E31" s="1" t="s">
        <v>21</v>
      </c>
      <c r="F31" t="str">
        <f>VLOOKUP(B31,Plan1!$C$2:$C$335,1,)</f>
        <v>5168</v>
      </c>
    </row>
    <row r="32" spans="1:6" x14ac:dyDescent="0.3">
      <c r="A32" s="1" t="s">
        <v>106</v>
      </c>
      <c r="B32" s="1" t="s">
        <v>104</v>
      </c>
      <c r="C32" s="1" t="s">
        <v>105</v>
      </c>
      <c r="D32" s="1" t="s">
        <v>7</v>
      </c>
      <c r="E32" s="1" t="s">
        <v>17</v>
      </c>
      <c r="F32" t="str">
        <f>VLOOKUP(B32,Plan1!$C$2:$C$335,1,)</f>
        <v>5172</v>
      </c>
    </row>
    <row r="33" spans="1:6" x14ac:dyDescent="0.3">
      <c r="A33" s="1" t="s">
        <v>109</v>
      </c>
      <c r="B33" s="1" t="s">
        <v>107</v>
      </c>
      <c r="C33" s="1" t="s">
        <v>108</v>
      </c>
      <c r="D33" s="1" t="s">
        <v>31</v>
      </c>
      <c r="E33" s="1" t="s">
        <v>25</v>
      </c>
      <c r="F33" t="str">
        <f>VLOOKUP(B33,Plan1!$C$2:$C$335,1,)</f>
        <v>5177</v>
      </c>
    </row>
    <row r="34" spans="1:6" x14ac:dyDescent="0.3">
      <c r="A34" s="1" t="s">
        <v>112</v>
      </c>
      <c r="B34" s="1" t="s">
        <v>110</v>
      </c>
      <c r="C34" s="1" t="s">
        <v>111</v>
      </c>
      <c r="D34" s="1" t="s">
        <v>45</v>
      </c>
      <c r="E34" s="1" t="s">
        <v>21</v>
      </c>
      <c r="F34" t="str">
        <f>VLOOKUP(B34,Plan1!$C$2:$C$335,1,)</f>
        <v>5195</v>
      </c>
    </row>
    <row r="35" spans="1:6" x14ac:dyDescent="0.3">
      <c r="A35" s="1" t="s">
        <v>115</v>
      </c>
      <c r="B35" s="1" t="s">
        <v>113</v>
      </c>
      <c r="C35" s="1" t="s">
        <v>114</v>
      </c>
      <c r="D35" s="1" t="s">
        <v>62</v>
      </c>
      <c r="E35" s="1" t="s">
        <v>68</v>
      </c>
      <c r="F35" t="str">
        <f>VLOOKUP(B35,Plan1!$C$2:$C$335,1,)</f>
        <v>5201</v>
      </c>
    </row>
    <row r="36" spans="1:6" x14ac:dyDescent="0.3">
      <c r="A36" s="1" t="s">
        <v>118</v>
      </c>
      <c r="B36" s="1" t="s">
        <v>116</v>
      </c>
      <c r="C36" s="1" t="s">
        <v>117</v>
      </c>
      <c r="D36" s="1" t="s">
        <v>25</v>
      </c>
      <c r="E36" s="1" t="s">
        <v>62</v>
      </c>
      <c r="F36" t="str">
        <f>VLOOKUP(B36,Plan1!$C$2:$C$335,1,)</f>
        <v>5208</v>
      </c>
    </row>
    <row r="37" spans="1:6" x14ac:dyDescent="0.3">
      <c r="A37" s="1" t="s">
        <v>120</v>
      </c>
      <c r="B37" s="1" t="s">
        <v>119</v>
      </c>
      <c r="C37" s="1" t="s">
        <v>117</v>
      </c>
      <c r="D37" s="1" t="s">
        <v>68</v>
      </c>
      <c r="E37" s="1" t="s">
        <v>8</v>
      </c>
      <c r="F37" t="str">
        <f>VLOOKUP(B37,Plan1!$C$2:$C$335,1,)</f>
        <v>5209</v>
      </c>
    </row>
    <row r="38" spans="1:6" x14ac:dyDescent="0.3">
      <c r="A38" s="1" t="s">
        <v>123</v>
      </c>
      <c r="B38" s="1" t="s">
        <v>121</v>
      </c>
      <c r="C38" s="1" t="s">
        <v>122</v>
      </c>
      <c r="D38" s="1" t="s">
        <v>12</v>
      </c>
      <c r="E38" s="1" t="s">
        <v>31</v>
      </c>
      <c r="F38" t="str">
        <f>VLOOKUP(B38,Plan1!$C$2:$C$335,1,)</f>
        <v>5212</v>
      </c>
    </row>
    <row r="39" spans="1:6" x14ac:dyDescent="0.3">
      <c r="A39" s="1" t="s">
        <v>125</v>
      </c>
      <c r="B39" s="1" t="s">
        <v>124</v>
      </c>
      <c r="C39" s="1" t="s">
        <v>122</v>
      </c>
      <c r="D39" s="1" t="s">
        <v>7</v>
      </c>
      <c r="E39" s="1" t="s">
        <v>42</v>
      </c>
      <c r="F39" t="str">
        <f>VLOOKUP(B39,Plan1!$C$2:$C$335,1,)</f>
        <v>5215</v>
      </c>
    </row>
    <row r="40" spans="1:6" x14ac:dyDescent="0.3">
      <c r="A40" s="1" t="s">
        <v>128</v>
      </c>
      <c r="B40" s="1" t="s">
        <v>126</v>
      </c>
      <c r="C40" s="1" t="s">
        <v>127</v>
      </c>
      <c r="D40" s="1" t="s">
        <v>13</v>
      </c>
      <c r="E40" s="1" t="s">
        <v>25</v>
      </c>
      <c r="F40" t="str">
        <f>VLOOKUP(B40,Plan1!$C$2:$C$335,1,)</f>
        <v>5217</v>
      </c>
    </row>
    <row r="41" spans="1:6" x14ac:dyDescent="0.3">
      <c r="A41" s="1" t="s">
        <v>130</v>
      </c>
      <c r="B41" s="1" t="s">
        <v>129</v>
      </c>
      <c r="C41" s="1" t="s">
        <v>127</v>
      </c>
      <c r="D41" s="1" t="s">
        <v>26</v>
      </c>
      <c r="E41" s="1" t="s">
        <v>30</v>
      </c>
      <c r="F41" t="str">
        <f>VLOOKUP(B41,Plan1!$C$2:$C$335,1,)</f>
        <v>5219</v>
      </c>
    </row>
    <row r="42" spans="1:6" x14ac:dyDescent="0.3">
      <c r="A42" s="1" t="s">
        <v>133</v>
      </c>
      <c r="B42" s="1" t="s">
        <v>131</v>
      </c>
      <c r="C42" s="1" t="s">
        <v>132</v>
      </c>
      <c r="D42" s="1" t="s">
        <v>30</v>
      </c>
      <c r="E42" s="1" t="s">
        <v>17</v>
      </c>
      <c r="F42" t="str">
        <f>VLOOKUP(B42,Plan1!$C$2:$C$335,1,)</f>
        <v>5228</v>
      </c>
    </row>
    <row r="43" spans="1:6" x14ac:dyDescent="0.3">
      <c r="A43" s="1" t="s">
        <v>136</v>
      </c>
      <c r="B43" s="1" t="s">
        <v>134</v>
      </c>
      <c r="C43" s="1" t="s">
        <v>135</v>
      </c>
      <c r="D43" s="1" t="s">
        <v>45</v>
      </c>
      <c r="E43" s="1" t="s">
        <v>62</v>
      </c>
      <c r="F43" t="str">
        <f>VLOOKUP(B43,Plan1!$C$2:$C$335,1,)</f>
        <v>5231</v>
      </c>
    </row>
    <row r="44" spans="1:6" x14ac:dyDescent="0.3">
      <c r="A44" s="1" t="s">
        <v>139</v>
      </c>
      <c r="B44" s="1" t="s">
        <v>137</v>
      </c>
      <c r="C44" s="1" t="s">
        <v>138</v>
      </c>
      <c r="D44" s="1" t="s">
        <v>45</v>
      </c>
      <c r="E44" s="1" t="s">
        <v>25</v>
      </c>
      <c r="F44" t="str">
        <f>VLOOKUP(B44,Plan1!$C$2:$C$335,1,)</f>
        <v>5244</v>
      </c>
    </row>
    <row r="45" spans="1:6" x14ac:dyDescent="0.3">
      <c r="A45" s="1" t="s">
        <v>142</v>
      </c>
      <c r="B45" s="1" t="s">
        <v>140</v>
      </c>
      <c r="C45" s="1" t="s">
        <v>141</v>
      </c>
      <c r="D45" s="1" t="s">
        <v>35</v>
      </c>
      <c r="E45" s="1" t="s">
        <v>45</v>
      </c>
      <c r="F45" t="str">
        <f>VLOOKUP(B45,Plan1!$C$2:$C$335,1,)</f>
        <v>5255</v>
      </c>
    </row>
    <row r="46" spans="1:6" x14ac:dyDescent="0.3">
      <c r="A46" s="1" t="s">
        <v>145</v>
      </c>
      <c r="B46" s="1" t="s">
        <v>143</v>
      </c>
      <c r="C46" s="1" t="s">
        <v>144</v>
      </c>
      <c r="D46" s="1" t="s">
        <v>13</v>
      </c>
      <c r="E46" s="1" t="s">
        <v>92</v>
      </c>
      <c r="F46" t="str">
        <f>VLOOKUP(B46,Plan1!$C$2:$C$335,1,)</f>
        <v>5275</v>
      </c>
    </row>
    <row r="47" spans="1:6" x14ac:dyDescent="0.3">
      <c r="A47" s="1" t="s">
        <v>148</v>
      </c>
      <c r="B47" s="1" t="s">
        <v>146</v>
      </c>
      <c r="C47" s="1" t="s">
        <v>147</v>
      </c>
      <c r="D47" s="1" t="s">
        <v>8</v>
      </c>
      <c r="E47" s="1" t="s">
        <v>17</v>
      </c>
      <c r="F47" t="str">
        <f>VLOOKUP(B47,Plan1!$C$2:$C$335,1,)</f>
        <v>5288</v>
      </c>
    </row>
    <row r="48" spans="1:6" x14ac:dyDescent="0.3">
      <c r="A48" s="1" t="s">
        <v>151</v>
      </c>
      <c r="B48" s="1" t="s">
        <v>149</v>
      </c>
      <c r="C48" s="1" t="s">
        <v>150</v>
      </c>
      <c r="D48" s="1" t="s">
        <v>39</v>
      </c>
      <c r="E48" s="1" t="s">
        <v>25</v>
      </c>
      <c r="F48" t="str">
        <f>VLOOKUP(B48,Plan1!$C$2:$C$335,1,)</f>
        <v>5293</v>
      </c>
    </row>
    <row r="49" spans="1:6" x14ac:dyDescent="0.3">
      <c r="A49" s="1" t="s">
        <v>153</v>
      </c>
      <c r="B49" s="1" t="s">
        <v>152</v>
      </c>
      <c r="C49" s="1" t="s">
        <v>150</v>
      </c>
      <c r="D49" s="1" t="s">
        <v>16</v>
      </c>
      <c r="E49" s="1" t="s">
        <v>62</v>
      </c>
      <c r="F49" t="str">
        <f>VLOOKUP(B49,Plan1!$C$2:$C$335,1,)</f>
        <v>5296</v>
      </c>
    </row>
    <row r="50" spans="1:6" x14ac:dyDescent="0.3">
      <c r="A50" s="1" t="s">
        <v>156</v>
      </c>
      <c r="B50" s="1" t="s">
        <v>154</v>
      </c>
      <c r="C50" s="1" t="s">
        <v>155</v>
      </c>
      <c r="D50" s="1" t="s">
        <v>92</v>
      </c>
      <c r="E50" s="1" t="s">
        <v>42</v>
      </c>
      <c r="F50" t="str">
        <f>VLOOKUP(B50,Plan1!$C$2:$C$335,1,)</f>
        <v>5301</v>
      </c>
    </row>
    <row r="51" spans="1:6" x14ac:dyDescent="0.3">
      <c r="A51" s="1" t="s">
        <v>159</v>
      </c>
      <c r="B51" s="1" t="s">
        <v>157</v>
      </c>
      <c r="C51" s="1" t="s">
        <v>158</v>
      </c>
      <c r="D51" s="1" t="s">
        <v>12</v>
      </c>
      <c r="E51" s="1" t="s">
        <v>42</v>
      </c>
      <c r="F51" t="str">
        <f>VLOOKUP(B51,Plan1!$C$2:$C$335,1,)</f>
        <v>5313</v>
      </c>
    </row>
    <row r="52" spans="1:6" x14ac:dyDescent="0.3">
      <c r="A52" s="1" t="s">
        <v>161</v>
      </c>
      <c r="B52" s="1" t="s">
        <v>160</v>
      </c>
      <c r="C52" s="1" t="s">
        <v>158</v>
      </c>
      <c r="D52" s="1" t="s">
        <v>25</v>
      </c>
      <c r="E52" s="1" t="s">
        <v>7</v>
      </c>
      <c r="F52" t="str">
        <f>VLOOKUP(B52,Plan1!$C$2:$C$335,1,)</f>
        <v>5315</v>
      </c>
    </row>
    <row r="53" spans="1:6" x14ac:dyDescent="0.3">
      <c r="A53" s="1" t="s">
        <v>164</v>
      </c>
      <c r="B53" s="1" t="s">
        <v>162</v>
      </c>
      <c r="C53" s="1" t="s">
        <v>163</v>
      </c>
      <c r="D53" s="1" t="s">
        <v>35</v>
      </c>
      <c r="E53" s="1" t="s">
        <v>26</v>
      </c>
      <c r="F53" t="str">
        <f>VLOOKUP(B53,Plan1!$C$2:$C$335,1,)</f>
        <v>5333</v>
      </c>
    </row>
    <row r="54" spans="1:6" x14ac:dyDescent="0.3">
      <c r="A54" s="1" t="s">
        <v>166</v>
      </c>
      <c r="B54" s="1" t="s">
        <v>165</v>
      </c>
      <c r="C54" s="1" t="s">
        <v>163</v>
      </c>
      <c r="D54" s="1" t="s">
        <v>21</v>
      </c>
      <c r="E54" s="1" t="s">
        <v>42</v>
      </c>
      <c r="F54" t="str">
        <f>VLOOKUP(B54,Plan1!$C$2:$C$335,1,)</f>
        <v>5335</v>
      </c>
    </row>
    <row r="55" spans="1:6" x14ac:dyDescent="0.3">
      <c r="A55" s="1" t="s">
        <v>168</v>
      </c>
      <c r="B55" s="1" t="s">
        <v>167</v>
      </c>
      <c r="C55" s="1" t="s">
        <v>163</v>
      </c>
      <c r="D55" s="1" t="s">
        <v>25</v>
      </c>
      <c r="E55" s="1" t="s">
        <v>92</v>
      </c>
      <c r="F55" t="str">
        <f>VLOOKUP(B55,Plan1!$C$2:$C$335,1,)</f>
        <v>5336</v>
      </c>
    </row>
    <row r="56" spans="1:6" x14ac:dyDescent="0.3">
      <c r="A56" s="1" t="s">
        <v>171</v>
      </c>
      <c r="B56" s="1" t="s">
        <v>169</v>
      </c>
      <c r="C56" s="1" t="s">
        <v>170</v>
      </c>
      <c r="D56" s="1" t="s">
        <v>8</v>
      </c>
      <c r="E56" s="1" t="s">
        <v>25</v>
      </c>
      <c r="F56" t="str">
        <f>VLOOKUP(B56,Plan1!$C$2:$C$335,1,)</f>
        <v>5338</v>
      </c>
    </row>
    <row r="57" spans="1:6" x14ac:dyDescent="0.3">
      <c r="A57" s="1" t="s">
        <v>174</v>
      </c>
      <c r="B57" s="1" t="s">
        <v>172</v>
      </c>
      <c r="C57" s="1" t="s">
        <v>173</v>
      </c>
      <c r="D57" s="1" t="s">
        <v>20</v>
      </c>
      <c r="E57" s="1" t="s">
        <v>13</v>
      </c>
      <c r="F57" t="str">
        <f>VLOOKUP(B57,Plan1!$C$2:$C$335,1,)</f>
        <v>5349</v>
      </c>
    </row>
    <row r="58" spans="1:6" x14ac:dyDescent="0.3">
      <c r="A58" s="1" t="s">
        <v>177</v>
      </c>
      <c r="B58" s="1" t="s">
        <v>175</v>
      </c>
      <c r="C58" s="1" t="s">
        <v>176</v>
      </c>
      <c r="D58" s="1" t="s">
        <v>30</v>
      </c>
      <c r="E58" s="1" t="s">
        <v>68</v>
      </c>
      <c r="F58" t="str">
        <f>VLOOKUP(B58,Plan1!$C$2:$C$335,1,)</f>
        <v>5367</v>
      </c>
    </row>
    <row r="59" spans="1:6" x14ac:dyDescent="0.3">
      <c r="A59" s="1" t="s">
        <v>179</v>
      </c>
      <c r="B59" s="1" t="s">
        <v>178</v>
      </c>
      <c r="C59" s="1" t="s">
        <v>176</v>
      </c>
      <c r="D59" s="1" t="s">
        <v>52</v>
      </c>
      <c r="E59" s="1" t="s">
        <v>45</v>
      </c>
      <c r="F59" t="str">
        <f>VLOOKUP(B59,Plan1!$C$2:$C$335,1,)</f>
        <v>5370</v>
      </c>
    </row>
    <row r="60" spans="1:6" x14ac:dyDescent="0.3">
      <c r="A60" s="1" t="s">
        <v>182</v>
      </c>
      <c r="B60" s="1" t="s">
        <v>180</v>
      </c>
      <c r="C60" s="1" t="s">
        <v>181</v>
      </c>
      <c r="D60" s="1" t="s">
        <v>26</v>
      </c>
      <c r="E60" s="1" t="s">
        <v>35</v>
      </c>
      <c r="F60" t="str">
        <f>VLOOKUP(B60,Plan1!$C$2:$C$335,1,)</f>
        <v>5376</v>
      </c>
    </row>
    <row r="61" spans="1:6" x14ac:dyDescent="0.3">
      <c r="A61" s="1" t="s">
        <v>186</v>
      </c>
      <c r="B61" s="1" t="s">
        <v>183</v>
      </c>
      <c r="C61" s="1" t="s">
        <v>184</v>
      </c>
      <c r="D61" s="1" t="s">
        <v>185</v>
      </c>
      <c r="E61" s="1" t="s">
        <v>92</v>
      </c>
      <c r="F61" t="str">
        <f>VLOOKUP(B61,Plan1!$C$2:$C$335,1,)</f>
        <v>5382</v>
      </c>
    </row>
    <row r="62" spans="1:6" x14ac:dyDescent="0.3">
      <c r="A62" s="1" t="s">
        <v>190</v>
      </c>
      <c r="B62" s="1" t="s">
        <v>187</v>
      </c>
      <c r="C62" s="1" t="s">
        <v>188</v>
      </c>
      <c r="D62" s="1" t="s">
        <v>189</v>
      </c>
      <c r="E62" s="1" t="s">
        <v>185</v>
      </c>
      <c r="F62" t="str">
        <f>VLOOKUP(B62,Plan1!$C$2:$C$335,1,)</f>
        <v>5390</v>
      </c>
    </row>
    <row r="63" spans="1:6" x14ac:dyDescent="0.3">
      <c r="A63" s="1" t="s">
        <v>193</v>
      </c>
      <c r="B63" s="1" t="s">
        <v>191</v>
      </c>
      <c r="C63" s="1" t="s">
        <v>192</v>
      </c>
      <c r="D63" s="1" t="s">
        <v>13</v>
      </c>
      <c r="E63" s="1" t="s">
        <v>42</v>
      </c>
      <c r="F63" t="str">
        <f>VLOOKUP(B63,Plan1!$C$2:$C$335,1,)</f>
        <v>5400</v>
      </c>
    </row>
    <row r="64" spans="1:6" x14ac:dyDescent="0.3">
      <c r="A64" s="1" t="s">
        <v>197</v>
      </c>
      <c r="B64" s="1" t="s">
        <v>194</v>
      </c>
      <c r="C64" s="1" t="s">
        <v>195</v>
      </c>
      <c r="D64" s="1" t="s">
        <v>196</v>
      </c>
      <c r="E64" s="1" t="s">
        <v>16</v>
      </c>
      <c r="F64" t="str">
        <f>VLOOKUP(B64,Plan1!$C$2:$C$335,1,)</f>
        <v>5409</v>
      </c>
    </row>
    <row r="65" spans="1:6" x14ac:dyDescent="0.3">
      <c r="A65" s="1" t="s">
        <v>200</v>
      </c>
      <c r="B65" s="1" t="s">
        <v>1163</v>
      </c>
      <c r="C65" s="1" t="s">
        <v>199</v>
      </c>
      <c r="D65" s="1" t="s">
        <v>52</v>
      </c>
      <c r="E65" s="1" t="s">
        <v>16</v>
      </c>
      <c r="F65" t="str">
        <f>VLOOKUP(B65,Plan1!$C$2:$C$335,1,)</f>
        <v>5431</v>
      </c>
    </row>
    <row r="66" spans="1:6" x14ac:dyDescent="0.3">
      <c r="A66" s="1" t="s">
        <v>203</v>
      </c>
      <c r="B66" s="1" t="s">
        <v>198</v>
      </c>
      <c r="C66" s="1" t="s">
        <v>199</v>
      </c>
      <c r="D66" s="1" t="s">
        <v>62</v>
      </c>
      <c r="E66" s="1" t="s">
        <v>45</v>
      </c>
      <c r="F66" t="str">
        <f>VLOOKUP(B66,Plan1!$C$2:$C$335,1,)</f>
        <v>5433</v>
      </c>
    </row>
    <row r="67" spans="1:6" x14ac:dyDescent="0.3">
      <c r="A67" s="1" t="s">
        <v>206</v>
      </c>
      <c r="B67" s="1" t="s">
        <v>201</v>
      </c>
      <c r="C67" s="1" t="s">
        <v>202</v>
      </c>
      <c r="D67" s="1" t="s">
        <v>7</v>
      </c>
      <c r="E67" s="1" t="s">
        <v>92</v>
      </c>
      <c r="F67" t="str">
        <f>VLOOKUP(B67,Plan1!$C$2:$C$335,1,)</f>
        <v>5446</v>
      </c>
    </row>
    <row r="68" spans="1:6" x14ac:dyDescent="0.3">
      <c r="A68" s="1" t="s">
        <v>209</v>
      </c>
      <c r="B68" s="1" t="s">
        <v>204</v>
      </c>
      <c r="C68" s="1" t="s">
        <v>205</v>
      </c>
      <c r="D68" s="1" t="s">
        <v>30</v>
      </c>
      <c r="E68" s="1" t="s">
        <v>196</v>
      </c>
      <c r="F68" t="str">
        <f>VLOOKUP(B68,Plan1!$C$2:$C$335,1,)</f>
        <v>5447</v>
      </c>
    </row>
    <row r="69" spans="1:6" x14ac:dyDescent="0.3">
      <c r="A69" s="1" t="s">
        <v>212</v>
      </c>
      <c r="B69" s="1" t="s">
        <v>207</v>
      </c>
      <c r="C69" s="1" t="s">
        <v>208</v>
      </c>
      <c r="D69" s="1" t="s">
        <v>42</v>
      </c>
      <c r="E69" s="1" t="s">
        <v>39</v>
      </c>
      <c r="F69" t="str">
        <f>VLOOKUP(B69,Plan1!$C$2:$C$335,1,)</f>
        <v>5453</v>
      </c>
    </row>
    <row r="70" spans="1:6" x14ac:dyDescent="0.3">
      <c r="A70" s="1" t="s">
        <v>214</v>
      </c>
      <c r="B70" s="1" t="s">
        <v>210</v>
      </c>
      <c r="C70" s="1" t="s">
        <v>211</v>
      </c>
      <c r="D70" s="1" t="s">
        <v>12</v>
      </c>
      <c r="E70" s="1" t="s">
        <v>185</v>
      </c>
      <c r="F70" t="str">
        <f>VLOOKUP(B70,Plan1!$C$2:$C$335,1,)</f>
        <v>5464</v>
      </c>
    </row>
    <row r="71" spans="1:6" x14ac:dyDescent="0.3">
      <c r="A71" s="1" t="s">
        <v>217</v>
      </c>
      <c r="B71" s="1" t="s">
        <v>213</v>
      </c>
      <c r="C71" s="1" t="s">
        <v>211</v>
      </c>
      <c r="D71" s="1" t="s">
        <v>52</v>
      </c>
      <c r="E71" s="1" t="s">
        <v>26</v>
      </c>
      <c r="F71" t="str">
        <f>VLOOKUP(B71,Plan1!$C$2:$C$335,1,)</f>
        <v>5466</v>
      </c>
    </row>
    <row r="72" spans="1:6" x14ac:dyDescent="0.3">
      <c r="A72" s="1" t="s">
        <v>220</v>
      </c>
      <c r="B72" s="1" t="s">
        <v>215</v>
      </c>
      <c r="C72" s="1" t="s">
        <v>216</v>
      </c>
      <c r="D72" s="1" t="s">
        <v>21</v>
      </c>
      <c r="E72" s="1" t="s">
        <v>39</v>
      </c>
      <c r="F72" t="str">
        <f>VLOOKUP(B72,Plan1!$C$2:$C$335,1,)</f>
        <v>5474</v>
      </c>
    </row>
    <row r="73" spans="1:6" x14ac:dyDescent="0.3">
      <c r="A73" s="1" t="s">
        <v>223</v>
      </c>
      <c r="B73" s="1" t="s">
        <v>218</v>
      </c>
      <c r="C73" s="1" t="s">
        <v>219</v>
      </c>
      <c r="D73" s="1" t="s">
        <v>185</v>
      </c>
      <c r="E73" s="1" t="s">
        <v>16</v>
      </c>
      <c r="F73" t="str">
        <f>VLOOKUP(B73,Plan1!$C$2:$C$335,1,)</f>
        <v>5478</v>
      </c>
    </row>
    <row r="74" spans="1:6" x14ac:dyDescent="0.3">
      <c r="A74" s="1" t="s">
        <v>226</v>
      </c>
      <c r="B74" s="1" t="s">
        <v>221</v>
      </c>
      <c r="C74" s="1" t="s">
        <v>222</v>
      </c>
      <c r="D74" s="1" t="s">
        <v>45</v>
      </c>
      <c r="E74" s="1" t="s">
        <v>185</v>
      </c>
      <c r="F74" t="str">
        <f>VLOOKUP(B74,Plan1!$C$2:$C$335,1,)</f>
        <v>5489</v>
      </c>
    </row>
    <row r="75" spans="1:6" x14ac:dyDescent="0.3">
      <c r="A75" s="1" t="s">
        <v>229</v>
      </c>
      <c r="B75" s="1" t="s">
        <v>224</v>
      </c>
      <c r="C75" s="1" t="s">
        <v>225</v>
      </c>
      <c r="D75" s="1" t="s">
        <v>35</v>
      </c>
      <c r="E75" s="1" t="s">
        <v>92</v>
      </c>
      <c r="F75" t="str">
        <f>VLOOKUP(B75,Plan1!$C$2:$C$335,1,)</f>
        <v>5497</v>
      </c>
    </row>
    <row r="76" spans="1:6" x14ac:dyDescent="0.3">
      <c r="A76" s="1" t="s">
        <v>231</v>
      </c>
      <c r="B76" s="1" t="s">
        <v>227</v>
      </c>
      <c r="C76" s="1" t="s">
        <v>228</v>
      </c>
      <c r="D76" s="1" t="s">
        <v>13</v>
      </c>
      <c r="E76" s="1" t="s">
        <v>26</v>
      </c>
      <c r="F76" t="str">
        <f>VLOOKUP(B76,Plan1!$C$2:$C$335,1,)</f>
        <v>5520</v>
      </c>
    </row>
    <row r="77" spans="1:6" x14ac:dyDescent="0.3">
      <c r="A77" s="1" t="s">
        <v>234</v>
      </c>
      <c r="B77" s="1" t="s">
        <v>230</v>
      </c>
      <c r="C77" s="1" t="s">
        <v>228</v>
      </c>
      <c r="D77" s="1" t="s">
        <v>12</v>
      </c>
      <c r="E77" s="1" t="s">
        <v>39</v>
      </c>
      <c r="F77" t="str">
        <f>VLOOKUP(B77,Plan1!$C$2:$C$335,1,)</f>
        <v>5521</v>
      </c>
    </row>
    <row r="78" spans="1:6" x14ac:dyDescent="0.3">
      <c r="A78" s="1" t="s">
        <v>237</v>
      </c>
      <c r="B78" s="1" t="s">
        <v>232</v>
      </c>
      <c r="C78" s="1" t="s">
        <v>233</v>
      </c>
      <c r="D78" s="1" t="s">
        <v>17</v>
      </c>
      <c r="E78" s="1" t="s">
        <v>185</v>
      </c>
      <c r="F78" t="str">
        <f>VLOOKUP(B78,Plan1!$C$2:$C$335,1,)</f>
        <v>5527</v>
      </c>
    </row>
    <row r="79" spans="1:6" x14ac:dyDescent="0.3">
      <c r="A79" s="1" t="s">
        <v>240</v>
      </c>
      <c r="B79" s="1" t="s">
        <v>235</v>
      </c>
      <c r="C79" s="1" t="s">
        <v>236</v>
      </c>
      <c r="D79" s="1" t="s">
        <v>17</v>
      </c>
      <c r="E79" s="1" t="s">
        <v>45</v>
      </c>
      <c r="F79" t="str">
        <f>VLOOKUP(B79,Plan1!$C$2:$C$335,1,)</f>
        <v>5575</v>
      </c>
    </row>
    <row r="80" spans="1:6" x14ac:dyDescent="0.3">
      <c r="A80" s="1" t="s">
        <v>243</v>
      </c>
      <c r="B80" s="1" t="s">
        <v>238</v>
      </c>
      <c r="C80" s="1" t="s">
        <v>239</v>
      </c>
      <c r="D80" s="1" t="s">
        <v>196</v>
      </c>
      <c r="E80" s="1" t="s">
        <v>35</v>
      </c>
      <c r="F80" t="str">
        <f>VLOOKUP(B80,Plan1!$C$2:$C$335,1,)</f>
        <v>5587</v>
      </c>
    </row>
    <row r="81" spans="1:6" x14ac:dyDescent="0.3">
      <c r="A81" s="1" t="s">
        <v>246</v>
      </c>
      <c r="B81" s="1" t="s">
        <v>241</v>
      </c>
      <c r="C81" s="1" t="s">
        <v>242</v>
      </c>
      <c r="D81" s="1" t="s">
        <v>26</v>
      </c>
      <c r="E81" s="1" t="s">
        <v>21</v>
      </c>
      <c r="F81" t="str">
        <f>VLOOKUP(B81,Plan1!$C$2:$C$335,1,)</f>
        <v>5596</v>
      </c>
    </row>
    <row r="82" spans="1:6" x14ac:dyDescent="0.3">
      <c r="A82" s="1" t="s">
        <v>249</v>
      </c>
      <c r="B82" s="1" t="s">
        <v>244</v>
      </c>
      <c r="C82" s="1" t="s">
        <v>245</v>
      </c>
      <c r="D82" s="1" t="s">
        <v>185</v>
      </c>
      <c r="E82" s="1" t="s">
        <v>42</v>
      </c>
      <c r="F82" t="str">
        <f>VLOOKUP(B82,Plan1!$C$2:$C$335,1,)</f>
        <v>5597</v>
      </c>
    </row>
    <row r="83" spans="1:6" x14ac:dyDescent="0.3">
      <c r="A83" s="1" t="s">
        <v>251</v>
      </c>
      <c r="B83" s="1" t="s">
        <v>247</v>
      </c>
      <c r="C83" s="1" t="s">
        <v>248</v>
      </c>
      <c r="D83" s="1" t="s">
        <v>17</v>
      </c>
      <c r="E83" s="1" t="s">
        <v>189</v>
      </c>
      <c r="F83" t="str">
        <f>VLOOKUP(B83,Plan1!$C$2:$C$335,1,)</f>
        <v>5608</v>
      </c>
    </row>
    <row r="84" spans="1:6" x14ac:dyDescent="0.3">
      <c r="A84" s="1" t="s">
        <v>253</v>
      </c>
      <c r="B84" s="1" t="s">
        <v>250</v>
      </c>
      <c r="C84" s="1" t="s">
        <v>248</v>
      </c>
      <c r="D84" s="1" t="s">
        <v>52</v>
      </c>
      <c r="E84" s="1" t="s">
        <v>92</v>
      </c>
      <c r="F84" t="str">
        <f>VLOOKUP(B84,Plan1!$C$2:$C$335,1,)</f>
        <v>5611</v>
      </c>
    </row>
    <row r="85" spans="1:6" x14ac:dyDescent="0.3">
      <c r="A85" s="1" t="s">
        <v>256</v>
      </c>
      <c r="B85" s="1" t="s">
        <v>252</v>
      </c>
      <c r="C85" s="1" t="s">
        <v>248</v>
      </c>
      <c r="D85" s="1" t="s">
        <v>30</v>
      </c>
      <c r="E85" s="1" t="s">
        <v>42</v>
      </c>
      <c r="F85" t="str">
        <f>VLOOKUP(B85,Plan1!$C$2:$C$335,1,)</f>
        <v>5612</v>
      </c>
    </row>
    <row r="86" spans="1:6" x14ac:dyDescent="0.3">
      <c r="A86" s="1" t="s">
        <v>259</v>
      </c>
      <c r="B86" s="1" t="s">
        <v>254</v>
      </c>
      <c r="C86" s="1" t="s">
        <v>255</v>
      </c>
      <c r="D86" s="1" t="s">
        <v>92</v>
      </c>
      <c r="E86" s="1" t="s">
        <v>30</v>
      </c>
      <c r="F86" t="str">
        <f>VLOOKUP(B86,Plan1!$C$2:$C$335,1,)</f>
        <v>5617</v>
      </c>
    </row>
    <row r="87" spans="1:6" x14ac:dyDescent="0.3">
      <c r="A87" s="1" t="s">
        <v>261</v>
      </c>
      <c r="B87" s="1" t="s">
        <v>257</v>
      </c>
      <c r="C87" s="1" t="s">
        <v>258</v>
      </c>
      <c r="D87" s="1" t="s">
        <v>42</v>
      </c>
      <c r="E87" s="1" t="s">
        <v>17</v>
      </c>
      <c r="F87" t="str">
        <f>VLOOKUP(B87,Plan1!$C$2:$C$335,1,)</f>
        <v>5618</v>
      </c>
    </row>
    <row r="88" spans="1:6" x14ac:dyDescent="0.3">
      <c r="A88" s="1" t="s">
        <v>264</v>
      </c>
      <c r="B88" s="1" t="s">
        <v>260</v>
      </c>
      <c r="C88" s="1" t="s">
        <v>258</v>
      </c>
      <c r="D88" s="1" t="s">
        <v>45</v>
      </c>
      <c r="E88" s="1" t="s">
        <v>62</v>
      </c>
      <c r="F88" t="str">
        <f>VLOOKUP(B88,Plan1!$C$2:$C$335,1,)</f>
        <v>5619</v>
      </c>
    </row>
    <row r="89" spans="1:6" x14ac:dyDescent="0.3">
      <c r="A89" s="1" t="s">
        <v>267</v>
      </c>
      <c r="B89" s="1" t="s">
        <v>262</v>
      </c>
      <c r="C89" s="1" t="s">
        <v>263</v>
      </c>
      <c r="D89" s="1" t="s">
        <v>16</v>
      </c>
      <c r="E89" s="1" t="s">
        <v>21</v>
      </c>
      <c r="F89" t="str">
        <f>VLOOKUP(B89,Plan1!$C$2:$C$335,1,)</f>
        <v>5628</v>
      </c>
    </row>
    <row r="90" spans="1:6" x14ac:dyDescent="0.3">
      <c r="A90" s="1" t="s">
        <v>270</v>
      </c>
      <c r="B90" s="1" t="s">
        <v>265</v>
      </c>
      <c r="C90" s="1" t="s">
        <v>266</v>
      </c>
      <c r="D90" s="1" t="s">
        <v>92</v>
      </c>
      <c r="E90" s="1" t="s">
        <v>62</v>
      </c>
      <c r="F90" t="str">
        <f>VLOOKUP(B90,Plan1!$C$2:$C$335,1,)</f>
        <v>5649</v>
      </c>
    </row>
    <row r="91" spans="1:6" x14ac:dyDescent="0.3">
      <c r="A91" s="1" t="s">
        <v>273</v>
      </c>
      <c r="B91" s="1" t="s">
        <v>268</v>
      </c>
      <c r="C91" s="1" t="s">
        <v>269</v>
      </c>
      <c r="D91" s="1" t="s">
        <v>42</v>
      </c>
      <c r="E91" s="1" t="s">
        <v>196</v>
      </c>
      <c r="F91" t="str">
        <f>VLOOKUP(B91,Plan1!$C$2:$C$335,1,)</f>
        <v>5654</v>
      </c>
    </row>
    <row r="92" spans="1:6" x14ac:dyDescent="0.3">
      <c r="A92" s="1" t="s">
        <v>276</v>
      </c>
      <c r="B92" s="1" t="s">
        <v>271</v>
      </c>
      <c r="C92" s="1" t="s">
        <v>272</v>
      </c>
      <c r="D92" s="1" t="s">
        <v>35</v>
      </c>
      <c r="E92" s="1" t="s">
        <v>16</v>
      </c>
      <c r="F92" t="str">
        <f>VLOOKUP(B92,Plan1!$C$2:$C$335,1,)</f>
        <v>5657</v>
      </c>
    </row>
    <row r="93" spans="1:6" x14ac:dyDescent="0.3">
      <c r="A93" s="1" t="s">
        <v>279</v>
      </c>
      <c r="B93" s="1" t="s">
        <v>274</v>
      </c>
      <c r="C93" s="1" t="s">
        <v>275</v>
      </c>
      <c r="D93" s="1" t="s">
        <v>16</v>
      </c>
      <c r="E93" s="1" t="s">
        <v>185</v>
      </c>
      <c r="F93" t="str">
        <f>VLOOKUP(B93,Plan1!$C$2:$C$335,1,)</f>
        <v>5675</v>
      </c>
    </row>
    <row r="94" spans="1:6" x14ac:dyDescent="0.3">
      <c r="A94" s="1" t="s">
        <v>281</v>
      </c>
      <c r="B94" s="1" t="s">
        <v>277</v>
      </c>
      <c r="C94" s="1" t="s">
        <v>278</v>
      </c>
      <c r="D94" s="1" t="s">
        <v>42</v>
      </c>
      <c r="E94" s="1" t="s">
        <v>92</v>
      </c>
      <c r="F94" t="str">
        <f>VLOOKUP(B94,Plan1!$C$2:$C$335,1,)</f>
        <v>5679</v>
      </c>
    </row>
    <row r="95" spans="1:6" x14ac:dyDescent="0.3">
      <c r="A95" s="1" t="s">
        <v>283</v>
      </c>
      <c r="B95" s="1" t="s">
        <v>280</v>
      </c>
      <c r="C95" s="1" t="s">
        <v>278</v>
      </c>
      <c r="D95" s="1" t="s">
        <v>185</v>
      </c>
      <c r="E95" s="1" t="s">
        <v>45</v>
      </c>
      <c r="F95" t="str">
        <f>VLOOKUP(B95,Plan1!$C$2:$C$335,1,)</f>
        <v>5680</v>
      </c>
    </row>
    <row r="96" spans="1:6" x14ac:dyDescent="0.3">
      <c r="A96" s="1" t="s">
        <v>286</v>
      </c>
      <c r="B96" s="1" t="s">
        <v>282</v>
      </c>
      <c r="C96" s="1" t="s">
        <v>278</v>
      </c>
      <c r="D96" s="1" t="s">
        <v>62</v>
      </c>
      <c r="E96" s="1" t="s">
        <v>17</v>
      </c>
      <c r="F96" t="str">
        <f>VLOOKUP(B96,Plan1!$C$2:$C$335,1,)</f>
        <v>5684</v>
      </c>
    </row>
    <row r="97" spans="1:6" x14ac:dyDescent="0.3">
      <c r="A97" s="1" t="s">
        <v>289</v>
      </c>
      <c r="B97" s="1" t="s">
        <v>284</v>
      </c>
      <c r="C97" s="1" t="s">
        <v>285</v>
      </c>
      <c r="D97" s="1" t="s">
        <v>26</v>
      </c>
      <c r="E97" s="1" t="s">
        <v>196</v>
      </c>
      <c r="F97" t="str">
        <f>VLOOKUP(B97,Plan1!$C$2:$C$335,1,)</f>
        <v>5693</v>
      </c>
    </row>
    <row r="98" spans="1:6" x14ac:dyDescent="0.3">
      <c r="A98" s="1" t="s">
        <v>292</v>
      </c>
      <c r="B98" s="1" t="s">
        <v>287</v>
      </c>
      <c r="C98" s="1" t="s">
        <v>288</v>
      </c>
      <c r="D98" s="1" t="s">
        <v>35</v>
      </c>
      <c r="E98" s="1" t="s">
        <v>17</v>
      </c>
      <c r="F98" t="str">
        <f>VLOOKUP(B98,Plan1!$C$2:$C$335,1,)</f>
        <v>5705</v>
      </c>
    </row>
    <row r="99" spans="1:6" x14ac:dyDescent="0.3">
      <c r="A99" s="1" t="s">
        <v>294</v>
      </c>
      <c r="B99" s="1" t="s">
        <v>290</v>
      </c>
      <c r="C99" s="1" t="s">
        <v>291</v>
      </c>
      <c r="D99" s="1" t="s">
        <v>13</v>
      </c>
      <c r="E99" s="1" t="s">
        <v>7</v>
      </c>
      <c r="F99" t="str">
        <f>VLOOKUP(B99,Plan1!$C$2:$C$335,1,)</f>
        <v>5722</v>
      </c>
    </row>
    <row r="100" spans="1:6" x14ac:dyDescent="0.3">
      <c r="A100" s="1" t="s">
        <v>298</v>
      </c>
      <c r="B100" s="1" t="s">
        <v>293</v>
      </c>
      <c r="C100" s="1" t="s">
        <v>291</v>
      </c>
      <c r="D100" s="1" t="s">
        <v>196</v>
      </c>
      <c r="E100" s="1" t="s">
        <v>62</v>
      </c>
      <c r="F100" t="str">
        <f>VLOOKUP(B100,Plan1!$C$2:$C$335,1,)</f>
        <v>5725</v>
      </c>
    </row>
    <row r="101" spans="1:6" x14ac:dyDescent="0.3">
      <c r="A101" s="1" t="s">
        <v>300</v>
      </c>
      <c r="B101" s="1" t="s">
        <v>295</v>
      </c>
      <c r="C101" s="1" t="s">
        <v>296</v>
      </c>
      <c r="D101" s="1" t="s">
        <v>12</v>
      </c>
      <c r="E101" s="1" t="s">
        <v>297</v>
      </c>
      <c r="F101" t="str">
        <f>VLOOKUP(B101,Plan1!$C$2:$C$335,1,)</f>
        <v>5739</v>
      </c>
    </row>
    <row r="102" spans="1:6" x14ac:dyDescent="0.3">
      <c r="A102" s="1" t="s">
        <v>302</v>
      </c>
      <c r="B102" s="1" t="s">
        <v>299</v>
      </c>
      <c r="C102" s="1" t="s">
        <v>296</v>
      </c>
      <c r="D102" s="1" t="s">
        <v>39</v>
      </c>
      <c r="E102" s="1" t="s">
        <v>196</v>
      </c>
      <c r="F102" t="str">
        <f>VLOOKUP(B102,Plan1!$C$2:$C$335,1,)</f>
        <v>5740</v>
      </c>
    </row>
    <row r="103" spans="1:6" x14ac:dyDescent="0.3">
      <c r="A103" s="1" t="s">
        <v>306</v>
      </c>
      <c r="B103" s="1" t="s">
        <v>301</v>
      </c>
      <c r="C103" s="1" t="s">
        <v>296</v>
      </c>
      <c r="D103" s="1" t="s">
        <v>68</v>
      </c>
      <c r="E103" s="1" t="s">
        <v>42</v>
      </c>
      <c r="F103" t="str">
        <f>VLOOKUP(B103,Plan1!$C$2:$C$335,1,)</f>
        <v>5743</v>
      </c>
    </row>
    <row r="104" spans="1:6" x14ac:dyDescent="0.3">
      <c r="A104" s="1" t="s">
        <v>309</v>
      </c>
      <c r="B104" s="1" t="s">
        <v>303</v>
      </c>
      <c r="C104" s="1" t="s">
        <v>304</v>
      </c>
      <c r="D104" s="1" t="s">
        <v>305</v>
      </c>
      <c r="E104" s="1" t="s">
        <v>68</v>
      </c>
      <c r="F104" t="str">
        <f>VLOOKUP(B104,Plan1!$C$2:$C$335,1,)</f>
        <v>5750</v>
      </c>
    </row>
    <row r="105" spans="1:6" x14ac:dyDescent="0.3">
      <c r="A105" s="1" t="s">
        <v>311</v>
      </c>
      <c r="B105" s="1" t="s">
        <v>307</v>
      </c>
      <c r="C105" s="1" t="s">
        <v>308</v>
      </c>
      <c r="D105" s="1" t="s">
        <v>25</v>
      </c>
      <c r="E105" s="1" t="s">
        <v>305</v>
      </c>
      <c r="F105" t="str">
        <f>VLOOKUP(B105,Plan1!$C$2:$C$335,1,)</f>
        <v>5759</v>
      </c>
    </row>
    <row r="106" spans="1:6" x14ac:dyDescent="0.3">
      <c r="A106" s="1" t="s">
        <v>314</v>
      </c>
      <c r="B106" s="1" t="s">
        <v>310</v>
      </c>
      <c r="C106" s="1" t="s">
        <v>308</v>
      </c>
      <c r="D106" s="1" t="s">
        <v>68</v>
      </c>
      <c r="E106" s="1" t="s">
        <v>12</v>
      </c>
      <c r="F106" t="str">
        <f>VLOOKUP(B106,Plan1!$C$2:$C$335,1,)</f>
        <v>5760</v>
      </c>
    </row>
    <row r="107" spans="1:6" x14ac:dyDescent="0.3">
      <c r="A107" s="1" t="s">
        <v>317</v>
      </c>
      <c r="B107" s="1" t="s">
        <v>312</v>
      </c>
      <c r="C107" s="1" t="s">
        <v>313</v>
      </c>
      <c r="D107" s="1" t="s">
        <v>16</v>
      </c>
      <c r="E107" s="1" t="s">
        <v>12</v>
      </c>
      <c r="F107" t="str">
        <f>VLOOKUP(B107,Plan1!$C$2:$C$335,1,)</f>
        <v>5773</v>
      </c>
    </row>
    <row r="108" spans="1:6" x14ac:dyDescent="0.3">
      <c r="A108" s="1" t="s">
        <v>320</v>
      </c>
      <c r="B108" s="1" t="s">
        <v>1164</v>
      </c>
      <c r="C108" s="1" t="s">
        <v>1165</v>
      </c>
      <c r="D108" s="1" t="s">
        <v>35</v>
      </c>
      <c r="E108" s="1" t="s">
        <v>20</v>
      </c>
      <c r="F108" t="str">
        <f>VLOOKUP(B108,Plan1!$C$2:$C$335,1,)</f>
        <v>5775</v>
      </c>
    </row>
    <row r="109" spans="1:6" x14ac:dyDescent="0.3">
      <c r="A109" s="1" t="s">
        <v>323</v>
      </c>
      <c r="B109" s="1" t="s">
        <v>315</v>
      </c>
      <c r="C109" s="1" t="s">
        <v>316</v>
      </c>
      <c r="D109" s="1" t="s">
        <v>68</v>
      </c>
      <c r="E109" s="1" t="s">
        <v>21</v>
      </c>
      <c r="F109" t="str">
        <f>VLOOKUP(B109,Plan1!$C$2:$C$335,1,)</f>
        <v>5804</v>
      </c>
    </row>
    <row r="110" spans="1:6" x14ac:dyDescent="0.3">
      <c r="A110" s="1" t="s">
        <v>327</v>
      </c>
      <c r="B110" s="1" t="s">
        <v>318</v>
      </c>
      <c r="C110" s="1" t="s">
        <v>319</v>
      </c>
      <c r="D110" s="1" t="s">
        <v>62</v>
      </c>
      <c r="E110" s="1" t="s">
        <v>68</v>
      </c>
      <c r="F110" t="str">
        <f>VLOOKUP(B110,Plan1!$C$2:$C$335,1,)</f>
        <v>5806</v>
      </c>
    </row>
    <row r="111" spans="1:6" x14ac:dyDescent="0.3">
      <c r="A111" s="1" t="s">
        <v>330</v>
      </c>
      <c r="B111" s="1" t="s">
        <v>1166</v>
      </c>
      <c r="C111" s="1" t="s">
        <v>1167</v>
      </c>
      <c r="D111" s="1" t="s">
        <v>92</v>
      </c>
      <c r="E111" s="1" t="s">
        <v>305</v>
      </c>
      <c r="F111" t="str">
        <f>VLOOKUP(B111,Plan1!$C$2:$C$335,1,)</f>
        <v>5832</v>
      </c>
    </row>
    <row r="112" spans="1:6" x14ac:dyDescent="0.3">
      <c r="A112" s="1" t="s">
        <v>333</v>
      </c>
      <c r="B112" s="1" t="s">
        <v>321</v>
      </c>
      <c r="C112" s="1" t="s">
        <v>322</v>
      </c>
      <c r="D112" s="1" t="s">
        <v>305</v>
      </c>
      <c r="E112" s="1" t="s">
        <v>42</v>
      </c>
      <c r="F112" t="str">
        <f>VLOOKUP(B112,Plan1!$C$2:$C$335,1,)</f>
        <v>5843</v>
      </c>
    </row>
    <row r="113" spans="1:6" x14ac:dyDescent="0.3">
      <c r="A113" s="1" t="s">
        <v>336</v>
      </c>
      <c r="B113" s="1" t="s">
        <v>324</v>
      </c>
      <c r="C113" s="1" t="s">
        <v>325</v>
      </c>
      <c r="D113" s="1" t="s">
        <v>326</v>
      </c>
      <c r="E113" s="1" t="s">
        <v>21</v>
      </c>
      <c r="F113" t="str">
        <f>VLOOKUP(B113,Plan1!$C$2:$C$335,1,)</f>
        <v>5847</v>
      </c>
    </row>
    <row r="114" spans="1:6" x14ac:dyDescent="0.3">
      <c r="A114" s="1" t="s">
        <v>339</v>
      </c>
      <c r="B114" s="1" t="s">
        <v>328</v>
      </c>
      <c r="C114" s="1" t="s">
        <v>329</v>
      </c>
      <c r="D114" s="1" t="s">
        <v>7</v>
      </c>
      <c r="E114" s="1" t="s">
        <v>35</v>
      </c>
      <c r="F114" t="str">
        <f>VLOOKUP(B114,Plan1!$C$2:$C$335,1,)</f>
        <v>5855</v>
      </c>
    </row>
    <row r="115" spans="1:6" x14ac:dyDescent="0.3">
      <c r="A115" s="1" t="s">
        <v>342</v>
      </c>
      <c r="B115" s="1" t="s">
        <v>331</v>
      </c>
      <c r="C115" s="1" t="s">
        <v>332</v>
      </c>
      <c r="D115" s="1" t="s">
        <v>12</v>
      </c>
      <c r="E115" s="1" t="s">
        <v>20</v>
      </c>
      <c r="F115" t="str">
        <f>VLOOKUP(B115,Plan1!$C$2:$C$335,1,)</f>
        <v>5861</v>
      </c>
    </row>
    <row r="116" spans="1:6" x14ac:dyDescent="0.3">
      <c r="A116" s="1" t="s">
        <v>345</v>
      </c>
      <c r="B116" s="1" t="s">
        <v>334</v>
      </c>
      <c r="C116" s="1" t="s">
        <v>335</v>
      </c>
      <c r="D116" s="1" t="s">
        <v>25</v>
      </c>
      <c r="E116" s="1" t="s">
        <v>21</v>
      </c>
      <c r="F116" t="str">
        <f>VLOOKUP(B116,Plan1!$C$2:$C$335,1,)</f>
        <v>5878</v>
      </c>
    </row>
    <row r="117" spans="1:6" x14ac:dyDescent="0.3">
      <c r="A117" s="1" t="s">
        <v>348</v>
      </c>
      <c r="B117" s="1" t="s">
        <v>337</v>
      </c>
      <c r="C117" s="1" t="s">
        <v>338</v>
      </c>
      <c r="D117" s="1" t="s">
        <v>68</v>
      </c>
      <c r="E117" s="1" t="s">
        <v>297</v>
      </c>
      <c r="F117" t="str">
        <f>VLOOKUP(B117,Plan1!$C$2:$C$335,1,)</f>
        <v>5895</v>
      </c>
    </row>
    <row r="118" spans="1:6" x14ac:dyDescent="0.3">
      <c r="A118" s="1" t="s">
        <v>351</v>
      </c>
      <c r="B118" s="1" t="s">
        <v>340</v>
      </c>
      <c r="C118" s="1" t="s">
        <v>341</v>
      </c>
      <c r="D118" s="1" t="s">
        <v>12</v>
      </c>
      <c r="E118" s="1" t="s">
        <v>21</v>
      </c>
      <c r="F118" t="str">
        <f>VLOOKUP(B118,Plan1!$C$2:$C$335,1,)</f>
        <v>5912</v>
      </c>
    </row>
    <row r="119" spans="1:6" x14ac:dyDescent="0.3">
      <c r="A119" s="1" t="s">
        <v>354</v>
      </c>
      <c r="B119" s="1" t="s">
        <v>1168</v>
      </c>
      <c r="C119" s="1" t="s">
        <v>1169</v>
      </c>
      <c r="D119" s="1" t="s">
        <v>21</v>
      </c>
      <c r="E119" s="1" t="s">
        <v>42</v>
      </c>
      <c r="F119" t="str">
        <f>VLOOKUP(B119,Plan1!$C$2:$C$335,1,)</f>
        <v>5920</v>
      </c>
    </row>
    <row r="120" spans="1:6" x14ac:dyDescent="0.3">
      <c r="A120" s="1" t="s">
        <v>357</v>
      </c>
      <c r="B120" s="1" t="s">
        <v>1170</v>
      </c>
      <c r="C120" s="1" t="s">
        <v>344</v>
      </c>
      <c r="D120" s="1" t="s">
        <v>39</v>
      </c>
      <c r="E120" s="1" t="s">
        <v>45</v>
      </c>
      <c r="F120" t="str">
        <f>VLOOKUP(B120,Plan1!$C$2:$C$335,1,)</f>
        <v>5938</v>
      </c>
    </row>
    <row r="121" spans="1:6" x14ac:dyDescent="0.3">
      <c r="A121" s="1" t="s">
        <v>360</v>
      </c>
      <c r="B121" s="1" t="s">
        <v>343</v>
      </c>
      <c r="C121" s="1" t="s">
        <v>344</v>
      </c>
      <c r="D121" s="1" t="s">
        <v>62</v>
      </c>
      <c r="E121" s="1" t="s">
        <v>42</v>
      </c>
      <c r="F121" t="str">
        <f>VLOOKUP(B121,Plan1!$C$2:$C$335,1,)</f>
        <v>5940</v>
      </c>
    </row>
    <row r="122" spans="1:6" x14ac:dyDescent="0.3">
      <c r="A122" s="1" t="s">
        <v>362</v>
      </c>
      <c r="B122" s="1" t="s">
        <v>1171</v>
      </c>
      <c r="C122" s="1" t="s">
        <v>1172</v>
      </c>
      <c r="D122" s="1" t="s">
        <v>7</v>
      </c>
      <c r="E122" s="1" t="s">
        <v>62</v>
      </c>
      <c r="F122" t="str">
        <f>VLOOKUP(B122,Plan1!$C$2:$C$335,1,)</f>
        <v>5955</v>
      </c>
    </row>
    <row r="123" spans="1:6" x14ac:dyDescent="0.3">
      <c r="A123" s="1" t="s">
        <v>365</v>
      </c>
      <c r="B123" s="1" t="s">
        <v>346</v>
      </c>
      <c r="C123" s="1" t="s">
        <v>347</v>
      </c>
      <c r="D123" s="1" t="s">
        <v>20</v>
      </c>
      <c r="E123" s="1" t="s">
        <v>62</v>
      </c>
      <c r="F123" t="str">
        <f>VLOOKUP(B123,Plan1!$C$2:$C$335,1,)</f>
        <v>5978</v>
      </c>
    </row>
    <row r="124" spans="1:6" x14ac:dyDescent="0.3">
      <c r="A124" s="1" t="s">
        <v>368</v>
      </c>
      <c r="B124" s="1" t="s">
        <v>349</v>
      </c>
      <c r="C124" s="1" t="s">
        <v>350</v>
      </c>
      <c r="D124" s="1" t="s">
        <v>45</v>
      </c>
      <c r="E124" s="1" t="s">
        <v>13</v>
      </c>
      <c r="F124" t="str">
        <f>VLOOKUP(B124,Plan1!$C$2:$C$335,1,)</f>
        <v>6006</v>
      </c>
    </row>
    <row r="125" spans="1:6" x14ac:dyDescent="0.3">
      <c r="A125" s="1" t="s">
        <v>371</v>
      </c>
      <c r="B125" s="1" t="s">
        <v>352</v>
      </c>
      <c r="C125" s="1" t="s">
        <v>353</v>
      </c>
      <c r="D125" s="1" t="s">
        <v>326</v>
      </c>
      <c r="E125" s="1" t="s">
        <v>30</v>
      </c>
      <c r="F125" t="str">
        <f>VLOOKUP(B125,Plan1!$C$2:$C$335,1,)</f>
        <v>6010</v>
      </c>
    </row>
    <row r="126" spans="1:6" x14ac:dyDescent="0.3">
      <c r="A126" s="1" t="s">
        <v>373</v>
      </c>
      <c r="B126" s="1" t="s">
        <v>355</v>
      </c>
      <c r="C126" s="1" t="s">
        <v>356</v>
      </c>
      <c r="D126" s="1" t="s">
        <v>20</v>
      </c>
      <c r="E126" s="1" t="s">
        <v>25</v>
      </c>
      <c r="F126" t="str">
        <f>VLOOKUP(B126,Plan1!$C$2:$C$335,1,)</f>
        <v>6020</v>
      </c>
    </row>
    <row r="127" spans="1:6" x14ac:dyDescent="0.3">
      <c r="A127" s="1" t="s">
        <v>376</v>
      </c>
      <c r="B127" s="1" t="s">
        <v>358</v>
      </c>
      <c r="C127" s="1" t="s">
        <v>359</v>
      </c>
      <c r="D127" s="1" t="s">
        <v>185</v>
      </c>
      <c r="E127" s="1" t="s">
        <v>16</v>
      </c>
      <c r="F127" t="str">
        <f>VLOOKUP(B127,Plan1!$C$2:$C$335,1,)</f>
        <v>6022</v>
      </c>
    </row>
    <row r="128" spans="1:6" x14ac:dyDescent="0.3">
      <c r="A128" s="1" t="s">
        <v>379</v>
      </c>
      <c r="B128" s="1" t="s">
        <v>361</v>
      </c>
      <c r="C128" s="1" t="s">
        <v>359</v>
      </c>
      <c r="D128" s="1" t="s">
        <v>13</v>
      </c>
      <c r="E128" s="1" t="s">
        <v>21</v>
      </c>
      <c r="F128" t="str">
        <f>VLOOKUP(B128,Plan1!$C$2:$C$335,1,)</f>
        <v>6024</v>
      </c>
    </row>
    <row r="129" spans="1:6" x14ac:dyDescent="0.3">
      <c r="A129" s="1" t="s">
        <v>382</v>
      </c>
      <c r="B129" s="1" t="s">
        <v>363</v>
      </c>
      <c r="C129" s="1" t="s">
        <v>364</v>
      </c>
      <c r="D129" s="1" t="s">
        <v>62</v>
      </c>
      <c r="E129" s="1" t="s">
        <v>35</v>
      </c>
      <c r="F129" t="str">
        <f>VLOOKUP(B129,Plan1!$C$2:$C$335,1,)</f>
        <v>6028</v>
      </c>
    </row>
    <row r="130" spans="1:6" x14ac:dyDescent="0.3">
      <c r="A130" s="1" t="s">
        <v>385</v>
      </c>
      <c r="B130" s="1" t="s">
        <v>366</v>
      </c>
      <c r="C130" s="1" t="s">
        <v>367</v>
      </c>
      <c r="D130" s="1" t="s">
        <v>185</v>
      </c>
      <c r="E130" s="1" t="s">
        <v>30</v>
      </c>
      <c r="F130" t="str">
        <f>VLOOKUP(B130,Plan1!$C$2:$C$335,1,)</f>
        <v>6072</v>
      </c>
    </row>
    <row r="131" spans="1:6" x14ac:dyDescent="0.3">
      <c r="A131" s="1" t="s">
        <v>388</v>
      </c>
      <c r="B131" s="1" t="s">
        <v>369</v>
      </c>
      <c r="C131" s="1" t="s">
        <v>370</v>
      </c>
      <c r="D131" s="1" t="s">
        <v>12</v>
      </c>
      <c r="E131" s="1" t="s">
        <v>185</v>
      </c>
      <c r="F131" t="str">
        <f>VLOOKUP(B131,Plan1!$C$2:$C$335,1,)</f>
        <v>6081</v>
      </c>
    </row>
    <row r="132" spans="1:6" x14ac:dyDescent="0.3">
      <c r="A132" s="1" t="s">
        <v>391</v>
      </c>
      <c r="B132" s="1" t="s">
        <v>372</v>
      </c>
      <c r="C132" s="1" t="s">
        <v>370</v>
      </c>
      <c r="D132" s="1" t="s">
        <v>45</v>
      </c>
      <c r="E132" s="1" t="s">
        <v>7</v>
      </c>
      <c r="F132" t="str">
        <f>VLOOKUP(B132,Plan1!$C$2:$C$335,1,)</f>
        <v>6083</v>
      </c>
    </row>
    <row r="133" spans="1:6" x14ac:dyDescent="0.3">
      <c r="A133" s="1" t="s">
        <v>394</v>
      </c>
      <c r="B133" s="1" t="s">
        <v>374</v>
      </c>
      <c r="C133" s="1" t="s">
        <v>375</v>
      </c>
      <c r="D133" s="1" t="s">
        <v>7</v>
      </c>
      <c r="E133" s="1" t="s">
        <v>13</v>
      </c>
      <c r="F133" t="str">
        <f>VLOOKUP(B133,Plan1!$C$2:$C$335,1,)</f>
        <v>6104</v>
      </c>
    </row>
    <row r="134" spans="1:6" x14ac:dyDescent="0.3">
      <c r="A134" s="1" t="s">
        <v>397</v>
      </c>
      <c r="B134" s="1" t="s">
        <v>377</v>
      </c>
      <c r="C134" s="1" t="s">
        <v>378</v>
      </c>
      <c r="D134" s="1" t="s">
        <v>305</v>
      </c>
      <c r="E134" s="1" t="s">
        <v>35</v>
      </c>
      <c r="F134" t="str">
        <f>VLOOKUP(B134,Plan1!$C$2:$C$335,1,)</f>
        <v>6114</v>
      </c>
    </row>
    <row r="135" spans="1:6" x14ac:dyDescent="0.3">
      <c r="A135" s="1" t="s">
        <v>400</v>
      </c>
      <c r="B135" s="1" t="s">
        <v>380</v>
      </c>
      <c r="C135" s="1" t="s">
        <v>381</v>
      </c>
      <c r="D135" s="1" t="s">
        <v>185</v>
      </c>
      <c r="E135" s="1" t="s">
        <v>42</v>
      </c>
      <c r="F135" t="str">
        <f>VLOOKUP(B135,Plan1!$C$2:$C$335,1,)</f>
        <v>6120</v>
      </c>
    </row>
    <row r="136" spans="1:6" x14ac:dyDescent="0.3">
      <c r="A136" s="1" t="s">
        <v>403</v>
      </c>
      <c r="B136" s="1" t="s">
        <v>383</v>
      </c>
      <c r="C136" s="1" t="s">
        <v>384</v>
      </c>
      <c r="D136" s="1" t="s">
        <v>12</v>
      </c>
      <c r="E136" s="1" t="s">
        <v>68</v>
      </c>
      <c r="F136" t="str">
        <f>VLOOKUP(B136,Plan1!$C$2:$C$335,1,)</f>
        <v>6144</v>
      </c>
    </row>
    <row r="137" spans="1:6" x14ac:dyDescent="0.3">
      <c r="A137" s="1" t="s">
        <v>406</v>
      </c>
      <c r="B137" s="1" t="s">
        <v>386</v>
      </c>
      <c r="C137" s="1" t="s">
        <v>387</v>
      </c>
      <c r="D137" s="1" t="s">
        <v>189</v>
      </c>
      <c r="E137" s="1" t="s">
        <v>185</v>
      </c>
      <c r="F137" t="str">
        <f>VLOOKUP(B137,Plan1!$C$2:$C$335,1,)</f>
        <v>6154</v>
      </c>
    </row>
    <row r="138" spans="1:6" x14ac:dyDescent="0.3">
      <c r="A138" s="1" t="s">
        <v>409</v>
      </c>
      <c r="B138" s="1" t="s">
        <v>389</v>
      </c>
      <c r="C138" s="1" t="s">
        <v>390</v>
      </c>
      <c r="D138" s="1" t="s">
        <v>21</v>
      </c>
      <c r="E138" s="1" t="s">
        <v>25</v>
      </c>
      <c r="F138" t="str">
        <f>VLOOKUP(B138,Plan1!$C$2:$C$335,1,)</f>
        <v>6155</v>
      </c>
    </row>
    <row r="139" spans="1:6" x14ac:dyDescent="0.3">
      <c r="A139" s="1" t="s">
        <v>412</v>
      </c>
      <c r="B139" s="1" t="s">
        <v>392</v>
      </c>
      <c r="C139" s="1" t="s">
        <v>393</v>
      </c>
      <c r="D139" s="1" t="s">
        <v>16</v>
      </c>
      <c r="E139" s="1" t="s">
        <v>305</v>
      </c>
      <c r="F139" t="str">
        <f>VLOOKUP(B139,Plan1!$C$2:$C$335,1,)</f>
        <v>6164</v>
      </c>
    </row>
    <row r="140" spans="1:6" x14ac:dyDescent="0.3">
      <c r="A140" s="1" t="s">
        <v>415</v>
      </c>
      <c r="B140" s="1" t="s">
        <v>395</v>
      </c>
      <c r="C140" s="1" t="s">
        <v>396</v>
      </c>
      <c r="D140" s="1" t="s">
        <v>62</v>
      </c>
      <c r="E140" s="1" t="s">
        <v>45</v>
      </c>
      <c r="F140" t="str">
        <f>VLOOKUP(B140,Plan1!$C$2:$C$335,1,)</f>
        <v>6176</v>
      </c>
    </row>
    <row r="141" spans="1:6" x14ac:dyDescent="0.3">
      <c r="A141" s="1" t="s">
        <v>418</v>
      </c>
      <c r="B141" s="1" t="s">
        <v>398</v>
      </c>
      <c r="C141" s="1" t="s">
        <v>399</v>
      </c>
      <c r="D141" s="1" t="s">
        <v>39</v>
      </c>
      <c r="E141" s="1" t="s">
        <v>21</v>
      </c>
      <c r="F141" t="str">
        <f>VLOOKUP(B141,Plan1!$C$2:$C$335,1,)</f>
        <v>6180</v>
      </c>
    </row>
    <row r="142" spans="1:6" x14ac:dyDescent="0.3">
      <c r="A142" s="1" t="s">
        <v>421</v>
      </c>
      <c r="B142" s="1" t="s">
        <v>401</v>
      </c>
      <c r="C142" s="1" t="s">
        <v>402</v>
      </c>
      <c r="D142" s="1" t="s">
        <v>30</v>
      </c>
      <c r="E142" s="1" t="s">
        <v>16</v>
      </c>
      <c r="F142" t="str">
        <f>VLOOKUP(B142,Plan1!$C$2:$C$335,1,)</f>
        <v>6187</v>
      </c>
    </row>
    <row r="143" spans="1:6" x14ac:dyDescent="0.3">
      <c r="A143" s="1" t="s">
        <v>424</v>
      </c>
      <c r="B143" s="1" t="s">
        <v>404</v>
      </c>
      <c r="C143" s="1" t="s">
        <v>405</v>
      </c>
      <c r="D143" s="1" t="s">
        <v>305</v>
      </c>
      <c r="E143" s="1" t="s">
        <v>25</v>
      </c>
      <c r="F143" t="str">
        <f>VLOOKUP(B143,Plan1!$C$2:$C$335,1,)</f>
        <v>6191</v>
      </c>
    </row>
    <row r="144" spans="1:6" x14ac:dyDescent="0.3">
      <c r="A144" s="1" t="s">
        <v>427</v>
      </c>
      <c r="B144" s="1" t="s">
        <v>407</v>
      </c>
      <c r="C144" s="1" t="s">
        <v>408</v>
      </c>
      <c r="D144" s="1" t="s">
        <v>92</v>
      </c>
      <c r="E144" s="1" t="s">
        <v>189</v>
      </c>
      <c r="F144" t="str">
        <f>VLOOKUP(B144,Plan1!$C$2:$C$335,1,)</f>
        <v>6204</v>
      </c>
    </row>
    <row r="145" spans="1:6" x14ac:dyDescent="0.3">
      <c r="A145" s="1" t="s">
        <v>429</v>
      </c>
      <c r="B145" s="1" t="s">
        <v>410</v>
      </c>
      <c r="C145" s="1" t="s">
        <v>411</v>
      </c>
      <c r="D145" s="1" t="s">
        <v>62</v>
      </c>
      <c r="E145" s="1" t="s">
        <v>35</v>
      </c>
      <c r="F145" t="str">
        <f>VLOOKUP(B145,Plan1!$C$2:$C$335,1,)</f>
        <v>6207</v>
      </c>
    </row>
    <row r="146" spans="1:6" x14ac:dyDescent="0.3">
      <c r="A146" s="1" t="s">
        <v>432</v>
      </c>
      <c r="B146" s="1" t="s">
        <v>413</v>
      </c>
      <c r="C146" s="1" t="s">
        <v>414</v>
      </c>
      <c r="D146" s="1" t="s">
        <v>305</v>
      </c>
      <c r="E146" s="1" t="s">
        <v>297</v>
      </c>
      <c r="F146" t="str">
        <f>VLOOKUP(B146,Plan1!$C$2:$C$335,1,)</f>
        <v>6231</v>
      </c>
    </row>
    <row r="147" spans="1:6" x14ac:dyDescent="0.3">
      <c r="A147" s="1" t="s">
        <v>435</v>
      </c>
      <c r="B147" s="1" t="s">
        <v>416</v>
      </c>
      <c r="C147" s="1" t="s">
        <v>417</v>
      </c>
      <c r="D147" s="1" t="s">
        <v>39</v>
      </c>
      <c r="E147" s="1" t="s">
        <v>185</v>
      </c>
      <c r="F147" t="str">
        <f>VLOOKUP(B147,Plan1!$C$2:$C$335,1,)</f>
        <v>6236</v>
      </c>
    </row>
    <row r="148" spans="1:6" x14ac:dyDescent="0.3">
      <c r="A148" s="1" t="s">
        <v>439</v>
      </c>
      <c r="B148" s="1" t="s">
        <v>419</v>
      </c>
      <c r="C148" s="1" t="s">
        <v>420</v>
      </c>
      <c r="D148" s="1" t="s">
        <v>42</v>
      </c>
      <c r="E148" s="1" t="s">
        <v>39</v>
      </c>
      <c r="F148" t="str">
        <f>VLOOKUP(B148,Plan1!$C$2:$C$335,1,)</f>
        <v>6250</v>
      </c>
    </row>
    <row r="149" spans="1:6" x14ac:dyDescent="0.3">
      <c r="A149" s="1" t="s">
        <v>443</v>
      </c>
      <c r="B149" s="1" t="s">
        <v>422</v>
      </c>
      <c r="C149" s="1" t="s">
        <v>423</v>
      </c>
      <c r="D149" s="1" t="s">
        <v>68</v>
      </c>
      <c r="E149" s="1" t="s">
        <v>26</v>
      </c>
      <c r="F149" t="str">
        <f>VLOOKUP(B149,Plan1!$C$2:$C$335,1,)</f>
        <v>6255</v>
      </c>
    </row>
    <row r="150" spans="1:6" x14ac:dyDescent="0.3">
      <c r="A150" s="1" t="s">
        <v>446</v>
      </c>
      <c r="B150" s="1" t="s">
        <v>425</v>
      </c>
      <c r="C150" s="1" t="s">
        <v>426</v>
      </c>
      <c r="D150" s="1" t="s">
        <v>25</v>
      </c>
      <c r="E150" s="1" t="s">
        <v>12</v>
      </c>
      <c r="F150" t="str">
        <f>VLOOKUP(B150,Plan1!$C$2:$C$335,1,)</f>
        <v>6258</v>
      </c>
    </row>
    <row r="151" spans="1:6" x14ac:dyDescent="0.3">
      <c r="A151" s="1" t="s">
        <v>449</v>
      </c>
      <c r="B151" s="1" t="s">
        <v>428</v>
      </c>
      <c r="C151" s="1" t="s">
        <v>426</v>
      </c>
      <c r="D151" s="1" t="s">
        <v>305</v>
      </c>
      <c r="E151" s="1" t="s">
        <v>185</v>
      </c>
      <c r="F151" t="str">
        <f>VLOOKUP(B151,Plan1!$C$2:$C$335,1,)</f>
        <v>6261</v>
      </c>
    </row>
    <row r="152" spans="1:6" x14ac:dyDescent="0.3">
      <c r="A152" s="1" t="s">
        <v>452</v>
      </c>
      <c r="B152" s="1" t="s">
        <v>430</v>
      </c>
      <c r="C152" s="1" t="s">
        <v>431</v>
      </c>
      <c r="D152" s="1" t="s">
        <v>30</v>
      </c>
      <c r="E152" s="1" t="s">
        <v>297</v>
      </c>
      <c r="F152" t="str">
        <f>VLOOKUP(B152,Plan1!$C$2:$C$335,1,)</f>
        <v>6299</v>
      </c>
    </row>
    <row r="153" spans="1:6" x14ac:dyDescent="0.3">
      <c r="A153" s="1" t="s">
        <v>455</v>
      </c>
      <c r="B153" s="1" t="s">
        <v>433</v>
      </c>
      <c r="C153" s="1" t="s">
        <v>434</v>
      </c>
      <c r="D153" s="1" t="s">
        <v>21</v>
      </c>
      <c r="E153" s="1" t="s">
        <v>16</v>
      </c>
      <c r="F153" t="str">
        <f>VLOOKUP(B153,Plan1!$C$2:$C$335,1,)</f>
        <v>6316</v>
      </c>
    </row>
    <row r="154" spans="1:6" x14ac:dyDescent="0.3">
      <c r="A154" s="1" t="s">
        <v>458</v>
      </c>
      <c r="B154" s="1" t="s">
        <v>436</v>
      </c>
      <c r="C154" s="1" t="s">
        <v>437</v>
      </c>
      <c r="D154" s="1" t="s">
        <v>25</v>
      </c>
      <c r="E154" s="1" t="s">
        <v>438</v>
      </c>
      <c r="F154" t="str">
        <f>VLOOKUP(B154,Plan1!$C$2:$C$335,1,)</f>
        <v>6325</v>
      </c>
    </row>
    <row r="155" spans="1:6" x14ac:dyDescent="0.3">
      <c r="A155" s="1" t="s">
        <v>461</v>
      </c>
      <c r="B155" s="1" t="s">
        <v>440</v>
      </c>
      <c r="C155" s="1" t="s">
        <v>441</v>
      </c>
      <c r="D155" s="1" t="s">
        <v>92</v>
      </c>
      <c r="E155" s="1" t="s">
        <v>442</v>
      </c>
      <c r="F155" t="str">
        <f>VLOOKUP(B155,Plan1!$C$2:$C$335,1,)</f>
        <v>6327</v>
      </c>
    </row>
    <row r="156" spans="1:6" x14ac:dyDescent="0.3">
      <c r="A156" s="1" t="s">
        <v>464</v>
      </c>
      <c r="B156" s="1" t="s">
        <v>444</v>
      </c>
      <c r="C156" s="1" t="s">
        <v>445</v>
      </c>
      <c r="D156" s="1" t="s">
        <v>35</v>
      </c>
      <c r="E156" s="1" t="s">
        <v>26</v>
      </c>
      <c r="F156" t="str">
        <f>VLOOKUP(B156,Plan1!$C$2:$C$335,1,)</f>
        <v>6375</v>
      </c>
    </row>
    <row r="157" spans="1:6" x14ac:dyDescent="0.3">
      <c r="A157" s="1" t="s">
        <v>466</v>
      </c>
      <c r="B157" s="1" t="s">
        <v>447</v>
      </c>
      <c r="C157" s="1" t="s">
        <v>448</v>
      </c>
      <c r="D157" s="1" t="s">
        <v>35</v>
      </c>
      <c r="E157" s="1" t="s">
        <v>7</v>
      </c>
      <c r="F157" t="str">
        <f>VLOOKUP(B157,Plan1!$C$2:$C$335,1,)</f>
        <v>6384</v>
      </c>
    </row>
    <row r="158" spans="1:6" x14ac:dyDescent="0.3">
      <c r="A158" s="1" t="s">
        <v>469</v>
      </c>
      <c r="B158" s="1" t="s">
        <v>450</v>
      </c>
      <c r="C158" s="1" t="s">
        <v>451</v>
      </c>
      <c r="D158" s="1" t="s">
        <v>62</v>
      </c>
      <c r="E158" s="1" t="s">
        <v>16</v>
      </c>
      <c r="F158" t="str">
        <f>VLOOKUP(B158,Plan1!$C$2:$C$335,1,)</f>
        <v>6390</v>
      </c>
    </row>
    <row r="159" spans="1:6" x14ac:dyDescent="0.3">
      <c r="A159" s="1" t="s">
        <v>471</v>
      </c>
      <c r="B159" s="1" t="s">
        <v>453</v>
      </c>
      <c r="C159" s="1" t="s">
        <v>454</v>
      </c>
      <c r="D159" s="1" t="s">
        <v>12</v>
      </c>
      <c r="E159" s="1" t="s">
        <v>305</v>
      </c>
      <c r="F159" t="str">
        <f>VLOOKUP(B159,Plan1!$C$2:$C$335,1,)</f>
        <v>6402</v>
      </c>
    </row>
    <row r="160" spans="1:6" x14ac:dyDescent="0.3">
      <c r="A160" s="1" t="s">
        <v>473</v>
      </c>
      <c r="B160" s="1" t="s">
        <v>456</v>
      </c>
      <c r="C160" s="1" t="s">
        <v>457</v>
      </c>
      <c r="D160" s="1" t="s">
        <v>26</v>
      </c>
      <c r="E160" s="1" t="s">
        <v>39</v>
      </c>
      <c r="F160" t="str">
        <f>VLOOKUP(B160,Plan1!$C$2:$C$335,1,)</f>
        <v>6411</v>
      </c>
    </row>
    <row r="161" spans="1:6" x14ac:dyDescent="0.3">
      <c r="A161" s="1" t="s">
        <v>476</v>
      </c>
      <c r="B161" s="1" t="s">
        <v>459</v>
      </c>
      <c r="C161" s="1" t="s">
        <v>460</v>
      </c>
      <c r="D161" s="1" t="s">
        <v>30</v>
      </c>
      <c r="E161" s="1" t="s">
        <v>21</v>
      </c>
      <c r="F161" t="str">
        <f>VLOOKUP(B161,Plan1!$C$2:$C$335,1,)</f>
        <v>6438</v>
      </c>
    </row>
    <row r="162" spans="1:6" x14ac:dyDescent="0.3">
      <c r="A162" s="1" t="s">
        <v>478</v>
      </c>
      <c r="B162" s="1" t="s">
        <v>462</v>
      </c>
      <c r="C162" s="1" t="s">
        <v>463</v>
      </c>
      <c r="D162" s="1" t="s">
        <v>189</v>
      </c>
      <c r="E162" s="1" t="s">
        <v>442</v>
      </c>
      <c r="F162" t="str">
        <f>VLOOKUP(B162,Plan1!$C$2:$C$335,1,)</f>
        <v>6446</v>
      </c>
    </row>
    <row r="163" spans="1:6" x14ac:dyDescent="0.3">
      <c r="A163" s="1" t="s">
        <v>481</v>
      </c>
      <c r="B163" s="1" t="s">
        <v>465</v>
      </c>
      <c r="C163" s="1" t="s">
        <v>463</v>
      </c>
      <c r="D163" s="1" t="s">
        <v>92</v>
      </c>
      <c r="E163" s="1" t="s">
        <v>39</v>
      </c>
      <c r="F163" t="str">
        <f>VLOOKUP(B163,Plan1!$C$2:$C$335,1,)</f>
        <v>6447</v>
      </c>
    </row>
    <row r="164" spans="1:6" x14ac:dyDescent="0.3">
      <c r="A164" s="1" t="s">
        <v>483</v>
      </c>
      <c r="B164" s="1" t="s">
        <v>467</v>
      </c>
      <c r="C164" s="1" t="s">
        <v>468</v>
      </c>
      <c r="D164" s="1" t="s">
        <v>442</v>
      </c>
      <c r="E164" s="1" t="s">
        <v>62</v>
      </c>
      <c r="F164" t="str">
        <f>VLOOKUP(B164,Plan1!$C$2:$C$335,1,)</f>
        <v>6458</v>
      </c>
    </row>
    <row r="165" spans="1:6" x14ac:dyDescent="0.3">
      <c r="A165" s="1" t="s">
        <v>486</v>
      </c>
      <c r="B165" s="1" t="s">
        <v>470</v>
      </c>
      <c r="C165" s="1" t="s">
        <v>468</v>
      </c>
      <c r="D165" s="1" t="s">
        <v>30</v>
      </c>
      <c r="E165" s="1" t="s">
        <v>7</v>
      </c>
      <c r="F165" t="str">
        <f>VLOOKUP(B165,Plan1!$C$2:$C$335,1,)</f>
        <v>6460</v>
      </c>
    </row>
    <row r="166" spans="1:6" x14ac:dyDescent="0.3">
      <c r="A166" s="1" t="s">
        <v>488</v>
      </c>
      <c r="B166" s="1" t="s">
        <v>472</v>
      </c>
      <c r="C166" s="1" t="s">
        <v>468</v>
      </c>
      <c r="D166" s="1" t="s">
        <v>45</v>
      </c>
      <c r="E166" s="1" t="s">
        <v>92</v>
      </c>
      <c r="F166" t="str">
        <f>VLOOKUP(B166,Plan1!$C$2:$C$335,1,)</f>
        <v>6461</v>
      </c>
    </row>
    <row r="167" spans="1:6" x14ac:dyDescent="0.3">
      <c r="A167" s="1" t="s">
        <v>491</v>
      </c>
      <c r="B167" s="1" t="s">
        <v>474</v>
      </c>
      <c r="C167" s="1" t="s">
        <v>475</v>
      </c>
      <c r="D167" s="1" t="s">
        <v>185</v>
      </c>
      <c r="E167" s="1" t="s">
        <v>68</v>
      </c>
      <c r="F167" t="str">
        <f>VLOOKUP(B167,Plan1!$C$2:$C$335,1,)</f>
        <v>6467</v>
      </c>
    </row>
    <row r="168" spans="1:6" x14ac:dyDescent="0.3">
      <c r="A168" s="1" t="s">
        <v>494</v>
      </c>
      <c r="B168" s="1" t="s">
        <v>477</v>
      </c>
      <c r="C168" s="1" t="s">
        <v>475</v>
      </c>
      <c r="D168" s="1" t="s">
        <v>62</v>
      </c>
      <c r="E168" s="1" t="s">
        <v>305</v>
      </c>
      <c r="F168" t="str">
        <f>VLOOKUP(B168,Plan1!$C$2:$C$335,1,)</f>
        <v>6468</v>
      </c>
    </row>
    <row r="169" spans="1:6" x14ac:dyDescent="0.3">
      <c r="A169" s="1" t="s">
        <v>497</v>
      </c>
      <c r="B169" s="1" t="s">
        <v>479</v>
      </c>
      <c r="C169" s="1" t="s">
        <v>480</v>
      </c>
      <c r="D169" s="1" t="s">
        <v>16</v>
      </c>
      <c r="E169" s="1" t="s">
        <v>42</v>
      </c>
      <c r="F169" t="str">
        <f>VLOOKUP(B169,Plan1!$C$2:$C$335,1,)</f>
        <v>6471</v>
      </c>
    </row>
    <row r="170" spans="1:6" x14ac:dyDescent="0.3">
      <c r="A170" s="1" t="s">
        <v>500</v>
      </c>
      <c r="B170" s="1" t="s">
        <v>482</v>
      </c>
      <c r="C170" s="1" t="s">
        <v>480</v>
      </c>
      <c r="D170" s="1" t="s">
        <v>297</v>
      </c>
      <c r="E170" s="1" t="s">
        <v>26</v>
      </c>
      <c r="F170" t="str">
        <f>VLOOKUP(B170,Plan1!$C$2:$C$335,1,)</f>
        <v>6472</v>
      </c>
    </row>
    <row r="171" spans="1:6" x14ac:dyDescent="0.3">
      <c r="A171" s="1" t="s">
        <v>503</v>
      </c>
      <c r="B171" s="1" t="s">
        <v>484</v>
      </c>
      <c r="C171" s="1" t="s">
        <v>485</v>
      </c>
      <c r="D171" s="1" t="s">
        <v>26</v>
      </c>
      <c r="E171" s="1" t="s">
        <v>7</v>
      </c>
      <c r="F171" t="str">
        <f>VLOOKUP(B171,Plan1!$C$2:$C$335,1,)</f>
        <v>6491</v>
      </c>
    </row>
    <row r="172" spans="1:6" x14ac:dyDescent="0.3">
      <c r="A172" s="1" t="s">
        <v>506</v>
      </c>
      <c r="B172" s="1" t="s">
        <v>487</v>
      </c>
      <c r="C172" s="1" t="s">
        <v>485</v>
      </c>
      <c r="D172" s="1" t="s">
        <v>189</v>
      </c>
      <c r="E172" s="1" t="s">
        <v>305</v>
      </c>
      <c r="F172" t="str">
        <f>VLOOKUP(B172,Plan1!$C$2:$C$335,1,)</f>
        <v>6492</v>
      </c>
    </row>
    <row r="173" spans="1:6" x14ac:dyDescent="0.3">
      <c r="A173" s="1" t="s">
        <v>510</v>
      </c>
      <c r="B173" s="1" t="s">
        <v>489</v>
      </c>
      <c r="C173" s="1" t="s">
        <v>490</v>
      </c>
      <c r="D173" s="1" t="s">
        <v>42</v>
      </c>
      <c r="E173" s="1" t="s">
        <v>68</v>
      </c>
      <c r="F173" t="str">
        <f>VLOOKUP(B173,Plan1!$C$2:$C$335,1,)</f>
        <v>6496</v>
      </c>
    </row>
    <row r="174" spans="1:6" x14ac:dyDescent="0.3">
      <c r="A174" s="1" t="s">
        <v>513</v>
      </c>
      <c r="B174" s="1" t="s">
        <v>492</v>
      </c>
      <c r="C174" s="1" t="s">
        <v>493</v>
      </c>
      <c r="D174" s="1" t="s">
        <v>438</v>
      </c>
      <c r="E174" s="1" t="s">
        <v>25</v>
      </c>
      <c r="F174" t="str">
        <f>VLOOKUP(B174,Plan1!$C$2:$C$335,1,)</f>
        <v>6498</v>
      </c>
    </row>
    <row r="175" spans="1:6" x14ac:dyDescent="0.3">
      <c r="A175" s="1" t="s">
        <v>516</v>
      </c>
      <c r="B175" s="1" t="s">
        <v>495</v>
      </c>
      <c r="C175" s="1" t="s">
        <v>496</v>
      </c>
      <c r="D175" s="1" t="s">
        <v>42</v>
      </c>
      <c r="E175" s="1" t="s">
        <v>45</v>
      </c>
      <c r="F175" t="str">
        <f>VLOOKUP(B175,Plan1!$C$2:$C$335,1,)</f>
        <v>6509</v>
      </c>
    </row>
    <row r="176" spans="1:6" x14ac:dyDescent="0.3">
      <c r="A176" s="1" t="s">
        <v>518</v>
      </c>
      <c r="B176" s="1" t="s">
        <v>498</v>
      </c>
      <c r="C176" s="1" t="s">
        <v>499</v>
      </c>
      <c r="D176" s="1" t="s">
        <v>45</v>
      </c>
      <c r="E176" s="1" t="s">
        <v>31</v>
      </c>
      <c r="F176" t="str">
        <f>VLOOKUP(B176,Plan1!$C$2:$C$335,1,)</f>
        <v>6533</v>
      </c>
    </row>
    <row r="177" spans="1:6" x14ac:dyDescent="0.3">
      <c r="A177" s="1" t="s">
        <v>521</v>
      </c>
      <c r="B177" s="1" t="s">
        <v>501</v>
      </c>
      <c r="C177" s="1" t="s">
        <v>502</v>
      </c>
      <c r="D177" s="1" t="s">
        <v>21</v>
      </c>
      <c r="E177" s="1" t="s">
        <v>25</v>
      </c>
      <c r="F177" t="str">
        <f>VLOOKUP(B177,Plan1!$C$2:$C$335,1,)</f>
        <v>6540</v>
      </c>
    </row>
    <row r="178" spans="1:6" x14ac:dyDescent="0.3">
      <c r="A178" s="1" t="s">
        <v>524</v>
      </c>
      <c r="B178" s="1" t="s">
        <v>1173</v>
      </c>
      <c r="C178" s="1" t="s">
        <v>502</v>
      </c>
      <c r="D178" s="1" t="s">
        <v>62</v>
      </c>
      <c r="E178" s="1" t="s">
        <v>30</v>
      </c>
      <c r="F178" t="str">
        <f>VLOOKUP(B178,Plan1!$C$2:$C$335,1,)</f>
        <v>6541</v>
      </c>
    </row>
    <row r="179" spans="1:6" x14ac:dyDescent="0.3">
      <c r="A179" s="1" t="s">
        <v>527</v>
      </c>
      <c r="B179" s="1" t="s">
        <v>504</v>
      </c>
      <c r="C179" s="1" t="s">
        <v>505</v>
      </c>
      <c r="D179" s="1" t="s">
        <v>305</v>
      </c>
      <c r="E179" s="1" t="s">
        <v>7</v>
      </c>
      <c r="F179" t="str">
        <f>VLOOKUP(B179,Plan1!$C$2:$C$335,1,)</f>
        <v>6562</v>
      </c>
    </row>
    <row r="180" spans="1:6" x14ac:dyDescent="0.3">
      <c r="A180" s="1" t="s">
        <v>530</v>
      </c>
      <c r="B180" s="1" t="s">
        <v>507</v>
      </c>
      <c r="C180" s="1" t="s">
        <v>508</v>
      </c>
      <c r="D180" s="1" t="s">
        <v>509</v>
      </c>
      <c r="E180" s="1" t="s">
        <v>45</v>
      </c>
      <c r="F180" t="str">
        <f>VLOOKUP(B180,Plan1!$C$2:$C$335,1,)</f>
        <v>6587</v>
      </c>
    </row>
    <row r="181" spans="1:6" x14ac:dyDescent="0.3">
      <c r="A181" s="1" t="s">
        <v>533</v>
      </c>
      <c r="B181" s="1" t="s">
        <v>511</v>
      </c>
      <c r="C181" s="1" t="s">
        <v>512</v>
      </c>
      <c r="D181" s="1" t="s">
        <v>35</v>
      </c>
      <c r="E181" s="1" t="s">
        <v>7</v>
      </c>
      <c r="F181" t="str">
        <f>VLOOKUP(B181,Plan1!$C$2:$C$335,1,)</f>
        <v>6592</v>
      </c>
    </row>
    <row r="182" spans="1:6" x14ac:dyDescent="0.3">
      <c r="A182" s="1" t="s">
        <v>535</v>
      </c>
      <c r="B182" s="1" t="s">
        <v>1174</v>
      </c>
      <c r="C182" s="1" t="s">
        <v>512</v>
      </c>
      <c r="D182" s="1" t="s">
        <v>31</v>
      </c>
      <c r="E182" s="1" t="s">
        <v>68</v>
      </c>
      <c r="F182" t="str">
        <f>VLOOKUP(B182,Plan1!$C$2:$C$335,1,)</f>
        <v>6595</v>
      </c>
    </row>
    <row r="183" spans="1:6" x14ac:dyDescent="0.3">
      <c r="A183" s="1" t="s">
        <v>537</v>
      </c>
      <c r="B183" s="1" t="s">
        <v>514</v>
      </c>
      <c r="C183" s="1" t="s">
        <v>515</v>
      </c>
      <c r="D183" s="1" t="s">
        <v>25</v>
      </c>
      <c r="E183" s="1" t="s">
        <v>7</v>
      </c>
      <c r="F183" t="str">
        <f>VLOOKUP(B183,Plan1!$C$2:$C$335,1,)</f>
        <v>6606</v>
      </c>
    </row>
    <row r="184" spans="1:6" x14ac:dyDescent="0.3">
      <c r="A184" s="1" t="s">
        <v>540</v>
      </c>
      <c r="B184" s="1" t="s">
        <v>517</v>
      </c>
      <c r="C184" s="1" t="s">
        <v>515</v>
      </c>
      <c r="D184" s="1" t="s">
        <v>305</v>
      </c>
      <c r="E184" s="1" t="s">
        <v>45</v>
      </c>
      <c r="F184" t="str">
        <f>VLOOKUP(B184,Plan1!$C$2:$C$335,1,)</f>
        <v>6607</v>
      </c>
    </row>
    <row r="185" spans="1:6" x14ac:dyDescent="0.3">
      <c r="A185" s="1" t="s">
        <v>543</v>
      </c>
      <c r="B185" s="1" t="s">
        <v>1175</v>
      </c>
      <c r="C185" s="1" t="s">
        <v>515</v>
      </c>
      <c r="D185" s="1" t="s">
        <v>554</v>
      </c>
      <c r="E185" s="1" t="s">
        <v>68</v>
      </c>
      <c r="F185" t="str">
        <f>VLOOKUP(B185,Plan1!$C$2:$C$335,1,)</f>
        <v>6609</v>
      </c>
    </row>
    <row r="186" spans="1:6" x14ac:dyDescent="0.3">
      <c r="A186" s="1" t="s">
        <v>546</v>
      </c>
      <c r="B186" s="1" t="s">
        <v>1176</v>
      </c>
      <c r="C186" s="1" t="s">
        <v>520</v>
      </c>
      <c r="D186" s="1" t="s">
        <v>297</v>
      </c>
      <c r="E186" s="1" t="s">
        <v>21</v>
      </c>
      <c r="F186" t="str">
        <f>VLOOKUP(B186,Plan1!$C$2:$C$335,1,)</f>
        <v>6611</v>
      </c>
    </row>
    <row r="187" spans="1:6" x14ac:dyDescent="0.3">
      <c r="A187" s="1" t="s">
        <v>549</v>
      </c>
      <c r="B187" s="1" t="s">
        <v>519</v>
      </c>
      <c r="C187" s="1" t="s">
        <v>520</v>
      </c>
      <c r="D187" s="1" t="s">
        <v>92</v>
      </c>
      <c r="E187" s="1" t="s">
        <v>42</v>
      </c>
      <c r="F187" t="str">
        <f>VLOOKUP(B187,Plan1!$C$2:$C$335,1,)</f>
        <v>6613</v>
      </c>
    </row>
    <row r="188" spans="1:6" x14ac:dyDescent="0.3">
      <c r="A188" s="1" t="s">
        <v>552</v>
      </c>
      <c r="B188" s="1" t="s">
        <v>522</v>
      </c>
      <c r="C188" s="1" t="s">
        <v>523</v>
      </c>
      <c r="D188" s="1" t="s">
        <v>45</v>
      </c>
      <c r="E188" s="1" t="s">
        <v>68</v>
      </c>
      <c r="F188" t="str">
        <f>VLOOKUP(B188,Plan1!$C$2:$C$335,1,)</f>
        <v>6617</v>
      </c>
    </row>
    <row r="189" spans="1:6" x14ac:dyDescent="0.3">
      <c r="A189" s="1" t="s">
        <v>555</v>
      </c>
      <c r="B189" s="1" t="s">
        <v>525</v>
      </c>
      <c r="C189" s="1" t="s">
        <v>526</v>
      </c>
      <c r="D189" s="1" t="s">
        <v>438</v>
      </c>
      <c r="E189" s="1" t="s">
        <v>509</v>
      </c>
      <c r="F189" t="str">
        <f>VLOOKUP(B189,Plan1!$C$2:$C$335,1,)</f>
        <v>6626</v>
      </c>
    </row>
    <row r="190" spans="1:6" x14ac:dyDescent="0.3">
      <c r="A190" s="1" t="s">
        <v>558</v>
      </c>
      <c r="B190" s="1" t="s">
        <v>1177</v>
      </c>
      <c r="C190" s="1" t="s">
        <v>1178</v>
      </c>
      <c r="D190" s="1" t="s">
        <v>68</v>
      </c>
      <c r="E190" s="1" t="s">
        <v>39</v>
      </c>
      <c r="F190" t="str">
        <f>VLOOKUP(B190,Plan1!$C$2:$C$335,1,)</f>
        <v>6635</v>
      </c>
    </row>
    <row r="191" spans="1:6" x14ac:dyDescent="0.3">
      <c r="A191" s="1" t="s">
        <v>561</v>
      </c>
      <c r="B191" s="1" t="s">
        <v>528</v>
      </c>
      <c r="C191" s="1" t="s">
        <v>529</v>
      </c>
      <c r="D191" s="1" t="s">
        <v>62</v>
      </c>
      <c r="E191" s="1" t="s">
        <v>7</v>
      </c>
      <c r="F191" t="str">
        <f>VLOOKUP(B191,Plan1!$C$2:$C$335,1,)</f>
        <v>6639</v>
      </c>
    </row>
    <row r="192" spans="1:6" x14ac:dyDescent="0.3">
      <c r="A192" s="1" t="s">
        <v>564</v>
      </c>
      <c r="B192" s="1" t="s">
        <v>531</v>
      </c>
      <c r="C192" s="1" t="s">
        <v>532</v>
      </c>
      <c r="D192" s="1" t="s">
        <v>30</v>
      </c>
      <c r="E192" s="1" t="s">
        <v>305</v>
      </c>
      <c r="F192" t="str">
        <f>VLOOKUP(B192,Plan1!$C$2:$C$335,1,)</f>
        <v>6641</v>
      </c>
    </row>
    <row r="193" spans="1:6" x14ac:dyDescent="0.3">
      <c r="A193" s="1" t="s">
        <v>566</v>
      </c>
      <c r="B193" s="1" t="s">
        <v>534</v>
      </c>
      <c r="C193" s="1" t="s">
        <v>532</v>
      </c>
      <c r="D193" s="1" t="s">
        <v>20</v>
      </c>
      <c r="E193" s="1" t="s">
        <v>45</v>
      </c>
      <c r="F193" t="str">
        <f>VLOOKUP(B193,Plan1!$C$2:$C$335,1,)</f>
        <v>6642</v>
      </c>
    </row>
    <row r="194" spans="1:6" x14ac:dyDescent="0.3">
      <c r="A194" s="1" t="s">
        <v>569</v>
      </c>
      <c r="B194" s="1" t="s">
        <v>536</v>
      </c>
      <c r="C194" s="1" t="s">
        <v>532</v>
      </c>
      <c r="D194" s="1" t="s">
        <v>31</v>
      </c>
      <c r="E194" s="1" t="s">
        <v>25</v>
      </c>
      <c r="F194" t="str">
        <f>VLOOKUP(B194,Plan1!$C$2:$C$335,1,)</f>
        <v>6644</v>
      </c>
    </row>
    <row r="195" spans="1:6" x14ac:dyDescent="0.3">
      <c r="A195" s="1" t="s">
        <v>572</v>
      </c>
      <c r="B195" s="1" t="s">
        <v>538</v>
      </c>
      <c r="C195" s="1" t="s">
        <v>539</v>
      </c>
      <c r="D195" s="1" t="s">
        <v>509</v>
      </c>
      <c r="E195" s="1" t="s">
        <v>26</v>
      </c>
      <c r="F195" t="str">
        <f>VLOOKUP(B195,Plan1!$C$2:$C$335,1,)</f>
        <v>6647</v>
      </c>
    </row>
    <row r="196" spans="1:6" x14ac:dyDescent="0.3">
      <c r="A196" s="1" t="s">
        <v>574</v>
      </c>
      <c r="B196" s="1" t="s">
        <v>1179</v>
      </c>
      <c r="C196" s="1" t="s">
        <v>539</v>
      </c>
      <c r="D196" s="1" t="s">
        <v>68</v>
      </c>
      <c r="E196" s="1" t="s">
        <v>62</v>
      </c>
      <c r="F196" t="str">
        <f>VLOOKUP(B196,Plan1!$C$2:$C$335,1,)</f>
        <v>6649</v>
      </c>
    </row>
    <row r="197" spans="1:6" x14ac:dyDescent="0.3">
      <c r="A197" s="1" t="s">
        <v>577</v>
      </c>
      <c r="B197" s="1" t="s">
        <v>1180</v>
      </c>
      <c r="C197" s="1" t="s">
        <v>1181</v>
      </c>
      <c r="D197" s="1" t="s">
        <v>12</v>
      </c>
      <c r="E197" s="1" t="s">
        <v>68</v>
      </c>
      <c r="F197" t="str">
        <f>VLOOKUP(B197,Plan1!$C$2:$C$335,1,)</f>
        <v>6657</v>
      </c>
    </row>
    <row r="198" spans="1:6" x14ac:dyDescent="0.3">
      <c r="A198" s="1" t="s">
        <v>580</v>
      </c>
      <c r="B198" s="1" t="s">
        <v>541</v>
      </c>
      <c r="C198" s="1" t="s">
        <v>542</v>
      </c>
      <c r="D198" s="1" t="s">
        <v>39</v>
      </c>
      <c r="E198" s="1" t="s">
        <v>12</v>
      </c>
      <c r="F198" t="str">
        <f>VLOOKUP(B198,Plan1!$C$2:$C$335,1,)</f>
        <v>6666</v>
      </c>
    </row>
    <row r="199" spans="1:6" x14ac:dyDescent="0.3">
      <c r="A199" s="1" t="s">
        <v>583</v>
      </c>
      <c r="B199" s="1" t="s">
        <v>544</v>
      </c>
      <c r="C199" s="1" t="s">
        <v>545</v>
      </c>
      <c r="D199" s="1" t="s">
        <v>509</v>
      </c>
      <c r="E199" s="1" t="s">
        <v>31</v>
      </c>
      <c r="F199" t="str">
        <f>VLOOKUP(B199,Plan1!$C$2:$C$335,1,)</f>
        <v>6672</v>
      </c>
    </row>
    <row r="200" spans="1:6" x14ac:dyDescent="0.3">
      <c r="A200" s="1" t="s">
        <v>586</v>
      </c>
      <c r="B200" s="1" t="s">
        <v>547</v>
      </c>
      <c r="C200" s="1" t="s">
        <v>548</v>
      </c>
      <c r="D200" s="1" t="s">
        <v>31</v>
      </c>
      <c r="E200" s="1" t="s">
        <v>30</v>
      </c>
      <c r="F200" t="str">
        <f>VLOOKUP(B200,Plan1!$C$2:$C$335,1,)</f>
        <v>6681</v>
      </c>
    </row>
    <row r="201" spans="1:6" x14ac:dyDescent="0.3">
      <c r="A201" s="1" t="s">
        <v>589</v>
      </c>
      <c r="B201" s="1" t="s">
        <v>550</v>
      </c>
      <c r="C201" s="1" t="s">
        <v>551</v>
      </c>
      <c r="D201" s="1" t="s">
        <v>297</v>
      </c>
      <c r="E201" s="1" t="s">
        <v>62</v>
      </c>
      <c r="F201" t="str">
        <f>VLOOKUP(B201,Plan1!$C$2:$C$335,1,)</f>
        <v>6684</v>
      </c>
    </row>
    <row r="202" spans="1:6" x14ac:dyDescent="0.3">
      <c r="A202" s="1" t="s">
        <v>592</v>
      </c>
      <c r="B202" s="1" t="s">
        <v>553</v>
      </c>
      <c r="C202" s="1" t="s">
        <v>551</v>
      </c>
      <c r="D202" s="1" t="s">
        <v>554</v>
      </c>
      <c r="E202" s="1" t="s">
        <v>35</v>
      </c>
      <c r="F202" t="str">
        <f>VLOOKUP(B202,Plan1!$C$2:$C$335,1,)</f>
        <v>6685</v>
      </c>
    </row>
    <row r="203" spans="1:6" x14ac:dyDescent="0.3">
      <c r="A203" s="1" t="s">
        <v>594</v>
      </c>
      <c r="B203" s="1" t="s">
        <v>556</v>
      </c>
      <c r="C203" s="1" t="s">
        <v>557</v>
      </c>
      <c r="D203" s="1" t="s">
        <v>68</v>
      </c>
      <c r="E203" s="1" t="s">
        <v>20</v>
      </c>
      <c r="F203" t="str">
        <f>VLOOKUP(B203,Plan1!$C$2:$C$335,1,)</f>
        <v>6690</v>
      </c>
    </row>
    <row r="204" spans="1:6" x14ac:dyDescent="0.3">
      <c r="A204" s="1" t="s">
        <v>597</v>
      </c>
      <c r="B204" s="1" t="s">
        <v>1182</v>
      </c>
      <c r="C204" s="1" t="s">
        <v>1183</v>
      </c>
      <c r="D204" s="1" t="s">
        <v>25</v>
      </c>
      <c r="E204" s="1" t="s">
        <v>68</v>
      </c>
      <c r="F204" t="str">
        <f>VLOOKUP(B204,Plan1!$C$2:$C$335,1,)</f>
        <v>6703</v>
      </c>
    </row>
    <row r="205" spans="1:6" x14ac:dyDescent="0.3">
      <c r="A205" s="1" t="s">
        <v>600</v>
      </c>
      <c r="B205" s="1" t="s">
        <v>559</v>
      </c>
      <c r="C205" s="1" t="s">
        <v>560</v>
      </c>
      <c r="D205" s="1" t="s">
        <v>7</v>
      </c>
      <c r="E205" s="1" t="s">
        <v>21</v>
      </c>
      <c r="F205" t="str">
        <f>VLOOKUP(B205,Plan1!$C$2:$C$335,1,)</f>
        <v>6711</v>
      </c>
    </row>
    <row r="206" spans="1:6" x14ac:dyDescent="0.3">
      <c r="A206" s="1" t="s">
        <v>603</v>
      </c>
      <c r="B206" s="1" t="s">
        <v>562</v>
      </c>
      <c r="C206" s="1" t="s">
        <v>563</v>
      </c>
      <c r="D206" s="1" t="s">
        <v>21</v>
      </c>
      <c r="E206" s="1" t="s">
        <v>554</v>
      </c>
      <c r="F206" t="str">
        <f>VLOOKUP(B206,Plan1!$C$2:$C$335,1,)</f>
        <v>6718</v>
      </c>
    </row>
    <row r="207" spans="1:6" x14ac:dyDescent="0.3">
      <c r="A207" s="1" t="s">
        <v>606</v>
      </c>
      <c r="B207" s="1" t="s">
        <v>565</v>
      </c>
      <c r="C207" s="1" t="s">
        <v>563</v>
      </c>
      <c r="D207" s="1" t="s">
        <v>68</v>
      </c>
      <c r="E207" s="1" t="s">
        <v>35</v>
      </c>
      <c r="F207" t="str">
        <f>VLOOKUP(B207,Plan1!$C$2:$C$335,1,)</f>
        <v>6721</v>
      </c>
    </row>
    <row r="208" spans="1:6" x14ac:dyDescent="0.3">
      <c r="A208" s="1" t="s">
        <v>609</v>
      </c>
      <c r="B208" s="1" t="s">
        <v>1184</v>
      </c>
      <c r="C208" s="1" t="s">
        <v>1185</v>
      </c>
      <c r="D208" s="1" t="s">
        <v>92</v>
      </c>
      <c r="E208" s="1" t="s">
        <v>68</v>
      </c>
      <c r="F208" t="str">
        <f>VLOOKUP(B208,Plan1!$C$2:$C$335,1,)</f>
        <v>6743</v>
      </c>
    </row>
    <row r="209" spans="1:6" x14ac:dyDescent="0.3">
      <c r="A209" s="1" t="s">
        <v>612</v>
      </c>
      <c r="B209" s="1" t="s">
        <v>1186</v>
      </c>
      <c r="C209" s="1" t="s">
        <v>568</v>
      </c>
      <c r="D209" s="1" t="s">
        <v>68</v>
      </c>
      <c r="E209" s="1" t="s">
        <v>42</v>
      </c>
      <c r="F209" t="str">
        <f>VLOOKUP(B209,Plan1!$C$2:$C$335,1,)</f>
        <v>6750</v>
      </c>
    </row>
    <row r="210" spans="1:6" x14ac:dyDescent="0.3">
      <c r="A210" s="1" t="s">
        <v>615</v>
      </c>
      <c r="B210" s="1" t="s">
        <v>567</v>
      </c>
      <c r="C210" s="1" t="s">
        <v>568</v>
      </c>
      <c r="D210" s="1" t="s">
        <v>25</v>
      </c>
      <c r="E210" s="1" t="s">
        <v>509</v>
      </c>
      <c r="F210" t="str">
        <f>VLOOKUP(B210,Plan1!$C$2:$C$335,1,)</f>
        <v>6752</v>
      </c>
    </row>
    <row r="211" spans="1:6" x14ac:dyDescent="0.3">
      <c r="A211" s="1" t="s">
        <v>618</v>
      </c>
      <c r="B211" s="1" t="s">
        <v>570</v>
      </c>
      <c r="C211" s="1" t="s">
        <v>571</v>
      </c>
      <c r="D211" s="1" t="s">
        <v>554</v>
      </c>
      <c r="E211" s="1" t="s">
        <v>62</v>
      </c>
      <c r="F211" t="str">
        <f>VLOOKUP(B211,Plan1!$C$2:$C$335,1,)</f>
        <v>6756</v>
      </c>
    </row>
    <row r="212" spans="1:6" x14ac:dyDescent="0.3">
      <c r="A212" s="1" t="s">
        <v>621</v>
      </c>
      <c r="B212" s="1" t="s">
        <v>573</v>
      </c>
      <c r="C212" s="1" t="s">
        <v>571</v>
      </c>
      <c r="D212" s="1" t="s">
        <v>31</v>
      </c>
      <c r="E212" s="1" t="s">
        <v>92</v>
      </c>
      <c r="F212" t="str">
        <f>VLOOKUP(B212,Plan1!$C$2:$C$335,1,)</f>
        <v>6761</v>
      </c>
    </row>
    <row r="213" spans="1:6" x14ac:dyDescent="0.3">
      <c r="A213" s="1" t="s">
        <v>623</v>
      </c>
      <c r="B213" s="1" t="s">
        <v>575</v>
      </c>
      <c r="C213" s="1" t="s">
        <v>576</v>
      </c>
      <c r="D213" s="1" t="s">
        <v>7</v>
      </c>
      <c r="E213" s="1" t="s">
        <v>68</v>
      </c>
      <c r="F213" t="str">
        <f>VLOOKUP(B213,Plan1!$C$2:$C$335,1,)</f>
        <v>6765</v>
      </c>
    </row>
    <row r="214" spans="1:6" x14ac:dyDescent="0.3">
      <c r="A214" s="1" t="s">
        <v>625</v>
      </c>
      <c r="B214" s="1" t="s">
        <v>578</v>
      </c>
      <c r="C214" s="1" t="s">
        <v>579</v>
      </c>
      <c r="D214" s="1" t="s">
        <v>509</v>
      </c>
      <c r="E214" s="1" t="s">
        <v>12</v>
      </c>
      <c r="F214" t="str">
        <f>VLOOKUP(B214,Plan1!$C$2:$C$335,1,)</f>
        <v>6766</v>
      </c>
    </row>
    <row r="215" spans="1:6" x14ac:dyDescent="0.3">
      <c r="A215" s="1" t="s">
        <v>628</v>
      </c>
      <c r="B215" s="1" t="s">
        <v>581</v>
      </c>
      <c r="C215" s="1" t="s">
        <v>582</v>
      </c>
      <c r="D215" s="1" t="s">
        <v>297</v>
      </c>
      <c r="E215" s="1" t="s">
        <v>554</v>
      </c>
      <c r="F215" t="str">
        <f>VLOOKUP(B215,Plan1!$C$2:$C$335,1,)</f>
        <v>6775</v>
      </c>
    </row>
    <row r="216" spans="1:6" x14ac:dyDescent="0.3">
      <c r="A216" s="1" t="s">
        <v>630</v>
      </c>
      <c r="B216" s="1" t="s">
        <v>1187</v>
      </c>
      <c r="C216" s="1" t="s">
        <v>1188</v>
      </c>
      <c r="D216" s="1" t="s">
        <v>45</v>
      </c>
      <c r="E216" s="1" t="s">
        <v>509</v>
      </c>
      <c r="F216" t="str">
        <f>VLOOKUP(B216,Plan1!$C$2:$C$335,1,)</f>
        <v>6780</v>
      </c>
    </row>
    <row r="217" spans="1:6" x14ac:dyDescent="0.3">
      <c r="A217" s="1" t="s">
        <v>633</v>
      </c>
      <c r="B217" s="1" t="s">
        <v>1189</v>
      </c>
      <c r="C217" s="1" t="s">
        <v>1190</v>
      </c>
      <c r="D217" s="1" t="s">
        <v>68</v>
      </c>
      <c r="E217" s="1" t="s">
        <v>31</v>
      </c>
      <c r="F217" t="str">
        <f>VLOOKUP(B217,Plan1!$C$2:$C$335,1,)</f>
        <v>6781</v>
      </c>
    </row>
    <row r="218" spans="1:6" x14ac:dyDescent="0.3">
      <c r="A218" s="1" t="s">
        <v>636</v>
      </c>
      <c r="B218" s="1" t="s">
        <v>584</v>
      </c>
      <c r="C218" s="1" t="s">
        <v>585</v>
      </c>
      <c r="D218" s="1" t="s">
        <v>509</v>
      </c>
      <c r="E218" s="1" t="s">
        <v>62</v>
      </c>
      <c r="F218" t="str">
        <f>VLOOKUP(B218,Plan1!$C$2:$C$335,1,)</f>
        <v>6796</v>
      </c>
    </row>
    <row r="219" spans="1:6" x14ac:dyDescent="0.3">
      <c r="A219" s="1" t="s">
        <v>639</v>
      </c>
      <c r="B219" s="1" t="s">
        <v>1191</v>
      </c>
      <c r="C219" s="1" t="s">
        <v>588</v>
      </c>
      <c r="D219" s="1" t="s">
        <v>68</v>
      </c>
      <c r="E219" s="1" t="s">
        <v>554</v>
      </c>
      <c r="F219" t="str">
        <f>VLOOKUP(B219,Plan1!$C$2:$C$335,1,)</f>
        <v>6801</v>
      </c>
    </row>
    <row r="220" spans="1:6" x14ac:dyDescent="0.3">
      <c r="A220" s="1" t="s">
        <v>642</v>
      </c>
      <c r="B220" s="1" t="s">
        <v>587</v>
      </c>
      <c r="C220" s="1" t="s">
        <v>588</v>
      </c>
      <c r="D220" s="1" t="s">
        <v>45</v>
      </c>
      <c r="E220" s="1" t="s">
        <v>305</v>
      </c>
      <c r="F220" t="str">
        <f>VLOOKUP(B220,Plan1!$C$2:$C$335,1,)</f>
        <v>6804</v>
      </c>
    </row>
    <row r="221" spans="1:6" x14ac:dyDescent="0.3">
      <c r="A221" s="1" t="s">
        <v>645</v>
      </c>
      <c r="B221" s="1" t="s">
        <v>590</v>
      </c>
      <c r="C221" s="1" t="s">
        <v>591</v>
      </c>
      <c r="D221" s="1" t="s">
        <v>20</v>
      </c>
      <c r="E221" s="1" t="s">
        <v>21</v>
      </c>
      <c r="F221" t="str">
        <f>VLOOKUP(B221,Plan1!$C$2:$C$335,1,)</f>
        <v>6808</v>
      </c>
    </row>
    <row r="222" spans="1:6" x14ac:dyDescent="0.3">
      <c r="A222" s="1" t="s">
        <v>648</v>
      </c>
      <c r="B222" s="1" t="s">
        <v>593</v>
      </c>
      <c r="C222" s="1" t="s">
        <v>591</v>
      </c>
      <c r="D222" s="1" t="s">
        <v>68</v>
      </c>
      <c r="E222" s="1" t="s">
        <v>45</v>
      </c>
      <c r="F222" t="str">
        <f>VLOOKUP(B222,Plan1!$C$2:$C$335,1,)</f>
        <v>6809</v>
      </c>
    </row>
    <row r="223" spans="1:6" x14ac:dyDescent="0.3">
      <c r="A223" s="1" t="s">
        <v>651</v>
      </c>
      <c r="B223" s="1" t="s">
        <v>595</v>
      </c>
      <c r="C223" s="1" t="s">
        <v>596</v>
      </c>
      <c r="D223" s="1" t="s">
        <v>297</v>
      </c>
      <c r="E223" s="1" t="s">
        <v>42</v>
      </c>
      <c r="F223" t="str">
        <f>VLOOKUP(B223,Plan1!$C$2:$C$335,1,)</f>
        <v>6814</v>
      </c>
    </row>
    <row r="224" spans="1:6" x14ac:dyDescent="0.3">
      <c r="A224" s="1" t="s">
        <v>654</v>
      </c>
      <c r="B224" s="1" t="s">
        <v>1192</v>
      </c>
      <c r="C224" s="1" t="s">
        <v>599</v>
      </c>
      <c r="D224" s="1" t="s">
        <v>39</v>
      </c>
      <c r="E224" s="1" t="s">
        <v>68</v>
      </c>
      <c r="F224" t="str">
        <f>VLOOKUP(B224,Plan1!$C$2:$C$335,1,)</f>
        <v>6820</v>
      </c>
    </row>
    <row r="225" spans="1:6" x14ac:dyDescent="0.3">
      <c r="A225" s="1" t="s">
        <v>657</v>
      </c>
      <c r="B225" s="1" t="s">
        <v>598</v>
      </c>
      <c r="C225" s="1" t="s">
        <v>599</v>
      </c>
      <c r="D225" s="1" t="s">
        <v>554</v>
      </c>
      <c r="E225" s="1" t="s">
        <v>25</v>
      </c>
      <c r="F225" t="str">
        <f>VLOOKUP(B225,Plan1!$C$2:$C$335,1,)</f>
        <v>6824</v>
      </c>
    </row>
    <row r="226" spans="1:6" x14ac:dyDescent="0.3">
      <c r="A226" s="1" t="s">
        <v>659</v>
      </c>
      <c r="B226" s="1" t="s">
        <v>601</v>
      </c>
      <c r="C226" s="1" t="s">
        <v>602</v>
      </c>
      <c r="D226" s="1" t="s">
        <v>297</v>
      </c>
      <c r="E226" s="1" t="s">
        <v>20</v>
      </c>
      <c r="F226" t="str">
        <f>VLOOKUP(B226,Plan1!$C$2:$C$335,1,)</f>
        <v>6825</v>
      </c>
    </row>
    <row r="227" spans="1:6" x14ac:dyDescent="0.3">
      <c r="A227" s="1" t="s">
        <v>662</v>
      </c>
      <c r="B227" s="1" t="s">
        <v>1193</v>
      </c>
      <c r="C227" s="1" t="s">
        <v>1194</v>
      </c>
      <c r="D227" s="1" t="s">
        <v>62</v>
      </c>
      <c r="E227" s="1" t="s">
        <v>68</v>
      </c>
      <c r="F227" t="str">
        <f>VLOOKUP(B227,Plan1!$C$2:$C$335,1,)</f>
        <v>6829</v>
      </c>
    </row>
    <row r="228" spans="1:6" x14ac:dyDescent="0.3">
      <c r="A228" s="1" t="s">
        <v>665</v>
      </c>
      <c r="B228" s="1" t="s">
        <v>604</v>
      </c>
      <c r="C228" s="1" t="s">
        <v>605</v>
      </c>
      <c r="D228" s="1" t="s">
        <v>12</v>
      </c>
      <c r="E228" s="1" t="s">
        <v>42</v>
      </c>
      <c r="F228" t="str">
        <f>VLOOKUP(B228,Plan1!$C$2:$C$335,1,)</f>
        <v>6838</v>
      </c>
    </row>
    <row r="229" spans="1:6" x14ac:dyDescent="0.3">
      <c r="A229" s="1" t="s">
        <v>668</v>
      </c>
      <c r="B229" s="1" t="s">
        <v>1195</v>
      </c>
      <c r="C229" s="1" t="s">
        <v>605</v>
      </c>
      <c r="D229" s="1" t="s">
        <v>68</v>
      </c>
      <c r="E229" s="1" t="s">
        <v>297</v>
      </c>
      <c r="F229" t="str">
        <f>VLOOKUP(B229,Plan1!$C$2:$C$335,1,)</f>
        <v>6841</v>
      </c>
    </row>
    <row r="230" spans="1:6" x14ac:dyDescent="0.3">
      <c r="A230" s="1" t="s">
        <v>671</v>
      </c>
      <c r="B230" s="1" t="s">
        <v>607</v>
      </c>
      <c r="C230" s="1" t="s">
        <v>608</v>
      </c>
      <c r="D230" s="1" t="s">
        <v>68</v>
      </c>
      <c r="E230" s="1" t="s">
        <v>12</v>
      </c>
      <c r="F230" t="str">
        <f>VLOOKUP(B230,Plan1!$C$2:$C$335,1,)</f>
        <v>6849</v>
      </c>
    </row>
    <row r="231" spans="1:6" x14ac:dyDescent="0.3">
      <c r="A231" s="1" t="s">
        <v>673</v>
      </c>
      <c r="B231" s="1" t="s">
        <v>610</v>
      </c>
      <c r="C231" s="1" t="s">
        <v>611</v>
      </c>
      <c r="D231" s="1" t="s">
        <v>509</v>
      </c>
      <c r="E231" s="1" t="s">
        <v>21</v>
      </c>
      <c r="F231" t="str">
        <f>VLOOKUP(B231,Plan1!$C$2:$C$335,1,)</f>
        <v>6853</v>
      </c>
    </row>
    <row r="232" spans="1:6" x14ac:dyDescent="0.3">
      <c r="A232" s="1" t="s">
        <v>676</v>
      </c>
      <c r="B232" s="1" t="s">
        <v>613</v>
      </c>
      <c r="C232" s="1" t="s">
        <v>614</v>
      </c>
      <c r="D232" s="1" t="s">
        <v>438</v>
      </c>
      <c r="E232" s="1" t="s">
        <v>68</v>
      </c>
      <c r="F232" t="str">
        <f>VLOOKUP(B232,Plan1!$C$2:$C$335,1,)</f>
        <v>6857</v>
      </c>
    </row>
    <row r="233" spans="1:6" x14ac:dyDescent="0.3">
      <c r="A233" s="1" t="s">
        <v>678</v>
      </c>
      <c r="B233" s="1" t="s">
        <v>616</v>
      </c>
      <c r="C233" s="1" t="s">
        <v>617</v>
      </c>
      <c r="D233" s="1" t="s">
        <v>554</v>
      </c>
      <c r="E233" s="1" t="s">
        <v>305</v>
      </c>
      <c r="F233" t="str">
        <f>VLOOKUP(B233,Plan1!$C$2:$C$335,1,)</f>
        <v>6861</v>
      </c>
    </row>
    <row r="234" spans="1:6" x14ac:dyDescent="0.3">
      <c r="A234" s="1" t="s">
        <v>681</v>
      </c>
      <c r="B234" s="1" t="s">
        <v>619</v>
      </c>
      <c r="C234" s="1" t="s">
        <v>620</v>
      </c>
      <c r="D234" s="1" t="s">
        <v>68</v>
      </c>
      <c r="E234" s="1" t="s">
        <v>21</v>
      </c>
      <c r="F234" t="str">
        <f>VLOOKUP(B234,Plan1!$C$2:$C$335,1,)</f>
        <v>6866</v>
      </c>
    </row>
    <row r="235" spans="1:6" x14ac:dyDescent="0.3">
      <c r="A235" s="1" t="s">
        <v>683</v>
      </c>
      <c r="B235" s="1" t="s">
        <v>622</v>
      </c>
      <c r="C235" s="1" t="s">
        <v>620</v>
      </c>
      <c r="D235" s="1" t="s">
        <v>438</v>
      </c>
      <c r="E235" s="1" t="s">
        <v>92</v>
      </c>
      <c r="F235" t="str">
        <f>VLOOKUP(B235,Plan1!$C$2:$C$335,1,)</f>
        <v>6867</v>
      </c>
    </row>
    <row r="236" spans="1:6" x14ac:dyDescent="0.3">
      <c r="A236" s="1" t="s">
        <v>686</v>
      </c>
      <c r="B236" s="1" t="s">
        <v>624</v>
      </c>
      <c r="C236" s="1" t="s">
        <v>620</v>
      </c>
      <c r="D236" s="1" t="s">
        <v>35</v>
      </c>
      <c r="E236" s="1" t="s">
        <v>554</v>
      </c>
      <c r="F236" t="str">
        <f>VLOOKUP(B236,Plan1!$C$2:$C$335,1,)</f>
        <v>6869</v>
      </c>
    </row>
    <row r="237" spans="1:6" x14ac:dyDescent="0.3">
      <c r="A237" s="1" t="s">
        <v>689</v>
      </c>
      <c r="B237" s="1" t="s">
        <v>1196</v>
      </c>
      <c r="C237" s="1" t="s">
        <v>620</v>
      </c>
      <c r="D237" s="1" t="s">
        <v>7</v>
      </c>
      <c r="E237" s="1" t="s">
        <v>509</v>
      </c>
      <c r="F237" t="str">
        <f>VLOOKUP(B237,Plan1!$C$2:$C$335,1,)</f>
        <v>6870</v>
      </c>
    </row>
    <row r="238" spans="1:6" x14ac:dyDescent="0.3">
      <c r="A238" s="1" t="s">
        <v>692</v>
      </c>
      <c r="B238" s="1" t="s">
        <v>626</v>
      </c>
      <c r="C238" s="1" t="s">
        <v>627</v>
      </c>
      <c r="D238" s="1" t="s">
        <v>12</v>
      </c>
      <c r="E238" s="1" t="s">
        <v>45</v>
      </c>
      <c r="F238" t="str">
        <f>VLOOKUP(B238,Plan1!$C$2:$C$335,1,)</f>
        <v>6872</v>
      </c>
    </row>
    <row r="239" spans="1:6" x14ac:dyDescent="0.3">
      <c r="A239" s="1" t="s">
        <v>695</v>
      </c>
      <c r="B239" s="1" t="s">
        <v>629</v>
      </c>
      <c r="C239" s="1" t="s">
        <v>627</v>
      </c>
      <c r="D239" s="1" t="s">
        <v>305</v>
      </c>
      <c r="E239" s="1" t="s">
        <v>25</v>
      </c>
      <c r="F239" t="str">
        <f>VLOOKUP(B239,Plan1!$C$2:$C$335,1,)</f>
        <v>6874</v>
      </c>
    </row>
    <row r="240" spans="1:6" x14ac:dyDescent="0.3">
      <c r="A240" s="1" t="s">
        <v>698</v>
      </c>
      <c r="B240" s="1" t="s">
        <v>631</v>
      </c>
      <c r="C240" s="1" t="s">
        <v>632</v>
      </c>
      <c r="D240" s="1" t="s">
        <v>554</v>
      </c>
      <c r="E240" s="1" t="s">
        <v>39</v>
      </c>
      <c r="F240" t="str">
        <f>VLOOKUP(B240,Plan1!$C$2:$C$335,1,)</f>
        <v>6879</v>
      </c>
    </row>
    <row r="241" spans="1:6" x14ac:dyDescent="0.3">
      <c r="A241" s="1" t="s">
        <v>701</v>
      </c>
      <c r="B241" s="1" t="s">
        <v>1197</v>
      </c>
      <c r="C241" s="1" t="s">
        <v>632</v>
      </c>
      <c r="D241" s="1" t="s">
        <v>20</v>
      </c>
      <c r="E241" s="1" t="s">
        <v>68</v>
      </c>
      <c r="F241" t="str">
        <f>VLOOKUP(B241,Plan1!$C$2:$C$335,1,)</f>
        <v>6884</v>
      </c>
    </row>
    <row r="242" spans="1:6" x14ac:dyDescent="0.3">
      <c r="A242" s="1" t="s">
        <v>704</v>
      </c>
      <c r="B242" s="1" t="s">
        <v>634</v>
      </c>
      <c r="C242" s="1" t="s">
        <v>635</v>
      </c>
      <c r="D242" s="1" t="s">
        <v>52</v>
      </c>
      <c r="E242" s="1" t="s">
        <v>42</v>
      </c>
      <c r="F242" t="str">
        <f>VLOOKUP(B242,Plan1!$C$2:$C$335,1,)</f>
        <v>6907</v>
      </c>
    </row>
    <row r="243" spans="1:6" x14ac:dyDescent="0.3">
      <c r="A243" s="1" t="s">
        <v>707</v>
      </c>
      <c r="B243" s="1" t="s">
        <v>637</v>
      </c>
      <c r="C243" s="1" t="s">
        <v>638</v>
      </c>
      <c r="D243" s="1" t="s">
        <v>326</v>
      </c>
      <c r="E243" s="1" t="s">
        <v>16</v>
      </c>
      <c r="F243" t="str">
        <f>VLOOKUP(B243,Plan1!$C$2:$C$335,1,)</f>
        <v>6913</v>
      </c>
    </row>
    <row r="244" spans="1:6" x14ac:dyDescent="0.3">
      <c r="A244" s="1" t="s">
        <v>709</v>
      </c>
      <c r="B244" s="1" t="s">
        <v>640</v>
      </c>
      <c r="C244" s="1" t="s">
        <v>641</v>
      </c>
      <c r="D244" s="1" t="s">
        <v>30</v>
      </c>
      <c r="E244" s="1" t="s">
        <v>21</v>
      </c>
      <c r="F244" t="str">
        <f>VLOOKUP(B244,Plan1!$C$2:$C$335,1,)</f>
        <v>6931</v>
      </c>
    </row>
    <row r="245" spans="1:6" x14ac:dyDescent="0.3">
      <c r="A245" s="1" t="s">
        <v>712</v>
      </c>
      <c r="B245" s="1" t="s">
        <v>643</v>
      </c>
      <c r="C245" s="1" t="s">
        <v>644</v>
      </c>
      <c r="D245" s="1" t="s">
        <v>7</v>
      </c>
      <c r="E245" s="1" t="s">
        <v>326</v>
      </c>
      <c r="F245" t="str">
        <f>VLOOKUP(B245,Plan1!$C$2:$C$335,1,)</f>
        <v>6957</v>
      </c>
    </row>
    <row r="246" spans="1:6" x14ac:dyDescent="0.3">
      <c r="A246" s="1" t="s">
        <v>715</v>
      </c>
      <c r="B246" s="1" t="s">
        <v>646</v>
      </c>
      <c r="C246" s="1" t="s">
        <v>647</v>
      </c>
      <c r="D246" s="1" t="s">
        <v>438</v>
      </c>
      <c r="E246" s="1" t="s">
        <v>21</v>
      </c>
      <c r="F246" t="str">
        <f>VLOOKUP(B246,Plan1!$C$2:$C$335,1,)</f>
        <v>6968</v>
      </c>
    </row>
    <row r="247" spans="1:6" x14ac:dyDescent="0.3">
      <c r="A247" s="1" t="s">
        <v>718</v>
      </c>
      <c r="B247" s="1" t="s">
        <v>649</v>
      </c>
      <c r="C247" s="1" t="s">
        <v>650</v>
      </c>
      <c r="D247" s="1" t="s">
        <v>326</v>
      </c>
      <c r="E247" s="1" t="s">
        <v>12</v>
      </c>
      <c r="F247" t="str">
        <f>VLOOKUP(B247,Plan1!$C$2:$C$335,1,)</f>
        <v>6973</v>
      </c>
    </row>
    <row r="248" spans="1:6" x14ac:dyDescent="0.3">
      <c r="A248" s="1" t="s">
        <v>721</v>
      </c>
      <c r="B248" s="1" t="s">
        <v>652</v>
      </c>
      <c r="C248" s="1" t="s">
        <v>653</v>
      </c>
      <c r="D248" s="1" t="s">
        <v>31</v>
      </c>
      <c r="E248" s="1" t="s">
        <v>52</v>
      </c>
      <c r="F248" t="str">
        <f>VLOOKUP(B248,Plan1!$C$2:$C$335,1,)</f>
        <v>6978</v>
      </c>
    </row>
    <row r="249" spans="1:6" x14ac:dyDescent="0.3">
      <c r="A249" s="1" t="s">
        <v>724</v>
      </c>
      <c r="B249" s="1" t="s">
        <v>655</v>
      </c>
      <c r="C249" s="1" t="s">
        <v>656</v>
      </c>
      <c r="D249" s="1" t="s">
        <v>92</v>
      </c>
      <c r="E249" s="1" t="s">
        <v>30</v>
      </c>
      <c r="F249" t="str">
        <f>VLOOKUP(B249,Plan1!$C$2:$C$335,1,)</f>
        <v>6983</v>
      </c>
    </row>
    <row r="250" spans="1:6" x14ac:dyDescent="0.3">
      <c r="A250" s="1" t="s">
        <v>727</v>
      </c>
      <c r="B250" s="1" t="s">
        <v>658</v>
      </c>
      <c r="C250" s="1" t="s">
        <v>656</v>
      </c>
      <c r="D250" s="1" t="s">
        <v>305</v>
      </c>
      <c r="E250" s="1" t="s">
        <v>12</v>
      </c>
      <c r="F250" t="str">
        <f>VLOOKUP(B250,Plan1!$C$2:$C$335,1,)</f>
        <v>6984</v>
      </c>
    </row>
    <row r="251" spans="1:6" x14ac:dyDescent="0.3">
      <c r="A251" s="1" t="s">
        <v>731</v>
      </c>
      <c r="B251" s="1" t="s">
        <v>660</v>
      </c>
      <c r="C251" s="1" t="s">
        <v>661</v>
      </c>
      <c r="D251" s="1" t="s">
        <v>68</v>
      </c>
      <c r="E251" s="1" t="s">
        <v>52</v>
      </c>
      <c r="F251" t="str">
        <f>VLOOKUP(B251,Plan1!$C$2:$C$335,1,)</f>
        <v>6986</v>
      </c>
    </row>
    <row r="252" spans="1:6" x14ac:dyDescent="0.3">
      <c r="A252" s="1" t="s">
        <v>734</v>
      </c>
      <c r="B252" s="1" t="s">
        <v>663</v>
      </c>
      <c r="C252" s="1" t="s">
        <v>664</v>
      </c>
      <c r="D252" s="1" t="s">
        <v>30</v>
      </c>
      <c r="E252" s="1" t="s">
        <v>16</v>
      </c>
      <c r="F252" t="str">
        <f>VLOOKUP(B252,Plan1!$C$2:$C$335,1,)</f>
        <v>6994</v>
      </c>
    </row>
    <row r="253" spans="1:6" x14ac:dyDescent="0.3">
      <c r="A253" s="1" t="s">
        <v>737</v>
      </c>
      <c r="B253" s="1" t="s">
        <v>666</v>
      </c>
      <c r="C253" s="1" t="s">
        <v>667</v>
      </c>
      <c r="D253" s="1" t="s">
        <v>12</v>
      </c>
      <c r="E253" s="1" t="s">
        <v>26</v>
      </c>
      <c r="F253" t="str">
        <f>VLOOKUP(B253,Plan1!$C$2:$C$335,1,)</f>
        <v>7006</v>
      </c>
    </row>
    <row r="254" spans="1:6" x14ac:dyDescent="0.3">
      <c r="A254" s="1" t="s">
        <v>741</v>
      </c>
      <c r="B254" s="1" t="s">
        <v>669</v>
      </c>
      <c r="C254" s="1" t="s">
        <v>670</v>
      </c>
      <c r="D254" s="1" t="s">
        <v>31</v>
      </c>
      <c r="E254" s="1" t="s">
        <v>21</v>
      </c>
      <c r="F254" t="str">
        <f>VLOOKUP(B254,Plan1!$C$2:$C$335,1,)</f>
        <v>7013</v>
      </c>
    </row>
    <row r="255" spans="1:6" x14ac:dyDescent="0.3">
      <c r="A255" s="1" t="s">
        <v>744</v>
      </c>
      <c r="B255" s="1" t="s">
        <v>672</v>
      </c>
      <c r="C255" s="1" t="s">
        <v>670</v>
      </c>
      <c r="D255" s="1" t="s">
        <v>62</v>
      </c>
      <c r="E255" s="1" t="s">
        <v>25</v>
      </c>
      <c r="F255" t="str">
        <f>VLOOKUP(B255,Plan1!$C$2:$C$335,1,)</f>
        <v>7015</v>
      </c>
    </row>
    <row r="256" spans="1:6" x14ac:dyDescent="0.3">
      <c r="A256" s="1" t="s">
        <v>748</v>
      </c>
      <c r="B256" s="1" t="s">
        <v>674</v>
      </c>
      <c r="C256" s="1" t="s">
        <v>675</v>
      </c>
      <c r="D256" s="1" t="s">
        <v>305</v>
      </c>
      <c r="E256" s="1" t="s">
        <v>25</v>
      </c>
      <c r="F256" t="str">
        <f>VLOOKUP(B256,Plan1!$C$2:$C$335,1,)</f>
        <v>7018</v>
      </c>
    </row>
    <row r="257" spans="1:6" x14ac:dyDescent="0.3">
      <c r="A257" s="1" t="s">
        <v>751</v>
      </c>
      <c r="B257" s="1" t="s">
        <v>677</v>
      </c>
      <c r="C257" s="1" t="s">
        <v>675</v>
      </c>
      <c r="D257" s="1" t="s">
        <v>509</v>
      </c>
      <c r="E257" s="1" t="s">
        <v>62</v>
      </c>
      <c r="F257" t="str">
        <f>VLOOKUP(B257,Plan1!$C$2:$C$335,1,)</f>
        <v>7023</v>
      </c>
    </row>
    <row r="258" spans="1:6" x14ac:dyDescent="0.3">
      <c r="A258" s="1" t="s">
        <v>754</v>
      </c>
      <c r="B258" s="1" t="s">
        <v>679</v>
      </c>
      <c r="C258" s="1" t="s">
        <v>680</v>
      </c>
      <c r="D258" s="1" t="s">
        <v>21</v>
      </c>
      <c r="E258" s="1" t="s">
        <v>12</v>
      </c>
      <c r="F258" t="str">
        <f>VLOOKUP(B258,Plan1!$C$2:$C$335,1,)</f>
        <v>7031</v>
      </c>
    </row>
    <row r="259" spans="1:6" x14ac:dyDescent="0.3">
      <c r="A259" s="1" t="s">
        <v>757</v>
      </c>
      <c r="B259" s="1" t="s">
        <v>682</v>
      </c>
      <c r="C259" s="1" t="s">
        <v>680</v>
      </c>
      <c r="D259" s="1" t="s">
        <v>16</v>
      </c>
      <c r="E259" s="1" t="s">
        <v>297</v>
      </c>
      <c r="F259" t="str">
        <f>VLOOKUP(B259,Plan1!$C$2:$C$335,1,)</f>
        <v>7032</v>
      </c>
    </row>
    <row r="260" spans="1:6" x14ac:dyDescent="0.3">
      <c r="A260" s="1" t="s">
        <v>760</v>
      </c>
      <c r="B260" s="1" t="s">
        <v>684</v>
      </c>
      <c r="C260" s="1" t="s">
        <v>685</v>
      </c>
      <c r="D260" s="1" t="s">
        <v>31</v>
      </c>
      <c r="E260" s="1" t="s">
        <v>305</v>
      </c>
      <c r="F260" t="str">
        <f>VLOOKUP(B260,Plan1!$C$2:$C$335,1,)</f>
        <v>7043</v>
      </c>
    </row>
    <row r="261" spans="1:6" x14ac:dyDescent="0.3">
      <c r="A261" s="1" t="s">
        <v>763</v>
      </c>
      <c r="B261" s="1" t="s">
        <v>1198</v>
      </c>
      <c r="C261" s="1" t="s">
        <v>1199</v>
      </c>
      <c r="D261" s="1" t="s">
        <v>297</v>
      </c>
      <c r="E261" s="1" t="s">
        <v>438</v>
      </c>
      <c r="F261" t="str">
        <f>VLOOKUP(B261,Plan1!$C$2:$C$335,1,)</f>
        <v>7066</v>
      </c>
    </row>
    <row r="262" spans="1:6" x14ac:dyDescent="0.3">
      <c r="A262" s="1" t="s">
        <v>766</v>
      </c>
      <c r="B262" s="1" t="s">
        <v>687</v>
      </c>
      <c r="C262" s="1" t="s">
        <v>688</v>
      </c>
      <c r="D262" s="1" t="s">
        <v>39</v>
      </c>
      <c r="E262" s="1" t="s">
        <v>31</v>
      </c>
      <c r="F262" t="str">
        <f>VLOOKUP(B262,Plan1!$C$2:$C$335,1,)</f>
        <v>7077</v>
      </c>
    </row>
    <row r="263" spans="1:6" x14ac:dyDescent="0.3">
      <c r="A263" s="1" t="s">
        <v>769</v>
      </c>
      <c r="B263" s="1" t="s">
        <v>690</v>
      </c>
      <c r="C263" s="1" t="s">
        <v>691</v>
      </c>
      <c r="D263" s="1" t="s">
        <v>92</v>
      </c>
      <c r="E263" s="1" t="s">
        <v>12</v>
      </c>
      <c r="F263" t="str">
        <f>VLOOKUP(B263,Plan1!$C$2:$C$335,1,)</f>
        <v>7104</v>
      </c>
    </row>
    <row r="264" spans="1:6" x14ac:dyDescent="0.3">
      <c r="A264" s="1" t="s">
        <v>772</v>
      </c>
      <c r="B264" s="1" t="s">
        <v>693</v>
      </c>
      <c r="C264" s="1" t="s">
        <v>694</v>
      </c>
      <c r="D264" s="1" t="s">
        <v>326</v>
      </c>
      <c r="E264" s="1" t="s">
        <v>26</v>
      </c>
      <c r="F264" t="str">
        <f>VLOOKUP(B264,Plan1!$C$2:$C$335,1,)</f>
        <v>7112</v>
      </c>
    </row>
    <row r="265" spans="1:6" x14ac:dyDescent="0.3">
      <c r="A265" s="1" t="s">
        <v>775</v>
      </c>
      <c r="B265" s="1" t="s">
        <v>696</v>
      </c>
      <c r="C265" s="1" t="s">
        <v>697</v>
      </c>
      <c r="D265" s="1" t="s">
        <v>7</v>
      </c>
      <c r="E265" s="1" t="s">
        <v>68</v>
      </c>
      <c r="F265" t="str">
        <f>VLOOKUP(B265,Plan1!$C$2:$C$335,1,)</f>
        <v>7119</v>
      </c>
    </row>
    <row r="266" spans="1:6" x14ac:dyDescent="0.3">
      <c r="A266" s="1" t="s">
        <v>778</v>
      </c>
      <c r="B266" s="1" t="s">
        <v>699</v>
      </c>
      <c r="C266" s="1" t="s">
        <v>700</v>
      </c>
      <c r="D266" s="1" t="s">
        <v>39</v>
      </c>
      <c r="E266" s="1" t="s">
        <v>62</v>
      </c>
      <c r="F266" t="str">
        <f>VLOOKUP(B266,Plan1!$C$2:$C$335,1,)</f>
        <v>7136</v>
      </c>
    </row>
    <row r="267" spans="1:6" x14ac:dyDescent="0.3">
      <c r="A267" s="1" t="s">
        <v>781</v>
      </c>
      <c r="B267" s="1" t="s">
        <v>702</v>
      </c>
      <c r="C267" s="1" t="s">
        <v>703</v>
      </c>
      <c r="D267" s="1" t="s">
        <v>16</v>
      </c>
      <c r="E267" s="1" t="s">
        <v>12</v>
      </c>
      <c r="F267" t="str">
        <f>VLOOKUP(B267,Plan1!$C$2:$C$335,1,)</f>
        <v>7138</v>
      </c>
    </row>
    <row r="268" spans="1:6" x14ac:dyDescent="0.3">
      <c r="A268" s="1" t="s">
        <v>784</v>
      </c>
      <c r="B268" s="1" t="s">
        <v>705</v>
      </c>
      <c r="C268" s="1" t="s">
        <v>706</v>
      </c>
      <c r="D268" s="1" t="s">
        <v>438</v>
      </c>
      <c r="E268" s="1" t="s">
        <v>30</v>
      </c>
      <c r="F268" t="str">
        <f>VLOOKUP(B268,Plan1!$C$2:$C$335,1,)</f>
        <v>7200</v>
      </c>
    </row>
    <row r="269" spans="1:6" x14ac:dyDescent="0.3">
      <c r="A269" s="1" t="s">
        <v>787</v>
      </c>
      <c r="B269" s="1" t="s">
        <v>708</v>
      </c>
      <c r="C269" s="1" t="s">
        <v>706</v>
      </c>
      <c r="D269" s="1" t="s">
        <v>326</v>
      </c>
      <c r="E269" s="1" t="s">
        <v>509</v>
      </c>
      <c r="F269" t="str">
        <f>VLOOKUP(B269,Plan1!$C$2:$C$335,1,)</f>
        <v>7201</v>
      </c>
    </row>
    <row r="270" spans="1:6" x14ac:dyDescent="0.3">
      <c r="A270" s="1" t="s">
        <v>790</v>
      </c>
      <c r="B270" s="1" t="s">
        <v>710</v>
      </c>
      <c r="C270" s="1" t="s">
        <v>711</v>
      </c>
      <c r="D270" s="1" t="s">
        <v>12</v>
      </c>
      <c r="E270" s="1" t="s">
        <v>21</v>
      </c>
      <c r="F270" t="str">
        <f>VLOOKUP(B270,Plan1!$C$2:$C$335,1,)</f>
        <v>7216</v>
      </c>
    </row>
    <row r="271" spans="1:6" x14ac:dyDescent="0.3">
      <c r="A271" s="1" t="s">
        <v>793</v>
      </c>
      <c r="B271" s="1" t="s">
        <v>713</v>
      </c>
      <c r="C271" s="1" t="s">
        <v>714</v>
      </c>
      <c r="D271" s="1" t="s">
        <v>509</v>
      </c>
      <c r="E271" s="1" t="s">
        <v>52</v>
      </c>
      <c r="F271" t="str">
        <f>VLOOKUP(B271,Plan1!$C$2:$C$335,1,)</f>
        <v>7221</v>
      </c>
    </row>
    <row r="272" spans="1:6" x14ac:dyDescent="0.3">
      <c r="A272" s="1" t="s">
        <v>796</v>
      </c>
      <c r="B272" s="1" t="s">
        <v>716</v>
      </c>
      <c r="C272" s="1" t="s">
        <v>717</v>
      </c>
      <c r="D272" s="1" t="s">
        <v>12</v>
      </c>
      <c r="E272" s="1" t="s">
        <v>39</v>
      </c>
      <c r="F272" t="str">
        <f>VLOOKUP(B272,Plan1!$C$2:$C$335,1,)</f>
        <v>7243</v>
      </c>
    </row>
    <row r="273" spans="1:6" x14ac:dyDescent="0.3">
      <c r="A273" s="1" t="s">
        <v>799</v>
      </c>
      <c r="B273" s="1" t="s">
        <v>719</v>
      </c>
      <c r="C273" s="1" t="s">
        <v>720</v>
      </c>
      <c r="D273" s="1" t="s">
        <v>509</v>
      </c>
      <c r="E273" s="1" t="s">
        <v>305</v>
      </c>
      <c r="F273" t="str">
        <f>VLOOKUP(B273,Plan1!$C$2:$C$335,1,)</f>
        <v>7247</v>
      </c>
    </row>
    <row r="274" spans="1:6" x14ac:dyDescent="0.3">
      <c r="A274" s="1" t="s">
        <v>802</v>
      </c>
      <c r="B274" s="1" t="s">
        <v>722</v>
      </c>
      <c r="C274" s="1" t="s">
        <v>723</v>
      </c>
      <c r="D274" s="1" t="s">
        <v>438</v>
      </c>
      <c r="E274" s="1" t="s">
        <v>297</v>
      </c>
      <c r="F274" t="str">
        <f>VLOOKUP(B274,Plan1!$C$2:$C$335,1,)</f>
        <v>7261</v>
      </c>
    </row>
    <row r="275" spans="1:6" x14ac:dyDescent="0.3">
      <c r="A275" s="1" t="s">
        <v>805</v>
      </c>
      <c r="B275" s="1" t="s">
        <v>725</v>
      </c>
      <c r="C275" s="1" t="s">
        <v>726</v>
      </c>
      <c r="D275" s="1" t="s">
        <v>12</v>
      </c>
      <c r="E275" s="1" t="s">
        <v>42</v>
      </c>
      <c r="F275" t="str">
        <f>VLOOKUP(B275,Plan1!$C$2:$C$335,1,)</f>
        <v>7285</v>
      </c>
    </row>
    <row r="276" spans="1:6" x14ac:dyDescent="0.3">
      <c r="A276" s="1" t="s">
        <v>808</v>
      </c>
      <c r="B276" s="1" t="s">
        <v>728</v>
      </c>
      <c r="C276" s="1" t="s">
        <v>729</v>
      </c>
      <c r="D276" s="1" t="s">
        <v>189</v>
      </c>
      <c r="E276" s="1" t="s">
        <v>730</v>
      </c>
      <c r="F276" t="str">
        <f>VLOOKUP(B276,Plan1!$C$2:$C$335,1,)</f>
        <v>7320</v>
      </c>
    </row>
    <row r="277" spans="1:6" x14ac:dyDescent="0.3">
      <c r="A277" s="1" t="s">
        <v>811</v>
      </c>
      <c r="B277" s="1" t="s">
        <v>732</v>
      </c>
      <c r="C277" s="1" t="s">
        <v>733</v>
      </c>
      <c r="D277" s="1" t="s">
        <v>21</v>
      </c>
      <c r="E277" s="1" t="s">
        <v>62</v>
      </c>
      <c r="F277" t="str">
        <f>VLOOKUP(B277,Plan1!$C$2:$C$335,1,)</f>
        <v>7331</v>
      </c>
    </row>
    <row r="278" spans="1:6" x14ac:dyDescent="0.3">
      <c r="A278" s="1" t="s">
        <v>814</v>
      </c>
      <c r="B278" s="1" t="s">
        <v>735</v>
      </c>
      <c r="C278" s="1" t="s">
        <v>736</v>
      </c>
      <c r="D278" s="1" t="s">
        <v>509</v>
      </c>
      <c r="E278" s="1" t="s">
        <v>35</v>
      </c>
      <c r="F278" t="str">
        <f>VLOOKUP(B278,Plan1!$C$2:$C$335,1,)</f>
        <v>7337</v>
      </c>
    </row>
    <row r="279" spans="1:6" x14ac:dyDescent="0.3">
      <c r="A279" s="1" t="s">
        <v>817</v>
      </c>
      <c r="B279" s="1" t="s">
        <v>738</v>
      </c>
      <c r="C279" s="1" t="s">
        <v>739</v>
      </c>
      <c r="D279" s="1" t="s">
        <v>740</v>
      </c>
      <c r="E279" s="1" t="s">
        <v>438</v>
      </c>
      <c r="F279" t="str">
        <f>VLOOKUP(B279,Plan1!$C$2:$C$335,1,)</f>
        <v>7343</v>
      </c>
    </row>
    <row r="280" spans="1:6" x14ac:dyDescent="0.3">
      <c r="A280" s="1" t="s">
        <v>820</v>
      </c>
      <c r="B280" s="1" t="s">
        <v>742</v>
      </c>
      <c r="C280" s="1" t="s">
        <v>743</v>
      </c>
      <c r="D280" s="1" t="s">
        <v>438</v>
      </c>
      <c r="E280" s="1" t="s">
        <v>730</v>
      </c>
      <c r="F280" t="str">
        <f>VLOOKUP(B280,Plan1!$C$2:$C$335,1,)</f>
        <v>7352</v>
      </c>
    </row>
    <row r="281" spans="1:6" x14ac:dyDescent="0.3">
      <c r="A281" s="1" t="s">
        <v>822</v>
      </c>
      <c r="B281" s="1" t="s">
        <v>745</v>
      </c>
      <c r="C281" s="1" t="s">
        <v>746</v>
      </c>
      <c r="D281" s="1" t="s">
        <v>747</v>
      </c>
      <c r="E281" s="1" t="s">
        <v>438</v>
      </c>
      <c r="F281" t="str">
        <f>VLOOKUP(B281,Plan1!$C$2:$C$335,1,)</f>
        <v>7373</v>
      </c>
    </row>
    <row r="282" spans="1:6" x14ac:dyDescent="0.3">
      <c r="A282" s="1" t="s">
        <v>825</v>
      </c>
      <c r="B282" s="1" t="s">
        <v>749</v>
      </c>
      <c r="C282" s="1" t="s">
        <v>750</v>
      </c>
      <c r="D282" s="1" t="s">
        <v>26</v>
      </c>
      <c r="E282" s="1" t="s">
        <v>747</v>
      </c>
      <c r="F282" t="str">
        <f>VLOOKUP(B282,Plan1!$C$2:$C$335,1,)</f>
        <v>7397</v>
      </c>
    </row>
    <row r="283" spans="1:6" x14ac:dyDescent="0.3">
      <c r="A283" s="1" t="s">
        <v>828</v>
      </c>
      <c r="B283" s="1" t="s">
        <v>752</v>
      </c>
      <c r="C283" s="1" t="s">
        <v>753</v>
      </c>
      <c r="D283" s="1" t="s">
        <v>62</v>
      </c>
      <c r="E283" s="1" t="s">
        <v>68</v>
      </c>
      <c r="F283" t="str">
        <f>VLOOKUP(B283,Plan1!$C$2:$C$335,1,)</f>
        <v>7400</v>
      </c>
    </row>
    <row r="284" spans="1:6" x14ac:dyDescent="0.3">
      <c r="A284" s="1" t="s">
        <v>831</v>
      </c>
      <c r="B284" s="1" t="s">
        <v>1200</v>
      </c>
      <c r="C284" s="1" t="s">
        <v>1201</v>
      </c>
      <c r="D284" s="1" t="s">
        <v>30</v>
      </c>
      <c r="E284" s="1" t="s">
        <v>509</v>
      </c>
      <c r="F284" t="str">
        <f>VLOOKUP(B284,Plan1!$C$2:$C$335,1,)</f>
        <v>7408</v>
      </c>
    </row>
    <row r="285" spans="1:6" x14ac:dyDescent="0.3">
      <c r="A285" s="1" t="s">
        <v>834</v>
      </c>
      <c r="B285" s="1" t="s">
        <v>755</v>
      </c>
      <c r="C285" s="1" t="s">
        <v>756</v>
      </c>
      <c r="D285" s="1" t="s">
        <v>42</v>
      </c>
      <c r="E285" s="1" t="s">
        <v>26</v>
      </c>
      <c r="F285" t="str">
        <f>VLOOKUP(B285,Plan1!$C$2:$C$335,1,)</f>
        <v>7414</v>
      </c>
    </row>
    <row r="286" spans="1:6" x14ac:dyDescent="0.3">
      <c r="A286" s="1" t="s">
        <v>836</v>
      </c>
      <c r="B286" s="1" t="s">
        <v>758</v>
      </c>
      <c r="C286" s="1" t="s">
        <v>759</v>
      </c>
      <c r="D286" s="1" t="s">
        <v>62</v>
      </c>
      <c r="E286" s="1" t="s">
        <v>30</v>
      </c>
      <c r="F286" t="str">
        <f>VLOOKUP(B286,Plan1!$C$2:$C$335,1,)</f>
        <v>7417</v>
      </c>
    </row>
    <row r="287" spans="1:6" x14ac:dyDescent="0.3">
      <c r="A287" s="1" t="s">
        <v>839</v>
      </c>
      <c r="B287" s="1" t="s">
        <v>761</v>
      </c>
      <c r="C287" s="1" t="s">
        <v>762</v>
      </c>
      <c r="D287" s="1" t="s">
        <v>16</v>
      </c>
      <c r="E287" s="1" t="s">
        <v>35</v>
      </c>
      <c r="F287" t="str">
        <f>VLOOKUP(B287,Plan1!$C$2:$C$335,1,)</f>
        <v>7436</v>
      </c>
    </row>
    <row r="288" spans="1:6" x14ac:dyDescent="0.3">
      <c r="A288" s="1" t="s">
        <v>842</v>
      </c>
      <c r="B288" s="1" t="s">
        <v>764</v>
      </c>
      <c r="C288" s="1" t="s">
        <v>765</v>
      </c>
      <c r="D288" s="1" t="s">
        <v>68</v>
      </c>
      <c r="E288" s="1" t="s">
        <v>16</v>
      </c>
      <c r="F288" t="str">
        <f>VLOOKUP(B288,Plan1!$C$2:$C$335,1,)</f>
        <v>7448</v>
      </c>
    </row>
    <row r="289" spans="1:6" x14ac:dyDescent="0.3">
      <c r="A289" s="1" t="s">
        <v>845</v>
      </c>
      <c r="B289" s="1" t="s">
        <v>767</v>
      </c>
      <c r="C289" s="1" t="s">
        <v>768</v>
      </c>
      <c r="D289" s="1" t="s">
        <v>730</v>
      </c>
      <c r="E289" s="1" t="s">
        <v>747</v>
      </c>
      <c r="F289" t="str">
        <f>VLOOKUP(B289,Plan1!$C$2:$C$335,1,)</f>
        <v>7457</v>
      </c>
    </row>
    <row r="290" spans="1:6" x14ac:dyDescent="0.3">
      <c r="A290" s="1" t="s">
        <v>848</v>
      </c>
      <c r="B290" s="1" t="s">
        <v>770</v>
      </c>
      <c r="C290" s="1" t="s">
        <v>771</v>
      </c>
      <c r="D290" s="1" t="s">
        <v>438</v>
      </c>
      <c r="E290" s="1" t="s">
        <v>35</v>
      </c>
      <c r="F290" t="str">
        <f>VLOOKUP(B290,Plan1!$C$2:$C$335,1,)</f>
        <v>7476</v>
      </c>
    </row>
    <row r="291" spans="1:6" x14ac:dyDescent="0.3">
      <c r="A291" s="1" t="s">
        <v>850</v>
      </c>
      <c r="B291" s="1" t="s">
        <v>773</v>
      </c>
      <c r="C291" s="1" t="s">
        <v>774</v>
      </c>
      <c r="D291" s="1" t="s">
        <v>305</v>
      </c>
      <c r="E291" s="1" t="s">
        <v>438</v>
      </c>
      <c r="F291" t="str">
        <f>VLOOKUP(B291,Plan1!$C$2:$C$335,1,)</f>
        <v>7495</v>
      </c>
    </row>
    <row r="292" spans="1:6" x14ac:dyDescent="0.3">
      <c r="A292" s="1" t="s">
        <v>852</v>
      </c>
      <c r="B292" s="1" t="s">
        <v>776</v>
      </c>
      <c r="C292" s="1" t="s">
        <v>777</v>
      </c>
      <c r="D292" s="1" t="s">
        <v>92</v>
      </c>
      <c r="E292" s="1" t="s">
        <v>305</v>
      </c>
      <c r="F292" t="str">
        <f>VLOOKUP(B292,Plan1!$C$2:$C$335,1,)</f>
        <v>7496</v>
      </c>
    </row>
    <row r="293" spans="1:6" x14ac:dyDescent="0.3">
      <c r="A293" s="1" t="s">
        <v>855</v>
      </c>
      <c r="B293" s="1" t="s">
        <v>779</v>
      </c>
      <c r="C293" s="1" t="s">
        <v>780</v>
      </c>
      <c r="D293" s="1" t="s">
        <v>21</v>
      </c>
      <c r="E293" s="1" t="s">
        <v>12</v>
      </c>
      <c r="F293" t="str">
        <f>VLOOKUP(B293,Plan1!$C$2:$C$335,1,)</f>
        <v>7514</v>
      </c>
    </row>
    <row r="294" spans="1:6" x14ac:dyDescent="0.3">
      <c r="A294" s="1" t="s">
        <v>857</v>
      </c>
      <c r="B294" s="1" t="s">
        <v>782</v>
      </c>
      <c r="C294" s="1" t="s">
        <v>783</v>
      </c>
      <c r="D294" s="1" t="s">
        <v>740</v>
      </c>
      <c r="E294" s="1" t="s">
        <v>326</v>
      </c>
      <c r="F294" t="str">
        <f>VLOOKUP(B294,Plan1!$C$2:$C$335,1,)</f>
        <v>7516</v>
      </c>
    </row>
    <row r="295" spans="1:6" x14ac:dyDescent="0.3">
      <c r="A295" s="1" t="s">
        <v>860</v>
      </c>
      <c r="B295" s="1" t="s">
        <v>785</v>
      </c>
      <c r="C295" s="1" t="s">
        <v>786</v>
      </c>
      <c r="D295" s="1" t="s">
        <v>42</v>
      </c>
      <c r="E295" s="1" t="s">
        <v>305</v>
      </c>
      <c r="F295" t="str">
        <f>VLOOKUP(B295,Plan1!$C$2:$C$335,1,)</f>
        <v>7575</v>
      </c>
    </row>
    <row r="296" spans="1:6" x14ac:dyDescent="0.3">
      <c r="A296" s="1" t="s">
        <v>863</v>
      </c>
      <c r="B296" s="1" t="s">
        <v>788</v>
      </c>
      <c r="C296" s="1" t="s">
        <v>789</v>
      </c>
      <c r="D296" s="1" t="s">
        <v>35</v>
      </c>
      <c r="E296" s="1" t="s">
        <v>42</v>
      </c>
      <c r="F296" t="str">
        <f>VLOOKUP(B296,Plan1!$C$2:$C$335,1,)</f>
        <v>7584</v>
      </c>
    </row>
    <row r="297" spans="1:6" x14ac:dyDescent="0.3">
      <c r="A297" s="1" t="s">
        <v>865</v>
      </c>
      <c r="B297" s="1" t="s">
        <v>1202</v>
      </c>
      <c r="C297" s="1" t="s">
        <v>1203</v>
      </c>
      <c r="D297" s="1" t="s">
        <v>7</v>
      </c>
      <c r="E297" s="1" t="s">
        <v>30</v>
      </c>
      <c r="F297" t="str">
        <f>VLOOKUP(B297,Plan1!$C$2:$C$335,1,)</f>
        <v>7592</v>
      </c>
    </row>
    <row r="298" spans="1:6" x14ac:dyDescent="0.3">
      <c r="A298" s="1" t="s">
        <v>868</v>
      </c>
      <c r="B298" s="1" t="s">
        <v>791</v>
      </c>
      <c r="C298" s="1" t="s">
        <v>792</v>
      </c>
      <c r="D298" s="1" t="s">
        <v>326</v>
      </c>
      <c r="E298" s="1" t="s">
        <v>305</v>
      </c>
      <c r="F298" t="str">
        <f>VLOOKUP(B298,Plan1!$C$2:$C$335,1,)</f>
        <v>7610</v>
      </c>
    </row>
    <row r="299" spans="1:6" x14ac:dyDescent="0.3">
      <c r="A299" s="1" t="s">
        <v>871</v>
      </c>
      <c r="B299" s="1" t="s">
        <v>794</v>
      </c>
      <c r="C299" s="1" t="s">
        <v>795</v>
      </c>
      <c r="D299" s="1" t="s">
        <v>68</v>
      </c>
      <c r="E299" s="1" t="s">
        <v>747</v>
      </c>
      <c r="F299" t="str">
        <f>VLOOKUP(B299,Plan1!$C$2:$C$335,1,)</f>
        <v>7614</v>
      </c>
    </row>
    <row r="300" spans="1:6" x14ac:dyDescent="0.3">
      <c r="A300" s="1" t="s">
        <v>874</v>
      </c>
      <c r="B300" s="1" t="s">
        <v>797</v>
      </c>
      <c r="C300" s="1" t="s">
        <v>798</v>
      </c>
      <c r="D300" s="1" t="s">
        <v>747</v>
      </c>
      <c r="E300" s="1" t="s">
        <v>30</v>
      </c>
      <c r="F300" t="str">
        <f>VLOOKUP(B300,Plan1!$C$2:$C$335,1,)</f>
        <v>7623</v>
      </c>
    </row>
    <row r="301" spans="1:6" x14ac:dyDescent="0.3">
      <c r="A301" s="1" t="s">
        <v>877</v>
      </c>
      <c r="B301" s="1" t="s">
        <v>800</v>
      </c>
      <c r="C301" s="1" t="s">
        <v>801</v>
      </c>
      <c r="D301" s="1" t="s">
        <v>30</v>
      </c>
      <c r="E301" s="1" t="s">
        <v>438</v>
      </c>
      <c r="F301" t="str">
        <f>VLOOKUP(B301,Plan1!$C$2:$C$335,1,)</f>
        <v>7648</v>
      </c>
    </row>
    <row r="302" spans="1:6" x14ac:dyDescent="0.3">
      <c r="A302" s="1" t="s">
        <v>880</v>
      </c>
      <c r="B302" s="1" t="s">
        <v>803</v>
      </c>
      <c r="C302" s="1" t="s">
        <v>804</v>
      </c>
      <c r="D302" s="1" t="s">
        <v>52</v>
      </c>
      <c r="E302" s="1" t="s">
        <v>7</v>
      </c>
      <c r="F302" t="str">
        <f>VLOOKUP(B302,Plan1!$C$2:$C$335,1,)</f>
        <v>7673</v>
      </c>
    </row>
    <row r="303" spans="1:6" x14ac:dyDescent="0.3">
      <c r="A303" s="1" t="s">
        <v>883</v>
      </c>
      <c r="B303" s="1" t="s">
        <v>806</v>
      </c>
      <c r="C303" s="1" t="s">
        <v>807</v>
      </c>
      <c r="D303" s="1" t="s">
        <v>730</v>
      </c>
      <c r="E303" s="1" t="s">
        <v>747</v>
      </c>
      <c r="F303" t="str">
        <f>VLOOKUP(B303,Plan1!$C$2:$C$335,1,)</f>
        <v>7682</v>
      </c>
    </row>
    <row r="304" spans="1:6" x14ac:dyDescent="0.3">
      <c r="A304" s="1" t="s">
        <v>886</v>
      </c>
      <c r="B304" s="1" t="s">
        <v>809</v>
      </c>
      <c r="C304" s="1" t="s">
        <v>810</v>
      </c>
      <c r="D304" s="1" t="s">
        <v>62</v>
      </c>
      <c r="E304" s="1" t="s">
        <v>189</v>
      </c>
      <c r="F304" t="str">
        <f>VLOOKUP(B304,Plan1!$C$2:$C$335,1,)</f>
        <v>7686</v>
      </c>
    </row>
    <row r="305" spans="1:6" x14ac:dyDescent="0.3">
      <c r="A305" s="1" t="s">
        <v>889</v>
      </c>
      <c r="B305" s="1" t="s">
        <v>812</v>
      </c>
      <c r="C305" s="1" t="s">
        <v>813</v>
      </c>
      <c r="D305" s="1" t="s">
        <v>326</v>
      </c>
      <c r="E305" s="1" t="s">
        <v>31</v>
      </c>
      <c r="F305" t="str">
        <f>VLOOKUP(B305,Plan1!$C$2:$C$335,1,)</f>
        <v>7690</v>
      </c>
    </row>
    <row r="306" spans="1:6" x14ac:dyDescent="0.3">
      <c r="A306" s="1" t="s">
        <v>892</v>
      </c>
      <c r="B306" s="1" t="s">
        <v>815</v>
      </c>
      <c r="C306" s="1" t="s">
        <v>816</v>
      </c>
      <c r="D306" s="1" t="s">
        <v>747</v>
      </c>
      <c r="E306" s="1" t="s">
        <v>26</v>
      </c>
      <c r="F306" t="str">
        <f>VLOOKUP(B306,Plan1!$C$2:$C$335,1,)</f>
        <v>7701</v>
      </c>
    </row>
    <row r="307" spans="1:6" x14ac:dyDescent="0.3">
      <c r="A307" s="1" t="s">
        <v>1204</v>
      </c>
      <c r="B307" s="1" t="s">
        <v>818</v>
      </c>
      <c r="C307" s="1" t="s">
        <v>819</v>
      </c>
      <c r="D307" s="1" t="s">
        <v>52</v>
      </c>
      <c r="E307" s="1" t="s">
        <v>189</v>
      </c>
      <c r="F307" t="str">
        <f>VLOOKUP(B307,Plan1!$C$2:$C$335,1,)</f>
        <v>7712</v>
      </c>
    </row>
    <row r="308" spans="1:6" x14ac:dyDescent="0.3">
      <c r="A308" s="1" t="s">
        <v>1205</v>
      </c>
      <c r="B308" s="1" t="s">
        <v>821</v>
      </c>
      <c r="C308" s="1" t="s">
        <v>819</v>
      </c>
      <c r="D308" s="1" t="s">
        <v>297</v>
      </c>
      <c r="E308" s="1" t="s">
        <v>509</v>
      </c>
      <c r="F308" t="str">
        <f>VLOOKUP(B308,Plan1!$C$2:$C$335,1,)</f>
        <v>7713</v>
      </c>
    </row>
    <row r="309" spans="1:6" x14ac:dyDescent="0.3">
      <c r="A309" s="1" t="s">
        <v>1206</v>
      </c>
      <c r="B309" s="1" t="s">
        <v>823</v>
      </c>
      <c r="C309" s="1" t="s">
        <v>824</v>
      </c>
      <c r="D309" s="1" t="s">
        <v>39</v>
      </c>
      <c r="E309" s="1" t="s">
        <v>438</v>
      </c>
      <c r="F309" t="str">
        <f>VLOOKUP(B309,Plan1!$C$2:$C$335,1,)</f>
        <v>7717</v>
      </c>
    </row>
    <row r="310" spans="1:6" x14ac:dyDescent="0.3">
      <c r="A310" s="1" t="s">
        <v>1207</v>
      </c>
      <c r="B310" s="1" t="s">
        <v>826</v>
      </c>
      <c r="C310" s="1" t="s">
        <v>827</v>
      </c>
      <c r="D310" s="1" t="s">
        <v>326</v>
      </c>
      <c r="E310" s="1" t="s">
        <v>20</v>
      </c>
      <c r="F310" t="str">
        <f>VLOOKUP(B310,Plan1!$C$2:$C$335,1,)</f>
        <v>7739</v>
      </c>
    </row>
    <row r="311" spans="1:6" x14ac:dyDescent="0.3">
      <c r="A311" s="1" t="s">
        <v>1208</v>
      </c>
      <c r="B311" s="1" t="s">
        <v>829</v>
      </c>
      <c r="C311" s="1" t="s">
        <v>830</v>
      </c>
      <c r="D311" s="1" t="s">
        <v>297</v>
      </c>
      <c r="E311" s="1" t="s">
        <v>20</v>
      </c>
      <c r="F311" t="str">
        <f>VLOOKUP(B311,Plan1!$C$2:$C$335,1,)</f>
        <v>7755</v>
      </c>
    </row>
    <row r="312" spans="1:6" x14ac:dyDescent="0.3">
      <c r="A312" s="1" t="s">
        <v>1209</v>
      </c>
      <c r="B312" s="1" t="s">
        <v>832</v>
      </c>
      <c r="C312" s="1" t="s">
        <v>833</v>
      </c>
      <c r="D312" s="1" t="s">
        <v>52</v>
      </c>
      <c r="E312" s="1" t="s">
        <v>68</v>
      </c>
      <c r="F312" t="str">
        <f>VLOOKUP(B312,Plan1!$C$2:$C$335,1,)</f>
        <v>7769</v>
      </c>
    </row>
    <row r="313" spans="1:6" x14ac:dyDescent="0.3">
      <c r="A313" s="1" t="s">
        <v>1210</v>
      </c>
      <c r="B313" s="1" t="s">
        <v>835</v>
      </c>
      <c r="C313" s="1" t="s">
        <v>833</v>
      </c>
      <c r="D313" s="1" t="s">
        <v>26</v>
      </c>
      <c r="E313" s="1" t="s">
        <v>297</v>
      </c>
      <c r="F313" t="str">
        <f>VLOOKUP(B313,Plan1!$C$2:$C$335,1,)</f>
        <v>7771</v>
      </c>
    </row>
    <row r="314" spans="1:6" x14ac:dyDescent="0.3">
      <c r="A314" s="1" t="s">
        <v>1211</v>
      </c>
      <c r="B314" s="1" t="s">
        <v>837</v>
      </c>
      <c r="C314" s="1" t="s">
        <v>838</v>
      </c>
      <c r="D314" s="1" t="s">
        <v>31</v>
      </c>
      <c r="E314" s="1" t="s">
        <v>747</v>
      </c>
      <c r="F314" t="str">
        <f>VLOOKUP(B314,Plan1!$C$2:$C$335,1,)</f>
        <v>7783</v>
      </c>
    </row>
    <row r="315" spans="1:6" x14ac:dyDescent="0.3">
      <c r="A315" s="1" t="s">
        <v>1212</v>
      </c>
      <c r="B315" s="1" t="s">
        <v>840</v>
      </c>
      <c r="C315" s="1" t="s">
        <v>841</v>
      </c>
      <c r="D315" s="1" t="s">
        <v>747</v>
      </c>
      <c r="E315" s="1" t="s">
        <v>297</v>
      </c>
      <c r="F315" t="str">
        <f>VLOOKUP(B315,Plan1!$C$2:$C$335,1,)</f>
        <v>7804</v>
      </c>
    </row>
    <row r="316" spans="1:6" x14ac:dyDescent="0.3">
      <c r="A316" s="1" t="s">
        <v>1213</v>
      </c>
      <c r="B316" s="1" t="s">
        <v>843</v>
      </c>
      <c r="C316" s="1" t="s">
        <v>844</v>
      </c>
      <c r="D316" s="1" t="s">
        <v>52</v>
      </c>
      <c r="E316" s="1" t="s">
        <v>747</v>
      </c>
      <c r="F316" t="str">
        <f>VLOOKUP(B316,Plan1!$C$2:$C$335,1,)</f>
        <v>7835</v>
      </c>
    </row>
    <row r="317" spans="1:6" x14ac:dyDescent="0.3">
      <c r="A317" s="1" t="s">
        <v>1214</v>
      </c>
      <c r="B317" s="1" t="s">
        <v>846</v>
      </c>
      <c r="C317" s="1" t="s">
        <v>847</v>
      </c>
      <c r="D317" s="1" t="s">
        <v>31</v>
      </c>
      <c r="E317" s="1" t="s">
        <v>20</v>
      </c>
      <c r="F317" t="str">
        <f>VLOOKUP(B317,Plan1!$C$2:$C$335,1,)</f>
        <v>7856</v>
      </c>
    </row>
    <row r="318" spans="1:6" x14ac:dyDescent="0.3">
      <c r="A318" s="1" t="s">
        <v>1215</v>
      </c>
      <c r="B318" s="1" t="s">
        <v>849</v>
      </c>
      <c r="C318" s="1" t="s">
        <v>847</v>
      </c>
      <c r="D318" s="1" t="s">
        <v>747</v>
      </c>
      <c r="E318" s="1" t="s">
        <v>730</v>
      </c>
      <c r="F318" t="str">
        <f>VLOOKUP(B318,Plan1!$C$2:$C$335,1,)</f>
        <v>7858</v>
      </c>
    </row>
    <row r="319" spans="1:6" x14ac:dyDescent="0.3">
      <c r="A319" s="1" t="s">
        <v>1216</v>
      </c>
      <c r="B319" s="1" t="s">
        <v>851</v>
      </c>
      <c r="C319" s="1" t="s">
        <v>847</v>
      </c>
      <c r="D319" s="1" t="s">
        <v>297</v>
      </c>
      <c r="E319" s="1" t="s">
        <v>326</v>
      </c>
      <c r="F319" t="str">
        <f>VLOOKUP(B319,Plan1!$C$2:$C$335,1,)</f>
        <v>7859</v>
      </c>
    </row>
    <row r="320" spans="1:6" x14ac:dyDescent="0.3">
      <c r="A320" s="1" t="s">
        <v>1217</v>
      </c>
      <c r="B320" s="1" t="s">
        <v>853</v>
      </c>
      <c r="C320" s="1" t="s">
        <v>854</v>
      </c>
      <c r="D320" s="1" t="s">
        <v>42</v>
      </c>
      <c r="E320" s="1" t="s">
        <v>438</v>
      </c>
      <c r="F320" t="str">
        <f>VLOOKUP(B320,Plan1!$C$2:$C$335,1,)</f>
        <v>7890</v>
      </c>
    </row>
    <row r="321" spans="1:6" x14ac:dyDescent="0.3">
      <c r="A321" s="1" t="s">
        <v>1218</v>
      </c>
      <c r="B321" s="1" t="s">
        <v>856</v>
      </c>
      <c r="C321" s="1" t="s">
        <v>854</v>
      </c>
      <c r="D321" s="1" t="s">
        <v>747</v>
      </c>
      <c r="E321" s="1" t="s">
        <v>39</v>
      </c>
      <c r="F321" t="str">
        <f>VLOOKUP(B321,Plan1!$C$2:$C$335,1,)</f>
        <v>7894</v>
      </c>
    </row>
    <row r="322" spans="1:6" x14ac:dyDescent="0.3">
      <c r="A322" s="1" t="s">
        <v>1219</v>
      </c>
      <c r="B322" s="1" t="s">
        <v>858</v>
      </c>
      <c r="C322" s="1" t="s">
        <v>859</v>
      </c>
      <c r="D322" s="1" t="s">
        <v>20</v>
      </c>
      <c r="E322" s="1" t="s">
        <v>68</v>
      </c>
      <c r="F322" t="str">
        <f>VLOOKUP(B322,Plan1!$C$2:$C$335,1,)</f>
        <v>7901</v>
      </c>
    </row>
    <row r="323" spans="1:6" x14ac:dyDescent="0.3">
      <c r="A323" s="1" t="s">
        <v>1220</v>
      </c>
      <c r="B323" s="1" t="s">
        <v>861</v>
      </c>
      <c r="C323" s="1" t="s">
        <v>862</v>
      </c>
      <c r="D323" s="1" t="s">
        <v>42</v>
      </c>
      <c r="E323" s="1" t="s">
        <v>7</v>
      </c>
      <c r="F323" t="str">
        <f>VLOOKUP(B323,Plan1!$C$2:$C$335,1,)</f>
        <v>7909</v>
      </c>
    </row>
    <row r="324" spans="1:6" x14ac:dyDescent="0.3">
      <c r="A324" s="1" t="s">
        <v>1221</v>
      </c>
      <c r="B324" s="1" t="s">
        <v>864</v>
      </c>
      <c r="C324" s="1" t="s">
        <v>862</v>
      </c>
      <c r="D324" s="1" t="s">
        <v>68</v>
      </c>
      <c r="E324" s="1" t="s">
        <v>747</v>
      </c>
      <c r="F324" t="str">
        <f>VLOOKUP(B324,Plan1!$C$2:$C$335,1,)</f>
        <v>7914</v>
      </c>
    </row>
    <row r="325" spans="1:6" x14ac:dyDescent="0.3">
      <c r="A325" s="1" t="s">
        <v>1222</v>
      </c>
      <c r="B325" s="1" t="s">
        <v>866</v>
      </c>
      <c r="C325" s="1" t="s">
        <v>867</v>
      </c>
      <c r="D325" s="1" t="s">
        <v>62</v>
      </c>
      <c r="E325" s="1" t="s">
        <v>7</v>
      </c>
      <c r="F325" t="str">
        <f>VLOOKUP(B325,Plan1!$C$2:$C$335,1,)</f>
        <v>7926</v>
      </c>
    </row>
    <row r="326" spans="1:6" x14ac:dyDescent="0.3">
      <c r="A326" s="1" t="s">
        <v>1223</v>
      </c>
      <c r="B326" s="1" t="s">
        <v>869</v>
      </c>
      <c r="C326" s="1" t="s">
        <v>870</v>
      </c>
      <c r="D326" s="1" t="s">
        <v>297</v>
      </c>
      <c r="E326" s="1" t="s">
        <v>30</v>
      </c>
      <c r="F326" t="str">
        <f>VLOOKUP(B326,Plan1!$C$2:$C$335,1,)</f>
        <v>7934</v>
      </c>
    </row>
    <row r="327" spans="1:6" x14ac:dyDescent="0.3">
      <c r="A327" s="1" t="s">
        <v>1224</v>
      </c>
      <c r="B327" s="1" t="s">
        <v>872</v>
      </c>
      <c r="C327" s="1" t="s">
        <v>873</v>
      </c>
      <c r="D327" s="1" t="s">
        <v>438</v>
      </c>
      <c r="E327" s="1" t="s">
        <v>31</v>
      </c>
      <c r="F327" t="str">
        <f>VLOOKUP(B327,Plan1!$C$2:$C$335,1,)</f>
        <v>7938</v>
      </c>
    </row>
    <row r="328" spans="1:6" x14ac:dyDescent="0.3">
      <c r="A328" s="1" t="s">
        <v>1225</v>
      </c>
      <c r="B328" s="1" t="s">
        <v>875</v>
      </c>
      <c r="C328" s="1" t="s">
        <v>876</v>
      </c>
      <c r="D328" s="1" t="s">
        <v>189</v>
      </c>
      <c r="E328" s="1" t="s">
        <v>509</v>
      </c>
      <c r="F328" t="str">
        <f>VLOOKUP(B328,Plan1!$C$2:$C$335,1,)</f>
        <v>7957</v>
      </c>
    </row>
    <row r="329" spans="1:6" x14ac:dyDescent="0.3">
      <c r="A329" s="1" t="s">
        <v>1226</v>
      </c>
      <c r="B329" s="1" t="s">
        <v>878</v>
      </c>
      <c r="C329" s="1" t="s">
        <v>879</v>
      </c>
      <c r="D329" s="1" t="s">
        <v>438</v>
      </c>
      <c r="E329" s="1" t="s">
        <v>747</v>
      </c>
      <c r="F329" t="str">
        <f>VLOOKUP(B329,Plan1!$C$2:$C$335,1,)</f>
        <v>7958</v>
      </c>
    </row>
    <row r="330" spans="1:6" x14ac:dyDescent="0.3">
      <c r="A330" s="1" t="s">
        <v>1227</v>
      </c>
      <c r="B330" s="1" t="s">
        <v>1228</v>
      </c>
      <c r="C330" s="1" t="s">
        <v>1229</v>
      </c>
      <c r="D330" s="1" t="s">
        <v>21</v>
      </c>
      <c r="E330" s="1" t="s">
        <v>92</v>
      </c>
      <c r="F330" t="str">
        <f>VLOOKUP(B330,Plan1!$C$2:$C$335,1,)</f>
        <v>7968</v>
      </c>
    </row>
    <row r="331" spans="1:6" x14ac:dyDescent="0.3">
      <c r="A331" s="1" t="s">
        <v>1230</v>
      </c>
      <c r="B331" s="1" t="s">
        <v>881</v>
      </c>
      <c r="C331" s="1" t="s">
        <v>882</v>
      </c>
      <c r="D331" s="1" t="s">
        <v>438</v>
      </c>
      <c r="E331" s="1" t="s">
        <v>7</v>
      </c>
      <c r="F331" t="str">
        <f>VLOOKUP(B331,Plan1!$C$2:$C$335,1,)</f>
        <v>7986</v>
      </c>
    </row>
    <row r="332" spans="1:6" x14ac:dyDescent="0.3">
      <c r="A332" s="1" t="s">
        <v>1231</v>
      </c>
      <c r="B332" s="1" t="s">
        <v>884</v>
      </c>
      <c r="C332" s="1" t="s">
        <v>885</v>
      </c>
      <c r="D332" s="1" t="s">
        <v>7</v>
      </c>
      <c r="E332" s="1" t="s">
        <v>39</v>
      </c>
      <c r="F332" t="str">
        <f>VLOOKUP(B332,Plan1!$C$2:$C$335,1,)</f>
        <v>7997</v>
      </c>
    </row>
    <row r="333" spans="1:6" x14ac:dyDescent="0.3">
      <c r="A333" s="1" t="s">
        <v>1232</v>
      </c>
      <c r="B333" s="1" t="s">
        <v>887</v>
      </c>
      <c r="C333" s="1" t="s">
        <v>888</v>
      </c>
      <c r="D333" s="1" t="s">
        <v>509</v>
      </c>
      <c r="E333" s="1" t="s">
        <v>326</v>
      </c>
      <c r="F333" t="str">
        <f>VLOOKUP(B333,Plan1!$C$2:$C$335,1,)</f>
        <v>8002</v>
      </c>
    </row>
    <row r="334" spans="1:6" x14ac:dyDescent="0.3">
      <c r="A334" s="1" t="s">
        <v>1233</v>
      </c>
      <c r="B334" s="1" t="s">
        <v>890</v>
      </c>
      <c r="C334" s="1" t="s">
        <v>891</v>
      </c>
      <c r="D334" s="1" t="s">
        <v>7</v>
      </c>
      <c r="E334" s="1" t="s">
        <v>31</v>
      </c>
      <c r="F334" t="str">
        <f>VLOOKUP(B334,Plan1!$C$2:$C$335,1,)</f>
        <v>8008</v>
      </c>
    </row>
    <row r="335" spans="1:6" x14ac:dyDescent="0.3">
      <c r="A335" s="1" t="s">
        <v>1234</v>
      </c>
      <c r="B335" s="1" t="s">
        <v>893</v>
      </c>
      <c r="C335" s="1" t="s">
        <v>894</v>
      </c>
      <c r="D335" s="1" t="s">
        <v>747</v>
      </c>
      <c r="E335" s="1" t="s">
        <v>52</v>
      </c>
      <c r="F335" t="str">
        <f>VLOOKUP(B335,Plan1!$C$2:$C$335,1,)</f>
        <v>8021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5"/>
  <sheetViews>
    <sheetView topLeftCell="B310" workbookViewId="0">
      <selection activeCell="E322" sqref="E322"/>
    </sheetView>
  </sheetViews>
  <sheetFormatPr defaultRowHeight="14.4" x14ac:dyDescent="0.3"/>
  <cols>
    <col min="3" max="3" width="16.5546875" bestFit="1" customWidth="1"/>
    <col min="5" max="5" width="35.88671875" bestFit="1" customWidth="1"/>
    <col min="6" max="6" width="34.5546875" bestFit="1" customWidth="1"/>
    <col min="7" max="7" width="36.77734375" bestFit="1" customWidth="1"/>
    <col min="8" max="8" width="35.44140625" bestFit="1" customWidth="1"/>
  </cols>
  <sheetData>
    <row r="1" spans="1:8" x14ac:dyDescent="0.3">
      <c r="A1" t="s">
        <v>0</v>
      </c>
      <c r="B1" t="s">
        <v>1</v>
      </c>
      <c r="C1" t="s">
        <v>1258</v>
      </c>
      <c r="D1" t="s">
        <v>1259</v>
      </c>
      <c r="E1" t="s">
        <v>1260</v>
      </c>
      <c r="F1" t="s">
        <v>1261</v>
      </c>
      <c r="G1" t="s">
        <v>1262</v>
      </c>
      <c r="H1" t="s">
        <v>1263</v>
      </c>
    </row>
    <row r="2" spans="1:8" x14ac:dyDescent="0.3">
      <c r="A2" t="s">
        <v>5</v>
      </c>
      <c r="B2" t="s">
        <v>6</v>
      </c>
      <c r="C2" t="s">
        <v>7</v>
      </c>
      <c r="D2" t="s">
        <v>8</v>
      </c>
      <c r="E2">
        <v>2</v>
      </c>
      <c r="F2">
        <v>1</v>
      </c>
      <c r="G2">
        <v>0</v>
      </c>
      <c r="H2">
        <v>1</v>
      </c>
    </row>
    <row r="3" spans="1:8" x14ac:dyDescent="0.3">
      <c r="A3" t="s">
        <v>10</v>
      </c>
      <c r="B3" t="s">
        <v>11</v>
      </c>
      <c r="C3" t="s">
        <v>12</v>
      </c>
      <c r="D3" t="s">
        <v>13</v>
      </c>
      <c r="E3">
        <v>3</v>
      </c>
      <c r="F3">
        <v>5</v>
      </c>
      <c r="G3">
        <v>0</v>
      </c>
      <c r="H3">
        <v>1</v>
      </c>
    </row>
    <row r="4" spans="1:8" x14ac:dyDescent="0.3">
      <c r="A4" t="s">
        <v>15</v>
      </c>
      <c r="B4" t="s">
        <v>11</v>
      </c>
      <c r="C4" t="s">
        <v>16</v>
      </c>
      <c r="D4" t="s">
        <v>17</v>
      </c>
      <c r="E4">
        <v>1</v>
      </c>
      <c r="F4">
        <v>3</v>
      </c>
      <c r="G4">
        <v>0</v>
      </c>
      <c r="H4">
        <v>1</v>
      </c>
    </row>
    <row r="5" spans="1:8" x14ac:dyDescent="0.3">
      <c r="A5" t="s">
        <v>19</v>
      </c>
      <c r="B5" t="s">
        <v>11</v>
      </c>
      <c r="C5" t="s">
        <v>20</v>
      </c>
      <c r="D5" t="s">
        <v>21</v>
      </c>
      <c r="E5">
        <v>2</v>
      </c>
      <c r="F5">
        <v>2</v>
      </c>
      <c r="G5">
        <v>0</v>
      </c>
      <c r="H5">
        <v>1</v>
      </c>
    </row>
    <row r="6" spans="1:8" x14ac:dyDescent="0.3">
      <c r="A6" t="s">
        <v>23</v>
      </c>
      <c r="B6" t="s">
        <v>24</v>
      </c>
      <c r="C6" t="s">
        <v>25</v>
      </c>
      <c r="D6" t="s">
        <v>26</v>
      </c>
      <c r="E6">
        <v>6</v>
      </c>
      <c r="F6">
        <v>3</v>
      </c>
      <c r="G6">
        <v>0</v>
      </c>
      <c r="H6">
        <v>1</v>
      </c>
    </row>
    <row r="7" spans="1:8" x14ac:dyDescent="0.3">
      <c r="A7" t="s">
        <v>28</v>
      </c>
      <c r="B7" t="s">
        <v>29</v>
      </c>
      <c r="C7" t="s">
        <v>30</v>
      </c>
      <c r="D7" t="s">
        <v>31</v>
      </c>
      <c r="E7">
        <v>6</v>
      </c>
      <c r="F7">
        <v>5</v>
      </c>
      <c r="G7">
        <v>1</v>
      </c>
      <c r="H7">
        <v>1</v>
      </c>
    </row>
    <row r="8" spans="1:8" x14ac:dyDescent="0.3">
      <c r="A8" t="s">
        <v>33</v>
      </c>
      <c r="B8" t="s">
        <v>34</v>
      </c>
      <c r="C8" t="s">
        <v>13</v>
      </c>
      <c r="D8" t="s">
        <v>35</v>
      </c>
      <c r="E8">
        <v>4</v>
      </c>
      <c r="F8">
        <v>2</v>
      </c>
      <c r="G8">
        <v>0</v>
      </c>
      <c r="H8">
        <v>1</v>
      </c>
    </row>
    <row r="9" spans="1:8" x14ac:dyDescent="0.3">
      <c r="A9" t="s">
        <v>37</v>
      </c>
      <c r="B9" t="s">
        <v>38</v>
      </c>
      <c r="C9" t="s">
        <v>26</v>
      </c>
      <c r="D9" t="s">
        <v>39</v>
      </c>
      <c r="E9">
        <v>3</v>
      </c>
      <c r="F9">
        <v>1</v>
      </c>
      <c r="G9">
        <v>0</v>
      </c>
      <c r="H9">
        <v>1</v>
      </c>
    </row>
    <row r="10" spans="1:8" x14ac:dyDescent="0.3">
      <c r="A10" t="s">
        <v>41</v>
      </c>
      <c r="B10" t="s">
        <v>38</v>
      </c>
      <c r="C10" t="s">
        <v>42</v>
      </c>
      <c r="D10" t="s">
        <v>7</v>
      </c>
      <c r="E10">
        <v>6</v>
      </c>
      <c r="F10">
        <v>3</v>
      </c>
      <c r="G10">
        <v>1</v>
      </c>
      <c r="H10">
        <v>1</v>
      </c>
    </row>
    <row r="11" spans="1:8" x14ac:dyDescent="0.3">
      <c r="A11" t="s">
        <v>44</v>
      </c>
      <c r="B11" t="s">
        <v>38</v>
      </c>
      <c r="C11" t="s">
        <v>17</v>
      </c>
      <c r="D11" t="s">
        <v>45</v>
      </c>
      <c r="E11">
        <v>3</v>
      </c>
      <c r="F11">
        <v>6</v>
      </c>
      <c r="G11">
        <v>0</v>
      </c>
      <c r="H11">
        <v>1</v>
      </c>
    </row>
    <row r="12" spans="1:8" x14ac:dyDescent="0.3">
      <c r="A12" t="s">
        <v>47</v>
      </c>
      <c r="B12" t="s">
        <v>48</v>
      </c>
      <c r="C12" t="s">
        <v>25</v>
      </c>
      <c r="D12" t="s">
        <v>13</v>
      </c>
      <c r="E12">
        <v>2</v>
      </c>
      <c r="F12">
        <v>3</v>
      </c>
      <c r="G12">
        <v>2</v>
      </c>
      <c r="H12">
        <v>0</v>
      </c>
    </row>
    <row r="13" spans="1:8" x14ac:dyDescent="0.3">
      <c r="A13" t="s">
        <v>50</v>
      </c>
      <c r="B13" t="s">
        <v>51</v>
      </c>
      <c r="C13" t="s">
        <v>26</v>
      </c>
      <c r="D13" t="s">
        <v>52</v>
      </c>
      <c r="E13">
        <v>4</v>
      </c>
      <c r="F13">
        <v>5</v>
      </c>
      <c r="G13">
        <v>1</v>
      </c>
      <c r="H13">
        <v>0</v>
      </c>
    </row>
    <row r="14" spans="1:8" x14ac:dyDescent="0.3">
      <c r="A14" t="s">
        <v>54</v>
      </c>
      <c r="B14" t="s">
        <v>55</v>
      </c>
      <c r="C14" t="s">
        <v>52</v>
      </c>
      <c r="D14" t="s">
        <v>42</v>
      </c>
      <c r="E14">
        <v>2</v>
      </c>
      <c r="F14">
        <v>4</v>
      </c>
      <c r="G14">
        <v>0</v>
      </c>
      <c r="H14">
        <v>1</v>
      </c>
    </row>
    <row r="15" spans="1:8" x14ac:dyDescent="0.3">
      <c r="A15" t="s">
        <v>57</v>
      </c>
      <c r="B15" t="s">
        <v>58</v>
      </c>
      <c r="C15" t="s">
        <v>30</v>
      </c>
      <c r="D15" t="s">
        <v>7</v>
      </c>
      <c r="E15">
        <v>0</v>
      </c>
      <c r="F15">
        <v>7</v>
      </c>
      <c r="G15">
        <v>0</v>
      </c>
      <c r="H15">
        <v>2</v>
      </c>
    </row>
    <row r="16" spans="1:8" x14ac:dyDescent="0.3">
      <c r="A16" t="s">
        <v>60</v>
      </c>
      <c r="B16" t="s">
        <v>61</v>
      </c>
      <c r="C16" t="s">
        <v>42</v>
      </c>
      <c r="D16" t="s">
        <v>62</v>
      </c>
      <c r="E16">
        <v>0</v>
      </c>
      <c r="F16">
        <v>1</v>
      </c>
      <c r="G16">
        <v>0</v>
      </c>
      <c r="H16">
        <v>1</v>
      </c>
    </row>
    <row r="17" spans="1:8" x14ac:dyDescent="0.3">
      <c r="A17" t="s">
        <v>1162</v>
      </c>
      <c r="B17" t="s">
        <v>61</v>
      </c>
      <c r="C17" t="s">
        <v>21</v>
      </c>
      <c r="D17" t="s">
        <v>92</v>
      </c>
      <c r="E17">
        <v>5</v>
      </c>
      <c r="F17">
        <v>4</v>
      </c>
      <c r="G17">
        <v>1</v>
      </c>
      <c r="H17">
        <v>1</v>
      </c>
    </row>
    <row r="18" spans="1:8" x14ac:dyDescent="0.3">
      <c r="A18" t="s">
        <v>64</v>
      </c>
      <c r="B18" t="s">
        <v>65</v>
      </c>
      <c r="C18" t="s">
        <v>8</v>
      </c>
      <c r="D18" t="s">
        <v>31</v>
      </c>
      <c r="E18">
        <v>4</v>
      </c>
      <c r="F18">
        <v>5</v>
      </c>
      <c r="G18">
        <v>1</v>
      </c>
      <c r="H18">
        <v>1</v>
      </c>
    </row>
    <row r="19" spans="1:8" x14ac:dyDescent="0.3">
      <c r="A19" t="s">
        <v>67</v>
      </c>
      <c r="B19" t="s">
        <v>65</v>
      </c>
      <c r="C19" t="s">
        <v>68</v>
      </c>
      <c r="D19" t="s">
        <v>52</v>
      </c>
      <c r="E19">
        <v>2</v>
      </c>
      <c r="F19">
        <v>5</v>
      </c>
      <c r="G19">
        <v>0</v>
      </c>
      <c r="H19">
        <v>2</v>
      </c>
    </row>
    <row r="20" spans="1:8" x14ac:dyDescent="0.3">
      <c r="A20" t="s">
        <v>70</v>
      </c>
      <c r="B20" t="s">
        <v>71</v>
      </c>
      <c r="C20" t="s">
        <v>26</v>
      </c>
      <c r="D20" t="s">
        <v>21</v>
      </c>
      <c r="E20">
        <v>3</v>
      </c>
      <c r="F20">
        <v>3</v>
      </c>
      <c r="G20">
        <v>0</v>
      </c>
      <c r="H20">
        <v>1</v>
      </c>
    </row>
    <row r="21" spans="1:8" x14ac:dyDescent="0.3">
      <c r="A21" t="s">
        <v>73</v>
      </c>
      <c r="B21" t="s">
        <v>74</v>
      </c>
      <c r="C21" t="s">
        <v>17</v>
      </c>
      <c r="D21" t="s">
        <v>31</v>
      </c>
      <c r="E21">
        <v>2</v>
      </c>
      <c r="F21">
        <v>2</v>
      </c>
      <c r="G21">
        <v>1</v>
      </c>
      <c r="H21">
        <v>0</v>
      </c>
    </row>
    <row r="22" spans="1:8" x14ac:dyDescent="0.3">
      <c r="A22" t="s">
        <v>76</v>
      </c>
      <c r="B22" t="s">
        <v>77</v>
      </c>
      <c r="C22" t="s">
        <v>35</v>
      </c>
      <c r="D22" t="s">
        <v>25</v>
      </c>
      <c r="E22">
        <v>1</v>
      </c>
      <c r="F22">
        <v>2</v>
      </c>
      <c r="G22">
        <v>0</v>
      </c>
      <c r="H22">
        <v>2</v>
      </c>
    </row>
    <row r="23" spans="1:8" x14ac:dyDescent="0.3">
      <c r="A23" t="s">
        <v>79</v>
      </c>
      <c r="B23" t="s">
        <v>80</v>
      </c>
      <c r="C23" t="s">
        <v>20</v>
      </c>
      <c r="D23" t="s">
        <v>16</v>
      </c>
      <c r="E23">
        <v>6</v>
      </c>
      <c r="F23">
        <v>2</v>
      </c>
      <c r="G23">
        <v>1</v>
      </c>
      <c r="H23">
        <v>0</v>
      </c>
    </row>
    <row r="24" spans="1:8" x14ac:dyDescent="0.3">
      <c r="A24" t="s">
        <v>82</v>
      </c>
      <c r="B24" t="s">
        <v>80</v>
      </c>
      <c r="C24" t="s">
        <v>21</v>
      </c>
      <c r="D24" t="s">
        <v>12</v>
      </c>
      <c r="E24">
        <v>4</v>
      </c>
      <c r="F24">
        <v>1</v>
      </c>
      <c r="G24">
        <v>1</v>
      </c>
      <c r="H24">
        <v>0</v>
      </c>
    </row>
    <row r="25" spans="1:8" x14ac:dyDescent="0.3">
      <c r="A25" t="s">
        <v>84</v>
      </c>
      <c r="B25" t="s">
        <v>85</v>
      </c>
      <c r="C25" t="s">
        <v>16</v>
      </c>
      <c r="D25" t="s">
        <v>39</v>
      </c>
      <c r="E25">
        <v>1</v>
      </c>
      <c r="F25">
        <v>2</v>
      </c>
      <c r="G25">
        <v>0</v>
      </c>
      <c r="H25">
        <v>2</v>
      </c>
    </row>
    <row r="26" spans="1:8" x14ac:dyDescent="0.3">
      <c r="A26" t="s">
        <v>87</v>
      </c>
      <c r="B26" t="s">
        <v>88</v>
      </c>
      <c r="C26" t="s">
        <v>7</v>
      </c>
      <c r="D26" t="s">
        <v>12</v>
      </c>
      <c r="E26">
        <v>3</v>
      </c>
      <c r="F26">
        <v>2</v>
      </c>
      <c r="G26">
        <v>0</v>
      </c>
      <c r="H26">
        <v>1</v>
      </c>
    </row>
    <row r="27" spans="1:8" x14ac:dyDescent="0.3">
      <c r="A27" t="s">
        <v>90</v>
      </c>
      <c r="B27" t="s">
        <v>91</v>
      </c>
      <c r="C27" t="s">
        <v>39</v>
      </c>
      <c r="D27" t="s">
        <v>92</v>
      </c>
      <c r="E27">
        <v>4</v>
      </c>
      <c r="F27">
        <v>2</v>
      </c>
      <c r="G27">
        <v>0</v>
      </c>
      <c r="H27">
        <v>1</v>
      </c>
    </row>
    <row r="28" spans="1:8" x14ac:dyDescent="0.3">
      <c r="A28" t="s">
        <v>94</v>
      </c>
      <c r="B28" t="s">
        <v>95</v>
      </c>
      <c r="C28" t="s">
        <v>42</v>
      </c>
      <c r="D28" t="s">
        <v>68</v>
      </c>
      <c r="E28">
        <v>2</v>
      </c>
      <c r="F28">
        <v>4</v>
      </c>
      <c r="G28">
        <v>0</v>
      </c>
      <c r="H28">
        <v>1</v>
      </c>
    </row>
    <row r="29" spans="1:8" x14ac:dyDescent="0.3">
      <c r="A29" t="s">
        <v>97</v>
      </c>
      <c r="B29" t="s">
        <v>95</v>
      </c>
      <c r="C29" t="s">
        <v>21</v>
      </c>
      <c r="D29" t="s">
        <v>25</v>
      </c>
      <c r="E29">
        <v>3</v>
      </c>
      <c r="F29">
        <v>5</v>
      </c>
      <c r="G29">
        <v>0</v>
      </c>
      <c r="H29">
        <v>1</v>
      </c>
    </row>
    <row r="30" spans="1:8" x14ac:dyDescent="0.3">
      <c r="A30" t="s">
        <v>99</v>
      </c>
      <c r="B30" t="s">
        <v>95</v>
      </c>
      <c r="C30" t="s">
        <v>26</v>
      </c>
      <c r="D30" t="s">
        <v>7</v>
      </c>
      <c r="E30">
        <v>6</v>
      </c>
      <c r="F30">
        <v>4</v>
      </c>
      <c r="G30">
        <v>0</v>
      </c>
      <c r="H30">
        <v>2</v>
      </c>
    </row>
    <row r="31" spans="1:8" x14ac:dyDescent="0.3">
      <c r="A31" t="s">
        <v>101</v>
      </c>
      <c r="B31" t="s">
        <v>102</v>
      </c>
      <c r="C31" t="s">
        <v>68</v>
      </c>
      <c r="D31" t="s">
        <v>21</v>
      </c>
      <c r="E31">
        <v>2</v>
      </c>
      <c r="F31">
        <v>1</v>
      </c>
      <c r="G31">
        <v>1</v>
      </c>
      <c r="H31">
        <v>0</v>
      </c>
    </row>
    <row r="32" spans="1:8" x14ac:dyDescent="0.3">
      <c r="A32" t="s">
        <v>104</v>
      </c>
      <c r="B32" t="s">
        <v>105</v>
      </c>
      <c r="C32" t="s">
        <v>7</v>
      </c>
      <c r="D32" t="s">
        <v>17</v>
      </c>
      <c r="E32">
        <v>1</v>
      </c>
      <c r="F32">
        <v>2</v>
      </c>
      <c r="G32">
        <v>0</v>
      </c>
      <c r="H32">
        <v>1</v>
      </c>
    </row>
    <row r="33" spans="1:8" x14ac:dyDescent="0.3">
      <c r="A33" t="s">
        <v>107</v>
      </c>
      <c r="B33" t="s">
        <v>108</v>
      </c>
      <c r="C33" t="s">
        <v>31</v>
      </c>
      <c r="D33" t="s">
        <v>25</v>
      </c>
      <c r="E33">
        <v>3</v>
      </c>
      <c r="F33">
        <v>3</v>
      </c>
      <c r="G33">
        <v>0</v>
      </c>
      <c r="H33">
        <v>2</v>
      </c>
    </row>
    <row r="34" spans="1:8" x14ac:dyDescent="0.3">
      <c r="A34" t="s">
        <v>110</v>
      </c>
      <c r="B34" t="s">
        <v>111</v>
      </c>
      <c r="C34" t="s">
        <v>45</v>
      </c>
      <c r="D34" t="s">
        <v>21</v>
      </c>
      <c r="E34">
        <v>3</v>
      </c>
      <c r="F34">
        <v>2</v>
      </c>
      <c r="G34">
        <v>1</v>
      </c>
      <c r="H34">
        <v>0</v>
      </c>
    </row>
    <row r="35" spans="1:8" x14ac:dyDescent="0.3">
      <c r="A35" t="s">
        <v>113</v>
      </c>
      <c r="B35" t="s">
        <v>114</v>
      </c>
      <c r="C35" t="s">
        <v>62</v>
      </c>
      <c r="D35" t="s">
        <v>68</v>
      </c>
      <c r="E35">
        <v>5</v>
      </c>
      <c r="F35">
        <v>4</v>
      </c>
      <c r="G35">
        <v>1</v>
      </c>
      <c r="H35">
        <v>0</v>
      </c>
    </row>
    <row r="36" spans="1:8" x14ac:dyDescent="0.3">
      <c r="A36" t="s">
        <v>116</v>
      </c>
      <c r="B36" t="s">
        <v>117</v>
      </c>
      <c r="C36" t="s">
        <v>25</v>
      </c>
      <c r="D36" t="s">
        <v>62</v>
      </c>
      <c r="E36">
        <v>3</v>
      </c>
      <c r="F36">
        <v>2</v>
      </c>
      <c r="G36">
        <v>1</v>
      </c>
      <c r="H36">
        <v>0</v>
      </c>
    </row>
    <row r="37" spans="1:8" x14ac:dyDescent="0.3">
      <c r="A37" t="s">
        <v>119</v>
      </c>
      <c r="B37" t="s">
        <v>117</v>
      </c>
      <c r="C37" t="s">
        <v>68</v>
      </c>
      <c r="D37" t="s">
        <v>8</v>
      </c>
      <c r="E37">
        <v>4</v>
      </c>
      <c r="F37">
        <v>3</v>
      </c>
      <c r="G37">
        <v>1</v>
      </c>
      <c r="H37">
        <v>3</v>
      </c>
    </row>
    <row r="38" spans="1:8" x14ac:dyDescent="0.3">
      <c r="A38" t="s">
        <v>121</v>
      </c>
      <c r="B38" t="s">
        <v>122</v>
      </c>
      <c r="C38" t="s">
        <v>12</v>
      </c>
      <c r="D38" t="s">
        <v>31</v>
      </c>
      <c r="E38">
        <v>3</v>
      </c>
      <c r="F38">
        <v>4</v>
      </c>
      <c r="G38">
        <v>0</v>
      </c>
      <c r="H38">
        <v>1</v>
      </c>
    </row>
    <row r="39" spans="1:8" x14ac:dyDescent="0.3">
      <c r="A39" t="s">
        <v>124</v>
      </c>
      <c r="B39" t="s">
        <v>122</v>
      </c>
      <c r="C39" t="s">
        <v>7</v>
      </c>
      <c r="D39" t="s">
        <v>42</v>
      </c>
      <c r="E39">
        <v>6</v>
      </c>
      <c r="F39">
        <v>6</v>
      </c>
      <c r="G39">
        <v>0</v>
      </c>
      <c r="H39">
        <v>1</v>
      </c>
    </row>
    <row r="40" spans="1:8" x14ac:dyDescent="0.3">
      <c r="A40" t="s">
        <v>126</v>
      </c>
      <c r="B40" t="s">
        <v>127</v>
      </c>
      <c r="C40" t="s">
        <v>13</v>
      </c>
      <c r="D40" t="s">
        <v>25</v>
      </c>
      <c r="E40">
        <v>3</v>
      </c>
      <c r="F40">
        <v>1</v>
      </c>
      <c r="G40">
        <v>1</v>
      </c>
      <c r="H40">
        <v>0</v>
      </c>
    </row>
    <row r="41" spans="1:8" x14ac:dyDescent="0.3">
      <c r="A41" t="s">
        <v>129</v>
      </c>
      <c r="B41" t="s">
        <v>127</v>
      </c>
      <c r="C41" t="s">
        <v>26</v>
      </c>
      <c r="D41" t="s">
        <v>30</v>
      </c>
      <c r="E41">
        <v>5</v>
      </c>
      <c r="F41">
        <v>3</v>
      </c>
      <c r="G41">
        <v>1</v>
      </c>
      <c r="H41">
        <v>1</v>
      </c>
    </row>
    <row r="42" spans="1:8" x14ac:dyDescent="0.3">
      <c r="A42" t="s">
        <v>131</v>
      </c>
      <c r="B42" t="s">
        <v>132</v>
      </c>
      <c r="C42" t="s">
        <v>30</v>
      </c>
      <c r="D42" t="s">
        <v>17</v>
      </c>
      <c r="E42">
        <v>4</v>
      </c>
      <c r="F42">
        <v>4</v>
      </c>
      <c r="G42">
        <v>0</v>
      </c>
      <c r="H42">
        <v>1</v>
      </c>
    </row>
    <row r="43" spans="1:8" x14ac:dyDescent="0.3">
      <c r="A43" t="s">
        <v>134</v>
      </c>
      <c r="B43" t="s">
        <v>135</v>
      </c>
      <c r="C43" t="s">
        <v>45</v>
      </c>
      <c r="D43" t="s">
        <v>62</v>
      </c>
      <c r="E43">
        <v>3</v>
      </c>
      <c r="F43">
        <v>5</v>
      </c>
      <c r="G43">
        <v>1</v>
      </c>
      <c r="H43">
        <v>0</v>
      </c>
    </row>
    <row r="44" spans="1:8" x14ac:dyDescent="0.3">
      <c r="A44" t="s">
        <v>137</v>
      </c>
      <c r="B44" t="s">
        <v>138</v>
      </c>
      <c r="C44" t="s">
        <v>45</v>
      </c>
      <c r="D44" t="s">
        <v>25</v>
      </c>
      <c r="E44">
        <v>4</v>
      </c>
      <c r="F44">
        <v>3</v>
      </c>
      <c r="G44">
        <v>0</v>
      </c>
      <c r="H44">
        <v>1</v>
      </c>
    </row>
    <row r="45" spans="1:8" x14ac:dyDescent="0.3">
      <c r="A45" t="s">
        <v>140</v>
      </c>
      <c r="B45" t="s">
        <v>141</v>
      </c>
      <c r="C45" t="s">
        <v>35</v>
      </c>
      <c r="D45" t="s">
        <v>45</v>
      </c>
      <c r="E45">
        <v>2</v>
      </c>
      <c r="F45">
        <v>1</v>
      </c>
      <c r="G45">
        <v>0</v>
      </c>
      <c r="H45">
        <v>1</v>
      </c>
    </row>
    <row r="46" spans="1:8" x14ac:dyDescent="0.3">
      <c r="A46" t="s">
        <v>143</v>
      </c>
      <c r="B46" t="s">
        <v>144</v>
      </c>
      <c r="C46" t="s">
        <v>13</v>
      </c>
      <c r="D46" t="s">
        <v>92</v>
      </c>
      <c r="E46">
        <v>2</v>
      </c>
      <c r="F46">
        <v>4</v>
      </c>
      <c r="G46">
        <v>1</v>
      </c>
      <c r="H46">
        <v>0</v>
      </c>
    </row>
    <row r="47" spans="1:8" x14ac:dyDescent="0.3">
      <c r="A47" t="s">
        <v>146</v>
      </c>
      <c r="B47" t="s">
        <v>147</v>
      </c>
      <c r="C47" t="s">
        <v>8</v>
      </c>
      <c r="D47" t="s">
        <v>17</v>
      </c>
      <c r="E47">
        <v>2</v>
      </c>
      <c r="F47">
        <v>3</v>
      </c>
      <c r="G47">
        <v>1</v>
      </c>
      <c r="H47">
        <v>0</v>
      </c>
    </row>
    <row r="48" spans="1:8" x14ac:dyDescent="0.3">
      <c r="A48" t="s">
        <v>149</v>
      </c>
      <c r="B48" t="s">
        <v>150</v>
      </c>
      <c r="C48" t="s">
        <v>39</v>
      </c>
      <c r="D48" t="s">
        <v>25</v>
      </c>
      <c r="E48">
        <v>2</v>
      </c>
      <c r="F48">
        <v>1</v>
      </c>
      <c r="G48">
        <v>1</v>
      </c>
      <c r="H48">
        <v>0</v>
      </c>
    </row>
    <row r="49" spans="1:8" x14ac:dyDescent="0.3">
      <c r="A49" t="s">
        <v>152</v>
      </c>
      <c r="B49" t="s">
        <v>150</v>
      </c>
      <c r="C49" t="s">
        <v>16</v>
      </c>
      <c r="D49" t="s">
        <v>62</v>
      </c>
      <c r="E49">
        <v>0</v>
      </c>
      <c r="F49">
        <v>1</v>
      </c>
      <c r="G49">
        <v>0</v>
      </c>
      <c r="H49">
        <v>1</v>
      </c>
    </row>
    <row r="50" spans="1:8" x14ac:dyDescent="0.3">
      <c r="A50" t="s">
        <v>154</v>
      </c>
      <c r="B50" t="s">
        <v>155</v>
      </c>
      <c r="C50" t="s">
        <v>92</v>
      </c>
      <c r="D50" t="s">
        <v>42</v>
      </c>
      <c r="E50">
        <v>3</v>
      </c>
      <c r="F50">
        <v>2</v>
      </c>
      <c r="G50">
        <v>0</v>
      </c>
      <c r="H50">
        <v>1</v>
      </c>
    </row>
    <row r="51" spans="1:8" x14ac:dyDescent="0.3">
      <c r="A51" t="s">
        <v>157</v>
      </c>
      <c r="B51" t="s">
        <v>158</v>
      </c>
      <c r="C51" t="s">
        <v>12</v>
      </c>
      <c r="D51" t="s">
        <v>42</v>
      </c>
      <c r="E51">
        <v>0</v>
      </c>
      <c r="F51">
        <v>1</v>
      </c>
      <c r="G51">
        <v>0</v>
      </c>
      <c r="H51">
        <v>1</v>
      </c>
    </row>
    <row r="52" spans="1:8" x14ac:dyDescent="0.3">
      <c r="A52" t="s">
        <v>160</v>
      </c>
      <c r="B52" t="s">
        <v>158</v>
      </c>
      <c r="C52" t="s">
        <v>25</v>
      </c>
      <c r="D52" t="s">
        <v>7</v>
      </c>
      <c r="E52">
        <v>2</v>
      </c>
      <c r="F52">
        <v>5</v>
      </c>
      <c r="G52">
        <v>0</v>
      </c>
      <c r="H52">
        <v>1</v>
      </c>
    </row>
    <row r="53" spans="1:8" x14ac:dyDescent="0.3">
      <c r="A53" t="s">
        <v>162</v>
      </c>
      <c r="B53" t="s">
        <v>163</v>
      </c>
      <c r="C53" t="s">
        <v>35</v>
      </c>
      <c r="D53" t="s">
        <v>26</v>
      </c>
      <c r="E53">
        <v>4</v>
      </c>
      <c r="F53">
        <v>3</v>
      </c>
      <c r="G53">
        <v>0</v>
      </c>
      <c r="H53">
        <v>1</v>
      </c>
    </row>
    <row r="54" spans="1:8" x14ac:dyDescent="0.3">
      <c r="A54" t="s">
        <v>165</v>
      </c>
      <c r="B54" t="s">
        <v>163</v>
      </c>
      <c r="C54" t="s">
        <v>21</v>
      </c>
      <c r="D54" t="s">
        <v>42</v>
      </c>
      <c r="E54">
        <v>2</v>
      </c>
      <c r="F54">
        <v>2</v>
      </c>
      <c r="G54">
        <v>0</v>
      </c>
      <c r="H54">
        <v>1</v>
      </c>
    </row>
    <row r="55" spans="1:8" x14ac:dyDescent="0.3">
      <c r="A55" t="s">
        <v>167</v>
      </c>
      <c r="B55" t="s">
        <v>163</v>
      </c>
      <c r="C55" t="s">
        <v>25</v>
      </c>
      <c r="D55" t="s">
        <v>92</v>
      </c>
      <c r="E55">
        <v>2</v>
      </c>
      <c r="F55">
        <v>3</v>
      </c>
      <c r="G55">
        <v>1</v>
      </c>
      <c r="H55">
        <v>0</v>
      </c>
    </row>
    <row r="56" spans="1:8" x14ac:dyDescent="0.3">
      <c r="A56" t="s">
        <v>169</v>
      </c>
      <c r="B56" t="s">
        <v>170</v>
      </c>
      <c r="C56" t="s">
        <v>8</v>
      </c>
      <c r="D56" t="s">
        <v>25</v>
      </c>
      <c r="E56">
        <v>5</v>
      </c>
      <c r="F56">
        <v>4</v>
      </c>
      <c r="G56">
        <v>1</v>
      </c>
      <c r="H56">
        <v>0</v>
      </c>
    </row>
    <row r="57" spans="1:8" x14ac:dyDescent="0.3">
      <c r="A57" t="s">
        <v>172</v>
      </c>
      <c r="B57" t="s">
        <v>173</v>
      </c>
      <c r="C57" t="s">
        <v>20</v>
      </c>
      <c r="D57" t="s">
        <v>13</v>
      </c>
      <c r="E57">
        <v>1</v>
      </c>
      <c r="F57">
        <v>2</v>
      </c>
      <c r="G57">
        <v>0</v>
      </c>
      <c r="H57">
        <v>1</v>
      </c>
    </row>
    <row r="58" spans="1:8" x14ac:dyDescent="0.3">
      <c r="A58" t="s">
        <v>175</v>
      </c>
      <c r="B58" t="s">
        <v>176</v>
      </c>
      <c r="C58" t="s">
        <v>30</v>
      </c>
      <c r="D58" t="s">
        <v>68</v>
      </c>
      <c r="E58">
        <v>1</v>
      </c>
      <c r="F58">
        <v>4</v>
      </c>
      <c r="G58">
        <v>0</v>
      </c>
      <c r="H58">
        <v>1</v>
      </c>
    </row>
    <row r="59" spans="1:8" x14ac:dyDescent="0.3">
      <c r="A59" t="s">
        <v>178</v>
      </c>
      <c r="B59" t="s">
        <v>176</v>
      </c>
      <c r="C59" t="s">
        <v>52</v>
      </c>
      <c r="D59" t="s">
        <v>45</v>
      </c>
      <c r="E59">
        <v>1</v>
      </c>
      <c r="F59">
        <v>3</v>
      </c>
      <c r="G59">
        <v>0</v>
      </c>
      <c r="H59">
        <v>2</v>
      </c>
    </row>
    <row r="60" spans="1:8" x14ac:dyDescent="0.3">
      <c r="A60" t="s">
        <v>180</v>
      </c>
      <c r="B60" t="s">
        <v>181</v>
      </c>
      <c r="C60" t="s">
        <v>26</v>
      </c>
      <c r="D60" t="s">
        <v>35</v>
      </c>
      <c r="E60">
        <v>3</v>
      </c>
      <c r="F60">
        <v>4</v>
      </c>
      <c r="G60">
        <v>0</v>
      </c>
      <c r="H60">
        <v>1</v>
      </c>
    </row>
    <row r="61" spans="1:8" x14ac:dyDescent="0.3">
      <c r="A61" t="s">
        <v>183</v>
      </c>
      <c r="B61" t="s">
        <v>184</v>
      </c>
      <c r="C61" t="s">
        <v>185</v>
      </c>
      <c r="D61" t="s">
        <v>92</v>
      </c>
      <c r="E61">
        <v>5</v>
      </c>
      <c r="F61">
        <v>4</v>
      </c>
      <c r="G61">
        <v>1</v>
      </c>
      <c r="H61">
        <v>0</v>
      </c>
    </row>
    <row r="62" spans="1:8" x14ac:dyDescent="0.3">
      <c r="A62" t="s">
        <v>187</v>
      </c>
      <c r="B62" t="s">
        <v>188</v>
      </c>
      <c r="C62" t="s">
        <v>189</v>
      </c>
      <c r="D62" t="s">
        <v>185</v>
      </c>
      <c r="E62">
        <v>4</v>
      </c>
      <c r="F62">
        <v>2</v>
      </c>
      <c r="G62">
        <v>0</v>
      </c>
      <c r="H62">
        <v>1</v>
      </c>
    </row>
    <row r="63" spans="1:8" x14ac:dyDescent="0.3">
      <c r="A63" t="s">
        <v>191</v>
      </c>
      <c r="B63" t="s">
        <v>192</v>
      </c>
      <c r="C63" t="s">
        <v>13</v>
      </c>
      <c r="D63" t="s">
        <v>42</v>
      </c>
      <c r="E63">
        <v>2</v>
      </c>
      <c r="F63">
        <v>2</v>
      </c>
      <c r="G63">
        <v>0</v>
      </c>
      <c r="H63">
        <v>1</v>
      </c>
    </row>
    <row r="64" spans="1:8" x14ac:dyDescent="0.3">
      <c r="A64" t="s">
        <v>194</v>
      </c>
      <c r="B64" t="s">
        <v>195</v>
      </c>
      <c r="C64" t="s">
        <v>196</v>
      </c>
      <c r="D64" t="s">
        <v>16</v>
      </c>
      <c r="E64">
        <v>6</v>
      </c>
      <c r="F64">
        <v>2</v>
      </c>
      <c r="G64">
        <v>1</v>
      </c>
      <c r="H64">
        <v>0</v>
      </c>
    </row>
    <row r="65" spans="1:8" x14ac:dyDescent="0.3">
      <c r="A65" t="s">
        <v>1163</v>
      </c>
      <c r="B65" t="s">
        <v>199</v>
      </c>
      <c r="C65" t="s">
        <v>52</v>
      </c>
      <c r="D65" t="s">
        <v>16</v>
      </c>
      <c r="E65">
        <v>5</v>
      </c>
      <c r="F65">
        <v>4</v>
      </c>
      <c r="G65">
        <v>1</v>
      </c>
      <c r="H65">
        <v>1</v>
      </c>
    </row>
    <row r="66" spans="1:8" x14ac:dyDescent="0.3">
      <c r="A66" t="s">
        <v>198</v>
      </c>
      <c r="B66" t="s">
        <v>199</v>
      </c>
      <c r="C66" t="s">
        <v>62</v>
      </c>
      <c r="D66" t="s">
        <v>45</v>
      </c>
      <c r="E66">
        <v>4</v>
      </c>
      <c r="F66">
        <v>6</v>
      </c>
      <c r="G66">
        <v>1</v>
      </c>
      <c r="H66">
        <v>3</v>
      </c>
    </row>
    <row r="67" spans="1:8" x14ac:dyDescent="0.3">
      <c r="A67" t="s">
        <v>201</v>
      </c>
      <c r="B67" t="s">
        <v>202</v>
      </c>
      <c r="C67" t="s">
        <v>7</v>
      </c>
      <c r="D67" t="s">
        <v>92</v>
      </c>
      <c r="E67">
        <v>2</v>
      </c>
      <c r="F67">
        <v>1</v>
      </c>
      <c r="G67">
        <v>0</v>
      </c>
      <c r="H67">
        <v>1</v>
      </c>
    </row>
    <row r="68" spans="1:8" x14ac:dyDescent="0.3">
      <c r="A68" t="s">
        <v>204</v>
      </c>
      <c r="B68" t="s">
        <v>205</v>
      </c>
      <c r="C68" t="s">
        <v>30</v>
      </c>
      <c r="D68" t="s">
        <v>196</v>
      </c>
      <c r="E68">
        <v>1</v>
      </c>
      <c r="F68">
        <v>4</v>
      </c>
      <c r="G68">
        <v>0</v>
      </c>
      <c r="H68">
        <v>1</v>
      </c>
    </row>
    <row r="69" spans="1:8" x14ac:dyDescent="0.3">
      <c r="A69" t="s">
        <v>207</v>
      </c>
      <c r="B69" t="s">
        <v>208</v>
      </c>
      <c r="C69" t="s">
        <v>42</v>
      </c>
      <c r="D69" t="s">
        <v>39</v>
      </c>
      <c r="E69">
        <v>1</v>
      </c>
      <c r="F69">
        <v>3</v>
      </c>
      <c r="G69">
        <v>0</v>
      </c>
      <c r="H69">
        <v>1</v>
      </c>
    </row>
    <row r="70" spans="1:8" x14ac:dyDescent="0.3">
      <c r="A70" t="s">
        <v>210</v>
      </c>
      <c r="B70" t="s">
        <v>211</v>
      </c>
      <c r="C70" t="s">
        <v>12</v>
      </c>
      <c r="D70" t="s">
        <v>185</v>
      </c>
      <c r="E70">
        <v>4</v>
      </c>
      <c r="F70">
        <v>4</v>
      </c>
      <c r="G70">
        <v>1</v>
      </c>
      <c r="H70">
        <v>0</v>
      </c>
    </row>
    <row r="71" spans="1:8" x14ac:dyDescent="0.3">
      <c r="A71" t="s">
        <v>213</v>
      </c>
      <c r="B71" t="s">
        <v>211</v>
      </c>
      <c r="C71" t="s">
        <v>52</v>
      </c>
      <c r="D71" t="s">
        <v>26</v>
      </c>
      <c r="E71">
        <v>2</v>
      </c>
      <c r="F71">
        <v>5</v>
      </c>
      <c r="G71">
        <v>1</v>
      </c>
      <c r="H71">
        <v>0</v>
      </c>
    </row>
    <row r="72" spans="1:8" x14ac:dyDescent="0.3">
      <c r="A72" t="s">
        <v>215</v>
      </c>
      <c r="B72" t="s">
        <v>216</v>
      </c>
      <c r="C72" t="s">
        <v>21</v>
      </c>
      <c r="D72" t="s">
        <v>39</v>
      </c>
      <c r="E72">
        <v>2</v>
      </c>
      <c r="F72">
        <v>3</v>
      </c>
      <c r="G72">
        <v>0</v>
      </c>
      <c r="H72">
        <v>1</v>
      </c>
    </row>
    <row r="73" spans="1:8" x14ac:dyDescent="0.3">
      <c r="A73" t="s">
        <v>218</v>
      </c>
      <c r="B73" t="s">
        <v>219</v>
      </c>
      <c r="C73" t="s">
        <v>185</v>
      </c>
      <c r="D73" t="s">
        <v>16</v>
      </c>
      <c r="E73">
        <v>4</v>
      </c>
      <c r="F73">
        <v>4</v>
      </c>
      <c r="G73">
        <v>0</v>
      </c>
      <c r="H73">
        <v>2</v>
      </c>
    </row>
    <row r="74" spans="1:8" x14ac:dyDescent="0.3">
      <c r="A74" t="s">
        <v>221</v>
      </c>
      <c r="B74" t="s">
        <v>222</v>
      </c>
      <c r="C74" t="s">
        <v>45</v>
      </c>
      <c r="D74" t="s">
        <v>185</v>
      </c>
      <c r="E74">
        <v>3</v>
      </c>
      <c r="F74">
        <v>3</v>
      </c>
      <c r="G74">
        <v>0</v>
      </c>
      <c r="H74">
        <v>1</v>
      </c>
    </row>
    <row r="75" spans="1:8" x14ac:dyDescent="0.3">
      <c r="A75" t="s">
        <v>224</v>
      </c>
      <c r="B75" t="s">
        <v>225</v>
      </c>
      <c r="C75" t="s">
        <v>35</v>
      </c>
      <c r="D75" t="s">
        <v>92</v>
      </c>
      <c r="E75">
        <v>1</v>
      </c>
      <c r="F75">
        <v>1</v>
      </c>
      <c r="G75">
        <v>1</v>
      </c>
      <c r="H75">
        <v>0</v>
      </c>
    </row>
    <row r="76" spans="1:8" x14ac:dyDescent="0.3">
      <c r="A76" t="s">
        <v>227</v>
      </c>
      <c r="B76" t="s">
        <v>228</v>
      </c>
      <c r="C76" t="s">
        <v>13</v>
      </c>
      <c r="D76" t="s">
        <v>26</v>
      </c>
      <c r="E76">
        <v>3</v>
      </c>
      <c r="F76">
        <v>3</v>
      </c>
      <c r="G76">
        <v>0</v>
      </c>
      <c r="H76">
        <v>1</v>
      </c>
    </row>
    <row r="77" spans="1:8" x14ac:dyDescent="0.3">
      <c r="A77" t="s">
        <v>230</v>
      </c>
      <c r="B77" t="s">
        <v>228</v>
      </c>
      <c r="C77" t="s">
        <v>12</v>
      </c>
      <c r="D77" t="s">
        <v>39</v>
      </c>
      <c r="E77">
        <v>0</v>
      </c>
      <c r="F77">
        <v>3</v>
      </c>
      <c r="G77">
        <v>0</v>
      </c>
      <c r="H77">
        <v>1</v>
      </c>
    </row>
    <row r="78" spans="1:8" x14ac:dyDescent="0.3">
      <c r="A78" t="s">
        <v>232</v>
      </c>
      <c r="B78" t="s">
        <v>233</v>
      </c>
      <c r="C78" t="s">
        <v>17</v>
      </c>
      <c r="D78" t="s">
        <v>185</v>
      </c>
      <c r="E78">
        <v>3</v>
      </c>
      <c r="F78">
        <v>4</v>
      </c>
      <c r="G78">
        <v>1</v>
      </c>
      <c r="H78">
        <v>1</v>
      </c>
    </row>
    <row r="79" spans="1:8" x14ac:dyDescent="0.3">
      <c r="A79" t="s">
        <v>235</v>
      </c>
      <c r="B79" t="s">
        <v>236</v>
      </c>
      <c r="C79" t="s">
        <v>17</v>
      </c>
      <c r="D79" t="s">
        <v>45</v>
      </c>
      <c r="E79">
        <v>4</v>
      </c>
      <c r="F79">
        <v>5</v>
      </c>
      <c r="G79">
        <v>1</v>
      </c>
      <c r="H79">
        <v>0</v>
      </c>
    </row>
    <row r="80" spans="1:8" x14ac:dyDescent="0.3">
      <c r="A80" t="s">
        <v>238</v>
      </c>
      <c r="B80" t="s">
        <v>239</v>
      </c>
      <c r="C80" t="s">
        <v>196</v>
      </c>
      <c r="D80" t="s">
        <v>35</v>
      </c>
      <c r="E80">
        <v>3</v>
      </c>
      <c r="F80">
        <v>3</v>
      </c>
      <c r="G80">
        <v>1</v>
      </c>
      <c r="H80">
        <v>0</v>
      </c>
    </row>
    <row r="81" spans="1:8" x14ac:dyDescent="0.3">
      <c r="A81" t="s">
        <v>241</v>
      </c>
      <c r="B81" t="s">
        <v>242</v>
      </c>
      <c r="C81" t="s">
        <v>26</v>
      </c>
      <c r="D81" t="s">
        <v>21</v>
      </c>
      <c r="E81">
        <v>4</v>
      </c>
      <c r="F81">
        <v>4</v>
      </c>
      <c r="G81">
        <v>0</v>
      </c>
      <c r="H81">
        <v>1</v>
      </c>
    </row>
    <row r="82" spans="1:8" x14ac:dyDescent="0.3">
      <c r="A82" t="s">
        <v>244</v>
      </c>
      <c r="B82" t="s">
        <v>245</v>
      </c>
      <c r="C82" t="s">
        <v>185</v>
      </c>
      <c r="D82" t="s">
        <v>42</v>
      </c>
      <c r="E82">
        <v>2</v>
      </c>
      <c r="F82">
        <v>1</v>
      </c>
      <c r="G82">
        <v>1</v>
      </c>
      <c r="H82">
        <v>0</v>
      </c>
    </row>
    <row r="83" spans="1:8" x14ac:dyDescent="0.3">
      <c r="A83" t="s">
        <v>247</v>
      </c>
      <c r="B83" t="s">
        <v>248</v>
      </c>
      <c r="C83" t="s">
        <v>17</v>
      </c>
      <c r="D83" t="s">
        <v>189</v>
      </c>
      <c r="E83">
        <v>0</v>
      </c>
      <c r="F83">
        <v>2</v>
      </c>
      <c r="G83">
        <v>0</v>
      </c>
      <c r="H83">
        <v>1</v>
      </c>
    </row>
    <row r="84" spans="1:8" x14ac:dyDescent="0.3">
      <c r="A84" t="s">
        <v>250</v>
      </c>
      <c r="B84" t="s">
        <v>248</v>
      </c>
      <c r="C84" t="s">
        <v>52</v>
      </c>
      <c r="D84" t="s">
        <v>92</v>
      </c>
      <c r="E84">
        <v>3</v>
      </c>
      <c r="F84">
        <v>1</v>
      </c>
      <c r="G84">
        <v>1</v>
      </c>
      <c r="H84">
        <v>0</v>
      </c>
    </row>
    <row r="85" spans="1:8" x14ac:dyDescent="0.3">
      <c r="A85" t="s">
        <v>252</v>
      </c>
      <c r="B85" t="s">
        <v>248</v>
      </c>
      <c r="C85" t="s">
        <v>30</v>
      </c>
      <c r="D85" t="s">
        <v>42</v>
      </c>
      <c r="E85">
        <v>2</v>
      </c>
      <c r="F85">
        <v>1</v>
      </c>
      <c r="G85">
        <v>0</v>
      </c>
      <c r="H85">
        <v>1</v>
      </c>
    </row>
    <row r="86" spans="1:8" x14ac:dyDescent="0.3">
      <c r="A86" t="s">
        <v>254</v>
      </c>
      <c r="B86" t="s">
        <v>255</v>
      </c>
      <c r="C86" t="s">
        <v>92</v>
      </c>
      <c r="D86" t="s">
        <v>30</v>
      </c>
      <c r="E86">
        <v>2</v>
      </c>
      <c r="F86">
        <v>4</v>
      </c>
      <c r="G86">
        <v>1</v>
      </c>
      <c r="H86">
        <v>0</v>
      </c>
    </row>
    <row r="87" spans="1:8" x14ac:dyDescent="0.3">
      <c r="A87" t="s">
        <v>257</v>
      </c>
      <c r="B87" t="s">
        <v>258</v>
      </c>
      <c r="C87" t="s">
        <v>42</v>
      </c>
      <c r="D87" t="s">
        <v>17</v>
      </c>
      <c r="E87">
        <v>2</v>
      </c>
      <c r="F87">
        <v>3</v>
      </c>
      <c r="G87">
        <v>0</v>
      </c>
      <c r="H87">
        <v>1</v>
      </c>
    </row>
    <row r="88" spans="1:8" x14ac:dyDescent="0.3">
      <c r="A88" t="s">
        <v>260</v>
      </c>
      <c r="B88" t="s">
        <v>258</v>
      </c>
      <c r="C88" t="s">
        <v>45</v>
      </c>
      <c r="D88" t="s">
        <v>62</v>
      </c>
      <c r="E88">
        <v>1</v>
      </c>
      <c r="F88">
        <v>2</v>
      </c>
      <c r="G88">
        <v>1</v>
      </c>
      <c r="H88">
        <v>0</v>
      </c>
    </row>
    <row r="89" spans="1:8" x14ac:dyDescent="0.3">
      <c r="A89" t="s">
        <v>262</v>
      </c>
      <c r="B89" t="s">
        <v>263</v>
      </c>
      <c r="C89" t="s">
        <v>16</v>
      </c>
      <c r="D89" t="s">
        <v>21</v>
      </c>
      <c r="E89">
        <v>3</v>
      </c>
      <c r="F89">
        <v>2</v>
      </c>
      <c r="G89">
        <v>0</v>
      </c>
      <c r="H89">
        <v>1</v>
      </c>
    </row>
    <row r="90" spans="1:8" x14ac:dyDescent="0.3">
      <c r="A90" t="s">
        <v>265</v>
      </c>
      <c r="B90" t="s">
        <v>266</v>
      </c>
      <c r="C90" t="s">
        <v>92</v>
      </c>
      <c r="D90" t="s">
        <v>62</v>
      </c>
      <c r="E90">
        <v>0</v>
      </c>
      <c r="F90">
        <v>2</v>
      </c>
      <c r="G90">
        <v>0</v>
      </c>
      <c r="H90">
        <v>1</v>
      </c>
    </row>
    <row r="91" spans="1:8" x14ac:dyDescent="0.3">
      <c r="A91" t="s">
        <v>268</v>
      </c>
      <c r="B91" t="s">
        <v>269</v>
      </c>
      <c r="C91" t="s">
        <v>42</v>
      </c>
      <c r="D91" t="s">
        <v>196</v>
      </c>
      <c r="E91">
        <v>1</v>
      </c>
      <c r="F91">
        <v>1</v>
      </c>
      <c r="G91">
        <v>0</v>
      </c>
      <c r="H91">
        <v>1</v>
      </c>
    </row>
    <row r="92" spans="1:8" x14ac:dyDescent="0.3">
      <c r="A92" t="s">
        <v>271</v>
      </c>
      <c r="B92" t="s">
        <v>272</v>
      </c>
      <c r="C92" t="s">
        <v>35</v>
      </c>
      <c r="D92" t="s">
        <v>16</v>
      </c>
      <c r="E92">
        <v>1</v>
      </c>
      <c r="F92">
        <v>2</v>
      </c>
      <c r="G92">
        <v>0</v>
      </c>
      <c r="H92">
        <v>1</v>
      </c>
    </row>
    <row r="93" spans="1:8" x14ac:dyDescent="0.3">
      <c r="A93" t="s">
        <v>274</v>
      </c>
      <c r="B93" t="s">
        <v>275</v>
      </c>
      <c r="C93" t="s">
        <v>16</v>
      </c>
      <c r="D93" t="s">
        <v>185</v>
      </c>
      <c r="E93">
        <v>1</v>
      </c>
      <c r="F93">
        <v>4</v>
      </c>
      <c r="G93">
        <v>0</v>
      </c>
      <c r="H93">
        <v>1</v>
      </c>
    </row>
    <row r="94" spans="1:8" x14ac:dyDescent="0.3">
      <c r="A94" t="s">
        <v>277</v>
      </c>
      <c r="B94" t="s">
        <v>278</v>
      </c>
      <c r="C94" t="s">
        <v>42</v>
      </c>
      <c r="D94" t="s">
        <v>92</v>
      </c>
      <c r="E94">
        <v>2</v>
      </c>
      <c r="F94">
        <v>4</v>
      </c>
      <c r="G94">
        <v>0</v>
      </c>
      <c r="H94">
        <v>1</v>
      </c>
    </row>
    <row r="95" spans="1:8" x14ac:dyDescent="0.3">
      <c r="A95" t="s">
        <v>280</v>
      </c>
      <c r="B95" t="s">
        <v>278</v>
      </c>
      <c r="C95" t="s">
        <v>185</v>
      </c>
      <c r="D95" t="s">
        <v>45</v>
      </c>
      <c r="E95">
        <v>2</v>
      </c>
      <c r="F95">
        <v>3</v>
      </c>
      <c r="G95">
        <v>0</v>
      </c>
      <c r="H95">
        <v>1</v>
      </c>
    </row>
    <row r="96" spans="1:8" x14ac:dyDescent="0.3">
      <c r="A96" t="s">
        <v>282</v>
      </c>
      <c r="B96" t="s">
        <v>278</v>
      </c>
      <c r="C96" t="s">
        <v>62</v>
      </c>
      <c r="D96" t="s">
        <v>17</v>
      </c>
      <c r="E96">
        <v>2</v>
      </c>
      <c r="F96">
        <v>4</v>
      </c>
      <c r="G96">
        <v>0</v>
      </c>
      <c r="H96">
        <v>2</v>
      </c>
    </row>
    <row r="97" spans="1:8" x14ac:dyDescent="0.3">
      <c r="A97" t="s">
        <v>284</v>
      </c>
      <c r="B97" t="s">
        <v>285</v>
      </c>
      <c r="C97" t="s">
        <v>26</v>
      </c>
      <c r="D97" t="s">
        <v>196</v>
      </c>
      <c r="E97">
        <v>3</v>
      </c>
      <c r="F97">
        <v>2</v>
      </c>
      <c r="G97">
        <v>1</v>
      </c>
      <c r="H97">
        <v>0</v>
      </c>
    </row>
    <row r="98" spans="1:8" x14ac:dyDescent="0.3">
      <c r="A98" t="s">
        <v>287</v>
      </c>
      <c r="B98" t="s">
        <v>288</v>
      </c>
      <c r="C98" t="s">
        <v>35</v>
      </c>
      <c r="D98" t="s">
        <v>17</v>
      </c>
      <c r="E98">
        <v>1</v>
      </c>
      <c r="F98">
        <v>3</v>
      </c>
      <c r="G98">
        <v>0</v>
      </c>
      <c r="H98">
        <v>1</v>
      </c>
    </row>
    <row r="99" spans="1:8" x14ac:dyDescent="0.3">
      <c r="A99" t="s">
        <v>290</v>
      </c>
      <c r="B99" t="s">
        <v>291</v>
      </c>
      <c r="C99" t="s">
        <v>13</v>
      </c>
      <c r="D99" t="s">
        <v>7</v>
      </c>
      <c r="E99">
        <v>3</v>
      </c>
      <c r="F99">
        <v>3</v>
      </c>
      <c r="G99">
        <v>0</v>
      </c>
      <c r="H99">
        <v>1</v>
      </c>
    </row>
    <row r="100" spans="1:8" x14ac:dyDescent="0.3">
      <c r="A100" t="s">
        <v>293</v>
      </c>
      <c r="B100" t="s">
        <v>291</v>
      </c>
      <c r="C100" t="s">
        <v>196</v>
      </c>
      <c r="D100" t="s">
        <v>62</v>
      </c>
      <c r="E100">
        <v>3</v>
      </c>
      <c r="F100">
        <v>0</v>
      </c>
      <c r="G100">
        <v>1</v>
      </c>
      <c r="H100">
        <v>1</v>
      </c>
    </row>
    <row r="101" spans="1:8" x14ac:dyDescent="0.3">
      <c r="A101" t="s">
        <v>295</v>
      </c>
      <c r="B101" t="s">
        <v>296</v>
      </c>
      <c r="C101" t="s">
        <v>12</v>
      </c>
      <c r="D101" t="s">
        <v>297</v>
      </c>
      <c r="E101">
        <v>2</v>
      </c>
      <c r="F101">
        <v>4</v>
      </c>
      <c r="G101">
        <v>0</v>
      </c>
      <c r="H101">
        <v>1</v>
      </c>
    </row>
    <row r="102" spans="1:8" x14ac:dyDescent="0.3">
      <c r="A102" t="s">
        <v>299</v>
      </c>
      <c r="B102" t="s">
        <v>296</v>
      </c>
      <c r="C102" t="s">
        <v>39</v>
      </c>
      <c r="D102" t="s">
        <v>196</v>
      </c>
      <c r="E102">
        <v>2</v>
      </c>
      <c r="F102">
        <v>1</v>
      </c>
      <c r="G102">
        <v>1</v>
      </c>
      <c r="H102">
        <v>0</v>
      </c>
    </row>
    <row r="103" spans="1:8" x14ac:dyDescent="0.3">
      <c r="A103" t="s">
        <v>301</v>
      </c>
      <c r="B103" t="s">
        <v>296</v>
      </c>
      <c r="C103" t="s">
        <v>68</v>
      </c>
      <c r="D103" t="s">
        <v>42</v>
      </c>
      <c r="E103">
        <v>2</v>
      </c>
      <c r="F103">
        <v>6</v>
      </c>
      <c r="G103">
        <v>0</v>
      </c>
      <c r="H103">
        <v>1</v>
      </c>
    </row>
    <row r="104" spans="1:8" x14ac:dyDescent="0.3">
      <c r="A104" t="s">
        <v>303</v>
      </c>
      <c r="B104" t="s">
        <v>304</v>
      </c>
      <c r="C104" t="s">
        <v>305</v>
      </c>
      <c r="D104" t="s">
        <v>68</v>
      </c>
      <c r="E104">
        <v>0</v>
      </c>
      <c r="F104">
        <v>1</v>
      </c>
      <c r="G104">
        <v>0</v>
      </c>
      <c r="H104">
        <v>1</v>
      </c>
    </row>
    <row r="105" spans="1:8" x14ac:dyDescent="0.3">
      <c r="A105" t="s">
        <v>307</v>
      </c>
      <c r="B105" t="s">
        <v>308</v>
      </c>
      <c r="C105" t="s">
        <v>25</v>
      </c>
      <c r="D105" t="s">
        <v>305</v>
      </c>
      <c r="E105">
        <v>4</v>
      </c>
      <c r="F105">
        <v>2</v>
      </c>
      <c r="G105">
        <v>0</v>
      </c>
      <c r="H105">
        <v>1</v>
      </c>
    </row>
    <row r="106" spans="1:8" x14ac:dyDescent="0.3">
      <c r="A106" t="s">
        <v>310</v>
      </c>
      <c r="B106" t="s">
        <v>308</v>
      </c>
      <c r="C106" t="s">
        <v>68</v>
      </c>
      <c r="D106" t="s">
        <v>12</v>
      </c>
      <c r="E106">
        <v>2</v>
      </c>
      <c r="F106">
        <v>4</v>
      </c>
      <c r="G106">
        <v>0</v>
      </c>
      <c r="H106">
        <v>1</v>
      </c>
    </row>
    <row r="107" spans="1:8" x14ac:dyDescent="0.3">
      <c r="A107" t="s">
        <v>312</v>
      </c>
      <c r="B107" t="s">
        <v>313</v>
      </c>
      <c r="C107" t="s">
        <v>16</v>
      </c>
      <c r="D107" t="s">
        <v>12</v>
      </c>
      <c r="E107">
        <v>4</v>
      </c>
      <c r="F107">
        <v>1</v>
      </c>
      <c r="G107">
        <v>1</v>
      </c>
      <c r="H107">
        <v>0</v>
      </c>
    </row>
    <row r="108" spans="1:8" x14ac:dyDescent="0.3">
      <c r="A108" t="s">
        <v>1164</v>
      </c>
      <c r="B108" t="s">
        <v>1165</v>
      </c>
      <c r="C108" t="s">
        <v>35</v>
      </c>
      <c r="D108" t="s">
        <v>20</v>
      </c>
      <c r="E108">
        <v>2</v>
      </c>
      <c r="F108">
        <v>1</v>
      </c>
      <c r="G108">
        <v>1</v>
      </c>
      <c r="H108">
        <v>1</v>
      </c>
    </row>
    <row r="109" spans="1:8" x14ac:dyDescent="0.3">
      <c r="A109" t="s">
        <v>315</v>
      </c>
      <c r="B109" t="s">
        <v>316</v>
      </c>
      <c r="C109" t="s">
        <v>68</v>
      </c>
      <c r="D109" t="s">
        <v>21</v>
      </c>
      <c r="E109">
        <v>1</v>
      </c>
      <c r="F109">
        <v>1</v>
      </c>
      <c r="G109">
        <v>0</v>
      </c>
      <c r="H109">
        <v>1</v>
      </c>
    </row>
    <row r="110" spans="1:8" x14ac:dyDescent="0.3">
      <c r="A110" t="s">
        <v>318</v>
      </c>
      <c r="B110" t="s">
        <v>319</v>
      </c>
      <c r="C110" t="s">
        <v>62</v>
      </c>
      <c r="D110" t="s">
        <v>68</v>
      </c>
      <c r="E110">
        <v>2</v>
      </c>
      <c r="F110">
        <v>5</v>
      </c>
      <c r="G110">
        <v>0</v>
      </c>
      <c r="H110">
        <v>1</v>
      </c>
    </row>
    <row r="111" spans="1:8" x14ac:dyDescent="0.3">
      <c r="A111" t="s">
        <v>1166</v>
      </c>
      <c r="B111" t="s">
        <v>1167</v>
      </c>
      <c r="C111" t="s">
        <v>92</v>
      </c>
      <c r="D111" t="s">
        <v>305</v>
      </c>
      <c r="E111">
        <v>3</v>
      </c>
      <c r="F111">
        <v>3</v>
      </c>
      <c r="G111">
        <v>1</v>
      </c>
      <c r="H111">
        <v>1</v>
      </c>
    </row>
    <row r="112" spans="1:8" x14ac:dyDescent="0.3">
      <c r="A112" t="s">
        <v>321</v>
      </c>
      <c r="B112" t="s">
        <v>322</v>
      </c>
      <c r="C112" t="s">
        <v>305</v>
      </c>
      <c r="D112" t="s">
        <v>42</v>
      </c>
      <c r="E112">
        <v>2</v>
      </c>
      <c r="F112">
        <v>3</v>
      </c>
      <c r="G112">
        <v>1</v>
      </c>
      <c r="H112">
        <v>0</v>
      </c>
    </row>
    <row r="113" spans="1:8" x14ac:dyDescent="0.3">
      <c r="A113" t="s">
        <v>324</v>
      </c>
      <c r="B113" t="s">
        <v>325</v>
      </c>
      <c r="C113" t="s">
        <v>326</v>
      </c>
      <c r="D113" t="s">
        <v>21</v>
      </c>
      <c r="E113">
        <v>3</v>
      </c>
      <c r="F113">
        <v>1</v>
      </c>
      <c r="G113">
        <v>1</v>
      </c>
      <c r="H113">
        <v>0</v>
      </c>
    </row>
    <row r="114" spans="1:8" x14ac:dyDescent="0.3">
      <c r="A114" t="s">
        <v>328</v>
      </c>
      <c r="B114" t="s">
        <v>329</v>
      </c>
      <c r="C114" t="s">
        <v>7</v>
      </c>
      <c r="D114" t="s">
        <v>35</v>
      </c>
      <c r="E114">
        <v>3</v>
      </c>
      <c r="F114">
        <v>5</v>
      </c>
      <c r="G114">
        <v>0</v>
      </c>
      <c r="H114">
        <v>1</v>
      </c>
    </row>
    <row r="115" spans="1:8" x14ac:dyDescent="0.3">
      <c r="A115" t="s">
        <v>331</v>
      </c>
      <c r="B115" t="s">
        <v>332</v>
      </c>
      <c r="C115" t="s">
        <v>12</v>
      </c>
      <c r="D115" t="s">
        <v>20</v>
      </c>
      <c r="E115">
        <v>1</v>
      </c>
      <c r="F115">
        <v>5</v>
      </c>
      <c r="G115">
        <v>0</v>
      </c>
      <c r="H115">
        <v>1</v>
      </c>
    </row>
    <row r="116" spans="1:8" x14ac:dyDescent="0.3">
      <c r="A116" t="s">
        <v>334</v>
      </c>
      <c r="B116" t="s">
        <v>335</v>
      </c>
      <c r="C116" t="s">
        <v>25</v>
      </c>
      <c r="D116" t="s">
        <v>21</v>
      </c>
      <c r="E116">
        <v>4</v>
      </c>
      <c r="F116">
        <v>3</v>
      </c>
      <c r="G116">
        <v>0</v>
      </c>
      <c r="H116">
        <v>1</v>
      </c>
    </row>
    <row r="117" spans="1:8" x14ac:dyDescent="0.3">
      <c r="A117" t="s">
        <v>337</v>
      </c>
      <c r="B117" t="s">
        <v>338</v>
      </c>
      <c r="C117" t="s">
        <v>68</v>
      </c>
      <c r="D117" t="s">
        <v>297</v>
      </c>
      <c r="E117">
        <v>3</v>
      </c>
      <c r="F117">
        <v>5</v>
      </c>
      <c r="G117">
        <v>0</v>
      </c>
      <c r="H117">
        <v>1</v>
      </c>
    </row>
    <row r="118" spans="1:8" x14ac:dyDescent="0.3">
      <c r="A118" t="s">
        <v>340</v>
      </c>
      <c r="B118" t="s">
        <v>341</v>
      </c>
      <c r="C118" t="s">
        <v>12</v>
      </c>
      <c r="D118" t="s">
        <v>21</v>
      </c>
      <c r="E118">
        <v>4</v>
      </c>
      <c r="F118">
        <v>5</v>
      </c>
      <c r="G118">
        <v>1</v>
      </c>
      <c r="H118">
        <v>0</v>
      </c>
    </row>
    <row r="119" spans="1:8" x14ac:dyDescent="0.3">
      <c r="A119" t="s">
        <v>1168</v>
      </c>
      <c r="B119" t="s">
        <v>1169</v>
      </c>
      <c r="C119" t="s">
        <v>21</v>
      </c>
      <c r="D119" t="s">
        <v>42</v>
      </c>
      <c r="E119">
        <v>3</v>
      </c>
      <c r="F119">
        <v>3</v>
      </c>
      <c r="G119">
        <v>1</v>
      </c>
      <c r="H119">
        <v>1</v>
      </c>
    </row>
    <row r="120" spans="1:8" x14ac:dyDescent="0.3">
      <c r="A120" t="s">
        <v>1170</v>
      </c>
      <c r="B120" t="s">
        <v>344</v>
      </c>
      <c r="C120" t="s">
        <v>39</v>
      </c>
      <c r="D120" t="s">
        <v>45</v>
      </c>
      <c r="E120">
        <v>5</v>
      </c>
      <c r="F120">
        <v>4</v>
      </c>
      <c r="G120">
        <v>1</v>
      </c>
      <c r="H120">
        <v>2</v>
      </c>
    </row>
    <row r="121" spans="1:8" x14ac:dyDescent="0.3">
      <c r="A121" t="s">
        <v>343</v>
      </c>
      <c r="B121" t="s">
        <v>344</v>
      </c>
      <c r="C121" t="s">
        <v>62</v>
      </c>
      <c r="D121" t="s">
        <v>42</v>
      </c>
      <c r="E121">
        <v>4</v>
      </c>
      <c r="F121">
        <v>2</v>
      </c>
      <c r="G121">
        <v>0</v>
      </c>
      <c r="H121">
        <v>1</v>
      </c>
    </row>
    <row r="122" spans="1:8" x14ac:dyDescent="0.3">
      <c r="A122" t="s">
        <v>1171</v>
      </c>
      <c r="B122" t="s">
        <v>1172</v>
      </c>
      <c r="C122" t="s">
        <v>7</v>
      </c>
      <c r="D122" t="s">
        <v>62</v>
      </c>
      <c r="E122">
        <v>1</v>
      </c>
      <c r="F122">
        <v>2</v>
      </c>
      <c r="G122">
        <v>0</v>
      </c>
      <c r="H122">
        <v>0</v>
      </c>
    </row>
    <row r="123" spans="1:8" x14ac:dyDescent="0.3">
      <c r="A123" t="s">
        <v>346</v>
      </c>
      <c r="B123" t="s">
        <v>347</v>
      </c>
      <c r="C123" t="s">
        <v>20</v>
      </c>
      <c r="D123" t="s">
        <v>62</v>
      </c>
      <c r="E123">
        <v>2</v>
      </c>
      <c r="F123">
        <v>3</v>
      </c>
      <c r="G123">
        <v>0</v>
      </c>
      <c r="H123">
        <v>1</v>
      </c>
    </row>
    <row r="124" spans="1:8" x14ac:dyDescent="0.3">
      <c r="A124" t="s">
        <v>349</v>
      </c>
      <c r="B124" t="s">
        <v>350</v>
      </c>
      <c r="C124" t="s">
        <v>45</v>
      </c>
      <c r="D124" t="s">
        <v>13</v>
      </c>
      <c r="E124">
        <v>5</v>
      </c>
      <c r="F124">
        <v>1</v>
      </c>
      <c r="G124">
        <v>0</v>
      </c>
      <c r="H124">
        <v>1</v>
      </c>
    </row>
    <row r="125" spans="1:8" x14ac:dyDescent="0.3">
      <c r="A125" t="s">
        <v>352</v>
      </c>
      <c r="B125" t="s">
        <v>353</v>
      </c>
      <c r="C125" t="s">
        <v>326</v>
      </c>
      <c r="D125" t="s">
        <v>30</v>
      </c>
      <c r="E125">
        <v>1</v>
      </c>
      <c r="F125">
        <v>2</v>
      </c>
      <c r="G125">
        <v>1</v>
      </c>
      <c r="H125">
        <v>0</v>
      </c>
    </row>
    <row r="126" spans="1:8" x14ac:dyDescent="0.3">
      <c r="A126" t="s">
        <v>355</v>
      </c>
      <c r="B126" t="s">
        <v>356</v>
      </c>
      <c r="C126" t="s">
        <v>20</v>
      </c>
      <c r="D126" t="s">
        <v>25</v>
      </c>
      <c r="E126">
        <v>5</v>
      </c>
      <c r="F126">
        <v>3</v>
      </c>
      <c r="G126">
        <v>1</v>
      </c>
      <c r="H126">
        <v>1</v>
      </c>
    </row>
    <row r="127" spans="1:8" x14ac:dyDescent="0.3">
      <c r="A127" t="s">
        <v>358</v>
      </c>
      <c r="B127" t="s">
        <v>359</v>
      </c>
      <c r="C127" t="s">
        <v>185</v>
      </c>
      <c r="D127" t="s">
        <v>16</v>
      </c>
      <c r="E127">
        <v>2</v>
      </c>
      <c r="F127">
        <v>3</v>
      </c>
      <c r="G127">
        <v>1</v>
      </c>
      <c r="H127">
        <v>0</v>
      </c>
    </row>
    <row r="128" spans="1:8" x14ac:dyDescent="0.3">
      <c r="A128" t="s">
        <v>361</v>
      </c>
      <c r="B128" t="s">
        <v>359</v>
      </c>
      <c r="C128" t="s">
        <v>13</v>
      </c>
      <c r="D128" t="s">
        <v>21</v>
      </c>
      <c r="E128">
        <v>3</v>
      </c>
      <c r="F128">
        <v>2</v>
      </c>
      <c r="G128">
        <v>1</v>
      </c>
      <c r="H128">
        <v>0</v>
      </c>
    </row>
    <row r="129" spans="1:8" x14ac:dyDescent="0.3">
      <c r="A129" t="s">
        <v>363</v>
      </c>
      <c r="B129" t="s">
        <v>364</v>
      </c>
      <c r="C129" t="s">
        <v>62</v>
      </c>
      <c r="D129" t="s">
        <v>35</v>
      </c>
      <c r="E129">
        <v>2</v>
      </c>
      <c r="F129">
        <v>3</v>
      </c>
      <c r="G129">
        <v>1</v>
      </c>
      <c r="H129">
        <v>0</v>
      </c>
    </row>
    <row r="130" spans="1:8" x14ac:dyDescent="0.3">
      <c r="A130" t="s">
        <v>366</v>
      </c>
      <c r="B130" t="s">
        <v>367</v>
      </c>
      <c r="C130" t="s">
        <v>185</v>
      </c>
      <c r="D130" t="s">
        <v>30</v>
      </c>
      <c r="E130">
        <v>4</v>
      </c>
      <c r="F130">
        <v>1</v>
      </c>
      <c r="G130">
        <v>1</v>
      </c>
      <c r="H130">
        <v>0</v>
      </c>
    </row>
    <row r="131" spans="1:8" x14ac:dyDescent="0.3">
      <c r="A131" t="s">
        <v>369</v>
      </c>
      <c r="B131" t="s">
        <v>370</v>
      </c>
      <c r="C131" t="s">
        <v>12</v>
      </c>
      <c r="D131" t="s">
        <v>185</v>
      </c>
      <c r="E131">
        <v>0</v>
      </c>
      <c r="F131">
        <v>2</v>
      </c>
      <c r="G131">
        <v>0</v>
      </c>
      <c r="H131">
        <v>1</v>
      </c>
    </row>
    <row r="132" spans="1:8" x14ac:dyDescent="0.3">
      <c r="A132" t="s">
        <v>372</v>
      </c>
      <c r="B132" t="s">
        <v>370</v>
      </c>
      <c r="C132" t="s">
        <v>45</v>
      </c>
      <c r="D132" t="s">
        <v>7</v>
      </c>
      <c r="E132">
        <v>4</v>
      </c>
      <c r="F132">
        <v>3</v>
      </c>
      <c r="G132">
        <v>0</v>
      </c>
      <c r="H132">
        <v>1</v>
      </c>
    </row>
    <row r="133" spans="1:8" x14ac:dyDescent="0.3">
      <c r="A133" t="s">
        <v>374</v>
      </c>
      <c r="B133" t="s">
        <v>375</v>
      </c>
      <c r="C133" t="s">
        <v>7</v>
      </c>
      <c r="D133" t="s">
        <v>13</v>
      </c>
      <c r="E133">
        <v>2</v>
      </c>
      <c r="F133">
        <v>2</v>
      </c>
      <c r="G133">
        <v>0</v>
      </c>
      <c r="H133">
        <v>1</v>
      </c>
    </row>
    <row r="134" spans="1:8" x14ac:dyDescent="0.3">
      <c r="A134" t="s">
        <v>377</v>
      </c>
      <c r="B134" t="s">
        <v>378</v>
      </c>
      <c r="C134" t="s">
        <v>305</v>
      </c>
      <c r="D134" t="s">
        <v>35</v>
      </c>
      <c r="E134">
        <v>5</v>
      </c>
      <c r="F134">
        <v>3</v>
      </c>
      <c r="G134">
        <v>1</v>
      </c>
      <c r="H134">
        <v>0</v>
      </c>
    </row>
    <row r="135" spans="1:8" x14ac:dyDescent="0.3">
      <c r="A135" t="s">
        <v>380</v>
      </c>
      <c r="B135" t="s">
        <v>381</v>
      </c>
      <c r="C135" t="s">
        <v>185</v>
      </c>
      <c r="D135" t="s">
        <v>42</v>
      </c>
      <c r="E135">
        <v>3</v>
      </c>
      <c r="F135">
        <v>3</v>
      </c>
      <c r="G135">
        <v>2</v>
      </c>
      <c r="H135">
        <v>0</v>
      </c>
    </row>
    <row r="136" spans="1:8" x14ac:dyDescent="0.3">
      <c r="A136" t="s">
        <v>383</v>
      </c>
      <c r="B136" t="s">
        <v>384</v>
      </c>
      <c r="C136" t="s">
        <v>12</v>
      </c>
      <c r="D136" t="s">
        <v>68</v>
      </c>
      <c r="E136">
        <v>3</v>
      </c>
      <c r="F136">
        <v>3</v>
      </c>
      <c r="G136">
        <v>0</v>
      </c>
      <c r="H136">
        <v>1</v>
      </c>
    </row>
    <row r="137" spans="1:8" x14ac:dyDescent="0.3">
      <c r="A137" t="s">
        <v>386</v>
      </c>
      <c r="B137" t="s">
        <v>387</v>
      </c>
      <c r="C137" t="s">
        <v>189</v>
      </c>
      <c r="D137" t="s">
        <v>185</v>
      </c>
      <c r="E137">
        <v>2</v>
      </c>
      <c r="F137">
        <v>2</v>
      </c>
      <c r="G137">
        <v>1</v>
      </c>
      <c r="H137">
        <v>0</v>
      </c>
    </row>
    <row r="138" spans="1:8" x14ac:dyDescent="0.3">
      <c r="A138" t="s">
        <v>389</v>
      </c>
      <c r="B138" t="s">
        <v>390</v>
      </c>
      <c r="C138" t="s">
        <v>21</v>
      </c>
      <c r="D138" t="s">
        <v>25</v>
      </c>
      <c r="E138">
        <v>1</v>
      </c>
      <c r="F138">
        <v>3</v>
      </c>
      <c r="G138">
        <v>0</v>
      </c>
      <c r="H138">
        <v>1</v>
      </c>
    </row>
    <row r="139" spans="1:8" x14ac:dyDescent="0.3">
      <c r="A139" t="s">
        <v>392</v>
      </c>
      <c r="B139" t="s">
        <v>393</v>
      </c>
      <c r="C139" t="s">
        <v>16</v>
      </c>
      <c r="D139" t="s">
        <v>305</v>
      </c>
      <c r="E139">
        <v>2</v>
      </c>
      <c r="F139">
        <v>1</v>
      </c>
      <c r="G139">
        <v>0</v>
      </c>
      <c r="H139">
        <v>1</v>
      </c>
    </row>
    <row r="140" spans="1:8" x14ac:dyDescent="0.3">
      <c r="A140" t="s">
        <v>395</v>
      </c>
      <c r="B140" t="s">
        <v>396</v>
      </c>
      <c r="C140" t="s">
        <v>62</v>
      </c>
      <c r="D140" t="s">
        <v>45</v>
      </c>
      <c r="E140">
        <v>3</v>
      </c>
      <c r="F140">
        <v>2</v>
      </c>
      <c r="G140">
        <v>0</v>
      </c>
      <c r="H140">
        <v>1</v>
      </c>
    </row>
    <row r="141" spans="1:8" x14ac:dyDescent="0.3">
      <c r="A141" t="s">
        <v>398</v>
      </c>
      <c r="B141" t="s">
        <v>399</v>
      </c>
      <c r="C141" t="s">
        <v>39</v>
      </c>
      <c r="D141" t="s">
        <v>21</v>
      </c>
      <c r="E141">
        <v>4</v>
      </c>
      <c r="F141">
        <v>2</v>
      </c>
      <c r="G141">
        <v>1</v>
      </c>
      <c r="H141">
        <v>0</v>
      </c>
    </row>
    <row r="142" spans="1:8" x14ac:dyDescent="0.3">
      <c r="A142" t="s">
        <v>401</v>
      </c>
      <c r="B142" t="s">
        <v>402</v>
      </c>
      <c r="C142" t="s">
        <v>30</v>
      </c>
      <c r="D142" t="s">
        <v>16</v>
      </c>
      <c r="E142">
        <v>3</v>
      </c>
      <c r="F142">
        <v>3</v>
      </c>
      <c r="G142">
        <v>0</v>
      </c>
      <c r="H142">
        <v>1</v>
      </c>
    </row>
    <row r="143" spans="1:8" x14ac:dyDescent="0.3">
      <c r="A143" t="s">
        <v>404</v>
      </c>
      <c r="B143" t="s">
        <v>405</v>
      </c>
      <c r="C143" t="s">
        <v>305</v>
      </c>
      <c r="D143" t="s">
        <v>25</v>
      </c>
      <c r="E143">
        <v>1</v>
      </c>
      <c r="F143">
        <v>6</v>
      </c>
      <c r="G143">
        <v>0</v>
      </c>
      <c r="H143">
        <v>1</v>
      </c>
    </row>
    <row r="144" spans="1:8" x14ac:dyDescent="0.3">
      <c r="A144" t="s">
        <v>407</v>
      </c>
      <c r="B144" t="s">
        <v>408</v>
      </c>
      <c r="C144" t="s">
        <v>92</v>
      </c>
      <c r="D144" t="s">
        <v>189</v>
      </c>
      <c r="E144">
        <v>2</v>
      </c>
      <c r="F144">
        <v>3</v>
      </c>
      <c r="G144">
        <v>0</v>
      </c>
      <c r="H144">
        <v>2</v>
      </c>
    </row>
    <row r="145" spans="1:8" x14ac:dyDescent="0.3">
      <c r="A145" t="s">
        <v>410</v>
      </c>
      <c r="B145" t="s">
        <v>411</v>
      </c>
      <c r="C145" t="s">
        <v>62</v>
      </c>
      <c r="D145" t="s">
        <v>35</v>
      </c>
      <c r="E145">
        <v>2</v>
      </c>
      <c r="F145">
        <v>3</v>
      </c>
      <c r="G145">
        <v>0</v>
      </c>
      <c r="H145">
        <v>1</v>
      </c>
    </row>
    <row r="146" spans="1:8" x14ac:dyDescent="0.3">
      <c r="A146" t="s">
        <v>413</v>
      </c>
      <c r="B146" t="s">
        <v>414</v>
      </c>
      <c r="C146" t="s">
        <v>305</v>
      </c>
      <c r="D146" t="s">
        <v>297</v>
      </c>
      <c r="E146">
        <v>4</v>
      </c>
      <c r="F146">
        <v>3</v>
      </c>
      <c r="G146">
        <v>0</v>
      </c>
      <c r="H146">
        <v>1</v>
      </c>
    </row>
    <row r="147" spans="1:8" x14ac:dyDescent="0.3">
      <c r="A147" t="s">
        <v>416</v>
      </c>
      <c r="B147" t="s">
        <v>417</v>
      </c>
      <c r="C147" t="s">
        <v>39</v>
      </c>
      <c r="D147" t="s">
        <v>185</v>
      </c>
      <c r="E147">
        <v>4</v>
      </c>
      <c r="F147">
        <v>3</v>
      </c>
      <c r="G147">
        <v>1</v>
      </c>
      <c r="H147">
        <v>1</v>
      </c>
    </row>
    <row r="148" spans="1:8" x14ac:dyDescent="0.3">
      <c r="A148" t="s">
        <v>419</v>
      </c>
      <c r="B148" t="s">
        <v>420</v>
      </c>
      <c r="C148" t="s">
        <v>42</v>
      </c>
      <c r="D148" t="s">
        <v>39</v>
      </c>
      <c r="E148">
        <v>3</v>
      </c>
      <c r="F148">
        <v>4</v>
      </c>
      <c r="G148">
        <v>0</v>
      </c>
      <c r="H148">
        <v>1</v>
      </c>
    </row>
    <row r="149" spans="1:8" x14ac:dyDescent="0.3">
      <c r="A149" t="s">
        <v>422</v>
      </c>
      <c r="B149" t="s">
        <v>423</v>
      </c>
      <c r="C149" t="s">
        <v>68</v>
      </c>
      <c r="D149" t="s">
        <v>26</v>
      </c>
      <c r="E149">
        <v>4</v>
      </c>
      <c r="F149">
        <v>5</v>
      </c>
      <c r="G149">
        <v>1</v>
      </c>
      <c r="H149">
        <v>0</v>
      </c>
    </row>
    <row r="150" spans="1:8" x14ac:dyDescent="0.3">
      <c r="A150" t="s">
        <v>425</v>
      </c>
      <c r="B150" t="s">
        <v>426</v>
      </c>
      <c r="C150" t="s">
        <v>25</v>
      </c>
      <c r="D150" t="s">
        <v>12</v>
      </c>
      <c r="E150">
        <v>5</v>
      </c>
      <c r="F150">
        <v>6</v>
      </c>
      <c r="G150">
        <v>1</v>
      </c>
      <c r="H150">
        <v>0</v>
      </c>
    </row>
    <row r="151" spans="1:8" x14ac:dyDescent="0.3">
      <c r="A151" t="s">
        <v>428</v>
      </c>
      <c r="B151" t="s">
        <v>426</v>
      </c>
      <c r="C151" t="s">
        <v>305</v>
      </c>
      <c r="D151" t="s">
        <v>185</v>
      </c>
      <c r="E151">
        <v>3</v>
      </c>
      <c r="F151">
        <v>5</v>
      </c>
      <c r="G151">
        <v>0</v>
      </c>
      <c r="H151">
        <v>1</v>
      </c>
    </row>
    <row r="152" spans="1:8" x14ac:dyDescent="0.3">
      <c r="A152" t="s">
        <v>430</v>
      </c>
      <c r="B152" t="s">
        <v>431</v>
      </c>
      <c r="C152" t="s">
        <v>30</v>
      </c>
      <c r="D152" t="s">
        <v>297</v>
      </c>
      <c r="E152">
        <v>2</v>
      </c>
      <c r="F152">
        <v>5</v>
      </c>
      <c r="G152">
        <v>0</v>
      </c>
      <c r="H152">
        <v>1</v>
      </c>
    </row>
    <row r="153" spans="1:8" x14ac:dyDescent="0.3">
      <c r="A153" t="s">
        <v>433</v>
      </c>
      <c r="B153" t="s">
        <v>434</v>
      </c>
      <c r="C153" t="s">
        <v>21</v>
      </c>
      <c r="D153" t="s">
        <v>16</v>
      </c>
      <c r="E153">
        <v>3</v>
      </c>
      <c r="F153">
        <v>3</v>
      </c>
      <c r="G153">
        <v>0</v>
      </c>
      <c r="H153">
        <v>1</v>
      </c>
    </row>
    <row r="154" spans="1:8" x14ac:dyDescent="0.3">
      <c r="A154" t="s">
        <v>436</v>
      </c>
      <c r="B154" t="s">
        <v>437</v>
      </c>
      <c r="C154" t="s">
        <v>25</v>
      </c>
      <c r="D154" t="s">
        <v>438</v>
      </c>
      <c r="E154">
        <v>1</v>
      </c>
      <c r="F154">
        <v>1</v>
      </c>
      <c r="G154">
        <v>0</v>
      </c>
      <c r="H154">
        <v>1</v>
      </c>
    </row>
    <row r="155" spans="1:8" x14ac:dyDescent="0.3">
      <c r="A155" t="s">
        <v>440</v>
      </c>
      <c r="B155" t="s">
        <v>441</v>
      </c>
      <c r="C155" t="s">
        <v>92</v>
      </c>
      <c r="D155" t="s">
        <v>442</v>
      </c>
      <c r="E155">
        <v>3</v>
      </c>
      <c r="F155">
        <v>4</v>
      </c>
      <c r="G155">
        <v>0</v>
      </c>
      <c r="H155">
        <v>1</v>
      </c>
    </row>
    <row r="156" spans="1:8" x14ac:dyDescent="0.3">
      <c r="A156" t="s">
        <v>444</v>
      </c>
      <c r="B156" t="s">
        <v>445</v>
      </c>
      <c r="C156" t="s">
        <v>35</v>
      </c>
      <c r="D156" t="s">
        <v>26</v>
      </c>
      <c r="E156">
        <v>4</v>
      </c>
      <c r="F156">
        <v>3</v>
      </c>
      <c r="G156">
        <v>0</v>
      </c>
      <c r="H156">
        <v>1</v>
      </c>
    </row>
    <row r="157" spans="1:8" x14ac:dyDescent="0.3">
      <c r="A157" t="s">
        <v>447</v>
      </c>
      <c r="B157" t="s">
        <v>448</v>
      </c>
      <c r="C157" t="s">
        <v>35</v>
      </c>
      <c r="D157" t="s">
        <v>7</v>
      </c>
      <c r="E157">
        <v>3</v>
      </c>
      <c r="F157">
        <v>3</v>
      </c>
      <c r="G157">
        <v>1</v>
      </c>
      <c r="H157">
        <v>0</v>
      </c>
    </row>
    <row r="158" spans="1:8" x14ac:dyDescent="0.3">
      <c r="A158" t="s">
        <v>450</v>
      </c>
      <c r="B158" t="s">
        <v>451</v>
      </c>
      <c r="C158" t="s">
        <v>62</v>
      </c>
      <c r="D158" t="s">
        <v>16</v>
      </c>
      <c r="E158">
        <v>1</v>
      </c>
      <c r="F158">
        <v>4</v>
      </c>
      <c r="G158">
        <v>0</v>
      </c>
      <c r="H158">
        <v>1</v>
      </c>
    </row>
    <row r="159" spans="1:8" x14ac:dyDescent="0.3">
      <c r="A159" t="s">
        <v>453</v>
      </c>
      <c r="B159" t="s">
        <v>454</v>
      </c>
      <c r="C159" t="s">
        <v>12</v>
      </c>
      <c r="D159" t="s">
        <v>305</v>
      </c>
      <c r="E159">
        <v>2</v>
      </c>
      <c r="F159">
        <v>4</v>
      </c>
      <c r="G159">
        <v>0</v>
      </c>
      <c r="H159">
        <v>1</v>
      </c>
    </row>
    <row r="160" spans="1:8" x14ac:dyDescent="0.3">
      <c r="A160" t="s">
        <v>456</v>
      </c>
      <c r="B160" t="s">
        <v>457</v>
      </c>
      <c r="C160" t="s">
        <v>26</v>
      </c>
      <c r="D160" t="s">
        <v>39</v>
      </c>
      <c r="E160">
        <v>0</v>
      </c>
      <c r="F160">
        <v>4</v>
      </c>
      <c r="G160">
        <v>0</v>
      </c>
      <c r="H160">
        <v>1</v>
      </c>
    </row>
    <row r="161" spans="1:8" x14ac:dyDescent="0.3">
      <c r="A161" t="s">
        <v>459</v>
      </c>
      <c r="B161" t="s">
        <v>460</v>
      </c>
      <c r="C161" t="s">
        <v>30</v>
      </c>
      <c r="D161" t="s">
        <v>21</v>
      </c>
      <c r="E161">
        <v>3</v>
      </c>
      <c r="F161">
        <v>5</v>
      </c>
      <c r="G161">
        <v>0</v>
      </c>
      <c r="H161">
        <v>1</v>
      </c>
    </row>
    <row r="162" spans="1:8" x14ac:dyDescent="0.3">
      <c r="A162" t="s">
        <v>462</v>
      </c>
      <c r="B162" t="s">
        <v>463</v>
      </c>
      <c r="C162" t="s">
        <v>189</v>
      </c>
      <c r="D162" t="s">
        <v>442</v>
      </c>
      <c r="E162">
        <v>3</v>
      </c>
      <c r="F162">
        <v>1</v>
      </c>
      <c r="G162">
        <v>1</v>
      </c>
      <c r="H162">
        <v>1</v>
      </c>
    </row>
    <row r="163" spans="1:8" x14ac:dyDescent="0.3">
      <c r="A163" t="s">
        <v>465</v>
      </c>
      <c r="B163" t="s">
        <v>463</v>
      </c>
      <c r="C163" t="s">
        <v>92</v>
      </c>
      <c r="D163" t="s">
        <v>39</v>
      </c>
      <c r="E163">
        <v>1</v>
      </c>
      <c r="F163">
        <v>3</v>
      </c>
      <c r="G163">
        <v>1</v>
      </c>
      <c r="H163">
        <v>0</v>
      </c>
    </row>
    <row r="164" spans="1:8" x14ac:dyDescent="0.3">
      <c r="A164" t="s">
        <v>467</v>
      </c>
      <c r="B164" t="s">
        <v>468</v>
      </c>
      <c r="C164" t="s">
        <v>442</v>
      </c>
      <c r="D164" t="s">
        <v>62</v>
      </c>
      <c r="E164">
        <v>4</v>
      </c>
      <c r="F164">
        <v>3</v>
      </c>
      <c r="G164">
        <v>2</v>
      </c>
      <c r="H164">
        <v>0</v>
      </c>
    </row>
    <row r="165" spans="1:8" x14ac:dyDescent="0.3">
      <c r="A165" t="s">
        <v>470</v>
      </c>
      <c r="B165" t="s">
        <v>468</v>
      </c>
      <c r="C165" t="s">
        <v>30</v>
      </c>
      <c r="D165" t="s">
        <v>7</v>
      </c>
      <c r="E165">
        <v>6</v>
      </c>
      <c r="F165">
        <v>5</v>
      </c>
      <c r="G165">
        <v>0</v>
      </c>
      <c r="H165">
        <v>1</v>
      </c>
    </row>
    <row r="166" spans="1:8" x14ac:dyDescent="0.3">
      <c r="A166" t="s">
        <v>472</v>
      </c>
      <c r="B166" t="s">
        <v>468</v>
      </c>
      <c r="C166" t="s">
        <v>45</v>
      </c>
      <c r="D166" t="s">
        <v>92</v>
      </c>
      <c r="E166">
        <v>2</v>
      </c>
      <c r="F166">
        <v>2</v>
      </c>
      <c r="G166">
        <v>0</v>
      </c>
      <c r="H166">
        <v>1</v>
      </c>
    </row>
    <row r="167" spans="1:8" x14ac:dyDescent="0.3">
      <c r="A167" t="s">
        <v>474</v>
      </c>
      <c r="B167" t="s">
        <v>475</v>
      </c>
      <c r="C167" t="s">
        <v>185</v>
      </c>
      <c r="D167" t="s">
        <v>68</v>
      </c>
      <c r="E167">
        <v>3</v>
      </c>
      <c r="F167">
        <v>3</v>
      </c>
      <c r="G167">
        <v>1</v>
      </c>
      <c r="H167">
        <v>0</v>
      </c>
    </row>
    <row r="168" spans="1:8" x14ac:dyDescent="0.3">
      <c r="A168" t="s">
        <v>477</v>
      </c>
      <c r="B168" t="s">
        <v>475</v>
      </c>
      <c r="C168" t="s">
        <v>62</v>
      </c>
      <c r="D168" t="s">
        <v>305</v>
      </c>
      <c r="E168">
        <v>3</v>
      </c>
      <c r="F168">
        <v>3</v>
      </c>
      <c r="G168">
        <v>1</v>
      </c>
      <c r="H168">
        <v>0</v>
      </c>
    </row>
    <row r="169" spans="1:8" x14ac:dyDescent="0.3">
      <c r="A169" t="s">
        <v>479</v>
      </c>
      <c r="B169" t="s">
        <v>480</v>
      </c>
      <c r="C169" t="s">
        <v>16</v>
      </c>
      <c r="D169" t="s">
        <v>42</v>
      </c>
      <c r="E169">
        <v>1</v>
      </c>
      <c r="F169">
        <v>1</v>
      </c>
      <c r="G169">
        <v>0</v>
      </c>
      <c r="H169">
        <v>1</v>
      </c>
    </row>
    <row r="170" spans="1:8" x14ac:dyDescent="0.3">
      <c r="A170" t="s">
        <v>482</v>
      </c>
      <c r="B170" t="s">
        <v>480</v>
      </c>
      <c r="C170" t="s">
        <v>297</v>
      </c>
      <c r="D170" t="s">
        <v>26</v>
      </c>
      <c r="E170">
        <v>2</v>
      </c>
      <c r="F170">
        <v>4</v>
      </c>
      <c r="G170">
        <v>0</v>
      </c>
      <c r="H170">
        <v>2</v>
      </c>
    </row>
    <row r="171" spans="1:8" x14ac:dyDescent="0.3">
      <c r="A171" t="s">
        <v>484</v>
      </c>
      <c r="B171" t="s">
        <v>485</v>
      </c>
      <c r="C171" t="s">
        <v>26</v>
      </c>
      <c r="D171" t="s">
        <v>7</v>
      </c>
      <c r="E171">
        <v>3</v>
      </c>
      <c r="F171">
        <v>2</v>
      </c>
      <c r="G171">
        <v>0</v>
      </c>
      <c r="H171">
        <v>1</v>
      </c>
    </row>
    <row r="172" spans="1:8" x14ac:dyDescent="0.3">
      <c r="A172" t="s">
        <v>487</v>
      </c>
      <c r="B172" t="s">
        <v>485</v>
      </c>
      <c r="C172" t="s">
        <v>189</v>
      </c>
      <c r="D172" t="s">
        <v>305</v>
      </c>
      <c r="E172">
        <v>2</v>
      </c>
      <c r="F172">
        <v>2</v>
      </c>
      <c r="G172">
        <v>0</v>
      </c>
      <c r="H172">
        <v>1</v>
      </c>
    </row>
    <row r="173" spans="1:8" x14ac:dyDescent="0.3">
      <c r="A173" t="s">
        <v>489</v>
      </c>
      <c r="B173" t="s">
        <v>490</v>
      </c>
      <c r="C173" t="s">
        <v>42</v>
      </c>
      <c r="D173" t="s">
        <v>68</v>
      </c>
      <c r="E173">
        <v>4</v>
      </c>
      <c r="F173">
        <v>1</v>
      </c>
      <c r="G173">
        <v>1</v>
      </c>
      <c r="H173">
        <v>1</v>
      </c>
    </row>
    <row r="174" spans="1:8" x14ac:dyDescent="0.3">
      <c r="A174" t="s">
        <v>492</v>
      </c>
      <c r="B174" t="s">
        <v>493</v>
      </c>
      <c r="C174" t="s">
        <v>438</v>
      </c>
      <c r="D174" t="s">
        <v>25</v>
      </c>
      <c r="E174">
        <v>3</v>
      </c>
      <c r="F174">
        <v>2</v>
      </c>
      <c r="G174">
        <v>1</v>
      </c>
      <c r="H174">
        <v>0</v>
      </c>
    </row>
    <row r="175" spans="1:8" x14ac:dyDescent="0.3">
      <c r="A175" t="s">
        <v>495</v>
      </c>
      <c r="B175" t="s">
        <v>496</v>
      </c>
      <c r="C175" t="s">
        <v>42</v>
      </c>
      <c r="D175" t="s">
        <v>45</v>
      </c>
      <c r="E175">
        <v>4</v>
      </c>
      <c r="F175">
        <v>5</v>
      </c>
      <c r="G175">
        <v>0</v>
      </c>
      <c r="H175">
        <v>1</v>
      </c>
    </row>
    <row r="176" spans="1:8" x14ac:dyDescent="0.3">
      <c r="A176" t="s">
        <v>498</v>
      </c>
      <c r="B176" t="s">
        <v>499</v>
      </c>
      <c r="C176" t="s">
        <v>45</v>
      </c>
      <c r="D176" t="s">
        <v>31</v>
      </c>
      <c r="E176">
        <v>1</v>
      </c>
      <c r="F176">
        <v>2</v>
      </c>
      <c r="G176">
        <v>0</v>
      </c>
      <c r="H176">
        <v>1</v>
      </c>
    </row>
    <row r="177" spans="1:8" x14ac:dyDescent="0.3">
      <c r="A177" t="s">
        <v>501</v>
      </c>
      <c r="B177" t="s">
        <v>502</v>
      </c>
      <c r="C177" t="s">
        <v>21</v>
      </c>
      <c r="D177" t="s">
        <v>25</v>
      </c>
      <c r="E177">
        <v>2</v>
      </c>
      <c r="F177">
        <v>4</v>
      </c>
      <c r="G177">
        <v>0</v>
      </c>
      <c r="H177">
        <v>1</v>
      </c>
    </row>
    <row r="178" spans="1:8" x14ac:dyDescent="0.3">
      <c r="A178" t="s">
        <v>1173</v>
      </c>
      <c r="B178" t="s">
        <v>502</v>
      </c>
      <c r="C178" t="s">
        <v>62</v>
      </c>
      <c r="D178" t="s">
        <v>30</v>
      </c>
      <c r="E178">
        <v>1</v>
      </c>
      <c r="F178">
        <v>3</v>
      </c>
      <c r="G178">
        <v>0</v>
      </c>
      <c r="H178">
        <v>0</v>
      </c>
    </row>
    <row r="179" spans="1:8" x14ac:dyDescent="0.3">
      <c r="A179" t="s">
        <v>504</v>
      </c>
      <c r="B179" t="s">
        <v>505</v>
      </c>
      <c r="C179" t="s">
        <v>305</v>
      </c>
      <c r="D179" t="s">
        <v>7</v>
      </c>
      <c r="E179">
        <v>2</v>
      </c>
      <c r="F179">
        <v>5</v>
      </c>
      <c r="G179">
        <v>0</v>
      </c>
      <c r="H179">
        <v>2</v>
      </c>
    </row>
    <row r="180" spans="1:8" x14ac:dyDescent="0.3">
      <c r="A180" t="s">
        <v>507</v>
      </c>
      <c r="B180" t="s">
        <v>508</v>
      </c>
      <c r="C180" t="s">
        <v>509</v>
      </c>
      <c r="D180" t="s">
        <v>45</v>
      </c>
      <c r="E180">
        <v>1</v>
      </c>
      <c r="F180">
        <v>6</v>
      </c>
      <c r="G180">
        <v>1</v>
      </c>
      <c r="H180">
        <v>0</v>
      </c>
    </row>
    <row r="181" spans="1:8" x14ac:dyDescent="0.3">
      <c r="A181" t="s">
        <v>511</v>
      </c>
      <c r="B181" t="s">
        <v>512</v>
      </c>
      <c r="C181" t="s">
        <v>35</v>
      </c>
      <c r="D181" t="s">
        <v>7</v>
      </c>
      <c r="E181">
        <v>2</v>
      </c>
      <c r="F181">
        <v>6</v>
      </c>
      <c r="G181">
        <v>0</v>
      </c>
      <c r="H181">
        <v>1</v>
      </c>
    </row>
    <row r="182" spans="1:8" x14ac:dyDescent="0.3">
      <c r="A182" t="s">
        <v>1174</v>
      </c>
      <c r="B182" t="s">
        <v>512</v>
      </c>
      <c r="C182" t="s">
        <v>31</v>
      </c>
      <c r="D182" t="s">
        <v>68</v>
      </c>
      <c r="E182">
        <v>1</v>
      </c>
      <c r="F182">
        <v>3</v>
      </c>
      <c r="G182">
        <v>0</v>
      </c>
      <c r="H182">
        <v>0</v>
      </c>
    </row>
    <row r="183" spans="1:8" x14ac:dyDescent="0.3">
      <c r="A183" t="s">
        <v>514</v>
      </c>
      <c r="B183" t="s">
        <v>515</v>
      </c>
      <c r="C183" t="s">
        <v>25</v>
      </c>
      <c r="D183" t="s">
        <v>7</v>
      </c>
      <c r="E183">
        <v>4</v>
      </c>
      <c r="F183">
        <v>3</v>
      </c>
      <c r="G183">
        <v>0</v>
      </c>
      <c r="H183">
        <v>2</v>
      </c>
    </row>
    <row r="184" spans="1:8" x14ac:dyDescent="0.3">
      <c r="A184" t="s">
        <v>517</v>
      </c>
      <c r="B184" t="s">
        <v>515</v>
      </c>
      <c r="C184" t="s">
        <v>305</v>
      </c>
      <c r="D184" t="s">
        <v>45</v>
      </c>
      <c r="E184">
        <v>2</v>
      </c>
      <c r="F184">
        <v>1</v>
      </c>
      <c r="G184">
        <v>1</v>
      </c>
      <c r="H184">
        <v>0</v>
      </c>
    </row>
    <row r="185" spans="1:8" x14ac:dyDescent="0.3">
      <c r="A185" t="s">
        <v>1175</v>
      </c>
      <c r="B185" t="s">
        <v>515</v>
      </c>
      <c r="C185" t="s">
        <v>554</v>
      </c>
      <c r="D185" t="s">
        <v>68</v>
      </c>
      <c r="E185">
        <v>2</v>
      </c>
      <c r="F185">
        <v>1</v>
      </c>
      <c r="G185">
        <v>0</v>
      </c>
      <c r="H185">
        <v>0</v>
      </c>
    </row>
    <row r="186" spans="1:8" x14ac:dyDescent="0.3">
      <c r="A186" t="s">
        <v>1176</v>
      </c>
      <c r="B186" t="s">
        <v>520</v>
      </c>
      <c r="C186" t="s">
        <v>297</v>
      </c>
      <c r="D186" t="s">
        <v>21</v>
      </c>
      <c r="E186">
        <v>2</v>
      </c>
      <c r="F186">
        <v>2</v>
      </c>
      <c r="G186">
        <v>1</v>
      </c>
      <c r="H186">
        <v>1</v>
      </c>
    </row>
    <row r="187" spans="1:8" x14ac:dyDescent="0.3">
      <c r="A187" t="s">
        <v>519</v>
      </c>
      <c r="B187" t="s">
        <v>520</v>
      </c>
      <c r="C187" t="s">
        <v>92</v>
      </c>
      <c r="D187" t="s">
        <v>42</v>
      </c>
      <c r="E187">
        <v>1</v>
      </c>
      <c r="F187">
        <v>4</v>
      </c>
      <c r="G187">
        <v>0</v>
      </c>
      <c r="H187">
        <v>1</v>
      </c>
    </row>
    <row r="188" spans="1:8" x14ac:dyDescent="0.3">
      <c r="A188" t="s">
        <v>522</v>
      </c>
      <c r="B188" t="s">
        <v>523</v>
      </c>
      <c r="C188" t="s">
        <v>45</v>
      </c>
      <c r="D188" t="s">
        <v>68</v>
      </c>
      <c r="E188">
        <v>1</v>
      </c>
      <c r="F188">
        <v>0</v>
      </c>
      <c r="G188">
        <v>0</v>
      </c>
      <c r="H188">
        <v>0</v>
      </c>
    </row>
    <row r="189" spans="1:8" x14ac:dyDescent="0.3">
      <c r="A189" t="s">
        <v>525</v>
      </c>
      <c r="B189" t="s">
        <v>526</v>
      </c>
      <c r="C189" t="s">
        <v>438</v>
      </c>
      <c r="D189" t="s">
        <v>509</v>
      </c>
      <c r="E189">
        <v>3</v>
      </c>
      <c r="F189">
        <v>1</v>
      </c>
      <c r="G189">
        <v>0</v>
      </c>
      <c r="H189">
        <v>1</v>
      </c>
    </row>
    <row r="190" spans="1:8" x14ac:dyDescent="0.3">
      <c r="A190" t="s">
        <v>528</v>
      </c>
      <c r="B190" t="s">
        <v>529</v>
      </c>
      <c r="C190" t="s">
        <v>62</v>
      </c>
      <c r="D190" t="s">
        <v>7</v>
      </c>
      <c r="E190">
        <v>4</v>
      </c>
      <c r="F190">
        <v>3</v>
      </c>
      <c r="G190">
        <v>0</v>
      </c>
      <c r="H190">
        <v>1</v>
      </c>
    </row>
    <row r="191" spans="1:8" x14ac:dyDescent="0.3">
      <c r="A191" t="s">
        <v>531</v>
      </c>
      <c r="B191" t="s">
        <v>532</v>
      </c>
      <c r="C191" t="s">
        <v>30</v>
      </c>
      <c r="D191" t="s">
        <v>305</v>
      </c>
      <c r="E191">
        <v>7</v>
      </c>
      <c r="F191">
        <v>4</v>
      </c>
      <c r="G191">
        <v>1</v>
      </c>
      <c r="H191">
        <v>1</v>
      </c>
    </row>
    <row r="192" spans="1:8" x14ac:dyDescent="0.3">
      <c r="A192" t="s">
        <v>534</v>
      </c>
      <c r="B192" t="s">
        <v>532</v>
      </c>
      <c r="C192" t="s">
        <v>20</v>
      </c>
      <c r="D192" t="s">
        <v>45</v>
      </c>
      <c r="E192">
        <v>4</v>
      </c>
      <c r="F192">
        <v>2</v>
      </c>
      <c r="G192">
        <v>1</v>
      </c>
      <c r="H192">
        <v>1</v>
      </c>
    </row>
    <row r="193" spans="1:8" x14ac:dyDescent="0.3">
      <c r="A193" t="s">
        <v>536</v>
      </c>
      <c r="B193" t="s">
        <v>532</v>
      </c>
      <c r="C193" t="s">
        <v>31</v>
      </c>
      <c r="D193" t="s">
        <v>25</v>
      </c>
      <c r="E193">
        <v>4</v>
      </c>
      <c r="F193">
        <v>4</v>
      </c>
      <c r="G193">
        <v>0</v>
      </c>
      <c r="H193">
        <v>1</v>
      </c>
    </row>
    <row r="194" spans="1:8" x14ac:dyDescent="0.3">
      <c r="A194" t="s">
        <v>538</v>
      </c>
      <c r="B194" t="s">
        <v>539</v>
      </c>
      <c r="C194" t="s">
        <v>509</v>
      </c>
      <c r="D194" t="s">
        <v>26</v>
      </c>
      <c r="E194">
        <v>2</v>
      </c>
      <c r="F194">
        <v>2</v>
      </c>
      <c r="G194">
        <v>1</v>
      </c>
      <c r="H194">
        <v>0</v>
      </c>
    </row>
    <row r="195" spans="1:8" x14ac:dyDescent="0.3">
      <c r="A195" t="s">
        <v>1179</v>
      </c>
      <c r="B195" t="s">
        <v>539</v>
      </c>
      <c r="C195" t="s">
        <v>68</v>
      </c>
      <c r="D195" t="s">
        <v>62</v>
      </c>
      <c r="E195">
        <v>3</v>
      </c>
      <c r="F195">
        <v>1</v>
      </c>
      <c r="G195">
        <v>0</v>
      </c>
      <c r="H195">
        <v>0</v>
      </c>
    </row>
    <row r="196" spans="1:8" x14ac:dyDescent="0.3">
      <c r="A196" t="s">
        <v>1177</v>
      </c>
      <c r="B196" t="s">
        <v>1178</v>
      </c>
      <c r="C196" t="s">
        <v>68</v>
      </c>
      <c r="D196" t="s">
        <v>39</v>
      </c>
      <c r="E196">
        <v>3</v>
      </c>
      <c r="F196">
        <v>3</v>
      </c>
      <c r="G196">
        <v>0</v>
      </c>
      <c r="H196">
        <v>0</v>
      </c>
    </row>
    <row r="197" spans="1:8" x14ac:dyDescent="0.3">
      <c r="A197" t="s">
        <v>1180</v>
      </c>
      <c r="B197" t="s">
        <v>1181</v>
      </c>
      <c r="C197" t="s">
        <v>12</v>
      </c>
      <c r="D197" t="s">
        <v>68</v>
      </c>
      <c r="E197">
        <v>3</v>
      </c>
      <c r="F197">
        <v>1</v>
      </c>
      <c r="G197">
        <v>0</v>
      </c>
      <c r="H197">
        <v>0</v>
      </c>
    </row>
    <row r="198" spans="1:8" x14ac:dyDescent="0.3">
      <c r="A198" t="s">
        <v>541</v>
      </c>
      <c r="B198" t="s">
        <v>542</v>
      </c>
      <c r="C198" t="s">
        <v>39</v>
      </c>
      <c r="D198" t="s">
        <v>12</v>
      </c>
      <c r="E198">
        <v>1</v>
      </c>
      <c r="F198">
        <v>1</v>
      </c>
      <c r="G198">
        <v>1</v>
      </c>
      <c r="H198">
        <v>0</v>
      </c>
    </row>
    <row r="199" spans="1:8" x14ac:dyDescent="0.3">
      <c r="A199" t="s">
        <v>544</v>
      </c>
      <c r="B199" t="s">
        <v>545</v>
      </c>
      <c r="C199" t="s">
        <v>509</v>
      </c>
      <c r="D199" t="s">
        <v>31</v>
      </c>
      <c r="E199">
        <v>3</v>
      </c>
      <c r="F199">
        <v>2</v>
      </c>
      <c r="G199">
        <v>0</v>
      </c>
      <c r="H199">
        <v>1</v>
      </c>
    </row>
    <row r="200" spans="1:8" x14ac:dyDescent="0.3">
      <c r="A200" t="s">
        <v>547</v>
      </c>
      <c r="B200" t="s">
        <v>548</v>
      </c>
      <c r="C200" t="s">
        <v>31</v>
      </c>
      <c r="D200" t="s">
        <v>30</v>
      </c>
      <c r="E200">
        <v>6</v>
      </c>
      <c r="F200">
        <v>2</v>
      </c>
      <c r="G200">
        <v>0</v>
      </c>
      <c r="H200">
        <v>1</v>
      </c>
    </row>
    <row r="201" spans="1:8" x14ac:dyDescent="0.3">
      <c r="A201" t="s">
        <v>550</v>
      </c>
      <c r="B201" t="s">
        <v>551</v>
      </c>
      <c r="C201" t="s">
        <v>297</v>
      </c>
      <c r="D201" t="s">
        <v>62</v>
      </c>
      <c r="E201">
        <v>4</v>
      </c>
      <c r="F201">
        <v>3</v>
      </c>
      <c r="G201">
        <v>0</v>
      </c>
      <c r="H201">
        <v>1</v>
      </c>
    </row>
    <row r="202" spans="1:8" x14ac:dyDescent="0.3">
      <c r="A202" t="s">
        <v>553</v>
      </c>
      <c r="B202" t="s">
        <v>551</v>
      </c>
      <c r="C202" t="s">
        <v>554</v>
      </c>
      <c r="D202" t="s">
        <v>35</v>
      </c>
      <c r="E202">
        <v>3</v>
      </c>
      <c r="F202">
        <v>2</v>
      </c>
      <c r="G202">
        <v>0</v>
      </c>
      <c r="H202">
        <v>2</v>
      </c>
    </row>
    <row r="203" spans="1:8" x14ac:dyDescent="0.3">
      <c r="A203" t="s">
        <v>556</v>
      </c>
      <c r="B203" t="s">
        <v>557</v>
      </c>
      <c r="C203" t="s">
        <v>68</v>
      </c>
      <c r="D203" t="s">
        <v>20</v>
      </c>
      <c r="E203">
        <v>1</v>
      </c>
      <c r="F203">
        <v>0</v>
      </c>
      <c r="G203">
        <v>0</v>
      </c>
      <c r="H203">
        <v>0</v>
      </c>
    </row>
    <row r="204" spans="1:8" x14ac:dyDescent="0.3">
      <c r="A204" t="s">
        <v>1182</v>
      </c>
      <c r="B204" t="s">
        <v>1183</v>
      </c>
      <c r="C204" t="s">
        <v>25</v>
      </c>
      <c r="D204" t="s">
        <v>68</v>
      </c>
      <c r="E204">
        <v>3</v>
      </c>
      <c r="F204">
        <v>3</v>
      </c>
      <c r="G204">
        <v>0</v>
      </c>
      <c r="H204">
        <v>1</v>
      </c>
    </row>
    <row r="205" spans="1:8" x14ac:dyDescent="0.3">
      <c r="A205" t="s">
        <v>559</v>
      </c>
      <c r="B205" t="s">
        <v>560</v>
      </c>
      <c r="C205" t="s">
        <v>7</v>
      </c>
      <c r="D205" t="s">
        <v>21</v>
      </c>
      <c r="E205">
        <v>2</v>
      </c>
      <c r="F205">
        <v>4</v>
      </c>
      <c r="G205">
        <v>2</v>
      </c>
      <c r="H205">
        <v>1</v>
      </c>
    </row>
    <row r="206" spans="1:8" x14ac:dyDescent="0.3">
      <c r="A206" t="s">
        <v>562</v>
      </c>
      <c r="B206" t="s">
        <v>563</v>
      </c>
      <c r="C206" t="s">
        <v>21</v>
      </c>
      <c r="D206" t="s">
        <v>554</v>
      </c>
      <c r="E206">
        <v>1</v>
      </c>
      <c r="F206">
        <v>2</v>
      </c>
      <c r="G206">
        <v>1</v>
      </c>
      <c r="H206">
        <v>0</v>
      </c>
    </row>
    <row r="207" spans="1:8" x14ac:dyDescent="0.3">
      <c r="A207" t="s">
        <v>565</v>
      </c>
      <c r="B207" t="s">
        <v>563</v>
      </c>
      <c r="C207" t="s">
        <v>68</v>
      </c>
      <c r="D207" t="s">
        <v>35</v>
      </c>
      <c r="E207">
        <v>0</v>
      </c>
      <c r="F207">
        <v>1</v>
      </c>
      <c r="G207">
        <v>0</v>
      </c>
      <c r="H207">
        <v>0</v>
      </c>
    </row>
    <row r="208" spans="1:8" x14ac:dyDescent="0.3">
      <c r="A208" t="s">
        <v>1184</v>
      </c>
      <c r="B208" t="s">
        <v>1185</v>
      </c>
      <c r="C208" t="s">
        <v>92</v>
      </c>
      <c r="D208" t="s">
        <v>68</v>
      </c>
      <c r="E208">
        <v>2</v>
      </c>
      <c r="F208">
        <v>2</v>
      </c>
      <c r="G208">
        <v>0</v>
      </c>
      <c r="H208">
        <v>0</v>
      </c>
    </row>
    <row r="209" spans="1:8" x14ac:dyDescent="0.3">
      <c r="A209" t="s">
        <v>1186</v>
      </c>
      <c r="B209" t="s">
        <v>568</v>
      </c>
      <c r="C209" t="s">
        <v>68</v>
      </c>
      <c r="D209" t="s">
        <v>42</v>
      </c>
      <c r="E209">
        <v>2</v>
      </c>
      <c r="F209">
        <v>6</v>
      </c>
      <c r="G209">
        <v>0</v>
      </c>
      <c r="H209">
        <v>0</v>
      </c>
    </row>
    <row r="210" spans="1:8" x14ac:dyDescent="0.3">
      <c r="A210" t="s">
        <v>567</v>
      </c>
      <c r="B210" t="s">
        <v>568</v>
      </c>
      <c r="C210" t="s">
        <v>25</v>
      </c>
      <c r="D210" t="s">
        <v>509</v>
      </c>
      <c r="E210">
        <v>2</v>
      </c>
      <c r="F210">
        <v>5</v>
      </c>
      <c r="G210">
        <v>0</v>
      </c>
      <c r="H210">
        <v>1</v>
      </c>
    </row>
    <row r="211" spans="1:8" x14ac:dyDescent="0.3">
      <c r="A211" t="s">
        <v>570</v>
      </c>
      <c r="B211" t="s">
        <v>571</v>
      </c>
      <c r="C211" t="s">
        <v>554</v>
      </c>
      <c r="D211" t="s">
        <v>62</v>
      </c>
      <c r="E211">
        <v>3</v>
      </c>
      <c r="F211">
        <v>3</v>
      </c>
      <c r="G211">
        <v>0</v>
      </c>
      <c r="H211">
        <v>1</v>
      </c>
    </row>
    <row r="212" spans="1:8" x14ac:dyDescent="0.3">
      <c r="A212" t="s">
        <v>573</v>
      </c>
      <c r="B212" t="s">
        <v>571</v>
      </c>
      <c r="C212" t="s">
        <v>31</v>
      </c>
      <c r="D212" t="s">
        <v>92</v>
      </c>
      <c r="E212">
        <v>3</v>
      </c>
      <c r="F212">
        <v>4</v>
      </c>
      <c r="G212">
        <v>2</v>
      </c>
      <c r="H212">
        <v>0</v>
      </c>
    </row>
    <row r="213" spans="1:8" x14ac:dyDescent="0.3">
      <c r="A213" t="s">
        <v>575</v>
      </c>
      <c r="B213" t="s">
        <v>576</v>
      </c>
      <c r="C213" t="s">
        <v>7</v>
      </c>
      <c r="D213" t="s">
        <v>68</v>
      </c>
      <c r="E213">
        <v>0</v>
      </c>
      <c r="F213">
        <v>1</v>
      </c>
      <c r="G213">
        <v>0</v>
      </c>
      <c r="H213">
        <v>0</v>
      </c>
    </row>
    <row r="214" spans="1:8" x14ac:dyDescent="0.3">
      <c r="A214" t="s">
        <v>578</v>
      </c>
      <c r="B214" t="s">
        <v>579</v>
      </c>
      <c r="C214" t="s">
        <v>509</v>
      </c>
      <c r="D214" t="s">
        <v>12</v>
      </c>
      <c r="E214">
        <v>4</v>
      </c>
      <c r="F214">
        <v>2</v>
      </c>
      <c r="G214">
        <v>1</v>
      </c>
      <c r="H214">
        <v>1</v>
      </c>
    </row>
    <row r="215" spans="1:8" x14ac:dyDescent="0.3">
      <c r="A215" t="s">
        <v>581</v>
      </c>
      <c r="B215" t="s">
        <v>582</v>
      </c>
      <c r="C215" t="s">
        <v>297</v>
      </c>
      <c r="D215" t="s">
        <v>554</v>
      </c>
      <c r="E215">
        <v>2</v>
      </c>
      <c r="F215">
        <v>2</v>
      </c>
      <c r="G215">
        <v>0</v>
      </c>
      <c r="H215">
        <v>1</v>
      </c>
    </row>
    <row r="216" spans="1:8" x14ac:dyDescent="0.3">
      <c r="A216" t="s">
        <v>1187</v>
      </c>
      <c r="B216" t="s">
        <v>1188</v>
      </c>
      <c r="C216" t="s">
        <v>45</v>
      </c>
      <c r="D216" t="s">
        <v>509</v>
      </c>
      <c r="E216">
        <v>3</v>
      </c>
      <c r="F216">
        <v>1</v>
      </c>
      <c r="G216">
        <v>0</v>
      </c>
      <c r="H216">
        <v>0</v>
      </c>
    </row>
    <row r="217" spans="1:8" x14ac:dyDescent="0.3">
      <c r="A217" t="s">
        <v>1189</v>
      </c>
      <c r="B217" t="s">
        <v>1190</v>
      </c>
      <c r="C217" t="s">
        <v>68</v>
      </c>
      <c r="D217" t="s">
        <v>31</v>
      </c>
      <c r="E217">
        <v>1</v>
      </c>
      <c r="F217">
        <v>1</v>
      </c>
      <c r="G217">
        <v>0</v>
      </c>
      <c r="H217">
        <v>0</v>
      </c>
    </row>
    <row r="218" spans="1:8" x14ac:dyDescent="0.3">
      <c r="A218" t="s">
        <v>584</v>
      </c>
      <c r="B218" t="s">
        <v>585</v>
      </c>
      <c r="C218" t="s">
        <v>509</v>
      </c>
      <c r="D218" t="s">
        <v>62</v>
      </c>
      <c r="E218">
        <v>4</v>
      </c>
      <c r="F218">
        <v>3</v>
      </c>
      <c r="G218">
        <v>1</v>
      </c>
      <c r="H218">
        <v>1</v>
      </c>
    </row>
    <row r="219" spans="1:8" x14ac:dyDescent="0.3">
      <c r="A219" t="s">
        <v>1191</v>
      </c>
      <c r="B219" t="s">
        <v>588</v>
      </c>
      <c r="C219" t="s">
        <v>68</v>
      </c>
      <c r="D219" t="s">
        <v>554</v>
      </c>
      <c r="E219">
        <v>4</v>
      </c>
      <c r="F219">
        <v>4</v>
      </c>
      <c r="G219">
        <v>0</v>
      </c>
      <c r="H219">
        <v>0</v>
      </c>
    </row>
    <row r="220" spans="1:8" x14ac:dyDescent="0.3">
      <c r="A220" t="s">
        <v>587</v>
      </c>
      <c r="B220" t="s">
        <v>588</v>
      </c>
      <c r="C220" t="s">
        <v>45</v>
      </c>
      <c r="D220" t="s">
        <v>305</v>
      </c>
      <c r="E220">
        <v>3</v>
      </c>
      <c r="F220">
        <v>0</v>
      </c>
      <c r="G220">
        <v>1</v>
      </c>
      <c r="H220">
        <v>0</v>
      </c>
    </row>
    <row r="221" spans="1:8" x14ac:dyDescent="0.3">
      <c r="A221" t="s">
        <v>590</v>
      </c>
      <c r="B221" t="s">
        <v>591</v>
      </c>
      <c r="C221" t="s">
        <v>20</v>
      </c>
      <c r="D221" t="s">
        <v>21</v>
      </c>
      <c r="E221">
        <v>5</v>
      </c>
      <c r="F221">
        <v>2</v>
      </c>
      <c r="G221">
        <v>1</v>
      </c>
      <c r="H221">
        <v>1</v>
      </c>
    </row>
    <row r="222" spans="1:8" x14ac:dyDescent="0.3">
      <c r="A222" t="s">
        <v>593</v>
      </c>
      <c r="B222" t="s">
        <v>591</v>
      </c>
      <c r="C222" t="s">
        <v>68</v>
      </c>
      <c r="D222" t="s">
        <v>45</v>
      </c>
      <c r="E222">
        <v>3</v>
      </c>
      <c r="F222">
        <v>1</v>
      </c>
      <c r="G222">
        <v>0</v>
      </c>
      <c r="H222">
        <v>1</v>
      </c>
    </row>
    <row r="223" spans="1:8" x14ac:dyDescent="0.3">
      <c r="A223" t="s">
        <v>595</v>
      </c>
      <c r="B223" t="s">
        <v>596</v>
      </c>
      <c r="C223" t="s">
        <v>297</v>
      </c>
      <c r="D223" t="s">
        <v>42</v>
      </c>
      <c r="E223">
        <v>6</v>
      </c>
      <c r="F223">
        <v>3</v>
      </c>
      <c r="G223">
        <v>1</v>
      </c>
      <c r="H223">
        <v>0</v>
      </c>
    </row>
    <row r="224" spans="1:8" x14ac:dyDescent="0.3">
      <c r="A224" t="s">
        <v>1192</v>
      </c>
      <c r="B224" t="s">
        <v>599</v>
      </c>
      <c r="C224" t="s">
        <v>39</v>
      </c>
      <c r="D224" t="s">
        <v>68</v>
      </c>
      <c r="E224">
        <v>2</v>
      </c>
      <c r="F224">
        <v>2</v>
      </c>
      <c r="G224">
        <v>0</v>
      </c>
      <c r="H224">
        <v>0</v>
      </c>
    </row>
    <row r="225" spans="1:8" x14ac:dyDescent="0.3">
      <c r="A225" t="s">
        <v>598</v>
      </c>
      <c r="B225" t="s">
        <v>599</v>
      </c>
      <c r="C225" t="s">
        <v>554</v>
      </c>
      <c r="D225" t="s">
        <v>25</v>
      </c>
      <c r="E225">
        <v>2</v>
      </c>
      <c r="F225">
        <v>2</v>
      </c>
      <c r="G225">
        <v>1</v>
      </c>
      <c r="H225">
        <v>0</v>
      </c>
    </row>
    <row r="226" spans="1:8" x14ac:dyDescent="0.3">
      <c r="A226" t="s">
        <v>601</v>
      </c>
      <c r="B226" t="s">
        <v>602</v>
      </c>
      <c r="C226" t="s">
        <v>297</v>
      </c>
      <c r="D226" t="s">
        <v>20</v>
      </c>
      <c r="E226">
        <v>4</v>
      </c>
      <c r="F226">
        <v>3</v>
      </c>
      <c r="G226">
        <v>0</v>
      </c>
      <c r="H226">
        <v>1</v>
      </c>
    </row>
    <row r="227" spans="1:8" x14ac:dyDescent="0.3">
      <c r="A227" t="s">
        <v>604</v>
      </c>
      <c r="B227" t="s">
        <v>605</v>
      </c>
      <c r="C227" t="s">
        <v>12</v>
      </c>
      <c r="D227" t="s">
        <v>42</v>
      </c>
      <c r="E227">
        <v>1</v>
      </c>
      <c r="F227">
        <v>3</v>
      </c>
      <c r="G227">
        <v>0</v>
      </c>
      <c r="H227">
        <v>1</v>
      </c>
    </row>
    <row r="228" spans="1:8" x14ac:dyDescent="0.3">
      <c r="A228" t="s">
        <v>1195</v>
      </c>
      <c r="B228" t="s">
        <v>605</v>
      </c>
      <c r="C228" t="s">
        <v>68</v>
      </c>
      <c r="D228" t="s">
        <v>297</v>
      </c>
      <c r="E228">
        <v>4</v>
      </c>
      <c r="F228">
        <v>1</v>
      </c>
      <c r="G228">
        <v>0</v>
      </c>
      <c r="H228">
        <v>0</v>
      </c>
    </row>
    <row r="229" spans="1:8" x14ac:dyDescent="0.3">
      <c r="A229" t="s">
        <v>1193</v>
      </c>
      <c r="B229" t="s">
        <v>1194</v>
      </c>
      <c r="C229" t="s">
        <v>62</v>
      </c>
      <c r="D229" t="s">
        <v>68</v>
      </c>
      <c r="E229">
        <v>3</v>
      </c>
      <c r="F229">
        <v>2</v>
      </c>
      <c r="G229">
        <v>0</v>
      </c>
      <c r="H229">
        <v>0</v>
      </c>
    </row>
    <row r="230" spans="1:8" x14ac:dyDescent="0.3">
      <c r="A230" t="s">
        <v>607</v>
      </c>
      <c r="B230" t="s">
        <v>608</v>
      </c>
      <c r="C230" t="s">
        <v>68</v>
      </c>
      <c r="D230" t="s">
        <v>12</v>
      </c>
      <c r="E230">
        <v>3</v>
      </c>
      <c r="F230">
        <v>4</v>
      </c>
      <c r="G230">
        <v>0</v>
      </c>
      <c r="H230">
        <v>1</v>
      </c>
    </row>
    <row r="231" spans="1:8" x14ac:dyDescent="0.3">
      <c r="A231" t="s">
        <v>610</v>
      </c>
      <c r="B231" t="s">
        <v>611</v>
      </c>
      <c r="C231" t="s">
        <v>509</v>
      </c>
      <c r="D231" t="s">
        <v>21</v>
      </c>
      <c r="E231">
        <v>4</v>
      </c>
      <c r="F231">
        <v>9</v>
      </c>
      <c r="G231">
        <v>1</v>
      </c>
      <c r="H231">
        <v>2</v>
      </c>
    </row>
    <row r="232" spans="1:8" x14ac:dyDescent="0.3">
      <c r="A232" t="s">
        <v>613</v>
      </c>
      <c r="B232" t="s">
        <v>614</v>
      </c>
      <c r="C232" t="s">
        <v>438</v>
      </c>
      <c r="D232" t="s">
        <v>68</v>
      </c>
      <c r="E232">
        <v>8</v>
      </c>
      <c r="F232">
        <v>2</v>
      </c>
      <c r="G232">
        <v>1</v>
      </c>
      <c r="H232">
        <v>1</v>
      </c>
    </row>
    <row r="233" spans="1:8" x14ac:dyDescent="0.3">
      <c r="A233" t="s">
        <v>616</v>
      </c>
      <c r="B233" t="s">
        <v>617</v>
      </c>
      <c r="C233" t="s">
        <v>554</v>
      </c>
      <c r="D233" t="s">
        <v>305</v>
      </c>
      <c r="E233">
        <v>3</v>
      </c>
      <c r="F233">
        <v>4</v>
      </c>
      <c r="G233">
        <v>0</v>
      </c>
      <c r="H233">
        <v>1</v>
      </c>
    </row>
    <row r="234" spans="1:8" x14ac:dyDescent="0.3">
      <c r="A234" t="s">
        <v>619</v>
      </c>
      <c r="B234" t="s">
        <v>620</v>
      </c>
      <c r="C234" t="s">
        <v>68</v>
      </c>
      <c r="D234" t="s">
        <v>21</v>
      </c>
      <c r="E234">
        <v>3</v>
      </c>
      <c r="F234">
        <v>5</v>
      </c>
      <c r="G234">
        <v>0</v>
      </c>
      <c r="H234">
        <v>2</v>
      </c>
    </row>
    <row r="235" spans="1:8" x14ac:dyDescent="0.3">
      <c r="A235" t="s">
        <v>622</v>
      </c>
      <c r="B235" t="s">
        <v>620</v>
      </c>
      <c r="C235" t="s">
        <v>438</v>
      </c>
      <c r="D235" t="s">
        <v>92</v>
      </c>
      <c r="E235">
        <v>3</v>
      </c>
      <c r="F235">
        <v>4</v>
      </c>
      <c r="G235">
        <v>1</v>
      </c>
      <c r="H235">
        <v>0</v>
      </c>
    </row>
    <row r="236" spans="1:8" x14ac:dyDescent="0.3">
      <c r="A236" t="s">
        <v>624</v>
      </c>
      <c r="B236" t="s">
        <v>620</v>
      </c>
      <c r="C236" t="s">
        <v>35</v>
      </c>
      <c r="D236" t="s">
        <v>554</v>
      </c>
      <c r="E236">
        <v>1</v>
      </c>
      <c r="F236">
        <v>2</v>
      </c>
      <c r="G236">
        <v>0</v>
      </c>
      <c r="H236">
        <v>1</v>
      </c>
    </row>
    <row r="237" spans="1:8" x14ac:dyDescent="0.3">
      <c r="A237" t="s">
        <v>1196</v>
      </c>
      <c r="B237" t="s">
        <v>620</v>
      </c>
      <c r="C237" t="s">
        <v>7</v>
      </c>
      <c r="D237" t="s">
        <v>509</v>
      </c>
      <c r="E237">
        <v>2</v>
      </c>
      <c r="F237">
        <v>1</v>
      </c>
      <c r="G237">
        <v>1</v>
      </c>
      <c r="H237">
        <v>1</v>
      </c>
    </row>
    <row r="238" spans="1:8" x14ac:dyDescent="0.3">
      <c r="A238" t="s">
        <v>626</v>
      </c>
      <c r="B238" t="s">
        <v>627</v>
      </c>
      <c r="C238" t="s">
        <v>12</v>
      </c>
      <c r="D238" t="s">
        <v>45</v>
      </c>
      <c r="E238">
        <v>0</v>
      </c>
      <c r="F238">
        <v>4</v>
      </c>
      <c r="G238">
        <v>0</v>
      </c>
      <c r="H238">
        <v>1</v>
      </c>
    </row>
    <row r="239" spans="1:8" x14ac:dyDescent="0.3">
      <c r="A239" t="s">
        <v>629</v>
      </c>
      <c r="B239" t="s">
        <v>627</v>
      </c>
      <c r="C239" t="s">
        <v>305</v>
      </c>
      <c r="D239" t="s">
        <v>25</v>
      </c>
      <c r="E239">
        <v>3</v>
      </c>
      <c r="F239">
        <v>2</v>
      </c>
      <c r="G239">
        <v>1</v>
      </c>
      <c r="H239">
        <v>1</v>
      </c>
    </row>
    <row r="240" spans="1:8" x14ac:dyDescent="0.3">
      <c r="A240" t="s">
        <v>631</v>
      </c>
      <c r="B240" t="s">
        <v>632</v>
      </c>
      <c r="C240" t="s">
        <v>554</v>
      </c>
      <c r="D240" t="s">
        <v>39</v>
      </c>
      <c r="E240">
        <v>1</v>
      </c>
      <c r="F240">
        <v>3</v>
      </c>
      <c r="G240">
        <v>0</v>
      </c>
      <c r="H240">
        <v>1</v>
      </c>
    </row>
    <row r="241" spans="1:8" x14ac:dyDescent="0.3">
      <c r="A241" t="s">
        <v>1197</v>
      </c>
      <c r="B241" t="s">
        <v>632</v>
      </c>
      <c r="C241" t="s">
        <v>20</v>
      </c>
      <c r="D241" t="s">
        <v>68</v>
      </c>
      <c r="E241">
        <v>2</v>
      </c>
      <c r="F241">
        <v>1</v>
      </c>
      <c r="G241">
        <v>0</v>
      </c>
      <c r="H241">
        <v>0</v>
      </c>
    </row>
    <row r="242" spans="1:8" x14ac:dyDescent="0.3">
      <c r="A242" t="s">
        <v>634</v>
      </c>
      <c r="B242" t="s">
        <v>635</v>
      </c>
      <c r="C242" t="s">
        <v>52</v>
      </c>
      <c r="D242" t="s">
        <v>42</v>
      </c>
      <c r="E242">
        <v>5</v>
      </c>
      <c r="F242">
        <v>3</v>
      </c>
      <c r="G242">
        <v>1</v>
      </c>
      <c r="H242">
        <v>0</v>
      </c>
    </row>
    <row r="243" spans="1:8" x14ac:dyDescent="0.3">
      <c r="A243" t="s">
        <v>637</v>
      </c>
      <c r="B243" t="s">
        <v>638</v>
      </c>
      <c r="C243" t="s">
        <v>326</v>
      </c>
      <c r="D243" t="s">
        <v>16</v>
      </c>
      <c r="E243">
        <v>1</v>
      </c>
      <c r="F243">
        <v>2</v>
      </c>
      <c r="G243">
        <v>1</v>
      </c>
      <c r="H243">
        <v>0</v>
      </c>
    </row>
    <row r="244" spans="1:8" x14ac:dyDescent="0.3">
      <c r="A244" t="s">
        <v>640</v>
      </c>
      <c r="B244" t="s">
        <v>641</v>
      </c>
      <c r="C244" t="s">
        <v>30</v>
      </c>
      <c r="D244" t="s">
        <v>21</v>
      </c>
      <c r="E244">
        <v>6</v>
      </c>
      <c r="F244">
        <v>3</v>
      </c>
      <c r="G244">
        <v>0</v>
      </c>
      <c r="H244">
        <v>1</v>
      </c>
    </row>
    <row r="245" spans="1:8" x14ac:dyDescent="0.3">
      <c r="A245" t="s">
        <v>643</v>
      </c>
      <c r="B245" t="s">
        <v>644</v>
      </c>
      <c r="C245" t="s">
        <v>7</v>
      </c>
      <c r="D245" t="s">
        <v>326</v>
      </c>
      <c r="E245">
        <v>3</v>
      </c>
      <c r="F245">
        <v>1</v>
      </c>
      <c r="G245">
        <v>1</v>
      </c>
      <c r="H245">
        <v>0</v>
      </c>
    </row>
    <row r="246" spans="1:8" x14ac:dyDescent="0.3">
      <c r="A246" t="s">
        <v>646</v>
      </c>
      <c r="B246" t="s">
        <v>647</v>
      </c>
      <c r="C246" t="s">
        <v>438</v>
      </c>
      <c r="D246" t="s">
        <v>21</v>
      </c>
      <c r="E246">
        <v>4</v>
      </c>
      <c r="F246">
        <v>4</v>
      </c>
      <c r="G246">
        <v>4</v>
      </c>
      <c r="H246">
        <v>2</v>
      </c>
    </row>
    <row r="247" spans="1:8" x14ac:dyDescent="0.3">
      <c r="A247" t="s">
        <v>649</v>
      </c>
      <c r="B247" t="s">
        <v>650</v>
      </c>
      <c r="C247" t="s">
        <v>326</v>
      </c>
      <c r="D247" t="s">
        <v>12</v>
      </c>
      <c r="E247">
        <v>1</v>
      </c>
      <c r="F247">
        <v>3</v>
      </c>
      <c r="G247">
        <v>0</v>
      </c>
      <c r="H247">
        <v>1</v>
      </c>
    </row>
    <row r="248" spans="1:8" x14ac:dyDescent="0.3">
      <c r="A248" t="s">
        <v>652</v>
      </c>
      <c r="B248" t="s">
        <v>653</v>
      </c>
      <c r="C248" t="s">
        <v>31</v>
      </c>
      <c r="D248" t="s">
        <v>52</v>
      </c>
      <c r="E248">
        <v>5</v>
      </c>
      <c r="F248">
        <v>3</v>
      </c>
      <c r="G248">
        <v>1</v>
      </c>
      <c r="H248">
        <v>1</v>
      </c>
    </row>
    <row r="249" spans="1:8" x14ac:dyDescent="0.3">
      <c r="A249" t="s">
        <v>655</v>
      </c>
      <c r="B249" t="s">
        <v>656</v>
      </c>
      <c r="C249" t="s">
        <v>92</v>
      </c>
      <c r="D249" t="s">
        <v>30</v>
      </c>
      <c r="E249">
        <v>3</v>
      </c>
      <c r="F249">
        <v>2</v>
      </c>
      <c r="G249">
        <v>2</v>
      </c>
      <c r="H249">
        <v>0</v>
      </c>
    </row>
    <row r="250" spans="1:8" x14ac:dyDescent="0.3">
      <c r="A250" t="s">
        <v>658</v>
      </c>
      <c r="B250" t="s">
        <v>656</v>
      </c>
      <c r="C250" t="s">
        <v>305</v>
      </c>
      <c r="D250" t="s">
        <v>12</v>
      </c>
      <c r="E250">
        <v>1</v>
      </c>
      <c r="F250">
        <v>3</v>
      </c>
      <c r="G250">
        <v>1</v>
      </c>
      <c r="H250">
        <v>1</v>
      </c>
    </row>
    <row r="251" spans="1:8" x14ac:dyDescent="0.3">
      <c r="A251" t="s">
        <v>660</v>
      </c>
      <c r="B251" t="s">
        <v>661</v>
      </c>
      <c r="C251" t="s">
        <v>68</v>
      </c>
      <c r="D251" t="s">
        <v>52</v>
      </c>
      <c r="E251">
        <v>4</v>
      </c>
      <c r="F251">
        <v>1</v>
      </c>
      <c r="G251">
        <v>0</v>
      </c>
      <c r="H251">
        <v>1</v>
      </c>
    </row>
    <row r="252" spans="1:8" x14ac:dyDescent="0.3">
      <c r="A252" t="s">
        <v>663</v>
      </c>
      <c r="B252" t="s">
        <v>664</v>
      </c>
      <c r="C252" t="s">
        <v>30</v>
      </c>
      <c r="D252" t="s">
        <v>16</v>
      </c>
      <c r="E252">
        <v>2</v>
      </c>
      <c r="F252">
        <v>3</v>
      </c>
      <c r="G252">
        <v>1</v>
      </c>
      <c r="H252">
        <v>1</v>
      </c>
    </row>
    <row r="253" spans="1:8" x14ac:dyDescent="0.3">
      <c r="A253" t="s">
        <v>666</v>
      </c>
      <c r="B253" t="s">
        <v>667</v>
      </c>
      <c r="C253" t="s">
        <v>12</v>
      </c>
      <c r="D253" t="s">
        <v>26</v>
      </c>
      <c r="E253">
        <v>1</v>
      </c>
      <c r="F253">
        <v>2</v>
      </c>
      <c r="G253">
        <v>1</v>
      </c>
      <c r="H253">
        <v>1</v>
      </c>
    </row>
    <row r="254" spans="1:8" x14ac:dyDescent="0.3">
      <c r="A254" t="s">
        <v>669</v>
      </c>
      <c r="B254" t="s">
        <v>670</v>
      </c>
      <c r="C254" t="s">
        <v>31</v>
      </c>
      <c r="D254" t="s">
        <v>21</v>
      </c>
      <c r="E254">
        <v>4</v>
      </c>
      <c r="F254">
        <v>5</v>
      </c>
      <c r="G254">
        <v>1</v>
      </c>
      <c r="H254">
        <v>1</v>
      </c>
    </row>
    <row r="255" spans="1:8" x14ac:dyDescent="0.3">
      <c r="A255" t="s">
        <v>672</v>
      </c>
      <c r="B255" t="s">
        <v>670</v>
      </c>
      <c r="C255" t="s">
        <v>62</v>
      </c>
      <c r="D255" t="s">
        <v>25</v>
      </c>
      <c r="E255">
        <v>3</v>
      </c>
      <c r="F255">
        <v>3</v>
      </c>
      <c r="G255">
        <v>0</v>
      </c>
      <c r="H255">
        <v>1</v>
      </c>
    </row>
    <row r="256" spans="1:8" x14ac:dyDescent="0.3">
      <c r="A256" t="s">
        <v>674</v>
      </c>
      <c r="B256" t="s">
        <v>675</v>
      </c>
      <c r="C256" t="s">
        <v>305</v>
      </c>
      <c r="D256" t="s">
        <v>25</v>
      </c>
      <c r="E256">
        <v>5</v>
      </c>
      <c r="F256">
        <v>3</v>
      </c>
      <c r="G256">
        <v>0</v>
      </c>
      <c r="H256">
        <v>1</v>
      </c>
    </row>
    <row r="257" spans="1:8" x14ac:dyDescent="0.3">
      <c r="A257" t="s">
        <v>677</v>
      </c>
      <c r="B257" t="s">
        <v>675</v>
      </c>
      <c r="C257" t="s">
        <v>509</v>
      </c>
      <c r="D257" t="s">
        <v>62</v>
      </c>
      <c r="E257">
        <v>5</v>
      </c>
      <c r="F257">
        <v>3</v>
      </c>
      <c r="G257">
        <v>2</v>
      </c>
      <c r="H257">
        <v>0</v>
      </c>
    </row>
    <row r="258" spans="1:8" x14ac:dyDescent="0.3">
      <c r="A258" t="s">
        <v>679</v>
      </c>
      <c r="B258" t="s">
        <v>680</v>
      </c>
      <c r="C258" t="s">
        <v>21</v>
      </c>
      <c r="D258" t="s">
        <v>12</v>
      </c>
      <c r="E258">
        <v>2</v>
      </c>
      <c r="F258">
        <v>3</v>
      </c>
      <c r="G258">
        <v>0</v>
      </c>
      <c r="H258">
        <v>1</v>
      </c>
    </row>
    <row r="259" spans="1:8" x14ac:dyDescent="0.3">
      <c r="A259" t="s">
        <v>682</v>
      </c>
      <c r="B259" t="s">
        <v>680</v>
      </c>
      <c r="C259" t="s">
        <v>16</v>
      </c>
      <c r="D259" t="s">
        <v>297</v>
      </c>
      <c r="E259">
        <v>4</v>
      </c>
      <c r="F259">
        <v>3</v>
      </c>
      <c r="G259">
        <v>0</v>
      </c>
      <c r="H259">
        <v>1</v>
      </c>
    </row>
    <row r="260" spans="1:8" x14ac:dyDescent="0.3">
      <c r="A260" t="s">
        <v>684</v>
      </c>
      <c r="B260" t="s">
        <v>685</v>
      </c>
      <c r="C260" t="s">
        <v>31</v>
      </c>
      <c r="D260" t="s">
        <v>305</v>
      </c>
      <c r="E260">
        <v>5</v>
      </c>
      <c r="F260">
        <v>4</v>
      </c>
      <c r="G260">
        <v>0</v>
      </c>
      <c r="H260">
        <v>3</v>
      </c>
    </row>
    <row r="261" spans="1:8" x14ac:dyDescent="0.3">
      <c r="A261" t="s">
        <v>1198</v>
      </c>
      <c r="B261" t="s">
        <v>1199</v>
      </c>
      <c r="C261" t="s">
        <v>297</v>
      </c>
      <c r="D261" t="s">
        <v>438</v>
      </c>
      <c r="E261">
        <v>4</v>
      </c>
      <c r="F261">
        <v>6</v>
      </c>
      <c r="G261">
        <v>1</v>
      </c>
      <c r="H261">
        <v>1</v>
      </c>
    </row>
    <row r="262" spans="1:8" x14ac:dyDescent="0.3">
      <c r="A262" t="s">
        <v>687</v>
      </c>
      <c r="B262" t="s">
        <v>688</v>
      </c>
      <c r="C262" t="s">
        <v>39</v>
      </c>
      <c r="D262" t="s">
        <v>31</v>
      </c>
      <c r="E262">
        <v>2</v>
      </c>
      <c r="F262">
        <v>3</v>
      </c>
      <c r="G262">
        <v>0</v>
      </c>
      <c r="H262">
        <v>1</v>
      </c>
    </row>
    <row r="263" spans="1:8" x14ac:dyDescent="0.3">
      <c r="A263" t="s">
        <v>690</v>
      </c>
      <c r="B263" t="s">
        <v>691</v>
      </c>
      <c r="C263" t="s">
        <v>92</v>
      </c>
      <c r="D263" t="s">
        <v>12</v>
      </c>
      <c r="E263">
        <v>2</v>
      </c>
      <c r="F263">
        <v>1</v>
      </c>
      <c r="G263">
        <v>2</v>
      </c>
      <c r="H263">
        <v>0</v>
      </c>
    </row>
    <row r="264" spans="1:8" x14ac:dyDescent="0.3">
      <c r="A264" t="s">
        <v>693</v>
      </c>
      <c r="B264" t="s">
        <v>694</v>
      </c>
      <c r="C264" t="s">
        <v>326</v>
      </c>
      <c r="D264" t="s">
        <v>26</v>
      </c>
      <c r="E264">
        <v>1</v>
      </c>
      <c r="F264">
        <v>3</v>
      </c>
      <c r="G264">
        <v>0</v>
      </c>
      <c r="H264">
        <v>1</v>
      </c>
    </row>
    <row r="265" spans="1:8" x14ac:dyDescent="0.3">
      <c r="A265" t="s">
        <v>696</v>
      </c>
      <c r="B265" t="s">
        <v>697</v>
      </c>
      <c r="C265" t="s">
        <v>7</v>
      </c>
      <c r="D265" t="s">
        <v>68</v>
      </c>
      <c r="E265">
        <v>4</v>
      </c>
      <c r="F265">
        <v>3</v>
      </c>
      <c r="G265">
        <v>0</v>
      </c>
      <c r="H265">
        <v>1</v>
      </c>
    </row>
    <row r="266" spans="1:8" x14ac:dyDescent="0.3">
      <c r="A266" t="s">
        <v>699</v>
      </c>
      <c r="B266" t="s">
        <v>700</v>
      </c>
      <c r="C266" t="s">
        <v>39</v>
      </c>
      <c r="D266" t="s">
        <v>62</v>
      </c>
      <c r="E266">
        <v>2</v>
      </c>
      <c r="F266">
        <v>3</v>
      </c>
      <c r="G266">
        <v>0</v>
      </c>
      <c r="H266">
        <v>1</v>
      </c>
    </row>
    <row r="267" spans="1:8" x14ac:dyDescent="0.3">
      <c r="A267" t="s">
        <v>702</v>
      </c>
      <c r="B267" t="s">
        <v>703</v>
      </c>
      <c r="C267" t="s">
        <v>16</v>
      </c>
      <c r="D267" t="s">
        <v>12</v>
      </c>
      <c r="E267">
        <v>3</v>
      </c>
      <c r="F267">
        <v>2</v>
      </c>
      <c r="G267">
        <v>1</v>
      </c>
      <c r="H267">
        <v>1</v>
      </c>
    </row>
    <row r="268" spans="1:8" x14ac:dyDescent="0.3">
      <c r="A268" t="s">
        <v>705</v>
      </c>
      <c r="B268" t="s">
        <v>706</v>
      </c>
      <c r="C268" t="s">
        <v>438</v>
      </c>
      <c r="D268" t="s">
        <v>30</v>
      </c>
      <c r="E268">
        <v>3</v>
      </c>
      <c r="F268">
        <v>5</v>
      </c>
      <c r="G268">
        <v>1</v>
      </c>
      <c r="H268">
        <v>0</v>
      </c>
    </row>
    <row r="269" spans="1:8" x14ac:dyDescent="0.3">
      <c r="A269" t="s">
        <v>708</v>
      </c>
      <c r="B269" t="s">
        <v>706</v>
      </c>
      <c r="C269" t="s">
        <v>326</v>
      </c>
      <c r="D269" t="s">
        <v>509</v>
      </c>
      <c r="E269">
        <v>2</v>
      </c>
      <c r="F269">
        <v>2</v>
      </c>
      <c r="G269">
        <v>0</v>
      </c>
      <c r="H269">
        <v>1</v>
      </c>
    </row>
    <row r="270" spans="1:8" x14ac:dyDescent="0.3">
      <c r="A270" t="s">
        <v>710</v>
      </c>
      <c r="B270" t="s">
        <v>711</v>
      </c>
      <c r="C270" t="s">
        <v>12</v>
      </c>
      <c r="D270" t="s">
        <v>21</v>
      </c>
      <c r="E270">
        <v>5</v>
      </c>
      <c r="F270">
        <v>2</v>
      </c>
      <c r="G270">
        <v>0</v>
      </c>
      <c r="H270">
        <v>1</v>
      </c>
    </row>
    <row r="271" spans="1:8" x14ac:dyDescent="0.3">
      <c r="A271" t="s">
        <v>713</v>
      </c>
      <c r="B271" t="s">
        <v>714</v>
      </c>
      <c r="C271" t="s">
        <v>509</v>
      </c>
      <c r="D271" t="s">
        <v>52</v>
      </c>
      <c r="E271">
        <v>2</v>
      </c>
      <c r="F271">
        <v>5</v>
      </c>
      <c r="G271">
        <v>0</v>
      </c>
      <c r="H271">
        <v>2</v>
      </c>
    </row>
    <row r="272" spans="1:8" x14ac:dyDescent="0.3">
      <c r="A272" t="s">
        <v>716</v>
      </c>
      <c r="B272" t="s">
        <v>717</v>
      </c>
      <c r="C272" t="s">
        <v>12</v>
      </c>
      <c r="D272" t="s">
        <v>39</v>
      </c>
      <c r="E272">
        <v>5</v>
      </c>
      <c r="F272">
        <v>5</v>
      </c>
      <c r="G272">
        <v>1</v>
      </c>
      <c r="H272">
        <v>0</v>
      </c>
    </row>
    <row r="273" spans="1:8" x14ac:dyDescent="0.3">
      <c r="A273" t="s">
        <v>719</v>
      </c>
      <c r="B273" t="s">
        <v>720</v>
      </c>
      <c r="C273" t="s">
        <v>509</v>
      </c>
      <c r="D273" t="s">
        <v>305</v>
      </c>
      <c r="E273">
        <v>3</v>
      </c>
      <c r="F273">
        <v>4</v>
      </c>
      <c r="G273">
        <v>1</v>
      </c>
      <c r="H273">
        <v>0</v>
      </c>
    </row>
    <row r="274" spans="1:8" x14ac:dyDescent="0.3">
      <c r="A274" t="s">
        <v>722</v>
      </c>
      <c r="B274" t="s">
        <v>723</v>
      </c>
      <c r="C274" t="s">
        <v>438</v>
      </c>
      <c r="D274" t="s">
        <v>297</v>
      </c>
      <c r="E274">
        <v>3</v>
      </c>
      <c r="F274">
        <v>0</v>
      </c>
      <c r="G274">
        <v>1</v>
      </c>
      <c r="H274">
        <v>0</v>
      </c>
    </row>
    <row r="275" spans="1:8" x14ac:dyDescent="0.3">
      <c r="A275" t="s">
        <v>725</v>
      </c>
      <c r="B275" t="s">
        <v>726</v>
      </c>
      <c r="C275" t="s">
        <v>12</v>
      </c>
      <c r="D275" t="s">
        <v>42</v>
      </c>
      <c r="E275">
        <v>3</v>
      </c>
      <c r="F275">
        <v>2</v>
      </c>
      <c r="G275">
        <v>2</v>
      </c>
      <c r="H275">
        <v>0</v>
      </c>
    </row>
    <row r="276" spans="1:8" x14ac:dyDescent="0.3">
      <c r="A276" t="s">
        <v>728</v>
      </c>
      <c r="B276" t="s">
        <v>729</v>
      </c>
      <c r="C276" t="s">
        <v>189</v>
      </c>
      <c r="D276" t="s">
        <v>730</v>
      </c>
      <c r="E276">
        <v>2</v>
      </c>
      <c r="F276">
        <v>2</v>
      </c>
      <c r="G276">
        <v>1</v>
      </c>
      <c r="H276">
        <v>0</v>
      </c>
    </row>
    <row r="277" spans="1:8" x14ac:dyDescent="0.3">
      <c r="A277" t="s">
        <v>732</v>
      </c>
      <c r="B277" t="s">
        <v>733</v>
      </c>
      <c r="C277" t="s">
        <v>21</v>
      </c>
      <c r="D277" t="s">
        <v>62</v>
      </c>
      <c r="E277">
        <v>4</v>
      </c>
      <c r="F277">
        <v>3</v>
      </c>
      <c r="G277">
        <v>0</v>
      </c>
      <c r="H277">
        <v>1</v>
      </c>
    </row>
    <row r="278" spans="1:8" x14ac:dyDescent="0.3">
      <c r="A278" t="s">
        <v>735</v>
      </c>
      <c r="B278" t="s">
        <v>736</v>
      </c>
      <c r="C278" t="s">
        <v>509</v>
      </c>
      <c r="D278" t="s">
        <v>35</v>
      </c>
      <c r="E278">
        <v>4</v>
      </c>
      <c r="F278">
        <v>5</v>
      </c>
      <c r="G278">
        <v>1</v>
      </c>
      <c r="H278">
        <v>0</v>
      </c>
    </row>
    <row r="279" spans="1:8" x14ac:dyDescent="0.3">
      <c r="A279" t="s">
        <v>738</v>
      </c>
      <c r="B279" t="s">
        <v>739</v>
      </c>
      <c r="C279" t="s">
        <v>740</v>
      </c>
      <c r="D279" t="s">
        <v>438</v>
      </c>
      <c r="E279">
        <v>1</v>
      </c>
      <c r="F279">
        <v>3</v>
      </c>
      <c r="G279">
        <v>0</v>
      </c>
      <c r="H279">
        <v>1</v>
      </c>
    </row>
    <row r="280" spans="1:8" x14ac:dyDescent="0.3">
      <c r="A280" t="s">
        <v>742</v>
      </c>
      <c r="B280" t="s">
        <v>743</v>
      </c>
      <c r="C280" t="s">
        <v>438</v>
      </c>
      <c r="D280" t="s">
        <v>730</v>
      </c>
      <c r="E280">
        <v>2</v>
      </c>
      <c r="F280">
        <v>2</v>
      </c>
      <c r="G280">
        <v>0</v>
      </c>
      <c r="H280">
        <v>1</v>
      </c>
    </row>
    <row r="281" spans="1:8" x14ac:dyDescent="0.3">
      <c r="A281" t="s">
        <v>745</v>
      </c>
      <c r="B281" t="s">
        <v>746</v>
      </c>
      <c r="C281" t="s">
        <v>747</v>
      </c>
      <c r="D281" t="s">
        <v>438</v>
      </c>
      <c r="E281">
        <v>2</v>
      </c>
      <c r="F281">
        <v>2</v>
      </c>
      <c r="G281">
        <v>1</v>
      </c>
      <c r="H281">
        <v>0</v>
      </c>
    </row>
    <row r="282" spans="1:8" x14ac:dyDescent="0.3">
      <c r="A282" t="s">
        <v>749</v>
      </c>
      <c r="B282" t="s">
        <v>750</v>
      </c>
      <c r="C282" t="s">
        <v>26</v>
      </c>
      <c r="D282" t="s">
        <v>747</v>
      </c>
      <c r="E282">
        <v>2</v>
      </c>
      <c r="F282">
        <v>3</v>
      </c>
      <c r="G282">
        <v>1</v>
      </c>
      <c r="H282">
        <v>0</v>
      </c>
    </row>
    <row r="283" spans="1:8" x14ac:dyDescent="0.3">
      <c r="A283" t="s">
        <v>752</v>
      </c>
      <c r="B283" t="s">
        <v>753</v>
      </c>
      <c r="C283" t="s">
        <v>62</v>
      </c>
      <c r="D283" t="s">
        <v>68</v>
      </c>
      <c r="E283">
        <v>3</v>
      </c>
      <c r="F283">
        <v>5</v>
      </c>
      <c r="G283">
        <v>1</v>
      </c>
      <c r="H283">
        <v>0</v>
      </c>
    </row>
    <row r="284" spans="1:8" x14ac:dyDescent="0.3">
      <c r="A284" t="s">
        <v>1200</v>
      </c>
      <c r="B284" t="s">
        <v>1201</v>
      </c>
      <c r="C284" t="s">
        <v>30</v>
      </c>
      <c r="D284" t="s">
        <v>509</v>
      </c>
      <c r="E284">
        <v>6</v>
      </c>
      <c r="F284">
        <v>3</v>
      </c>
      <c r="G284">
        <v>1</v>
      </c>
      <c r="H284">
        <v>1</v>
      </c>
    </row>
    <row r="285" spans="1:8" x14ac:dyDescent="0.3">
      <c r="A285" t="s">
        <v>755</v>
      </c>
      <c r="B285" t="s">
        <v>756</v>
      </c>
      <c r="C285" t="s">
        <v>42</v>
      </c>
      <c r="D285" t="s">
        <v>26</v>
      </c>
      <c r="E285">
        <v>2</v>
      </c>
      <c r="F285">
        <v>2</v>
      </c>
      <c r="G285">
        <v>1</v>
      </c>
      <c r="H285">
        <v>0</v>
      </c>
    </row>
    <row r="286" spans="1:8" x14ac:dyDescent="0.3">
      <c r="A286" t="s">
        <v>758</v>
      </c>
      <c r="B286" t="s">
        <v>759</v>
      </c>
      <c r="C286" t="s">
        <v>62</v>
      </c>
      <c r="D286" t="s">
        <v>30</v>
      </c>
      <c r="E286">
        <v>2</v>
      </c>
      <c r="F286">
        <v>2</v>
      </c>
      <c r="G286">
        <v>0</v>
      </c>
      <c r="H286">
        <v>3</v>
      </c>
    </row>
    <row r="287" spans="1:8" x14ac:dyDescent="0.3">
      <c r="A287" t="s">
        <v>761</v>
      </c>
      <c r="B287" t="s">
        <v>762</v>
      </c>
      <c r="C287" t="s">
        <v>16</v>
      </c>
      <c r="D287" t="s">
        <v>35</v>
      </c>
      <c r="E287">
        <v>1</v>
      </c>
      <c r="F287">
        <v>1</v>
      </c>
      <c r="G287">
        <v>1</v>
      </c>
      <c r="H287">
        <v>0</v>
      </c>
    </row>
    <row r="288" spans="1:8" x14ac:dyDescent="0.3">
      <c r="A288" t="s">
        <v>764</v>
      </c>
      <c r="B288" t="s">
        <v>765</v>
      </c>
      <c r="C288" t="s">
        <v>68</v>
      </c>
      <c r="D288" t="s">
        <v>16</v>
      </c>
      <c r="E288">
        <v>2</v>
      </c>
      <c r="F288">
        <v>1</v>
      </c>
      <c r="G288">
        <v>0</v>
      </c>
      <c r="H288">
        <v>1</v>
      </c>
    </row>
    <row r="289" spans="1:8" x14ac:dyDescent="0.3">
      <c r="A289" t="s">
        <v>767</v>
      </c>
      <c r="B289" t="s">
        <v>768</v>
      </c>
      <c r="C289" t="s">
        <v>730</v>
      </c>
      <c r="D289" t="s">
        <v>747</v>
      </c>
      <c r="E289">
        <v>3</v>
      </c>
      <c r="F289">
        <v>5</v>
      </c>
      <c r="G289">
        <v>0</v>
      </c>
      <c r="H289">
        <v>1</v>
      </c>
    </row>
    <row r="290" spans="1:8" x14ac:dyDescent="0.3">
      <c r="A290" t="s">
        <v>770</v>
      </c>
      <c r="B290" t="s">
        <v>771</v>
      </c>
      <c r="C290" t="s">
        <v>438</v>
      </c>
      <c r="D290" t="s">
        <v>35</v>
      </c>
      <c r="E290">
        <v>0</v>
      </c>
      <c r="F290">
        <v>4</v>
      </c>
      <c r="G290">
        <v>0</v>
      </c>
      <c r="H290">
        <v>1</v>
      </c>
    </row>
    <row r="291" spans="1:8" x14ac:dyDescent="0.3">
      <c r="A291" t="s">
        <v>773</v>
      </c>
      <c r="B291" t="s">
        <v>774</v>
      </c>
      <c r="C291" t="s">
        <v>305</v>
      </c>
      <c r="D291" t="s">
        <v>438</v>
      </c>
      <c r="E291">
        <v>5</v>
      </c>
      <c r="F291">
        <v>2</v>
      </c>
      <c r="G291">
        <v>0</v>
      </c>
      <c r="H291">
        <v>1</v>
      </c>
    </row>
    <row r="292" spans="1:8" x14ac:dyDescent="0.3">
      <c r="A292" t="s">
        <v>776</v>
      </c>
      <c r="B292" t="s">
        <v>777</v>
      </c>
      <c r="C292" t="s">
        <v>92</v>
      </c>
      <c r="D292" t="s">
        <v>305</v>
      </c>
      <c r="E292">
        <v>0</v>
      </c>
      <c r="F292">
        <v>1</v>
      </c>
      <c r="G292">
        <v>0</v>
      </c>
      <c r="H292">
        <v>1</v>
      </c>
    </row>
    <row r="293" spans="1:8" x14ac:dyDescent="0.3">
      <c r="A293" t="s">
        <v>779</v>
      </c>
      <c r="B293" t="s">
        <v>780</v>
      </c>
      <c r="C293" t="s">
        <v>21</v>
      </c>
      <c r="D293" t="s">
        <v>12</v>
      </c>
      <c r="E293">
        <v>4</v>
      </c>
      <c r="F293">
        <v>6</v>
      </c>
      <c r="G293">
        <v>0</v>
      </c>
      <c r="H293">
        <v>1</v>
      </c>
    </row>
    <row r="294" spans="1:8" x14ac:dyDescent="0.3">
      <c r="A294" t="s">
        <v>782</v>
      </c>
      <c r="B294" t="s">
        <v>783</v>
      </c>
      <c r="C294" t="s">
        <v>740</v>
      </c>
      <c r="D294" t="s">
        <v>326</v>
      </c>
      <c r="E294">
        <v>2</v>
      </c>
      <c r="F294">
        <v>4</v>
      </c>
      <c r="G294">
        <v>1</v>
      </c>
      <c r="H294">
        <v>0</v>
      </c>
    </row>
    <row r="295" spans="1:8" x14ac:dyDescent="0.3">
      <c r="A295" t="s">
        <v>785</v>
      </c>
      <c r="B295" t="s">
        <v>786</v>
      </c>
      <c r="C295" t="s">
        <v>42</v>
      </c>
      <c r="D295" t="s">
        <v>305</v>
      </c>
      <c r="E295">
        <v>0</v>
      </c>
      <c r="F295">
        <v>2</v>
      </c>
      <c r="G295">
        <v>1</v>
      </c>
      <c r="H295">
        <v>2</v>
      </c>
    </row>
    <row r="296" spans="1:8" x14ac:dyDescent="0.3">
      <c r="A296" t="s">
        <v>1202</v>
      </c>
      <c r="B296" t="s">
        <v>1203</v>
      </c>
      <c r="C296" t="s">
        <v>7</v>
      </c>
      <c r="D296" t="s">
        <v>30</v>
      </c>
      <c r="E296">
        <v>5</v>
      </c>
      <c r="F296">
        <v>6</v>
      </c>
      <c r="G296">
        <v>1</v>
      </c>
      <c r="H296">
        <v>2</v>
      </c>
    </row>
    <row r="297" spans="1:8" x14ac:dyDescent="0.3">
      <c r="A297" t="s">
        <v>788</v>
      </c>
      <c r="B297" t="s">
        <v>789</v>
      </c>
      <c r="C297" t="s">
        <v>35</v>
      </c>
      <c r="D297" t="s">
        <v>42</v>
      </c>
      <c r="E297">
        <v>3</v>
      </c>
      <c r="F297">
        <v>3</v>
      </c>
      <c r="G297">
        <v>1</v>
      </c>
      <c r="H297">
        <v>1</v>
      </c>
    </row>
    <row r="298" spans="1:8" x14ac:dyDescent="0.3">
      <c r="A298" t="s">
        <v>791</v>
      </c>
      <c r="B298" t="s">
        <v>792</v>
      </c>
      <c r="C298" t="s">
        <v>326</v>
      </c>
      <c r="D298" t="s">
        <v>305</v>
      </c>
      <c r="E298">
        <v>6</v>
      </c>
      <c r="F298">
        <v>3</v>
      </c>
      <c r="G298">
        <v>0</v>
      </c>
      <c r="H298">
        <v>1</v>
      </c>
    </row>
    <row r="299" spans="1:8" x14ac:dyDescent="0.3">
      <c r="A299" t="s">
        <v>794</v>
      </c>
      <c r="B299" t="s">
        <v>795</v>
      </c>
      <c r="C299" t="s">
        <v>68</v>
      </c>
      <c r="D299" t="s">
        <v>747</v>
      </c>
      <c r="E299">
        <v>4</v>
      </c>
      <c r="F299">
        <v>7</v>
      </c>
      <c r="G299">
        <v>0</v>
      </c>
      <c r="H299">
        <v>2</v>
      </c>
    </row>
    <row r="300" spans="1:8" x14ac:dyDescent="0.3">
      <c r="A300" t="s">
        <v>797</v>
      </c>
      <c r="B300" t="s">
        <v>798</v>
      </c>
      <c r="C300" t="s">
        <v>747</v>
      </c>
      <c r="D300" t="s">
        <v>30</v>
      </c>
      <c r="E300">
        <v>4</v>
      </c>
      <c r="F300">
        <v>2</v>
      </c>
      <c r="G300">
        <v>0</v>
      </c>
      <c r="H300">
        <v>1</v>
      </c>
    </row>
    <row r="301" spans="1:8" x14ac:dyDescent="0.3">
      <c r="A301" t="s">
        <v>800</v>
      </c>
      <c r="B301" t="s">
        <v>801</v>
      </c>
      <c r="C301" t="s">
        <v>30</v>
      </c>
      <c r="D301" t="s">
        <v>438</v>
      </c>
      <c r="E301">
        <v>5</v>
      </c>
      <c r="F301">
        <v>9</v>
      </c>
      <c r="G301">
        <v>0</v>
      </c>
      <c r="H301">
        <v>1</v>
      </c>
    </row>
    <row r="302" spans="1:8" x14ac:dyDescent="0.3">
      <c r="A302" t="s">
        <v>803</v>
      </c>
      <c r="B302" t="s">
        <v>804</v>
      </c>
      <c r="C302" t="s">
        <v>52</v>
      </c>
      <c r="D302" t="s">
        <v>7</v>
      </c>
      <c r="E302">
        <v>0</v>
      </c>
      <c r="F302">
        <v>4</v>
      </c>
      <c r="G302">
        <v>0</v>
      </c>
      <c r="H302">
        <v>1</v>
      </c>
    </row>
    <row r="303" spans="1:8" x14ac:dyDescent="0.3">
      <c r="A303" t="s">
        <v>806</v>
      </c>
      <c r="B303" t="s">
        <v>807</v>
      </c>
      <c r="C303" t="s">
        <v>730</v>
      </c>
      <c r="D303" t="s">
        <v>747</v>
      </c>
      <c r="E303">
        <v>2</v>
      </c>
      <c r="F303">
        <v>4</v>
      </c>
      <c r="G303">
        <v>1</v>
      </c>
      <c r="H303">
        <v>0</v>
      </c>
    </row>
    <row r="304" spans="1:8" x14ac:dyDescent="0.3">
      <c r="A304" t="s">
        <v>809</v>
      </c>
      <c r="B304" t="s">
        <v>810</v>
      </c>
      <c r="C304" t="s">
        <v>62</v>
      </c>
      <c r="D304" t="s">
        <v>189</v>
      </c>
      <c r="E304">
        <v>4</v>
      </c>
      <c r="F304">
        <v>4</v>
      </c>
      <c r="G304">
        <v>0</v>
      </c>
      <c r="H304">
        <v>1</v>
      </c>
    </row>
    <row r="305" spans="1:8" x14ac:dyDescent="0.3">
      <c r="A305" t="s">
        <v>812</v>
      </c>
      <c r="B305" t="s">
        <v>813</v>
      </c>
      <c r="C305" t="s">
        <v>326</v>
      </c>
      <c r="D305" t="s">
        <v>31</v>
      </c>
      <c r="E305">
        <v>3</v>
      </c>
      <c r="F305">
        <v>4</v>
      </c>
      <c r="G305">
        <v>0</v>
      </c>
      <c r="H305">
        <v>1</v>
      </c>
    </row>
    <row r="306" spans="1:8" x14ac:dyDescent="0.3">
      <c r="A306" t="s">
        <v>815</v>
      </c>
      <c r="B306" t="s">
        <v>816</v>
      </c>
      <c r="C306" t="s">
        <v>747</v>
      </c>
      <c r="D306" t="s">
        <v>26</v>
      </c>
      <c r="E306">
        <v>2</v>
      </c>
      <c r="F306">
        <v>8</v>
      </c>
      <c r="G306">
        <v>3</v>
      </c>
      <c r="H306">
        <v>0</v>
      </c>
    </row>
    <row r="307" spans="1:8" x14ac:dyDescent="0.3">
      <c r="A307" t="s">
        <v>818</v>
      </c>
      <c r="B307" t="s">
        <v>819</v>
      </c>
      <c r="C307" t="s">
        <v>52</v>
      </c>
      <c r="D307" t="s">
        <v>189</v>
      </c>
      <c r="E307">
        <v>2</v>
      </c>
      <c r="F307">
        <v>5</v>
      </c>
      <c r="G307">
        <v>0</v>
      </c>
      <c r="H307">
        <v>1</v>
      </c>
    </row>
    <row r="308" spans="1:8" x14ac:dyDescent="0.3">
      <c r="A308" t="s">
        <v>821</v>
      </c>
      <c r="B308" t="s">
        <v>819</v>
      </c>
      <c r="C308" t="s">
        <v>297</v>
      </c>
      <c r="D308" t="s">
        <v>509</v>
      </c>
      <c r="E308">
        <v>3</v>
      </c>
      <c r="F308">
        <v>2</v>
      </c>
      <c r="G308">
        <v>0</v>
      </c>
      <c r="H308">
        <v>1</v>
      </c>
    </row>
    <row r="309" spans="1:8" x14ac:dyDescent="0.3">
      <c r="A309" t="s">
        <v>823</v>
      </c>
      <c r="B309" t="s">
        <v>824</v>
      </c>
      <c r="C309" t="s">
        <v>39</v>
      </c>
      <c r="D309" t="s">
        <v>438</v>
      </c>
      <c r="E309">
        <v>3</v>
      </c>
      <c r="F309">
        <v>6</v>
      </c>
      <c r="G309">
        <v>1</v>
      </c>
      <c r="H309">
        <v>0</v>
      </c>
    </row>
    <row r="310" spans="1:8" x14ac:dyDescent="0.3">
      <c r="A310" t="s">
        <v>826</v>
      </c>
      <c r="B310" t="s">
        <v>827</v>
      </c>
      <c r="C310" t="s">
        <v>326</v>
      </c>
      <c r="D310" t="s">
        <v>20</v>
      </c>
      <c r="E310">
        <v>1</v>
      </c>
      <c r="F310">
        <v>4</v>
      </c>
      <c r="G310">
        <v>0</v>
      </c>
      <c r="H310">
        <v>1</v>
      </c>
    </row>
    <row r="311" spans="1:8" x14ac:dyDescent="0.3">
      <c r="A311" t="s">
        <v>829</v>
      </c>
      <c r="B311" t="s">
        <v>830</v>
      </c>
      <c r="C311" t="s">
        <v>297</v>
      </c>
      <c r="D311" t="s">
        <v>20</v>
      </c>
      <c r="E311">
        <v>4</v>
      </c>
      <c r="F311">
        <v>5</v>
      </c>
      <c r="G311">
        <v>0</v>
      </c>
      <c r="H311">
        <v>1</v>
      </c>
    </row>
    <row r="312" spans="1:8" x14ac:dyDescent="0.3">
      <c r="A312" t="s">
        <v>832</v>
      </c>
      <c r="B312" t="s">
        <v>833</v>
      </c>
      <c r="C312" t="s">
        <v>52</v>
      </c>
      <c r="D312" t="s">
        <v>68</v>
      </c>
      <c r="E312">
        <v>5</v>
      </c>
      <c r="F312">
        <v>6</v>
      </c>
      <c r="G312">
        <v>2</v>
      </c>
      <c r="H312">
        <v>0</v>
      </c>
    </row>
    <row r="313" spans="1:8" x14ac:dyDescent="0.3">
      <c r="A313" t="s">
        <v>835</v>
      </c>
      <c r="B313" t="s">
        <v>833</v>
      </c>
      <c r="C313" t="s">
        <v>26</v>
      </c>
      <c r="D313" t="s">
        <v>297</v>
      </c>
      <c r="E313">
        <v>5</v>
      </c>
      <c r="F313">
        <v>6</v>
      </c>
      <c r="G313">
        <v>0</v>
      </c>
      <c r="H313">
        <v>1</v>
      </c>
    </row>
    <row r="314" spans="1:8" x14ac:dyDescent="0.3">
      <c r="A314" t="s">
        <v>837</v>
      </c>
      <c r="B314" t="s">
        <v>838</v>
      </c>
      <c r="C314" t="s">
        <v>31</v>
      </c>
      <c r="D314" t="s">
        <v>747</v>
      </c>
      <c r="E314">
        <v>3</v>
      </c>
      <c r="F314">
        <v>4</v>
      </c>
      <c r="G314">
        <v>0</v>
      </c>
      <c r="H314">
        <v>1</v>
      </c>
    </row>
    <row r="315" spans="1:8" x14ac:dyDescent="0.3">
      <c r="A315" t="s">
        <v>840</v>
      </c>
      <c r="B315" t="s">
        <v>841</v>
      </c>
      <c r="C315" t="s">
        <v>747</v>
      </c>
      <c r="D315" t="s">
        <v>297</v>
      </c>
      <c r="E315">
        <v>1</v>
      </c>
      <c r="F315">
        <v>2</v>
      </c>
      <c r="G315">
        <v>1</v>
      </c>
      <c r="H315">
        <v>2</v>
      </c>
    </row>
    <row r="316" spans="1:8" x14ac:dyDescent="0.3">
      <c r="A316" t="s">
        <v>843</v>
      </c>
      <c r="B316" t="s">
        <v>844</v>
      </c>
      <c r="C316" t="s">
        <v>52</v>
      </c>
      <c r="D316" t="s">
        <v>747</v>
      </c>
      <c r="E316">
        <v>5</v>
      </c>
      <c r="F316">
        <v>4</v>
      </c>
      <c r="G316">
        <v>1</v>
      </c>
      <c r="H316">
        <v>0</v>
      </c>
    </row>
    <row r="317" spans="1:8" x14ac:dyDescent="0.3">
      <c r="A317" t="s">
        <v>846</v>
      </c>
      <c r="B317" t="s">
        <v>847</v>
      </c>
      <c r="C317" t="s">
        <v>31</v>
      </c>
      <c r="D317" t="s">
        <v>20</v>
      </c>
      <c r="E317">
        <v>1</v>
      </c>
      <c r="F317">
        <v>2</v>
      </c>
      <c r="G317">
        <v>1</v>
      </c>
      <c r="H317">
        <v>0</v>
      </c>
    </row>
    <row r="318" spans="1:8" x14ac:dyDescent="0.3">
      <c r="A318" t="s">
        <v>849</v>
      </c>
      <c r="B318" t="s">
        <v>847</v>
      </c>
      <c r="C318" t="s">
        <v>747</v>
      </c>
      <c r="D318" t="s">
        <v>730</v>
      </c>
      <c r="E318">
        <v>5</v>
      </c>
      <c r="F318">
        <v>5</v>
      </c>
      <c r="G318">
        <v>0</v>
      </c>
      <c r="H318">
        <v>1</v>
      </c>
    </row>
    <row r="319" spans="1:8" x14ac:dyDescent="0.3">
      <c r="A319" t="s">
        <v>851</v>
      </c>
      <c r="B319" t="s">
        <v>847</v>
      </c>
      <c r="C319" t="s">
        <v>297</v>
      </c>
      <c r="D319" t="s">
        <v>326</v>
      </c>
      <c r="E319">
        <v>1</v>
      </c>
      <c r="F319">
        <v>3</v>
      </c>
      <c r="G319">
        <v>1</v>
      </c>
      <c r="H319">
        <v>0</v>
      </c>
    </row>
    <row r="320" spans="1:8" x14ac:dyDescent="0.3">
      <c r="A320" t="s">
        <v>853</v>
      </c>
      <c r="B320" t="s">
        <v>854</v>
      </c>
      <c r="C320" t="s">
        <v>42</v>
      </c>
      <c r="D320" t="s">
        <v>438</v>
      </c>
      <c r="E320">
        <v>4</v>
      </c>
      <c r="F320">
        <v>6</v>
      </c>
      <c r="G320">
        <v>1</v>
      </c>
      <c r="H320">
        <v>1</v>
      </c>
    </row>
    <row r="321" spans="1:8" x14ac:dyDescent="0.3">
      <c r="A321" t="s">
        <v>856</v>
      </c>
      <c r="B321" t="s">
        <v>854</v>
      </c>
      <c r="C321" t="s">
        <v>747</v>
      </c>
      <c r="D321" t="s">
        <v>39</v>
      </c>
      <c r="E321">
        <v>4</v>
      </c>
      <c r="F321">
        <v>2</v>
      </c>
      <c r="G321">
        <v>1</v>
      </c>
      <c r="H321">
        <v>2</v>
      </c>
    </row>
    <row r="322" spans="1:8" x14ac:dyDescent="0.3">
      <c r="A322" t="s">
        <v>858</v>
      </c>
      <c r="B322" t="s">
        <v>859</v>
      </c>
      <c r="C322" t="s">
        <v>20</v>
      </c>
      <c r="D322" t="s">
        <v>68</v>
      </c>
      <c r="E322">
        <v>3</v>
      </c>
      <c r="F322">
        <v>4</v>
      </c>
      <c r="G322">
        <v>0</v>
      </c>
      <c r="H322">
        <v>1</v>
      </c>
    </row>
    <row r="323" spans="1:8" x14ac:dyDescent="0.3">
      <c r="A323" t="s">
        <v>861</v>
      </c>
      <c r="B323" t="s">
        <v>862</v>
      </c>
      <c r="C323" t="s">
        <v>42</v>
      </c>
      <c r="D323" t="s">
        <v>7</v>
      </c>
      <c r="E323">
        <v>1</v>
      </c>
      <c r="F323">
        <v>5</v>
      </c>
      <c r="G323">
        <v>2</v>
      </c>
      <c r="H323">
        <v>3</v>
      </c>
    </row>
    <row r="324" spans="1:8" x14ac:dyDescent="0.3">
      <c r="A324" t="s">
        <v>864</v>
      </c>
      <c r="B324" t="s">
        <v>862</v>
      </c>
      <c r="C324" t="s">
        <v>68</v>
      </c>
      <c r="D324" t="s">
        <v>747</v>
      </c>
      <c r="E324">
        <v>3</v>
      </c>
      <c r="F324">
        <v>2</v>
      </c>
      <c r="G324">
        <v>0</v>
      </c>
      <c r="H324">
        <v>1</v>
      </c>
    </row>
    <row r="325" spans="1:8" x14ac:dyDescent="0.3">
      <c r="A325" t="s">
        <v>866</v>
      </c>
      <c r="B325" t="s">
        <v>867</v>
      </c>
      <c r="C325" t="s">
        <v>62</v>
      </c>
      <c r="D325" t="s">
        <v>7</v>
      </c>
      <c r="E325">
        <v>2</v>
      </c>
      <c r="F325">
        <v>3</v>
      </c>
      <c r="G325">
        <v>0</v>
      </c>
      <c r="H325">
        <v>1</v>
      </c>
    </row>
    <row r="326" spans="1:8" x14ac:dyDescent="0.3">
      <c r="A326" t="s">
        <v>869</v>
      </c>
      <c r="B326" t="s">
        <v>870</v>
      </c>
      <c r="C326" t="s">
        <v>297</v>
      </c>
      <c r="D326" t="s">
        <v>30</v>
      </c>
      <c r="E326">
        <v>4</v>
      </c>
      <c r="F326">
        <v>3</v>
      </c>
      <c r="G326">
        <v>0</v>
      </c>
      <c r="H326">
        <v>1</v>
      </c>
    </row>
    <row r="327" spans="1:8" x14ac:dyDescent="0.3">
      <c r="A327" t="s">
        <v>872</v>
      </c>
      <c r="B327" t="s">
        <v>873</v>
      </c>
      <c r="C327" t="s">
        <v>438</v>
      </c>
      <c r="D327" t="s">
        <v>31</v>
      </c>
      <c r="E327">
        <v>4</v>
      </c>
      <c r="F327">
        <v>4</v>
      </c>
      <c r="G327">
        <v>1</v>
      </c>
      <c r="H327">
        <v>0</v>
      </c>
    </row>
    <row r="328" spans="1:8" x14ac:dyDescent="0.3">
      <c r="A328" t="s">
        <v>875</v>
      </c>
      <c r="B328" t="s">
        <v>876</v>
      </c>
      <c r="C328" t="s">
        <v>189</v>
      </c>
      <c r="D328" t="s">
        <v>509</v>
      </c>
      <c r="E328">
        <v>1</v>
      </c>
      <c r="F328">
        <v>3</v>
      </c>
      <c r="G328">
        <v>0</v>
      </c>
      <c r="H328">
        <v>1</v>
      </c>
    </row>
    <row r="329" spans="1:8" x14ac:dyDescent="0.3">
      <c r="A329" t="s">
        <v>878</v>
      </c>
      <c r="B329" t="s">
        <v>879</v>
      </c>
      <c r="C329" t="s">
        <v>438</v>
      </c>
      <c r="D329" t="s">
        <v>747</v>
      </c>
      <c r="E329">
        <v>4</v>
      </c>
      <c r="F329">
        <v>5</v>
      </c>
      <c r="G329">
        <v>0</v>
      </c>
      <c r="H329">
        <v>1</v>
      </c>
    </row>
    <row r="330" spans="1:8" x14ac:dyDescent="0.3">
      <c r="A330" t="s">
        <v>1228</v>
      </c>
      <c r="B330" t="s">
        <v>1229</v>
      </c>
      <c r="C330" t="s">
        <v>21</v>
      </c>
      <c r="D330" t="s">
        <v>92</v>
      </c>
      <c r="E330">
        <v>2</v>
      </c>
      <c r="F330">
        <v>4</v>
      </c>
      <c r="G330">
        <v>1</v>
      </c>
      <c r="H330">
        <v>1</v>
      </c>
    </row>
    <row r="331" spans="1:8" x14ac:dyDescent="0.3">
      <c r="A331" t="s">
        <v>881</v>
      </c>
      <c r="B331" t="s">
        <v>882</v>
      </c>
      <c r="C331" t="s">
        <v>438</v>
      </c>
      <c r="D331" t="s">
        <v>7</v>
      </c>
      <c r="E331">
        <v>2</v>
      </c>
      <c r="F331">
        <v>2</v>
      </c>
      <c r="G331">
        <v>1</v>
      </c>
      <c r="H331">
        <v>0</v>
      </c>
    </row>
    <row r="332" spans="1:8" x14ac:dyDescent="0.3">
      <c r="A332" t="s">
        <v>884</v>
      </c>
      <c r="B332" t="s">
        <v>885</v>
      </c>
      <c r="C332" t="s">
        <v>7</v>
      </c>
      <c r="D332" t="s">
        <v>39</v>
      </c>
      <c r="E332">
        <v>1</v>
      </c>
      <c r="F332">
        <v>1</v>
      </c>
      <c r="G332">
        <v>0</v>
      </c>
      <c r="H332">
        <v>1</v>
      </c>
    </row>
    <row r="333" spans="1:8" x14ac:dyDescent="0.3">
      <c r="A333" t="s">
        <v>887</v>
      </c>
      <c r="B333" t="s">
        <v>888</v>
      </c>
      <c r="C333" t="s">
        <v>509</v>
      </c>
      <c r="D333" t="s">
        <v>326</v>
      </c>
      <c r="E333">
        <v>2</v>
      </c>
      <c r="F333">
        <v>5</v>
      </c>
      <c r="G333">
        <v>0</v>
      </c>
      <c r="H333">
        <v>1</v>
      </c>
    </row>
    <row r="334" spans="1:8" x14ac:dyDescent="0.3">
      <c r="A334" t="s">
        <v>890</v>
      </c>
      <c r="B334" t="s">
        <v>891</v>
      </c>
      <c r="C334" t="s">
        <v>7</v>
      </c>
      <c r="D334" t="s">
        <v>31</v>
      </c>
      <c r="E334">
        <v>4</v>
      </c>
      <c r="F334">
        <v>2</v>
      </c>
      <c r="G334">
        <v>0</v>
      </c>
      <c r="H334">
        <v>2</v>
      </c>
    </row>
    <row r="335" spans="1:8" x14ac:dyDescent="0.3">
      <c r="A335" t="s">
        <v>893</v>
      </c>
      <c r="B335" t="s">
        <v>894</v>
      </c>
      <c r="C335" t="s">
        <v>747</v>
      </c>
      <c r="D335" t="s">
        <v>52</v>
      </c>
      <c r="E335">
        <v>1</v>
      </c>
      <c r="F335">
        <v>4</v>
      </c>
      <c r="G335">
        <v>0</v>
      </c>
      <c r="H335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Plan1</vt:lpstr>
      <vt:lpstr>Plan2</vt:lpstr>
      <vt:lpstr>tratado</vt:lpstr>
      <vt:lpstr>Plan1!df_conferencia</vt:lpstr>
      <vt:lpstr>Plan2!df_conferencia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Fellipe de melo souza</dc:creator>
  <cp:lastModifiedBy>Diogo Fellipe de melo souza</cp:lastModifiedBy>
  <dcterms:created xsi:type="dcterms:W3CDTF">2023-11-06T12:29:40Z</dcterms:created>
  <dcterms:modified xsi:type="dcterms:W3CDTF">2023-12-20T02:18:13Z</dcterms:modified>
</cp:coreProperties>
</file>