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eduardomaio/Desktop/Votometro-A-Volta-a-Portugal-em-Eleicoes/Docs/"/>
    </mc:Choice>
  </mc:AlternateContent>
  <xr:revisionPtr revIDLastSave="0" documentId="13_ncr:1_{B40C49B2-2377-9349-8170-A0D121DB15DA}" xr6:coauthVersionLast="47" xr6:coauthVersionMax="47" xr10:uidLastSave="{00000000-0000-0000-0000-000000000000}"/>
  <bookViews>
    <workbookView xWindow="0" yWindow="880" windowWidth="34200" windowHeight="199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0" i="1" l="1"/>
  <c r="C305" i="1"/>
  <c r="C290" i="1"/>
  <c r="C279" i="1"/>
  <c r="C265" i="1"/>
  <c r="C243" i="1"/>
  <c r="C231" i="1"/>
  <c r="C211" i="1"/>
  <c r="C192" i="1"/>
  <c r="C176" i="1"/>
  <c r="C159" i="1"/>
  <c r="C142" i="1"/>
  <c r="C127" i="1"/>
  <c r="C110" i="1"/>
  <c r="C95" i="1"/>
  <c r="C77" i="1"/>
  <c r="C65" i="1"/>
  <c r="C52" i="1"/>
  <c r="C37" i="1"/>
  <c r="C22" i="1"/>
  <c r="C2" i="1"/>
</calcChain>
</file>

<file path=xl/sharedStrings.xml><?xml version="1.0" encoding="utf-8"?>
<sst xmlns="http://schemas.openxmlformats.org/spreadsheetml/2006/main" count="665" uniqueCount="320">
  <si>
    <t>Distrito</t>
  </si>
  <si>
    <t>Concelho</t>
  </si>
  <si>
    <t>R. A. MADEIRA</t>
  </si>
  <si>
    <t>CALHETA (MADEIRA)</t>
  </si>
  <si>
    <t>CÂMARA DE LOBOS</t>
  </si>
  <si>
    <t>FUNCHAL</t>
  </si>
  <si>
    <t>MACHICO</t>
  </si>
  <si>
    <t>PONTA DO SOL</t>
  </si>
  <si>
    <t>PORTO MONIZ</t>
  </si>
  <si>
    <t>PORTO SANTO</t>
  </si>
  <si>
    <t>RIBEIRA BRAVA</t>
  </si>
  <si>
    <t>SANTA CRUZ</t>
  </si>
  <si>
    <t>SANTANA</t>
  </si>
  <si>
    <t>SÃO VICENTE</t>
  </si>
  <si>
    <t>R. A. AÇORES</t>
  </si>
  <si>
    <t>ANGRA DO HEROÍSMO</t>
  </si>
  <si>
    <t>CALHETA (SÃO JORGE)</t>
  </si>
  <si>
    <t>CORVO</t>
  </si>
  <si>
    <t>HORTA</t>
  </si>
  <si>
    <t>LAGOA (SÃO MIGUEL)</t>
  </si>
  <si>
    <t>LAJES DAS FLORES</t>
  </si>
  <si>
    <t>LAJES DO PICO</t>
  </si>
  <si>
    <t>MADALENA</t>
  </si>
  <si>
    <t>NORDESTE</t>
  </si>
  <si>
    <t>PONTA DELGADA</t>
  </si>
  <si>
    <t>POVOAÇÃO</t>
  </si>
  <si>
    <t>PRAIA DA VITÓRIA</t>
  </si>
  <si>
    <t>RIBEIRA GRANDE</t>
  </si>
  <si>
    <t>SANTA CRUZ DA GRACIOSA</t>
  </si>
  <si>
    <t>SANTA CRUZ DAS FLORES</t>
  </si>
  <si>
    <t>SÃO ROQUE DO PICO</t>
  </si>
  <si>
    <t>VELAS</t>
  </si>
  <si>
    <t>VILA DO PORTO</t>
  </si>
  <si>
    <t>VILA FRANCA DO CAMPO</t>
  </si>
  <si>
    <t>VILA REAL</t>
  </si>
  <si>
    <t>ALIJÓ</t>
  </si>
  <si>
    <t>BOTICAS</t>
  </si>
  <si>
    <t>CHAVES</t>
  </si>
  <si>
    <t>MESÃO FRIO</t>
  </si>
  <si>
    <t>MONDIM DE BASTO</t>
  </si>
  <si>
    <t>MONTALEGRE</t>
  </si>
  <si>
    <t>MURÇA</t>
  </si>
  <si>
    <t>PESO DA RÉGUA</t>
  </si>
  <si>
    <t>RIBEIRA DE PENA</t>
  </si>
  <si>
    <t>SABROSA</t>
  </si>
  <si>
    <t>SANTA MARTA DE PENAGUIÃO</t>
  </si>
  <si>
    <t>VALPAÇOS</t>
  </si>
  <si>
    <t>VILA POUCA DE AGUIAR</t>
  </si>
  <si>
    <t>VISEU</t>
  </si>
  <si>
    <t>ARMAMAR</t>
  </si>
  <si>
    <t>CARREGAL DO SAL</t>
  </si>
  <si>
    <t>CASTRO DAIRE</t>
  </si>
  <si>
    <t>CINFÃES</t>
  </si>
  <si>
    <t>LAMEGO</t>
  </si>
  <si>
    <t>MANGUALDE</t>
  </si>
  <si>
    <t>MOIMENTA DA BEIRA</t>
  </si>
  <si>
    <t>MORTÁGUA</t>
  </si>
  <si>
    <t>NELAS</t>
  </si>
  <si>
    <t>OLIVEIRA DE FRADES</t>
  </si>
  <si>
    <t>PENALVA DO CASTELO</t>
  </si>
  <si>
    <t>PENEDONO</t>
  </si>
  <si>
    <t>RESENDE</t>
  </si>
  <si>
    <t>SANTA COMBA DÃO</t>
  </si>
  <si>
    <t>SÃO JOÃO DA PESQUEIRA</t>
  </si>
  <si>
    <t>SÃO PEDRO DO SUL</t>
  </si>
  <si>
    <t>SÁTÃO</t>
  </si>
  <si>
    <t>SERNANCELHE</t>
  </si>
  <si>
    <t>TABUAÇO</t>
  </si>
  <si>
    <t>TAROUCA</t>
  </si>
  <si>
    <t>TONDELA</t>
  </si>
  <si>
    <t>VILA NOVA DE PAIVA</t>
  </si>
  <si>
    <t>VOUZELA</t>
  </si>
  <si>
    <t>PORTALEGRE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</si>
  <si>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</si>
  <si>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</si>
  <si>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</si>
  <si>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</si>
  <si>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</si>
  <si>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</si>
  <si>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</si>
  <si>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</si>
  <si>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</si>
  <si>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</si>
  <si>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</si>
  <si>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</si>
  <si>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</si>
  <si>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SOUSEL</t>
  </si>
  <si>
    <t>PORTO</t>
  </si>
  <si>
    <t>AMARANTE</t>
  </si>
  <si>
    <t>BAIÃO</t>
  </si>
  <si>
    <t>FELGUEIRAS</t>
  </si>
  <si>
    <t>GONDOMAR</t>
  </si>
  <si>
    <t>LOUSADA</t>
  </si>
  <si>
    <t>MAIA</t>
  </si>
  <si>
    <t>MARCO DE CANAVESES</t>
  </si>
  <si>
    <t>MATOSINHOS</t>
  </si>
  <si>
    <t>PAÇOS DE FERREIRA</t>
  </si>
  <si>
    <t>PAREDES</t>
  </si>
  <si>
    <t>PENAFIEL</t>
  </si>
  <si>
    <t>PÓVOA DE VARZIM</t>
  </si>
  <si>
    <t>SANTO TIRSO</t>
  </si>
  <si>
    <t>TROFA</t>
  </si>
  <si>
    <t>VALONGO</t>
  </si>
  <si>
    <t>VILA DO CONDE</t>
  </si>
  <si>
    <t>VILA NOVA DE GAIA</t>
  </si>
  <si>
    <t>SANTARÉM</t>
  </si>
  <si>
    <t>ABRANTES</t>
  </si>
  <si>
    <t>ALCANENA</t>
  </si>
  <si>
    <t>ALMEIRIM</t>
  </si>
  <si>
    <t>ALPIARÇA</t>
  </si>
  <si>
    <t>BENAVENTE</t>
  </si>
  <si>
    <t>CARTAXO</t>
  </si>
  <si>
    <t>CHAMUSCA</t>
  </si>
  <si>
    <t>CONSTÂNCIA</t>
  </si>
  <si>
    <t>CORUCHE</t>
  </si>
  <si>
    <t>ENTRONCAMENTO</t>
  </si>
  <si>
    <t>FERREIRA DO ZÊZERE</t>
  </si>
  <si>
    <t>GOLEGÃ</t>
  </si>
  <si>
    <t>MAÇÃO</t>
  </si>
  <si>
    <t>OURÉM</t>
  </si>
  <si>
    <t>RIO MAIOR</t>
  </si>
  <si>
    <t>SALVATERRA DE MAGOS</t>
  </si>
  <si>
    <t>SARDOAL</t>
  </si>
  <si>
    <t>TOMAR</t>
  </si>
  <si>
    <t>TORRES NOVAS</t>
  </si>
  <si>
    <t>VILA NOVA DA BARQUINHA</t>
  </si>
  <si>
    <t>SETÚBAL</t>
  </si>
  <si>
    <t>ALCÁCER DO SAL</t>
  </si>
  <si>
    <t>ALCOCHETE</t>
  </si>
  <si>
    <t>ALMADA</t>
  </si>
  <si>
    <t>BARREIRO</t>
  </si>
  <si>
    <t>GRÂNDOLA</t>
  </si>
  <si>
    <t>MOITA</t>
  </si>
  <si>
    <t>MONTIJO</t>
  </si>
  <si>
    <t>PALMELA</t>
  </si>
  <si>
    <t>SANTIAGO DO CACÉM</t>
  </si>
  <si>
    <t>SEIXAL</t>
  </si>
  <si>
    <t>SESIMBRA</t>
  </si>
  <si>
    <t>SINES</t>
  </si>
  <si>
    <t>VIANA DO CASTELO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</si>
  <si>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</si>
  <si>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</si>
  <si>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</si>
  <si>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</si>
  <si>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</si>
  <si>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</si>
  <si>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</si>
  <si>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</si>
  <si>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VILA NOVA DE CERVEIRA</t>
  </si>
  <si>
    <t>AVEIRO</t>
  </si>
  <si>
    <t>ÁGUEDA</t>
  </si>
  <si>
    <t>ALBERGARIA-A-VELHA</t>
  </si>
  <si>
    <t>ANADIA</t>
  </si>
  <si>
    <t>AROUCA</t>
  </si>
  <si>
    <t>CASTELO DE PAIVA</t>
  </si>
  <si>
    <t>ESPINHO</t>
  </si>
  <si>
    <t>ESTARREJA</t>
  </si>
  <si>
    <t>ÍLHAVO</t>
  </si>
  <si>
    <t>MEALHADA</t>
  </si>
  <si>
    <t>MURTOSA</t>
  </si>
  <si>
    <t>OLIVEIRA DE AZEMÉIS</t>
  </si>
  <si>
    <t>OLIVEIRA DO BAIRRO</t>
  </si>
  <si>
    <t>OVAR</t>
  </si>
  <si>
    <t>SANTA MARIA DA FEIRA</t>
  </si>
  <si>
    <t>SÃO JOÃO DA MADEIRA</t>
  </si>
  <si>
    <t>SEVER DO VOUGA</t>
  </si>
  <si>
    <t>VAGOS</t>
  </si>
  <si>
    <t>VALE DE CAMBRA</t>
  </si>
  <si>
    <t>Inscritos</t>
  </si>
  <si>
    <t>BEJA</t>
  </si>
  <si>
    <t>ALJUSTREL</t>
  </si>
  <si>
    <t>ALMODÔVAR</t>
  </si>
  <si>
    <t>ALVITO</t>
  </si>
  <si>
    <t>BARRANCOS</t>
  </si>
  <si>
    <t>CASTRO VERDE</t>
  </si>
  <si>
    <t>CUBA</t>
  </si>
  <si>
    <t>FERREIRA DO ALENTEJO</t>
  </si>
  <si>
    <t>MÉRTOLA</t>
  </si>
  <si>
    <t>MOURA</t>
  </si>
  <si>
    <t>ODEMIRA</t>
  </si>
  <si>
    <t>OURIQUE</t>
  </si>
  <si>
    <t>SERPA</t>
  </si>
  <si>
    <t>VIDIGUEIRA</t>
  </si>
  <si>
    <t>BRAGA</t>
  </si>
  <si>
    <t>AMARES</t>
  </si>
  <si>
    <t>BARCELOS</t>
  </si>
  <si>
    <t>CABECEIRAS DE BASTO</t>
  </si>
  <si>
    <t>CELORICO DE BASTO</t>
  </si>
  <si>
    <t>ESPOSENDE</t>
  </si>
  <si>
    <t>FAFE</t>
  </si>
  <si>
    <t>GUIMARÃES</t>
  </si>
  <si>
    <t>PÓVOA DE LANHOSO</t>
  </si>
  <si>
    <t>TERRAS DE BOURO</t>
  </si>
  <si>
    <t>VIEIRA DO MINHO</t>
  </si>
  <si>
    <t>VILA NOVA DE FAMALICÃO</t>
  </si>
  <si>
    <t>VILA VERDE</t>
  </si>
  <si>
    <t>VIZELA</t>
  </si>
  <si>
    <t>BRAGANÇA</t>
  </si>
  <si>
    <t>ALFÂNDEGA DA FÉ</t>
  </si>
  <si>
    <t>CARRAZEDA DE ANSIÃES</t>
  </si>
  <si>
    <t>FREIXO DE ESPADA À CINTA</t>
  </si>
  <si>
    <t>MACEDO DE CAVALEIROS</t>
  </si>
  <si>
    <t>MIRANDA DO DOURO</t>
  </si>
  <si>
    <t>MIRANDELA</t>
  </si>
  <si>
    <t>MOGADOURO</t>
  </si>
  <si>
    <t>TORRE DE MONCORVO</t>
  </si>
  <si>
    <t>VILA FLOR</t>
  </si>
  <si>
    <t>VIMIOSO</t>
  </si>
  <si>
    <t>VINHAIS</t>
  </si>
  <si>
    <t>CASTELO BRANCO</t>
  </si>
  <si>
    <t>BELMONTE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</si>
  <si>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</si>
  <si>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</si>
  <si>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</si>
  <si>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</si>
  <si>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</si>
  <si>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</si>
  <si>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</si>
  <si>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</si>
  <si>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</si>
  <si>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COIMBRA</t>
  </si>
  <si>
    <t>ARGANIL</t>
  </si>
  <si>
    <t>CANTANHEDE</t>
  </si>
  <si>
    <t>CONDEIXA-A-NOVA</t>
  </si>
  <si>
    <t>FIGUEIRA DA FOZ</t>
  </si>
  <si>
    <t>GÓIS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</si>
  <si>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</si>
  <si>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</si>
  <si>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</si>
  <si>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</si>
  <si>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</si>
  <si>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</si>
  <si>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</si>
  <si>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</si>
  <si>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</si>
  <si>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</si>
  <si>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</si>
  <si>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ÉVORA</t>
  </si>
  <si>
    <t>ALANDROAL</t>
  </si>
  <si>
    <t>ARRAIOLOS</t>
  </si>
  <si>
    <t>BORBA</t>
  </si>
  <si>
    <t>ESTREMOZ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</si>
  <si>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</si>
  <si>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</si>
  <si>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</si>
  <si>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</si>
  <si>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</si>
  <si>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</si>
  <si>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</si>
  <si>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</si>
  <si>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</si>
  <si>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FARO</t>
  </si>
  <si>
    <t>ALBUFEIRA</t>
  </si>
  <si>
    <t>ALCOUTIM</t>
  </si>
  <si>
    <t>ALJEZUR</t>
  </si>
  <si>
    <t>CASTRO MARIM</t>
  </si>
  <si>
    <t>LAGOA (ALGARVE)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</si>
  <si>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</si>
  <si>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</si>
  <si>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</si>
  <si>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</si>
  <si>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</si>
  <si>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</si>
  <si>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</si>
  <si>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</si>
  <si>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</si>
  <si>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</si>
  <si>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LISBOA</t>
  </si>
  <si>
    <t>ALENQUER</t>
  </si>
  <si>
    <t>AMADORA</t>
  </si>
  <si>
    <t>ARRUDA DOS VINHOS</t>
  </si>
  <si>
    <t>AZAMBUJA</t>
  </si>
  <si>
    <t>CADAVAL</t>
  </si>
  <si>
    <t>CASCAIS</t>
  </si>
  <si>
    <t>LOURES</t>
  </si>
  <si>
    <t>LOURINHÃ</t>
  </si>
  <si>
    <t>MAFRA</t>
  </si>
  <si>
    <t>ODIVELAS</t>
  </si>
  <si>
    <t>OEIRAS</t>
  </si>
  <si>
    <t>SINTRA</t>
  </si>
  <si>
    <t>SOBRAL DE MONTE AGRAÇO</t>
  </si>
  <si>
    <t>TORRES VEDRAS</t>
  </si>
  <si>
    <t>VILA FRANCA DE XIRA</t>
  </si>
  <si>
    <t>GUARDA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</si>
  <si>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</si>
  <si>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</si>
  <si>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</si>
  <si>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</si>
  <si>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</si>
  <si>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</si>
  <si>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MANTEIGAS</t>
  </si>
  <si>
    <t>MÊDA</t>
  </si>
  <si>
    <t>PINHEL</t>
  </si>
  <si>
    <t>SABUGAL</t>
  </si>
  <si>
    <t>SEIA</t>
  </si>
  <si>
    <t>TRANCOSO</t>
  </si>
  <si>
    <t>VILA NOVA DE FOZ CÔA</t>
  </si>
  <si>
    <t>LEIRIA</t>
  </si>
  <si>
    <t>ALCOBAÇA</t>
  </si>
  <si>
    <t>ALVAIÁZERE</t>
  </si>
  <si>
    <t>ANSIÃO</t>
  </si>
  <si>
    <t>BATALHA</t>
  </si>
  <si>
    <t>BOMBARRAL</t>
  </si>
  <si>
    <t>CALDAS DA RAINHA</t>
  </si>
  <si>
    <t>CASTANHEIRA DE PÊRA</t>
  </si>
  <si>
    <t>FIGUEIRÓ DOS VINHOS</t>
  </si>
  <si>
    <t>MARINHA GRANDE</t>
  </si>
  <si>
    <t>NAZARÉ</t>
  </si>
  <si>
    <t>ÓBIDOS</t>
  </si>
  <si>
    <t>PEDRÓGÃO GRANDE</t>
  </si>
  <si>
    <t>PENICHE</t>
  </si>
  <si>
    <t>POMBAL</t>
  </si>
  <si>
    <t>PORTO DE MÓS</t>
  </si>
  <si>
    <t>DISTRITO</t>
  </si>
  <si>
    <t>R.A.AÇORES</t>
  </si>
  <si>
    <t>R.A.MADEIRA</t>
  </si>
  <si>
    <t>PORTUGAL</t>
  </si>
  <si>
    <t>FORA PORTUGAL</t>
  </si>
  <si>
    <t>EUROPA</t>
  </si>
  <si>
    <t>FORA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</si>
</sst>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/>
    <xf numFmtId="0" fontId="3" fillId="3" borderId="1" xfId="1" applyFont="1" applyFill="1" applyBorder="1"/>
    <xf numFmtId="0" fontId="3" fillId="3" borderId="2" xfId="1" applyFont="1" applyFill="1" applyBorder="1"/>
    <xf numFmtId="0" fontId="3" fillId="0" borderId="1" xfId="1" applyFont="1" applyBorder="1"/>
    <xf numFmtId="0" fontId="3" fillId="0" borderId="2" xfId="1" applyFont="1" applyBorder="1"/>
    <xf numFmtId="0" fontId="3" fillId="3" borderId="2" xfId="1" applyFont="1" applyFill="1" applyBorder="1" applyAlignment="1">
      <alignment horizontal="right"/>
    </xf>
    <xf numFmtId="0" fontId="3" fillId="0" borderId="2" xfId="1" applyFont="1" applyBorder="1" applyAlignment="1">
      <alignment horizontal="right"/>
    </xf>
    <xf numFmtId="0" fontId="3" fillId="0" borderId="3" xfId="1" applyFont="1" applyFill="1" applyBorder="1"/>
  </cellXfs>
  <cellStyles count="2">
    <cellStyle name="Normal" xfId="0" builtinId="0"/>
    <cellStyle name="Normal 3" xfId="1" xr:uid="{E12C23B0-1600-4CDF-96FF-BD1D92858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3"/>
  <sheetViews>
    <sheetView tabSelected="1" topLeftCell="A311" zoomScale="160" workbookViewId="0">
      <selection activeCell="A333" sqref="A333"/>
    </sheetView>
  </sheetViews>
  <sheetFormatPr baseColWidth="10" defaultColWidth="8.83203125" defaultRowHeight="15" x14ac:dyDescent="0.2"/>
  <cols>
    <col min="1" max="1" width="14.83203125" bestFit="1" customWidth="1"/>
    <col min="2" max="2" width="23.1640625" bestFit="1" customWidth="1"/>
    <col min="3" max="3" width="10.1640625" bestFit="1" customWidth="1"/>
  </cols>
  <sheetData>
    <row r="1" spans="1:3" x14ac:dyDescent="0.2">
      <c r="A1" s="1" t="s">
        <v>0</v>
      </c>
      <c r="B1" s="1" t="s">
        <v>1</v>
      </c>
      <c r="C1" s="1" t="s">
        <v>168</v>
      </c>
    </row>
    <row r="2" spans="1:3" x14ac:dyDescent="0.2">
      <c r="A2" s="2" t="s">
        <v>149</v>
      </c>
      <c r="B2" s="2" t="s">
        <v>313</v>
      </c>
      <c r="C2" s="6">
        <f>SUM(C3:C21)</f>
        <v>642086</v>
      </c>
    </row>
    <row r="3" spans="1:3" x14ac:dyDescent="0.2">
      <c r="A3" s="2" t="s">
        <v>149</v>
      </c>
      <c r="B3" s="2" t="s">
        <v>150</v>
      </c>
      <c r="C3" s="6">
        <v>41936</v>
      </c>
    </row>
    <row r="4" spans="1:3" x14ac:dyDescent="0.2">
      <c r="A4" s="4" t="s">
        <v>149</v>
      </c>
      <c r="B4" s="4" t="s">
        <v>151</v>
      </c>
      <c r="C4" s="7">
        <v>22449</v>
      </c>
    </row>
    <row r="5" spans="1:3" x14ac:dyDescent="0.2">
      <c r="A5" s="2" t="s">
        <v>149</v>
      </c>
      <c r="B5" s="2" t="s">
        <v>152</v>
      </c>
      <c r="C5" s="6">
        <v>25583</v>
      </c>
    </row>
    <row r="6" spans="1:3" x14ac:dyDescent="0.2">
      <c r="A6" s="4" t="s">
        <v>149</v>
      </c>
      <c r="B6" s="4" t="s">
        <v>153</v>
      </c>
      <c r="C6" s="7">
        <v>19670</v>
      </c>
    </row>
    <row r="7" spans="1:3" x14ac:dyDescent="0.2">
      <c r="A7" s="2" t="s">
        <v>149</v>
      </c>
      <c r="B7" s="2" t="s">
        <v>149</v>
      </c>
      <c r="C7" s="6">
        <v>70221</v>
      </c>
    </row>
    <row r="8" spans="1:3" x14ac:dyDescent="0.2">
      <c r="A8" s="4" t="s">
        <v>149</v>
      </c>
      <c r="B8" s="4" t="s">
        <v>154</v>
      </c>
      <c r="C8" s="7">
        <v>14016</v>
      </c>
    </row>
    <row r="9" spans="1:3" x14ac:dyDescent="0.2">
      <c r="A9" s="2" t="s">
        <v>149</v>
      </c>
      <c r="B9" s="2" t="s">
        <v>155</v>
      </c>
      <c r="C9" s="6">
        <v>29326</v>
      </c>
    </row>
    <row r="10" spans="1:3" x14ac:dyDescent="0.2">
      <c r="A10" s="4" t="s">
        <v>149</v>
      </c>
      <c r="B10" s="4" t="s">
        <v>156</v>
      </c>
      <c r="C10" s="7">
        <v>24018</v>
      </c>
    </row>
    <row r="11" spans="1:3" x14ac:dyDescent="0.2">
      <c r="A11" s="2" t="s">
        <v>149</v>
      </c>
      <c r="B11" s="2" t="s">
        <v>157</v>
      </c>
      <c r="C11" s="6">
        <v>36248</v>
      </c>
    </row>
    <row r="12" spans="1:3" x14ac:dyDescent="0.2">
      <c r="A12" s="4" t="s">
        <v>149</v>
      </c>
      <c r="B12" s="4" t="s">
        <v>158</v>
      </c>
      <c r="C12" s="7">
        <v>17706</v>
      </c>
    </row>
    <row r="13" spans="1:3" x14ac:dyDescent="0.2">
      <c r="A13" s="2" t="s">
        <v>149</v>
      </c>
      <c r="B13" s="2" t="s">
        <v>159</v>
      </c>
      <c r="C13" s="6">
        <v>9918</v>
      </c>
    </row>
    <row r="14" spans="1:3" x14ac:dyDescent="0.2">
      <c r="A14" s="4" t="s">
        <v>149</v>
      </c>
      <c r="B14" s="4" t="s">
        <v>160</v>
      </c>
      <c r="C14" s="7">
        <v>60480</v>
      </c>
    </row>
    <row r="15" spans="1:3" x14ac:dyDescent="0.2">
      <c r="A15" s="2" t="s">
        <v>149</v>
      </c>
      <c r="B15" s="2" t="s">
        <v>161</v>
      </c>
      <c r="C15" s="6">
        <v>20898</v>
      </c>
    </row>
    <row r="16" spans="1:3" x14ac:dyDescent="0.2">
      <c r="A16" s="4" t="s">
        <v>149</v>
      </c>
      <c r="B16" s="4" t="s">
        <v>162</v>
      </c>
      <c r="C16" s="7">
        <v>50902</v>
      </c>
    </row>
    <row r="17" spans="1:3" x14ac:dyDescent="0.2">
      <c r="A17" s="2" t="s">
        <v>149</v>
      </c>
      <c r="B17" s="2" t="s">
        <v>163</v>
      </c>
      <c r="C17" s="3">
        <v>126650</v>
      </c>
    </row>
    <row r="18" spans="1:3" x14ac:dyDescent="0.2">
      <c r="A18" s="4" t="s">
        <v>149</v>
      </c>
      <c r="B18" s="4" t="s">
        <v>164</v>
      </c>
      <c r="C18" s="5">
        <v>19533</v>
      </c>
    </row>
    <row r="19" spans="1:3" x14ac:dyDescent="0.2">
      <c r="A19" s="2" t="s">
        <v>149</v>
      </c>
      <c r="B19" s="2" t="s">
        <v>165</v>
      </c>
      <c r="C19" s="3">
        <v>10307</v>
      </c>
    </row>
    <row r="20" spans="1:3" x14ac:dyDescent="0.2">
      <c r="A20" s="4" t="s">
        <v>149</v>
      </c>
      <c r="B20" s="4" t="s">
        <v>166</v>
      </c>
      <c r="C20" s="5">
        <v>22338</v>
      </c>
    </row>
    <row r="21" spans="1:3" x14ac:dyDescent="0.2">
      <c r="A21" s="2" t="s">
        <v>149</v>
      </c>
      <c r="B21" s="2" t="s">
        <v>167</v>
      </c>
      <c r="C21" s="3">
        <v>19887</v>
      </c>
    </row>
    <row r="22" spans="1:3" x14ac:dyDescent="0.2">
      <c r="A22" s="2" t="s">
        <v>169</v>
      </c>
      <c r="B22" s="2" t="s">
        <v>313</v>
      </c>
      <c r="C22" s="3">
        <f>SUM(C23:C36)</f>
        <v>119102</v>
      </c>
    </row>
    <row r="23" spans="1:3" x14ac:dyDescent="0.2">
      <c r="A23" s="4" t="s">
        <v>169</v>
      </c>
      <c r="B23" s="4" t="s">
        <v>170</v>
      </c>
      <c r="C23" s="7">
        <v>7761</v>
      </c>
    </row>
    <row r="24" spans="1:3" x14ac:dyDescent="0.2">
      <c r="A24" s="2" t="s">
        <v>169</v>
      </c>
      <c r="B24" s="2" t="s">
        <v>171</v>
      </c>
      <c r="C24" s="6">
        <v>5982</v>
      </c>
    </row>
    <row r="25" spans="1:3" x14ac:dyDescent="0.2">
      <c r="A25" s="4" t="s">
        <v>169</v>
      </c>
      <c r="B25" s="4" t="s">
        <v>172</v>
      </c>
      <c r="C25" s="7">
        <v>1850</v>
      </c>
    </row>
    <row r="26" spans="1:3" x14ac:dyDescent="0.2">
      <c r="A26" s="2" t="s">
        <v>169</v>
      </c>
      <c r="B26" s="2" t="s">
        <v>173</v>
      </c>
      <c r="C26" s="6">
        <v>1262</v>
      </c>
    </row>
    <row r="27" spans="1:3" x14ac:dyDescent="0.2">
      <c r="A27" s="4" t="s">
        <v>169</v>
      </c>
      <c r="B27" s="4" t="s">
        <v>169</v>
      </c>
      <c r="C27" s="7">
        <v>28392</v>
      </c>
    </row>
    <row r="28" spans="1:3" x14ac:dyDescent="0.2">
      <c r="A28" s="2" t="s">
        <v>169</v>
      </c>
      <c r="B28" s="2" t="s">
        <v>174</v>
      </c>
      <c r="C28" s="6">
        <v>6029</v>
      </c>
    </row>
    <row r="29" spans="1:3" x14ac:dyDescent="0.2">
      <c r="A29" s="4" t="s">
        <v>169</v>
      </c>
      <c r="B29" s="4" t="s">
        <v>175</v>
      </c>
      <c r="C29" s="7">
        <v>3646</v>
      </c>
    </row>
    <row r="30" spans="1:3" x14ac:dyDescent="0.2">
      <c r="A30" s="2" t="s">
        <v>169</v>
      </c>
      <c r="B30" s="2" t="s">
        <v>176</v>
      </c>
      <c r="C30" s="6">
        <v>6195</v>
      </c>
    </row>
    <row r="31" spans="1:3" x14ac:dyDescent="0.2">
      <c r="A31" s="4" t="s">
        <v>169</v>
      </c>
      <c r="B31" s="4" t="s">
        <v>177</v>
      </c>
      <c r="C31" s="7">
        <v>5598</v>
      </c>
    </row>
    <row r="32" spans="1:3" x14ac:dyDescent="0.2">
      <c r="A32" s="2" t="s">
        <v>169</v>
      </c>
      <c r="B32" s="2" t="s">
        <v>178</v>
      </c>
      <c r="C32" s="6">
        <v>11796</v>
      </c>
    </row>
    <row r="33" spans="1:3" x14ac:dyDescent="0.2">
      <c r="A33" s="4" t="s">
        <v>169</v>
      </c>
      <c r="B33" s="4" t="s">
        <v>179</v>
      </c>
      <c r="C33" s="7">
        <v>19563</v>
      </c>
    </row>
    <row r="34" spans="1:3" x14ac:dyDescent="0.2">
      <c r="A34" s="2" t="s">
        <v>169</v>
      </c>
      <c r="B34" s="2" t="s">
        <v>180</v>
      </c>
      <c r="C34" s="6">
        <v>4172</v>
      </c>
    </row>
    <row r="35" spans="1:3" x14ac:dyDescent="0.2">
      <c r="A35" s="4" t="s">
        <v>169</v>
      </c>
      <c r="B35" s="4" t="s">
        <v>181</v>
      </c>
      <c r="C35" s="5">
        <v>12279</v>
      </c>
    </row>
    <row r="36" spans="1:3" x14ac:dyDescent="0.2">
      <c r="A36" s="2" t="s">
        <v>169</v>
      </c>
      <c r="B36" s="2" t="s">
        <v>182</v>
      </c>
      <c r="C36" s="3">
        <v>4577</v>
      </c>
    </row>
    <row r="37" spans="1:3" x14ac:dyDescent="0.2">
      <c r="A37" s="2" t="s">
        <v>183</v>
      </c>
      <c r="B37" s="2" t="s">
        <v>313</v>
      </c>
      <c r="C37" s="3">
        <f>SUM(C38:C51)</f>
        <v>780163</v>
      </c>
    </row>
    <row r="38" spans="1:3" x14ac:dyDescent="0.2">
      <c r="A38" s="4" t="s">
        <v>183</v>
      </c>
      <c r="B38" s="4" t="s">
        <v>184</v>
      </c>
      <c r="C38" s="7">
        <v>17657</v>
      </c>
    </row>
    <row r="39" spans="1:3" x14ac:dyDescent="0.2">
      <c r="A39" s="2" t="s">
        <v>183</v>
      </c>
      <c r="B39" s="2" t="s">
        <v>185</v>
      </c>
      <c r="C39" s="6">
        <v>106669</v>
      </c>
    </row>
    <row r="40" spans="1:3" x14ac:dyDescent="0.2">
      <c r="A40" s="4" t="s">
        <v>183</v>
      </c>
      <c r="B40" s="4" t="s">
        <v>183</v>
      </c>
      <c r="C40" s="7">
        <v>167507</v>
      </c>
    </row>
    <row r="41" spans="1:3" x14ac:dyDescent="0.2">
      <c r="A41" s="2" t="s">
        <v>183</v>
      </c>
      <c r="B41" s="2" t="s">
        <v>186</v>
      </c>
      <c r="C41" s="6">
        <v>16812</v>
      </c>
    </row>
    <row r="42" spans="1:3" x14ac:dyDescent="0.2">
      <c r="A42" s="4" t="s">
        <v>183</v>
      </c>
      <c r="B42" s="4" t="s">
        <v>187</v>
      </c>
      <c r="C42" s="7">
        <v>17312</v>
      </c>
    </row>
    <row r="43" spans="1:3" x14ac:dyDescent="0.2">
      <c r="A43" s="2" t="s">
        <v>183</v>
      </c>
      <c r="B43" s="2" t="s">
        <v>188</v>
      </c>
      <c r="C43" s="6">
        <v>33418</v>
      </c>
    </row>
    <row r="44" spans="1:3" x14ac:dyDescent="0.2">
      <c r="A44" s="4" t="s">
        <v>183</v>
      </c>
      <c r="B44" s="4" t="s">
        <v>189</v>
      </c>
      <c r="C44" s="7">
        <v>50031</v>
      </c>
    </row>
    <row r="45" spans="1:3" x14ac:dyDescent="0.2">
      <c r="A45" s="2" t="s">
        <v>183</v>
      </c>
      <c r="B45" s="2" t="s">
        <v>190</v>
      </c>
      <c r="C45" s="6">
        <v>143222</v>
      </c>
    </row>
    <row r="46" spans="1:3" x14ac:dyDescent="0.2">
      <c r="A46" s="4" t="s">
        <v>183</v>
      </c>
      <c r="B46" s="4" t="s">
        <v>191</v>
      </c>
      <c r="C46" s="7">
        <v>21875</v>
      </c>
    </row>
    <row r="47" spans="1:3" x14ac:dyDescent="0.2">
      <c r="A47" s="2" t="s">
        <v>183</v>
      </c>
      <c r="B47" s="2" t="s">
        <v>192</v>
      </c>
      <c r="C47" s="3">
        <v>6483</v>
      </c>
    </row>
    <row r="48" spans="1:3" x14ac:dyDescent="0.2">
      <c r="A48" s="4" t="s">
        <v>183</v>
      </c>
      <c r="B48" s="4" t="s">
        <v>193</v>
      </c>
      <c r="C48" s="5">
        <v>12166</v>
      </c>
    </row>
    <row r="49" spans="1:3" x14ac:dyDescent="0.2">
      <c r="A49" s="2" t="s">
        <v>183</v>
      </c>
      <c r="B49" s="2" t="s">
        <v>194</v>
      </c>
      <c r="C49" s="3">
        <v>120524</v>
      </c>
    </row>
    <row r="50" spans="1:3" x14ac:dyDescent="0.2">
      <c r="A50" s="4" t="s">
        <v>183</v>
      </c>
      <c r="B50" s="4" t="s">
        <v>195</v>
      </c>
      <c r="C50" s="5">
        <v>44715</v>
      </c>
    </row>
    <row r="51" spans="1:3" x14ac:dyDescent="0.2">
      <c r="A51" s="2" t="s">
        <v>183</v>
      </c>
      <c r="B51" s="2" t="s">
        <v>196</v>
      </c>
      <c r="C51" s="3">
        <v>21772</v>
      </c>
    </row>
    <row r="52" spans="1:3" x14ac:dyDescent="0.2">
      <c r="A52" s="2" t="s">
        <v>197</v>
      </c>
      <c r="B52" s="2" t="s">
        <v>313</v>
      </c>
      <c r="C52" s="3">
        <f>SUM(C53:C64)</f>
        <v>134213</v>
      </c>
    </row>
    <row r="53" spans="1:3" x14ac:dyDescent="0.2">
      <c r="A53" s="4" t="s">
        <v>197</v>
      </c>
      <c r="B53" s="4" t="s">
        <v>198</v>
      </c>
      <c r="C53" s="7">
        <v>5101</v>
      </c>
    </row>
    <row r="54" spans="1:3" x14ac:dyDescent="0.2">
      <c r="A54" s="2" t="s">
        <v>197</v>
      </c>
      <c r="B54" s="2" t="s">
        <v>197</v>
      </c>
      <c r="C54" s="6">
        <v>35311</v>
      </c>
    </row>
    <row r="55" spans="1:3" x14ac:dyDescent="0.2">
      <c r="A55" s="4" t="s">
        <v>197</v>
      </c>
      <c r="B55" s="4" t="s">
        <v>199</v>
      </c>
      <c r="C55" s="7">
        <v>5860</v>
      </c>
    </row>
    <row r="56" spans="1:3" x14ac:dyDescent="0.2">
      <c r="A56" s="2" t="s">
        <v>197</v>
      </c>
      <c r="B56" s="2" t="s">
        <v>200</v>
      </c>
      <c r="C56" s="6">
        <v>2988</v>
      </c>
    </row>
    <row r="57" spans="1:3" x14ac:dyDescent="0.2">
      <c r="A57" s="4" t="s">
        <v>197</v>
      </c>
      <c r="B57" s="4" t="s">
        <v>201</v>
      </c>
      <c r="C57" s="7">
        <v>17168</v>
      </c>
    </row>
    <row r="58" spans="1:3" x14ac:dyDescent="0.2">
      <c r="A58" s="2" t="s">
        <v>197</v>
      </c>
      <c r="B58" s="2" t="s">
        <v>202</v>
      </c>
      <c r="C58" s="6">
        <v>6995</v>
      </c>
    </row>
    <row r="59" spans="1:3" x14ac:dyDescent="0.2">
      <c r="A59" s="4" t="s">
        <v>197</v>
      </c>
      <c r="B59" s="4" t="s">
        <v>203</v>
      </c>
      <c r="C59" s="7">
        <v>22495</v>
      </c>
    </row>
    <row r="60" spans="1:3" x14ac:dyDescent="0.2">
      <c r="A60" s="2" t="s">
        <v>197</v>
      </c>
      <c r="B60" s="2" t="s">
        <v>204</v>
      </c>
      <c r="C60" s="6">
        <v>9640</v>
      </c>
    </row>
    <row r="61" spans="1:3" x14ac:dyDescent="0.2">
      <c r="A61" s="4" t="s">
        <v>197</v>
      </c>
      <c r="B61" s="4" t="s">
        <v>205</v>
      </c>
      <c r="C61" s="5">
        <v>7573</v>
      </c>
    </row>
    <row r="62" spans="1:3" x14ac:dyDescent="0.2">
      <c r="A62" s="2" t="s">
        <v>197</v>
      </c>
      <c r="B62" s="2" t="s">
        <v>206</v>
      </c>
      <c r="C62" s="3">
        <v>6600</v>
      </c>
    </row>
    <row r="63" spans="1:3" x14ac:dyDescent="0.2">
      <c r="A63" s="4" t="s">
        <v>197</v>
      </c>
      <c r="B63" s="4" t="s">
        <v>207</v>
      </c>
      <c r="C63" s="5">
        <v>5178</v>
      </c>
    </row>
    <row r="64" spans="1:3" x14ac:dyDescent="0.2">
      <c r="A64" s="2" t="s">
        <v>197</v>
      </c>
      <c r="B64" s="2" t="s">
        <v>208</v>
      </c>
      <c r="C64" s="3">
        <v>9304</v>
      </c>
    </row>
    <row r="65" spans="1:3" x14ac:dyDescent="0.2">
      <c r="A65" s="2" t="s">
        <v>209</v>
      </c>
      <c r="B65" s="2" t="s">
        <v>313</v>
      </c>
      <c r="C65" s="3">
        <f>SUM(C66:C76)</f>
        <v>163578</v>
      </c>
    </row>
    <row r="66" spans="1:3" x14ac:dyDescent="0.2">
      <c r="A66" s="4" t="s">
        <v>209</v>
      </c>
      <c r="B66" s="4" t="s">
        <v>210</v>
      </c>
      <c r="C66" s="7">
        <v>5844</v>
      </c>
    </row>
    <row r="67" spans="1:3" x14ac:dyDescent="0.2">
      <c r="A67" s="2" t="s">
        <v>209</v>
      </c>
      <c r="B67" s="2" t="s">
        <v>209</v>
      </c>
      <c r="C67" s="6">
        <v>48081</v>
      </c>
    </row>
    <row r="68" spans="1:3" x14ac:dyDescent="0.2">
      <c r="A68" s="4" t="s">
        <v>209</v>
      </c>
      <c r="B68" s="4" t="s">
        <v>211</v>
      </c>
      <c r="C68" s="7">
        <v>43251</v>
      </c>
    </row>
    <row r="69" spans="1:3" x14ac:dyDescent="0.2">
      <c r="A69" s="2" t="s">
        <v>209</v>
      </c>
      <c r="B69" s="2" t="s">
        <v>212</v>
      </c>
      <c r="C69" s="6">
        <v>24868</v>
      </c>
    </row>
    <row r="70" spans="1:3" x14ac:dyDescent="0.2">
      <c r="A70" s="4" t="s">
        <v>209</v>
      </c>
      <c r="B70" s="4" t="s">
        <v>213</v>
      </c>
      <c r="C70" s="7">
        <v>7662</v>
      </c>
    </row>
    <row r="71" spans="1:3" x14ac:dyDescent="0.2">
      <c r="A71" s="2" t="s">
        <v>209</v>
      </c>
      <c r="B71" s="2" t="s">
        <v>214</v>
      </c>
      <c r="C71" s="6">
        <v>4462</v>
      </c>
    </row>
    <row r="72" spans="1:3" x14ac:dyDescent="0.2">
      <c r="A72" s="4" t="s">
        <v>209</v>
      </c>
      <c r="B72" s="4" t="s">
        <v>215</v>
      </c>
      <c r="C72" s="7">
        <v>4062</v>
      </c>
    </row>
    <row r="73" spans="1:3" x14ac:dyDescent="0.2">
      <c r="A73" s="2" t="s">
        <v>209</v>
      </c>
      <c r="B73" s="2" t="s">
        <v>216</v>
      </c>
      <c r="C73" s="6">
        <v>6623</v>
      </c>
    </row>
    <row r="74" spans="1:3" x14ac:dyDescent="0.2">
      <c r="A74" s="4" t="s">
        <v>209</v>
      </c>
      <c r="B74" s="4" t="s">
        <v>217</v>
      </c>
      <c r="C74" s="5">
        <v>13208</v>
      </c>
    </row>
    <row r="75" spans="1:3" x14ac:dyDescent="0.2">
      <c r="A75" s="2" t="s">
        <v>209</v>
      </c>
      <c r="B75" s="2" t="s">
        <v>218</v>
      </c>
      <c r="C75" s="3">
        <v>2748</v>
      </c>
    </row>
    <row r="76" spans="1:3" x14ac:dyDescent="0.2">
      <c r="A76" s="4" t="s">
        <v>209</v>
      </c>
      <c r="B76" s="4" t="s">
        <v>219</v>
      </c>
      <c r="C76" s="5">
        <v>2769</v>
      </c>
    </row>
    <row r="77" spans="1:3" x14ac:dyDescent="0.2">
      <c r="A77" s="4" t="s">
        <v>220</v>
      </c>
      <c r="B77" s="4" t="s">
        <v>313</v>
      </c>
      <c r="C77" s="5">
        <f>SUM(C78:C94)</f>
        <v>371745</v>
      </c>
    </row>
    <row r="78" spans="1:3" x14ac:dyDescent="0.2">
      <c r="A78" s="2" t="s">
        <v>220</v>
      </c>
      <c r="B78" s="2" t="s">
        <v>221</v>
      </c>
      <c r="C78" s="6">
        <v>9805</v>
      </c>
    </row>
    <row r="79" spans="1:3" x14ac:dyDescent="0.2">
      <c r="A79" s="4" t="s">
        <v>220</v>
      </c>
      <c r="B79" s="4" t="s">
        <v>222</v>
      </c>
      <c r="C79" s="7">
        <v>34046</v>
      </c>
    </row>
    <row r="80" spans="1:3" x14ac:dyDescent="0.2">
      <c r="A80" s="2" t="s">
        <v>220</v>
      </c>
      <c r="B80" s="2" t="s">
        <v>220</v>
      </c>
      <c r="C80" s="6">
        <v>124792</v>
      </c>
    </row>
    <row r="81" spans="1:3" x14ac:dyDescent="0.2">
      <c r="A81" s="4" t="s">
        <v>220</v>
      </c>
      <c r="B81" s="4" t="s">
        <v>223</v>
      </c>
      <c r="C81" s="7">
        <v>14611</v>
      </c>
    </row>
    <row r="82" spans="1:3" x14ac:dyDescent="0.2">
      <c r="A82" s="2" t="s">
        <v>220</v>
      </c>
      <c r="B82" s="2" t="s">
        <v>224</v>
      </c>
      <c r="C82" s="6">
        <v>54582</v>
      </c>
    </row>
    <row r="83" spans="1:3" x14ac:dyDescent="0.2">
      <c r="A83" s="4" t="s">
        <v>220</v>
      </c>
      <c r="B83" s="4" t="s">
        <v>225</v>
      </c>
      <c r="C83" s="7">
        <v>3386</v>
      </c>
    </row>
    <row r="84" spans="1:3" x14ac:dyDescent="0.2">
      <c r="A84" s="2" t="s">
        <v>220</v>
      </c>
      <c r="B84" s="2" t="s">
        <v>226</v>
      </c>
      <c r="C84" s="6">
        <v>15275</v>
      </c>
    </row>
    <row r="85" spans="1:3" x14ac:dyDescent="0.2">
      <c r="A85" s="4" t="s">
        <v>220</v>
      </c>
      <c r="B85" s="4" t="s">
        <v>227</v>
      </c>
      <c r="C85" s="7">
        <v>12706</v>
      </c>
    </row>
    <row r="86" spans="1:3" x14ac:dyDescent="0.2">
      <c r="A86" s="2" t="s">
        <v>220</v>
      </c>
      <c r="B86" s="2" t="s">
        <v>228</v>
      </c>
      <c r="C86" s="6">
        <v>10655</v>
      </c>
    </row>
    <row r="87" spans="1:3" x14ac:dyDescent="0.2">
      <c r="A87" s="4" t="s">
        <v>220</v>
      </c>
      <c r="B87" s="4" t="s">
        <v>229</v>
      </c>
      <c r="C87" s="7">
        <v>21577</v>
      </c>
    </row>
    <row r="88" spans="1:3" x14ac:dyDescent="0.2">
      <c r="A88" s="2" t="s">
        <v>220</v>
      </c>
      <c r="B88" s="2" t="s">
        <v>230</v>
      </c>
      <c r="C88" s="6">
        <v>17244</v>
      </c>
    </row>
    <row r="89" spans="1:3" x14ac:dyDescent="0.2">
      <c r="A89" s="4" t="s">
        <v>220</v>
      </c>
      <c r="B89" s="4" t="s">
        <v>231</v>
      </c>
      <c r="C89" s="7">
        <v>3307</v>
      </c>
    </row>
    <row r="90" spans="1:3" x14ac:dyDescent="0.2">
      <c r="A90" s="2" t="s">
        <v>220</v>
      </c>
      <c r="B90" s="2" t="s">
        <v>232</v>
      </c>
      <c r="C90" s="6">
        <v>12909</v>
      </c>
    </row>
    <row r="91" spans="1:3" x14ac:dyDescent="0.2">
      <c r="A91" s="4" t="s">
        <v>220</v>
      </c>
      <c r="B91" s="4" t="s">
        <v>233</v>
      </c>
      <c r="C91" s="7">
        <v>4673</v>
      </c>
    </row>
    <row r="92" spans="1:3" x14ac:dyDescent="0.2">
      <c r="A92" s="2" t="s">
        <v>220</v>
      </c>
      <c r="B92" s="2" t="s">
        <v>234</v>
      </c>
      <c r="C92" s="3">
        <v>15877</v>
      </c>
    </row>
    <row r="93" spans="1:3" x14ac:dyDescent="0.2">
      <c r="A93" s="4" t="s">
        <v>220</v>
      </c>
      <c r="B93" s="4" t="s">
        <v>235</v>
      </c>
      <c r="C93" s="5">
        <v>10129</v>
      </c>
    </row>
    <row r="94" spans="1:3" x14ac:dyDescent="0.2">
      <c r="A94" s="2" t="s">
        <v>220</v>
      </c>
      <c r="B94" s="2" t="s">
        <v>236</v>
      </c>
      <c r="C94" s="3">
        <v>6171</v>
      </c>
    </row>
    <row r="95" spans="1:3" x14ac:dyDescent="0.2">
      <c r="A95" s="2" t="s">
        <v>237</v>
      </c>
      <c r="B95" s="2" t="s">
        <v>313</v>
      </c>
      <c r="C95" s="3">
        <f>SUM(C96:C109)</f>
        <v>133400</v>
      </c>
    </row>
    <row r="96" spans="1:3" x14ac:dyDescent="0.2">
      <c r="A96" s="4" t="s">
        <v>237</v>
      </c>
      <c r="B96" s="4" t="s">
        <v>238</v>
      </c>
      <c r="C96" s="7">
        <v>4385</v>
      </c>
    </row>
    <row r="97" spans="1:3" x14ac:dyDescent="0.2">
      <c r="A97" s="2" t="s">
        <v>237</v>
      </c>
      <c r="B97" s="2" t="s">
        <v>239</v>
      </c>
      <c r="C97" s="6">
        <v>5820</v>
      </c>
    </row>
    <row r="98" spans="1:3" x14ac:dyDescent="0.2">
      <c r="A98" s="4" t="s">
        <v>237</v>
      </c>
      <c r="B98" s="4" t="s">
        <v>240</v>
      </c>
      <c r="C98" s="7">
        <v>5763</v>
      </c>
    </row>
    <row r="99" spans="1:3" x14ac:dyDescent="0.2">
      <c r="A99" s="2" t="s">
        <v>237</v>
      </c>
      <c r="B99" s="2" t="s">
        <v>241</v>
      </c>
      <c r="C99" s="6">
        <v>10966</v>
      </c>
    </row>
    <row r="100" spans="1:3" x14ac:dyDescent="0.2">
      <c r="A100" s="4" t="s">
        <v>237</v>
      </c>
      <c r="B100" s="4" t="s">
        <v>237</v>
      </c>
      <c r="C100" s="7">
        <v>46289</v>
      </c>
    </row>
    <row r="101" spans="1:3" x14ac:dyDescent="0.2">
      <c r="A101" s="2" t="s">
        <v>237</v>
      </c>
      <c r="B101" s="2" t="s">
        <v>242</v>
      </c>
      <c r="C101" s="6">
        <v>13639</v>
      </c>
    </row>
    <row r="102" spans="1:3" x14ac:dyDescent="0.2">
      <c r="A102" s="4" t="s">
        <v>237</v>
      </c>
      <c r="B102" s="4" t="s">
        <v>243</v>
      </c>
      <c r="C102" s="7">
        <v>3820</v>
      </c>
    </row>
    <row r="103" spans="1:3" x14ac:dyDescent="0.2">
      <c r="A103" s="2" t="s">
        <v>237</v>
      </c>
      <c r="B103" s="2" t="s">
        <v>244</v>
      </c>
      <c r="C103" s="6">
        <v>2136</v>
      </c>
    </row>
    <row r="104" spans="1:3" x14ac:dyDescent="0.2">
      <c r="A104" s="4" t="s">
        <v>237</v>
      </c>
      <c r="B104" s="4" t="s">
        <v>245</v>
      </c>
      <c r="C104" s="7">
        <v>4982</v>
      </c>
    </row>
    <row r="105" spans="1:3" x14ac:dyDescent="0.2">
      <c r="A105" s="2" t="s">
        <v>237</v>
      </c>
      <c r="B105" s="2" t="s">
        <v>246</v>
      </c>
      <c r="C105" s="6">
        <v>5557</v>
      </c>
    </row>
    <row r="106" spans="1:3" x14ac:dyDescent="0.2">
      <c r="A106" s="4" t="s">
        <v>237</v>
      </c>
      <c r="B106" s="4" t="s">
        <v>247</v>
      </c>
      <c r="C106" s="7">
        <v>8812</v>
      </c>
    </row>
    <row r="107" spans="1:3" x14ac:dyDescent="0.2">
      <c r="A107" s="2" t="s">
        <v>237</v>
      </c>
      <c r="B107" s="2" t="s">
        <v>248</v>
      </c>
      <c r="C107" s="3">
        <v>10017</v>
      </c>
    </row>
    <row r="108" spans="1:3" x14ac:dyDescent="0.2">
      <c r="A108" s="4" t="s">
        <v>237</v>
      </c>
      <c r="B108" s="4" t="s">
        <v>249</v>
      </c>
      <c r="C108" s="5">
        <v>4649</v>
      </c>
    </row>
    <row r="109" spans="1:3" x14ac:dyDescent="0.2">
      <c r="A109" s="2" t="s">
        <v>237</v>
      </c>
      <c r="B109" s="2" t="s">
        <v>250</v>
      </c>
      <c r="C109" s="3">
        <v>6565</v>
      </c>
    </row>
    <row r="110" spans="1:3" x14ac:dyDescent="0.2">
      <c r="A110" s="2" t="s">
        <v>251</v>
      </c>
      <c r="B110" s="2" t="s">
        <v>313</v>
      </c>
      <c r="C110" s="3">
        <f>SUM(C111:C126)</f>
        <v>382586</v>
      </c>
    </row>
    <row r="111" spans="1:3" x14ac:dyDescent="0.2">
      <c r="A111" s="4" t="s">
        <v>251</v>
      </c>
      <c r="B111" s="4" t="s">
        <v>252</v>
      </c>
      <c r="C111" s="7">
        <v>36002</v>
      </c>
    </row>
    <row r="112" spans="1:3" x14ac:dyDescent="0.2">
      <c r="A112" s="2" t="s">
        <v>251</v>
      </c>
      <c r="B112" s="2" t="s">
        <v>253</v>
      </c>
      <c r="C112" s="6">
        <v>2212</v>
      </c>
    </row>
    <row r="113" spans="1:3" x14ac:dyDescent="0.2">
      <c r="A113" s="4" t="s">
        <v>251</v>
      </c>
      <c r="B113" s="4" t="s">
        <v>254</v>
      </c>
      <c r="C113" s="7">
        <v>4035</v>
      </c>
    </row>
    <row r="114" spans="1:3" x14ac:dyDescent="0.2">
      <c r="A114" s="2" t="s">
        <v>251</v>
      </c>
      <c r="B114" s="2" t="s">
        <v>255</v>
      </c>
      <c r="C114" s="6">
        <v>5767</v>
      </c>
    </row>
    <row r="115" spans="1:3" x14ac:dyDescent="0.2">
      <c r="A115" s="4" t="s">
        <v>251</v>
      </c>
      <c r="B115" s="4" t="s">
        <v>251</v>
      </c>
      <c r="C115" s="7">
        <v>56844</v>
      </c>
    </row>
    <row r="116" spans="1:3" x14ac:dyDescent="0.2">
      <c r="A116" s="2" t="s">
        <v>251</v>
      </c>
      <c r="B116" s="2" t="s">
        <v>256</v>
      </c>
      <c r="C116" s="6">
        <v>18915</v>
      </c>
    </row>
    <row r="117" spans="1:3" x14ac:dyDescent="0.2">
      <c r="A117" s="4" t="s">
        <v>251</v>
      </c>
      <c r="B117" s="4" t="s">
        <v>257</v>
      </c>
      <c r="C117" s="7">
        <v>23828</v>
      </c>
    </row>
    <row r="118" spans="1:3" x14ac:dyDescent="0.2">
      <c r="A118" s="2" t="s">
        <v>251</v>
      </c>
      <c r="B118" s="2" t="s">
        <v>258</v>
      </c>
      <c r="C118" s="6">
        <v>60893</v>
      </c>
    </row>
    <row r="119" spans="1:3" x14ac:dyDescent="0.2">
      <c r="A119" s="4" t="s">
        <v>251</v>
      </c>
      <c r="B119" s="4" t="s">
        <v>259</v>
      </c>
      <c r="C119" s="7">
        <v>4316</v>
      </c>
    </row>
    <row r="120" spans="1:3" x14ac:dyDescent="0.2">
      <c r="A120" s="2" t="s">
        <v>251</v>
      </c>
      <c r="B120" s="2" t="s">
        <v>260</v>
      </c>
      <c r="C120" s="6">
        <v>37572</v>
      </c>
    </row>
    <row r="121" spans="1:3" x14ac:dyDescent="0.2">
      <c r="A121" s="4" t="s">
        <v>251</v>
      </c>
      <c r="B121" s="4" t="s">
        <v>261</v>
      </c>
      <c r="C121" s="7">
        <v>50179</v>
      </c>
    </row>
    <row r="122" spans="1:3" x14ac:dyDescent="0.2">
      <c r="A122" s="2" t="s">
        <v>251</v>
      </c>
      <c r="B122" s="2" t="s">
        <v>262</v>
      </c>
      <c r="C122" s="3">
        <v>9320</v>
      </c>
    </row>
    <row r="123" spans="1:3" x14ac:dyDescent="0.2">
      <c r="A123" s="4" t="s">
        <v>251</v>
      </c>
      <c r="B123" s="4" t="s">
        <v>263</v>
      </c>
      <c r="C123" s="5">
        <v>30659</v>
      </c>
    </row>
    <row r="124" spans="1:3" x14ac:dyDescent="0.2">
      <c r="A124" s="2" t="s">
        <v>251</v>
      </c>
      <c r="B124" s="2" t="s">
        <v>264</v>
      </c>
      <c r="C124" s="3">
        <v>21319</v>
      </c>
    </row>
    <row r="125" spans="1:3" x14ac:dyDescent="0.2">
      <c r="A125" s="4" t="s">
        <v>251</v>
      </c>
      <c r="B125" s="4" t="s">
        <v>265</v>
      </c>
      <c r="C125" s="5">
        <v>3844</v>
      </c>
    </row>
    <row r="126" spans="1:3" x14ac:dyDescent="0.2">
      <c r="A126" s="2" t="s">
        <v>251</v>
      </c>
      <c r="B126" s="2" t="s">
        <v>266</v>
      </c>
      <c r="C126" s="3">
        <v>16881</v>
      </c>
    </row>
    <row r="127" spans="1:3" x14ac:dyDescent="0.2">
      <c r="A127" s="2" t="s">
        <v>283</v>
      </c>
      <c r="B127" s="2" t="s">
        <v>313</v>
      </c>
      <c r="C127" s="3">
        <f>SUM(C128:C141)</f>
        <v>141431</v>
      </c>
    </row>
    <row r="128" spans="1:3" x14ac:dyDescent="0.2">
      <c r="A128" s="4" t="s">
        <v>283</v>
      </c>
      <c r="B128" s="4" t="s">
        <v>284</v>
      </c>
      <c r="C128" s="7">
        <v>5687</v>
      </c>
    </row>
    <row r="129" spans="1:3" x14ac:dyDescent="0.2">
      <c r="A129" s="2" t="s">
        <v>283</v>
      </c>
      <c r="B129" s="2" t="s">
        <v>285</v>
      </c>
      <c r="C129" s="6">
        <v>6372</v>
      </c>
    </row>
    <row r="130" spans="1:3" x14ac:dyDescent="0.2">
      <c r="A130" s="4" t="s">
        <v>283</v>
      </c>
      <c r="B130" s="4" t="s">
        <v>286</v>
      </c>
      <c r="C130" s="7">
        <v>7070</v>
      </c>
    </row>
    <row r="131" spans="1:3" x14ac:dyDescent="0.2">
      <c r="A131" s="2" t="s">
        <v>283</v>
      </c>
      <c r="B131" s="2" t="s">
        <v>287</v>
      </c>
      <c r="C131" s="6">
        <v>5192</v>
      </c>
    </row>
    <row r="132" spans="1:3" x14ac:dyDescent="0.2">
      <c r="A132" s="4" t="s">
        <v>283</v>
      </c>
      <c r="B132" s="4" t="s">
        <v>288</v>
      </c>
      <c r="C132" s="7">
        <v>4215</v>
      </c>
    </row>
    <row r="133" spans="1:3" x14ac:dyDescent="0.2">
      <c r="A133" s="2" t="s">
        <v>283</v>
      </c>
      <c r="B133" s="2" t="s">
        <v>289</v>
      </c>
      <c r="C133" s="6">
        <v>11967</v>
      </c>
    </row>
    <row r="134" spans="1:3" x14ac:dyDescent="0.2">
      <c r="A134" s="4" t="s">
        <v>283</v>
      </c>
      <c r="B134" s="4" t="s">
        <v>283</v>
      </c>
      <c r="C134" s="7">
        <v>36860</v>
      </c>
    </row>
    <row r="135" spans="1:3" x14ac:dyDescent="0.2">
      <c r="A135" s="2" t="s">
        <v>283</v>
      </c>
      <c r="B135" s="2" t="s">
        <v>290</v>
      </c>
      <c r="C135" s="6">
        <v>2948</v>
      </c>
    </row>
    <row r="136" spans="1:3" x14ac:dyDescent="0.2">
      <c r="A136" s="4" t="s">
        <v>283</v>
      </c>
      <c r="B136" s="4" t="s">
        <v>291</v>
      </c>
      <c r="C136" s="7">
        <v>4986</v>
      </c>
    </row>
    <row r="137" spans="1:3" x14ac:dyDescent="0.2">
      <c r="A137" s="2" t="s">
        <v>283</v>
      </c>
      <c r="B137" s="2" t="s">
        <v>292</v>
      </c>
      <c r="C137" s="6">
        <v>8547</v>
      </c>
    </row>
    <row r="138" spans="1:3" x14ac:dyDescent="0.2">
      <c r="A138" s="4" t="s">
        <v>283</v>
      </c>
      <c r="B138" s="4" t="s">
        <v>293</v>
      </c>
      <c r="C138" s="5">
        <v>11788</v>
      </c>
    </row>
    <row r="139" spans="1:3" x14ac:dyDescent="0.2">
      <c r="A139" s="2" t="s">
        <v>283</v>
      </c>
      <c r="B139" s="2" t="s">
        <v>294</v>
      </c>
      <c r="C139" s="3">
        <v>20558</v>
      </c>
    </row>
    <row r="140" spans="1:3" x14ac:dyDescent="0.2">
      <c r="A140" s="4" t="s">
        <v>283</v>
      </c>
      <c r="B140" s="4" t="s">
        <v>295</v>
      </c>
      <c r="C140" s="5">
        <v>8505</v>
      </c>
    </row>
    <row r="141" spans="1:3" x14ac:dyDescent="0.2">
      <c r="A141" s="2" t="s">
        <v>283</v>
      </c>
      <c r="B141" s="2" t="s">
        <v>296</v>
      </c>
      <c r="C141" s="3">
        <v>6736</v>
      </c>
    </row>
    <row r="142" spans="1:3" x14ac:dyDescent="0.2">
      <c r="A142" s="2" t="s">
        <v>297</v>
      </c>
      <c r="B142" s="2" t="s">
        <v>313</v>
      </c>
      <c r="C142" s="3">
        <f>SUM(C143:C158)</f>
        <v>412184</v>
      </c>
    </row>
    <row r="143" spans="1:3" x14ac:dyDescent="0.2">
      <c r="A143" s="4" t="s">
        <v>297</v>
      </c>
      <c r="B143" s="4" t="s">
        <v>298</v>
      </c>
      <c r="C143" s="7">
        <v>48808</v>
      </c>
    </row>
    <row r="144" spans="1:3" x14ac:dyDescent="0.2">
      <c r="A144" s="2" t="s">
        <v>297</v>
      </c>
      <c r="B144" s="2" t="s">
        <v>299</v>
      </c>
      <c r="C144" s="6">
        <v>5741</v>
      </c>
    </row>
    <row r="145" spans="1:3" x14ac:dyDescent="0.2">
      <c r="A145" s="4" t="s">
        <v>297</v>
      </c>
      <c r="B145" s="4" t="s">
        <v>300</v>
      </c>
      <c r="C145" s="7">
        <v>10997</v>
      </c>
    </row>
    <row r="146" spans="1:3" x14ac:dyDescent="0.2">
      <c r="A146" s="2" t="s">
        <v>297</v>
      </c>
      <c r="B146" s="2" t="s">
        <v>301</v>
      </c>
      <c r="C146" s="6">
        <v>13912</v>
      </c>
    </row>
    <row r="147" spans="1:3" x14ac:dyDescent="0.2">
      <c r="A147" s="4" t="s">
        <v>297</v>
      </c>
      <c r="B147" s="4" t="s">
        <v>302</v>
      </c>
      <c r="C147" s="7">
        <v>11464</v>
      </c>
    </row>
    <row r="148" spans="1:3" x14ac:dyDescent="0.2">
      <c r="A148" s="2" t="s">
        <v>297</v>
      </c>
      <c r="B148" s="2" t="s">
        <v>303</v>
      </c>
      <c r="C148" s="6">
        <v>45184</v>
      </c>
    </row>
    <row r="149" spans="1:3" x14ac:dyDescent="0.2">
      <c r="A149" s="4" t="s">
        <v>297</v>
      </c>
      <c r="B149" s="4" t="s">
        <v>304</v>
      </c>
      <c r="C149" s="7">
        <v>2466</v>
      </c>
    </row>
    <row r="150" spans="1:3" x14ac:dyDescent="0.2">
      <c r="A150" s="2" t="s">
        <v>297</v>
      </c>
      <c r="B150" s="2" t="s">
        <v>305</v>
      </c>
      <c r="C150" s="6">
        <v>5061</v>
      </c>
    </row>
    <row r="151" spans="1:3" x14ac:dyDescent="0.2">
      <c r="A151" s="4" t="s">
        <v>297</v>
      </c>
      <c r="B151" s="4" t="s">
        <v>297</v>
      </c>
      <c r="C151" s="7">
        <v>113366</v>
      </c>
    </row>
    <row r="152" spans="1:3" x14ac:dyDescent="0.2">
      <c r="A152" s="2" t="s">
        <v>297</v>
      </c>
      <c r="B152" s="2" t="s">
        <v>306</v>
      </c>
      <c r="C152" s="6">
        <v>34220</v>
      </c>
    </row>
    <row r="153" spans="1:3" x14ac:dyDescent="0.2">
      <c r="A153" s="4" t="s">
        <v>297</v>
      </c>
      <c r="B153" s="4" t="s">
        <v>307</v>
      </c>
      <c r="C153" s="7">
        <v>14101</v>
      </c>
    </row>
    <row r="154" spans="1:3" x14ac:dyDescent="0.2">
      <c r="A154" s="2" t="s">
        <v>297</v>
      </c>
      <c r="B154" s="2" t="s">
        <v>308</v>
      </c>
      <c r="C154" s="6">
        <v>10714</v>
      </c>
    </row>
    <row r="155" spans="1:3" x14ac:dyDescent="0.2">
      <c r="A155" s="4" t="s">
        <v>297</v>
      </c>
      <c r="B155" s="4" t="s">
        <v>309</v>
      </c>
      <c r="C155" s="7">
        <v>3009</v>
      </c>
    </row>
    <row r="156" spans="1:3" x14ac:dyDescent="0.2">
      <c r="A156" s="2" t="s">
        <v>297</v>
      </c>
      <c r="B156" s="2" t="s">
        <v>310</v>
      </c>
      <c r="C156" s="6">
        <v>24268</v>
      </c>
    </row>
    <row r="157" spans="1:3" x14ac:dyDescent="0.2">
      <c r="A157" s="4" t="s">
        <v>297</v>
      </c>
      <c r="B157" s="4" t="s">
        <v>311</v>
      </c>
      <c r="C157" s="7">
        <v>48313</v>
      </c>
    </row>
    <row r="158" spans="1:3" x14ac:dyDescent="0.2">
      <c r="A158" s="2" t="s">
        <v>297</v>
      </c>
      <c r="B158" s="2" t="s">
        <v>312</v>
      </c>
      <c r="C158" s="6">
        <v>20560</v>
      </c>
    </row>
    <row r="159" spans="1:3" x14ac:dyDescent="0.2">
      <c r="A159" s="2" t="s">
        <v>267</v>
      </c>
      <c r="B159" s="2" t="s">
        <v>313</v>
      </c>
      <c r="C159" s="6">
        <f>SUM(C160:C175)</f>
        <v>1915172</v>
      </c>
    </row>
    <row r="160" spans="1:3" x14ac:dyDescent="0.2">
      <c r="A160" s="4" t="s">
        <v>267</v>
      </c>
      <c r="B160" s="4" t="s">
        <v>268</v>
      </c>
      <c r="C160" s="7">
        <v>37091</v>
      </c>
    </row>
    <row r="161" spans="1:3" x14ac:dyDescent="0.2">
      <c r="A161" s="2" t="s">
        <v>267</v>
      </c>
      <c r="B161" s="2" t="s">
        <v>269</v>
      </c>
      <c r="C161" s="6">
        <v>142381</v>
      </c>
    </row>
    <row r="162" spans="1:3" x14ac:dyDescent="0.2">
      <c r="A162" s="4" t="s">
        <v>267</v>
      </c>
      <c r="B162" s="4" t="s">
        <v>270</v>
      </c>
      <c r="C162" s="7">
        <v>11861</v>
      </c>
    </row>
    <row r="163" spans="1:3" x14ac:dyDescent="0.2">
      <c r="A163" s="2" t="s">
        <v>267</v>
      </c>
      <c r="B163" s="2" t="s">
        <v>271</v>
      </c>
      <c r="C163" s="6">
        <v>17691</v>
      </c>
    </row>
    <row r="164" spans="1:3" x14ac:dyDescent="0.2">
      <c r="A164" s="4" t="s">
        <v>267</v>
      </c>
      <c r="B164" s="4" t="s">
        <v>272</v>
      </c>
      <c r="C164" s="7">
        <v>12273</v>
      </c>
    </row>
    <row r="165" spans="1:3" x14ac:dyDescent="0.2">
      <c r="A165" s="2" t="s">
        <v>267</v>
      </c>
      <c r="B165" s="2" t="s">
        <v>273</v>
      </c>
      <c r="C165" s="6">
        <v>177628</v>
      </c>
    </row>
    <row r="166" spans="1:3" x14ac:dyDescent="0.2">
      <c r="A166" s="4" t="s">
        <v>267</v>
      </c>
      <c r="B166" s="4" t="s">
        <v>267</v>
      </c>
      <c r="C166" s="7">
        <v>465439</v>
      </c>
    </row>
    <row r="167" spans="1:3" x14ac:dyDescent="0.2">
      <c r="A167" s="2" t="s">
        <v>267</v>
      </c>
      <c r="B167" s="2" t="s">
        <v>274</v>
      </c>
      <c r="C167" s="6">
        <v>168472</v>
      </c>
    </row>
    <row r="168" spans="1:3" x14ac:dyDescent="0.2">
      <c r="A168" s="4" t="s">
        <v>267</v>
      </c>
      <c r="B168" s="4" t="s">
        <v>275</v>
      </c>
      <c r="C168" s="7">
        <v>23746</v>
      </c>
    </row>
    <row r="169" spans="1:3" x14ac:dyDescent="0.2">
      <c r="A169" s="2" t="s">
        <v>267</v>
      </c>
      <c r="B169" s="2" t="s">
        <v>276</v>
      </c>
      <c r="C169" s="6">
        <v>69811</v>
      </c>
    </row>
    <row r="170" spans="1:3" x14ac:dyDescent="0.2">
      <c r="A170" s="4" t="s">
        <v>267</v>
      </c>
      <c r="B170" s="4" t="s">
        <v>277</v>
      </c>
      <c r="C170" s="7">
        <v>125826</v>
      </c>
    </row>
    <row r="171" spans="1:3" x14ac:dyDescent="0.2">
      <c r="A171" s="2" t="s">
        <v>267</v>
      </c>
      <c r="B171" s="2" t="s">
        <v>278</v>
      </c>
      <c r="C171" s="6">
        <v>145353</v>
      </c>
    </row>
    <row r="172" spans="1:3" x14ac:dyDescent="0.2">
      <c r="A172" s="4" t="s">
        <v>267</v>
      </c>
      <c r="B172" s="4" t="s">
        <v>279</v>
      </c>
      <c r="C172" s="5">
        <v>323643</v>
      </c>
    </row>
    <row r="173" spans="1:3" x14ac:dyDescent="0.2">
      <c r="A173" s="2" t="s">
        <v>267</v>
      </c>
      <c r="B173" s="2" t="s">
        <v>280</v>
      </c>
      <c r="C173" s="3">
        <v>8891</v>
      </c>
    </row>
    <row r="174" spans="1:3" x14ac:dyDescent="0.2">
      <c r="A174" s="4" t="s">
        <v>267</v>
      </c>
      <c r="B174" s="4" t="s">
        <v>281</v>
      </c>
      <c r="C174" s="5">
        <v>70586</v>
      </c>
    </row>
    <row r="175" spans="1:3" x14ac:dyDescent="0.2">
      <c r="A175" s="2" t="s">
        <v>267</v>
      </c>
      <c r="B175" s="2" t="s">
        <v>282</v>
      </c>
      <c r="C175" s="3">
        <v>114480</v>
      </c>
    </row>
    <row r="176" spans="1:3" x14ac:dyDescent="0.2">
      <c r="A176" s="2" t="s">
        <v>72</v>
      </c>
      <c r="B176" s="2" t="s">
        <v>313</v>
      </c>
      <c r="C176" s="3">
        <f>SUM(C177:C191)</f>
        <v>93106</v>
      </c>
    </row>
    <row r="177" spans="1:3" x14ac:dyDescent="0.2">
      <c r="A177" s="4" t="s">
        <v>72</v>
      </c>
      <c r="B177" s="4" t="s">
        <v>73</v>
      </c>
      <c r="C177" s="7">
        <v>2662</v>
      </c>
    </row>
    <row r="178" spans="1:3" x14ac:dyDescent="0.2">
      <c r="A178" s="2" t="s">
        <v>72</v>
      </c>
      <c r="B178" s="2" t="s">
        <v>74</v>
      </c>
      <c r="C178" s="6">
        <v>2486</v>
      </c>
    </row>
    <row r="179" spans="1:3" x14ac:dyDescent="0.2">
      <c r="A179" s="4" t="s">
        <v>72</v>
      </c>
      <c r="B179" s="4" t="s">
        <v>75</v>
      </c>
      <c r="C179" s="7">
        <v>3334</v>
      </c>
    </row>
    <row r="180" spans="1:3" x14ac:dyDescent="0.2">
      <c r="A180" s="2" t="s">
        <v>72</v>
      </c>
      <c r="B180" s="2" t="s">
        <v>76</v>
      </c>
      <c r="C180" s="6">
        <v>6945</v>
      </c>
    </row>
    <row r="181" spans="1:3" x14ac:dyDescent="0.2">
      <c r="A181" s="4" t="s">
        <v>72</v>
      </c>
      <c r="B181" s="4" t="s">
        <v>77</v>
      </c>
      <c r="C181" s="7">
        <v>2640</v>
      </c>
    </row>
    <row r="182" spans="1:3" x14ac:dyDescent="0.2">
      <c r="A182" s="2" t="s">
        <v>72</v>
      </c>
      <c r="B182" s="2" t="s">
        <v>78</v>
      </c>
      <c r="C182" s="6">
        <v>2913</v>
      </c>
    </row>
    <row r="183" spans="1:3" x14ac:dyDescent="0.2">
      <c r="A183" s="4" t="s">
        <v>72</v>
      </c>
      <c r="B183" s="4" t="s">
        <v>79</v>
      </c>
      <c r="C183" s="7">
        <v>18476</v>
      </c>
    </row>
    <row r="184" spans="1:3" x14ac:dyDescent="0.2">
      <c r="A184" s="2" t="s">
        <v>72</v>
      </c>
      <c r="B184" s="2" t="s">
        <v>80</v>
      </c>
      <c r="C184" s="6">
        <v>2634</v>
      </c>
    </row>
    <row r="185" spans="1:3" x14ac:dyDescent="0.2">
      <c r="A185" s="4" t="s">
        <v>72</v>
      </c>
      <c r="B185" s="4" t="s">
        <v>81</v>
      </c>
      <c r="C185" s="7">
        <v>3136</v>
      </c>
    </row>
    <row r="186" spans="1:3" x14ac:dyDescent="0.2">
      <c r="A186" s="2" t="s">
        <v>72</v>
      </c>
      <c r="B186" s="2" t="s">
        <v>82</v>
      </c>
      <c r="C186" s="6">
        <v>2534</v>
      </c>
    </row>
    <row r="187" spans="1:3" x14ac:dyDescent="0.2">
      <c r="A187" s="4" t="s">
        <v>72</v>
      </c>
      <c r="B187" s="4" t="s">
        <v>83</v>
      </c>
      <c r="C187" s="7">
        <v>2562</v>
      </c>
    </row>
    <row r="188" spans="1:3" x14ac:dyDescent="0.2">
      <c r="A188" s="2" t="s">
        <v>72</v>
      </c>
      <c r="B188" s="2" t="s">
        <v>84</v>
      </c>
      <c r="C188" s="6">
        <v>5563</v>
      </c>
    </row>
    <row r="189" spans="1:3" x14ac:dyDescent="0.2">
      <c r="A189" s="4" t="s">
        <v>72</v>
      </c>
      <c r="B189" s="4" t="s">
        <v>85</v>
      </c>
      <c r="C189" s="7">
        <v>13657</v>
      </c>
    </row>
    <row r="190" spans="1:3" x14ac:dyDescent="0.2">
      <c r="A190" s="2" t="s">
        <v>72</v>
      </c>
      <c r="B190" s="2" t="s">
        <v>72</v>
      </c>
      <c r="C190" s="6">
        <v>19707</v>
      </c>
    </row>
    <row r="191" spans="1:3" x14ac:dyDescent="0.2">
      <c r="A191" s="4" t="s">
        <v>72</v>
      </c>
      <c r="B191" s="4" t="s">
        <v>86</v>
      </c>
      <c r="C191" s="5">
        <v>3857</v>
      </c>
    </row>
    <row r="192" spans="1:3" x14ac:dyDescent="0.2">
      <c r="A192" s="4" t="s">
        <v>87</v>
      </c>
      <c r="B192" s="4" t="s">
        <v>313</v>
      </c>
      <c r="C192" s="5">
        <f>SUM(C193:C210)</f>
        <v>1591679</v>
      </c>
    </row>
    <row r="193" spans="1:3" x14ac:dyDescent="0.2">
      <c r="A193" s="2" t="s">
        <v>87</v>
      </c>
      <c r="B193" s="2" t="s">
        <v>88</v>
      </c>
      <c r="C193" s="6">
        <v>49980</v>
      </c>
    </row>
    <row r="194" spans="1:3" x14ac:dyDescent="0.2">
      <c r="A194" s="4" t="s">
        <v>87</v>
      </c>
      <c r="B194" s="4" t="s">
        <v>89</v>
      </c>
      <c r="C194" s="7">
        <v>16295</v>
      </c>
    </row>
    <row r="195" spans="1:3" x14ac:dyDescent="0.2">
      <c r="A195" s="2" t="s">
        <v>87</v>
      </c>
      <c r="B195" s="2" t="s">
        <v>90</v>
      </c>
      <c r="C195" s="6">
        <v>51707</v>
      </c>
    </row>
    <row r="196" spans="1:3" x14ac:dyDescent="0.2">
      <c r="A196" s="4" t="s">
        <v>87</v>
      </c>
      <c r="B196" s="4" t="s">
        <v>91</v>
      </c>
      <c r="C196" s="7">
        <v>145883</v>
      </c>
    </row>
    <row r="197" spans="1:3" x14ac:dyDescent="0.2">
      <c r="A197" s="2" t="s">
        <v>87</v>
      </c>
      <c r="B197" s="2" t="s">
        <v>92</v>
      </c>
      <c r="C197" s="6">
        <v>42119</v>
      </c>
    </row>
    <row r="198" spans="1:3" x14ac:dyDescent="0.2">
      <c r="A198" s="4" t="s">
        <v>87</v>
      </c>
      <c r="B198" s="4" t="s">
        <v>93</v>
      </c>
      <c r="C198" s="7">
        <v>117071</v>
      </c>
    </row>
    <row r="199" spans="1:3" x14ac:dyDescent="0.2">
      <c r="A199" s="2" t="s">
        <v>87</v>
      </c>
      <c r="B199" s="2" t="s">
        <v>94</v>
      </c>
      <c r="C199" s="6">
        <v>45450</v>
      </c>
    </row>
    <row r="200" spans="1:3" x14ac:dyDescent="0.2">
      <c r="A200" s="4" t="s">
        <v>87</v>
      </c>
      <c r="B200" s="4" t="s">
        <v>95</v>
      </c>
      <c r="C200" s="7">
        <v>150490</v>
      </c>
    </row>
    <row r="201" spans="1:3" x14ac:dyDescent="0.2">
      <c r="A201" s="2" t="s">
        <v>87</v>
      </c>
      <c r="B201" s="2" t="s">
        <v>96</v>
      </c>
      <c r="C201" s="6">
        <v>49291</v>
      </c>
    </row>
    <row r="202" spans="1:3" x14ac:dyDescent="0.2">
      <c r="A202" s="4" t="s">
        <v>87</v>
      </c>
      <c r="B202" s="4" t="s">
        <v>97</v>
      </c>
      <c r="C202" s="7">
        <v>75337</v>
      </c>
    </row>
    <row r="203" spans="1:3" x14ac:dyDescent="0.2">
      <c r="A203" s="2" t="s">
        <v>87</v>
      </c>
      <c r="B203" s="2" t="s">
        <v>98</v>
      </c>
      <c r="C203" s="6">
        <v>62239</v>
      </c>
    </row>
    <row r="204" spans="1:3" x14ac:dyDescent="0.2">
      <c r="A204" s="4" t="s">
        <v>87</v>
      </c>
      <c r="B204" s="4" t="s">
        <v>87</v>
      </c>
      <c r="C204" s="7">
        <v>204547</v>
      </c>
    </row>
    <row r="205" spans="1:3" x14ac:dyDescent="0.2">
      <c r="A205" s="2" t="s">
        <v>87</v>
      </c>
      <c r="B205" s="2" t="s">
        <v>99</v>
      </c>
      <c r="C205" s="6">
        <v>60733</v>
      </c>
    </row>
    <row r="206" spans="1:3" x14ac:dyDescent="0.2">
      <c r="A206" s="4" t="s">
        <v>87</v>
      </c>
      <c r="B206" s="4" t="s">
        <v>100</v>
      </c>
      <c r="C206" s="5">
        <v>62012</v>
      </c>
    </row>
    <row r="207" spans="1:3" x14ac:dyDescent="0.2">
      <c r="A207" s="2" t="s">
        <v>87</v>
      </c>
      <c r="B207" s="2" t="s">
        <v>101</v>
      </c>
      <c r="C207" s="3">
        <v>33990</v>
      </c>
    </row>
    <row r="208" spans="1:3" x14ac:dyDescent="0.2">
      <c r="A208" s="4" t="s">
        <v>87</v>
      </c>
      <c r="B208" s="4" t="s">
        <v>102</v>
      </c>
      <c r="C208" s="5">
        <v>84679</v>
      </c>
    </row>
    <row r="209" spans="1:3" x14ac:dyDescent="0.2">
      <c r="A209" s="2" t="s">
        <v>87</v>
      </c>
      <c r="B209" s="2" t="s">
        <v>103</v>
      </c>
      <c r="C209" s="3">
        <v>72197</v>
      </c>
    </row>
    <row r="210" spans="1:3" x14ac:dyDescent="0.2">
      <c r="A210" s="4" t="s">
        <v>87</v>
      </c>
      <c r="B210" s="4" t="s">
        <v>104</v>
      </c>
      <c r="C210" s="5">
        <v>267659</v>
      </c>
    </row>
    <row r="211" spans="1:3" x14ac:dyDescent="0.2">
      <c r="A211" s="4" t="s">
        <v>14</v>
      </c>
      <c r="B211" s="4" t="s">
        <v>314</v>
      </c>
      <c r="C211" s="5">
        <f>SUM(C212:C230)</f>
        <v>230082</v>
      </c>
    </row>
    <row r="212" spans="1:3" x14ac:dyDescent="0.2">
      <c r="A212" s="2" t="s">
        <v>14</v>
      </c>
      <c r="B212" s="2" t="s">
        <v>15</v>
      </c>
      <c r="C212" s="3">
        <v>33446</v>
      </c>
    </row>
    <row r="213" spans="1:3" x14ac:dyDescent="0.2">
      <c r="A213" s="4" t="s">
        <v>14</v>
      </c>
      <c r="B213" s="4" t="s">
        <v>16</v>
      </c>
      <c r="C213" s="5">
        <v>3723</v>
      </c>
    </row>
    <row r="214" spans="1:3" x14ac:dyDescent="0.2">
      <c r="A214" s="2" t="s">
        <v>14</v>
      </c>
      <c r="B214" s="2" t="s">
        <v>17</v>
      </c>
      <c r="C214" s="3">
        <v>355</v>
      </c>
    </row>
    <row r="215" spans="1:3" x14ac:dyDescent="0.2">
      <c r="A215" s="4" t="s">
        <v>14</v>
      </c>
      <c r="B215" s="4" t="s">
        <v>18</v>
      </c>
      <c r="C215" s="5">
        <v>13011</v>
      </c>
    </row>
    <row r="216" spans="1:3" x14ac:dyDescent="0.2">
      <c r="A216" s="2" t="s">
        <v>14</v>
      </c>
      <c r="B216" s="2" t="s">
        <v>19</v>
      </c>
      <c r="C216" s="3">
        <v>12998</v>
      </c>
    </row>
    <row r="217" spans="1:3" x14ac:dyDescent="0.2">
      <c r="A217" s="4" t="s">
        <v>14</v>
      </c>
      <c r="B217" s="4" t="s">
        <v>20</v>
      </c>
      <c r="C217" s="5">
        <v>1245</v>
      </c>
    </row>
    <row r="218" spans="1:3" x14ac:dyDescent="0.2">
      <c r="A218" s="2" t="s">
        <v>14</v>
      </c>
      <c r="B218" s="2" t="s">
        <v>21</v>
      </c>
      <c r="C218" s="3">
        <v>4483</v>
      </c>
    </row>
    <row r="219" spans="1:3" x14ac:dyDescent="0.2">
      <c r="A219" s="4" t="s">
        <v>14</v>
      </c>
      <c r="B219" s="4" t="s">
        <v>22</v>
      </c>
      <c r="C219" s="5">
        <v>6032</v>
      </c>
    </row>
    <row r="220" spans="1:3" x14ac:dyDescent="0.2">
      <c r="A220" s="2" t="s">
        <v>14</v>
      </c>
      <c r="B220" s="2" t="s">
        <v>23</v>
      </c>
      <c r="C220" s="3">
        <v>4811</v>
      </c>
    </row>
    <row r="221" spans="1:3" x14ac:dyDescent="0.2">
      <c r="A221" s="4" t="s">
        <v>14</v>
      </c>
      <c r="B221" s="4" t="s">
        <v>24</v>
      </c>
      <c r="C221" s="5">
        <v>65382</v>
      </c>
    </row>
    <row r="222" spans="1:3" x14ac:dyDescent="0.2">
      <c r="A222" s="2" t="s">
        <v>14</v>
      </c>
      <c r="B222" s="2" t="s">
        <v>25</v>
      </c>
      <c r="C222" s="3">
        <v>6274</v>
      </c>
    </row>
    <row r="223" spans="1:3" x14ac:dyDescent="0.2">
      <c r="A223" s="4" t="s">
        <v>14</v>
      </c>
      <c r="B223" s="4" t="s">
        <v>26</v>
      </c>
      <c r="C223" s="5">
        <v>19657</v>
      </c>
    </row>
    <row r="224" spans="1:3" x14ac:dyDescent="0.2">
      <c r="A224" s="2" t="s">
        <v>14</v>
      </c>
      <c r="B224" s="2" t="s">
        <v>27</v>
      </c>
      <c r="C224" s="3">
        <v>28931</v>
      </c>
    </row>
    <row r="225" spans="1:3" x14ac:dyDescent="0.2">
      <c r="A225" s="4" t="s">
        <v>14</v>
      </c>
      <c r="B225" s="4" t="s">
        <v>28</v>
      </c>
      <c r="C225" s="5">
        <v>3870</v>
      </c>
    </row>
    <row r="226" spans="1:3" x14ac:dyDescent="0.2">
      <c r="A226" s="2" t="s">
        <v>14</v>
      </c>
      <c r="B226" s="2" t="s">
        <v>29</v>
      </c>
      <c r="C226" s="3">
        <v>1837</v>
      </c>
    </row>
    <row r="227" spans="1:3" x14ac:dyDescent="0.2">
      <c r="A227" s="4" t="s">
        <v>14</v>
      </c>
      <c r="B227" s="4" t="s">
        <v>30</v>
      </c>
      <c r="C227" s="5">
        <v>3301</v>
      </c>
    </row>
    <row r="228" spans="1:3" x14ac:dyDescent="0.2">
      <c r="A228" s="2" t="s">
        <v>14</v>
      </c>
      <c r="B228" s="2" t="s">
        <v>31</v>
      </c>
      <c r="C228" s="3">
        <v>4992</v>
      </c>
    </row>
    <row r="229" spans="1:3" x14ac:dyDescent="0.2">
      <c r="A229" s="4" t="s">
        <v>14</v>
      </c>
      <c r="B229" s="4" t="s">
        <v>32</v>
      </c>
      <c r="C229" s="5">
        <v>5203</v>
      </c>
    </row>
    <row r="230" spans="1:3" x14ac:dyDescent="0.2">
      <c r="A230" s="2" t="s">
        <v>14</v>
      </c>
      <c r="B230" s="2" t="s">
        <v>33</v>
      </c>
      <c r="C230" s="3">
        <v>10531</v>
      </c>
    </row>
    <row r="231" spans="1:3" x14ac:dyDescent="0.2">
      <c r="A231" s="2" t="s">
        <v>2</v>
      </c>
      <c r="B231" s="2" t="s">
        <v>315</v>
      </c>
      <c r="C231" s="3">
        <f>SUM(C232:C242)</f>
        <v>254502</v>
      </c>
    </row>
    <row r="232" spans="1:3" x14ac:dyDescent="0.2">
      <c r="A232" s="4" t="s">
        <v>2</v>
      </c>
      <c r="B232" s="4" t="s">
        <v>3</v>
      </c>
      <c r="C232" s="4">
        <v>12309</v>
      </c>
    </row>
    <row r="233" spans="1:3" x14ac:dyDescent="0.2">
      <c r="A233" s="2" t="s">
        <v>2</v>
      </c>
      <c r="B233" s="2" t="s">
        <v>4</v>
      </c>
      <c r="C233" s="2">
        <v>32574</v>
      </c>
    </row>
    <row r="234" spans="1:3" x14ac:dyDescent="0.2">
      <c r="A234" s="4" t="s">
        <v>2</v>
      </c>
      <c r="B234" s="4" t="s">
        <v>5</v>
      </c>
      <c r="C234" s="4">
        <v>104930</v>
      </c>
    </row>
    <row r="235" spans="1:3" x14ac:dyDescent="0.2">
      <c r="A235" s="2" t="s">
        <v>2</v>
      </c>
      <c r="B235" s="2" t="s">
        <v>6</v>
      </c>
      <c r="C235" s="2">
        <v>19809</v>
      </c>
    </row>
    <row r="236" spans="1:3" x14ac:dyDescent="0.2">
      <c r="A236" s="4" t="s">
        <v>2</v>
      </c>
      <c r="B236" s="4" t="s">
        <v>7</v>
      </c>
      <c r="C236" s="4">
        <v>9801</v>
      </c>
    </row>
    <row r="237" spans="1:3" x14ac:dyDescent="0.2">
      <c r="A237" s="2" t="s">
        <v>2</v>
      </c>
      <c r="B237" s="2" t="s">
        <v>8</v>
      </c>
      <c r="C237" s="2">
        <v>3013</v>
      </c>
    </row>
    <row r="238" spans="1:3" x14ac:dyDescent="0.2">
      <c r="A238" s="4" t="s">
        <v>2</v>
      </c>
      <c r="B238" s="4" t="s">
        <v>9</v>
      </c>
      <c r="C238" s="4">
        <v>5421</v>
      </c>
    </row>
    <row r="239" spans="1:3" x14ac:dyDescent="0.2">
      <c r="A239" s="2" t="s">
        <v>2</v>
      </c>
      <c r="B239" s="2" t="s">
        <v>10</v>
      </c>
      <c r="C239" s="2">
        <v>14033</v>
      </c>
    </row>
    <row r="240" spans="1:3" x14ac:dyDescent="0.2">
      <c r="A240" s="4" t="s">
        <v>2</v>
      </c>
      <c r="B240" s="4" t="s">
        <v>11</v>
      </c>
      <c r="C240" s="4">
        <v>39899</v>
      </c>
    </row>
    <row r="241" spans="1:3" x14ac:dyDescent="0.2">
      <c r="A241" s="2" t="s">
        <v>2</v>
      </c>
      <c r="B241" s="2" t="s">
        <v>12</v>
      </c>
      <c r="C241" s="2">
        <v>6886</v>
      </c>
    </row>
    <row r="242" spans="1:3" x14ac:dyDescent="0.2">
      <c r="A242" s="4" t="s">
        <v>2</v>
      </c>
      <c r="B242" s="4" t="s">
        <v>13</v>
      </c>
      <c r="C242" s="4">
        <v>5827</v>
      </c>
    </row>
    <row r="243" spans="1:3" x14ac:dyDescent="0.2">
      <c r="A243" s="4" t="s">
        <v>105</v>
      </c>
      <c r="B243" s="4" t="s">
        <v>313</v>
      </c>
      <c r="C243" s="5">
        <f>SUM(C244:C264)</f>
        <v>377261</v>
      </c>
    </row>
    <row r="244" spans="1:3" x14ac:dyDescent="0.2">
      <c r="A244" s="2" t="s">
        <v>105</v>
      </c>
      <c r="B244" s="2" t="s">
        <v>106</v>
      </c>
      <c r="C244" s="6">
        <v>31047</v>
      </c>
    </row>
    <row r="245" spans="1:3" x14ac:dyDescent="0.2">
      <c r="A245" s="4" t="s">
        <v>105</v>
      </c>
      <c r="B245" s="4" t="s">
        <v>107</v>
      </c>
      <c r="C245" s="7">
        <v>11456</v>
      </c>
    </row>
    <row r="246" spans="1:3" x14ac:dyDescent="0.2">
      <c r="A246" s="2" t="s">
        <v>105</v>
      </c>
      <c r="B246" s="2" t="s">
        <v>108</v>
      </c>
      <c r="C246" s="6">
        <v>19658</v>
      </c>
    </row>
    <row r="247" spans="1:3" x14ac:dyDescent="0.2">
      <c r="A247" s="4" t="s">
        <v>105</v>
      </c>
      <c r="B247" s="4" t="s">
        <v>109</v>
      </c>
      <c r="C247" s="7">
        <v>6290</v>
      </c>
    </row>
    <row r="248" spans="1:3" x14ac:dyDescent="0.2">
      <c r="A248" s="2" t="s">
        <v>105</v>
      </c>
      <c r="B248" s="2" t="s">
        <v>110</v>
      </c>
      <c r="C248" s="6">
        <v>24872</v>
      </c>
    </row>
    <row r="249" spans="1:3" x14ac:dyDescent="0.2">
      <c r="A249" s="4" t="s">
        <v>105</v>
      </c>
      <c r="B249" s="4" t="s">
        <v>111</v>
      </c>
      <c r="C249" s="7">
        <v>20746</v>
      </c>
    </row>
    <row r="250" spans="1:3" x14ac:dyDescent="0.2">
      <c r="A250" s="2" t="s">
        <v>105</v>
      </c>
      <c r="B250" s="2" t="s">
        <v>112</v>
      </c>
      <c r="C250" s="6">
        <v>7557</v>
      </c>
    </row>
    <row r="251" spans="1:3" x14ac:dyDescent="0.2">
      <c r="A251" s="4" t="s">
        <v>105</v>
      </c>
      <c r="B251" s="4" t="s">
        <v>113</v>
      </c>
      <c r="C251" s="7">
        <v>3361</v>
      </c>
    </row>
    <row r="252" spans="1:3" x14ac:dyDescent="0.2">
      <c r="A252" s="2" t="s">
        <v>105</v>
      </c>
      <c r="B252" s="2" t="s">
        <v>114</v>
      </c>
      <c r="C252" s="6">
        <v>15631</v>
      </c>
    </row>
    <row r="253" spans="1:3" x14ac:dyDescent="0.2">
      <c r="A253" s="4" t="s">
        <v>105</v>
      </c>
      <c r="B253" s="4" t="s">
        <v>115</v>
      </c>
      <c r="C253" s="7">
        <v>16829</v>
      </c>
    </row>
    <row r="254" spans="1:3" x14ac:dyDescent="0.2">
      <c r="A254" s="2" t="s">
        <v>105</v>
      </c>
      <c r="B254" s="2" t="s">
        <v>116</v>
      </c>
      <c r="C254" s="6">
        <v>6846</v>
      </c>
    </row>
    <row r="255" spans="1:3" x14ac:dyDescent="0.2">
      <c r="A255" s="4" t="s">
        <v>105</v>
      </c>
      <c r="B255" s="4" t="s">
        <v>117</v>
      </c>
      <c r="C255" s="7">
        <v>4750</v>
      </c>
    </row>
    <row r="256" spans="1:3" x14ac:dyDescent="0.2">
      <c r="A256" s="2" t="s">
        <v>105</v>
      </c>
      <c r="B256" s="2" t="s">
        <v>118</v>
      </c>
      <c r="C256" s="6">
        <v>5696</v>
      </c>
    </row>
    <row r="257" spans="1:3" x14ac:dyDescent="0.2">
      <c r="A257" s="4" t="s">
        <v>105</v>
      </c>
      <c r="B257" s="4" t="s">
        <v>119</v>
      </c>
      <c r="C257" s="7">
        <v>40464</v>
      </c>
    </row>
    <row r="258" spans="1:3" x14ac:dyDescent="0.2">
      <c r="A258" s="2" t="s">
        <v>105</v>
      </c>
      <c r="B258" s="2" t="s">
        <v>120</v>
      </c>
      <c r="C258" s="3">
        <v>17807</v>
      </c>
    </row>
    <row r="259" spans="1:3" x14ac:dyDescent="0.2">
      <c r="A259" s="4" t="s">
        <v>105</v>
      </c>
      <c r="B259" s="4" t="s">
        <v>121</v>
      </c>
      <c r="C259" s="5">
        <v>19595</v>
      </c>
    </row>
    <row r="260" spans="1:3" x14ac:dyDescent="0.2">
      <c r="A260" s="2" t="s">
        <v>105</v>
      </c>
      <c r="B260" s="2" t="s">
        <v>105</v>
      </c>
      <c r="C260" s="3">
        <v>51027</v>
      </c>
    </row>
    <row r="261" spans="1:3" x14ac:dyDescent="0.2">
      <c r="A261" s="4" t="s">
        <v>105</v>
      </c>
      <c r="B261" s="4" t="s">
        <v>122</v>
      </c>
      <c r="C261" s="5">
        <v>3155</v>
      </c>
    </row>
    <row r="262" spans="1:3" x14ac:dyDescent="0.2">
      <c r="A262" s="2" t="s">
        <v>105</v>
      </c>
      <c r="B262" s="2" t="s">
        <v>123</v>
      </c>
      <c r="C262" s="3">
        <v>33346</v>
      </c>
    </row>
    <row r="263" spans="1:3" x14ac:dyDescent="0.2">
      <c r="A263" s="4" t="s">
        <v>105</v>
      </c>
      <c r="B263" s="4" t="s">
        <v>124</v>
      </c>
      <c r="C263" s="5">
        <v>30718</v>
      </c>
    </row>
    <row r="264" spans="1:3" x14ac:dyDescent="0.2">
      <c r="A264" s="2" t="s">
        <v>105</v>
      </c>
      <c r="B264" s="2" t="s">
        <v>125</v>
      </c>
      <c r="C264" s="3">
        <v>6410</v>
      </c>
    </row>
    <row r="265" spans="1:3" x14ac:dyDescent="0.2">
      <c r="A265" s="2" t="s">
        <v>126</v>
      </c>
      <c r="B265" s="2" t="s">
        <v>313</v>
      </c>
      <c r="C265" s="3">
        <f>SUM(C266:C278)</f>
        <v>751292</v>
      </c>
    </row>
    <row r="266" spans="1:3" x14ac:dyDescent="0.2">
      <c r="A266" s="4" t="s">
        <v>126</v>
      </c>
      <c r="B266" s="4" t="s">
        <v>127</v>
      </c>
      <c r="C266" s="7">
        <v>9880</v>
      </c>
    </row>
    <row r="267" spans="1:3" x14ac:dyDescent="0.2">
      <c r="A267" s="2" t="s">
        <v>126</v>
      </c>
      <c r="B267" s="2" t="s">
        <v>128</v>
      </c>
      <c r="C267" s="6">
        <v>15513</v>
      </c>
    </row>
    <row r="268" spans="1:3" x14ac:dyDescent="0.2">
      <c r="A268" s="4" t="s">
        <v>126</v>
      </c>
      <c r="B268" s="4" t="s">
        <v>129</v>
      </c>
      <c r="C268" s="7">
        <v>150993</v>
      </c>
    </row>
    <row r="269" spans="1:3" x14ac:dyDescent="0.2">
      <c r="A269" s="2" t="s">
        <v>126</v>
      </c>
      <c r="B269" s="2" t="s">
        <v>130</v>
      </c>
      <c r="C269" s="6">
        <v>68061</v>
      </c>
    </row>
    <row r="270" spans="1:3" x14ac:dyDescent="0.2">
      <c r="A270" s="4" t="s">
        <v>126</v>
      </c>
      <c r="B270" s="4" t="s">
        <v>131</v>
      </c>
      <c r="C270" s="7">
        <v>11761</v>
      </c>
    </row>
    <row r="271" spans="1:3" x14ac:dyDescent="0.2">
      <c r="A271" s="2" t="s">
        <v>126</v>
      </c>
      <c r="B271" s="2" t="s">
        <v>132</v>
      </c>
      <c r="C271" s="6">
        <v>58807</v>
      </c>
    </row>
    <row r="272" spans="1:3" x14ac:dyDescent="0.2">
      <c r="A272" s="4" t="s">
        <v>126</v>
      </c>
      <c r="B272" s="4" t="s">
        <v>133</v>
      </c>
      <c r="C272" s="7">
        <v>44389</v>
      </c>
    </row>
    <row r="273" spans="1:3" x14ac:dyDescent="0.2">
      <c r="A273" s="2" t="s">
        <v>126</v>
      </c>
      <c r="B273" s="2" t="s">
        <v>134</v>
      </c>
      <c r="C273" s="6">
        <v>58420</v>
      </c>
    </row>
    <row r="274" spans="1:3" x14ac:dyDescent="0.2">
      <c r="A274" s="4" t="s">
        <v>126</v>
      </c>
      <c r="B274" s="4" t="s">
        <v>135</v>
      </c>
      <c r="C274" s="5">
        <v>23982</v>
      </c>
    </row>
    <row r="275" spans="1:3" x14ac:dyDescent="0.2">
      <c r="A275" s="2" t="s">
        <v>126</v>
      </c>
      <c r="B275" s="2" t="s">
        <v>136</v>
      </c>
      <c r="C275" s="3">
        <v>145155</v>
      </c>
    </row>
    <row r="276" spans="1:3" x14ac:dyDescent="0.2">
      <c r="A276" s="4" t="s">
        <v>126</v>
      </c>
      <c r="B276" s="4" t="s">
        <v>137</v>
      </c>
      <c r="C276" s="5">
        <v>46141</v>
      </c>
    </row>
    <row r="277" spans="1:3" x14ac:dyDescent="0.2">
      <c r="A277" s="2" t="s">
        <v>126</v>
      </c>
      <c r="B277" s="2" t="s">
        <v>126</v>
      </c>
      <c r="C277" s="3">
        <v>106140</v>
      </c>
    </row>
    <row r="278" spans="1:3" x14ac:dyDescent="0.2">
      <c r="A278" s="4" t="s">
        <v>126</v>
      </c>
      <c r="B278" s="4" t="s">
        <v>138</v>
      </c>
      <c r="C278" s="5">
        <v>12050</v>
      </c>
    </row>
    <row r="279" spans="1:3" x14ac:dyDescent="0.2">
      <c r="A279" s="4" t="s">
        <v>139</v>
      </c>
      <c r="B279" s="4" t="s">
        <v>313</v>
      </c>
      <c r="C279" s="5">
        <f>SUM(C280:C289)</f>
        <v>233491</v>
      </c>
    </row>
    <row r="280" spans="1:3" x14ac:dyDescent="0.2">
      <c r="A280" s="2" t="s">
        <v>139</v>
      </c>
      <c r="B280" s="2" t="s">
        <v>140</v>
      </c>
      <c r="C280" s="6">
        <v>24312</v>
      </c>
    </row>
    <row r="281" spans="1:3" x14ac:dyDescent="0.2">
      <c r="A281" s="4" t="s">
        <v>139</v>
      </c>
      <c r="B281" s="4" t="s">
        <v>141</v>
      </c>
      <c r="C281" s="7">
        <v>15930</v>
      </c>
    </row>
    <row r="282" spans="1:3" x14ac:dyDescent="0.2">
      <c r="A282" s="2" t="s">
        <v>139</v>
      </c>
      <c r="B282" s="2" t="s">
        <v>142</v>
      </c>
      <c r="C282" s="6">
        <v>9643</v>
      </c>
    </row>
    <row r="283" spans="1:3" x14ac:dyDescent="0.2">
      <c r="A283" s="4" t="s">
        <v>139</v>
      </c>
      <c r="B283" s="4" t="s">
        <v>143</v>
      </c>
      <c r="C283" s="7">
        <v>18837</v>
      </c>
    </row>
    <row r="284" spans="1:3" x14ac:dyDescent="0.2">
      <c r="A284" s="2" t="s">
        <v>139</v>
      </c>
      <c r="B284" s="2" t="s">
        <v>144</v>
      </c>
      <c r="C284" s="6">
        <v>8503</v>
      </c>
    </row>
    <row r="285" spans="1:3" x14ac:dyDescent="0.2">
      <c r="A285" s="4" t="s">
        <v>139</v>
      </c>
      <c r="B285" s="4" t="s">
        <v>145</v>
      </c>
      <c r="C285" s="7">
        <v>12888</v>
      </c>
    </row>
    <row r="286" spans="1:3" x14ac:dyDescent="0.2">
      <c r="A286" s="2" t="s">
        <v>139</v>
      </c>
      <c r="B286" s="2" t="s">
        <v>146</v>
      </c>
      <c r="C286" s="6">
        <v>40424</v>
      </c>
    </row>
    <row r="287" spans="1:3" x14ac:dyDescent="0.2">
      <c r="A287" s="4" t="s">
        <v>139</v>
      </c>
      <c r="B287" s="4" t="s">
        <v>147</v>
      </c>
      <c r="C287" s="5">
        <v>12744</v>
      </c>
    </row>
    <row r="288" spans="1:3" x14ac:dyDescent="0.2">
      <c r="A288" s="2" t="s">
        <v>139</v>
      </c>
      <c r="B288" s="2" t="s">
        <v>139</v>
      </c>
      <c r="C288" s="3">
        <v>81831</v>
      </c>
    </row>
    <row r="289" spans="1:3" x14ac:dyDescent="0.2">
      <c r="A289" s="4" t="s">
        <v>139</v>
      </c>
      <c r="B289" s="4" t="s">
        <v>148</v>
      </c>
      <c r="C289" s="5">
        <v>8379</v>
      </c>
    </row>
    <row r="290" spans="1:3" x14ac:dyDescent="0.2">
      <c r="A290" s="4" t="s">
        <v>34</v>
      </c>
      <c r="B290" s="4" t="s">
        <v>313</v>
      </c>
      <c r="C290" s="5">
        <f>SUM(C291:C304)</f>
        <v>208667</v>
      </c>
    </row>
    <row r="291" spans="1:3" x14ac:dyDescent="0.2">
      <c r="A291" s="2" t="s">
        <v>34</v>
      </c>
      <c r="B291" s="2" t="s">
        <v>35</v>
      </c>
      <c r="C291" s="6">
        <v>11027</v>
      </c>
    </row>
    <row r="292" spans="1:3" x14ac:dyDescent="0.2">
      <c r="A292" s="4" t="s">
        <v>34</v>
      </c>
      <c r="B292" s="4" t="s">
        <v>36</v>
      </c>
      <c r="C292" s="7">
        <v>7551</v>
      </c>
    </row>
    <row r="293" spans="1:3" x14ac:dyDescent="0.2">
      <c r="A293" s="2" t="s">
        <v>34</v>
      </c>
      <c r="B293" s="2" t="s">
        <v>37</v>
      </c>
      <c r="C293" s="6">
        <v>42481</v>
      </c>
    </row>
    <row r="294" spans="1:3" x14ac:dyDescent="0.2">
      <c r="A294" s="4" t="s">
        <v>34</v>
      </c>
      <c r="B294" s="4" t="s">
        <v>38</v>
      </c>
      <c r="C294" s="7">
        <v>3424</v>
      </c>
    </row>
    <row r="295" spans="1:3" x14ac:dyDescent="0.2">
      <c r="A295" s="2" t="s">
        <v>34</v>
      </c>
      <c r="B295" s="2" t="s">
        <v>39</v>
      </c>
      <c r="C295" s="6">
        <v>7515</v>
      </c>
    </row>
    <row r="296" spans="1:3" x14ac:dyDescent="0.2">
      <c r="A296" s="4" t="s">
        <v>34</v>
      </c>
      <c r="B296" s="4" t="s">
        <v>40</v>
      </c>
      <c r="C296" s="7">
        <v>13099</v>
      </c>
    </row>
    <row r="297" spans="1:3" x14ac:dyDescent="0.2">
      <c r="A297" s="2" t="s">
        <v>34</v>
      </c>
      <c r="B297" s="2" t="s">
        <v>41</v>
      </c>
      <c r="C297" s="6">
        <v>6123</v>
      </c>
    </row>
    <row r="298" spans="1:3" x14ac:dyDescent="0.2">
      <c r="A298" s="4" t="s">
        <v>34</v>
      </c>
      <c r="B298" s="4" t="s">
        <v>42</v>
      </c>
      <c r="C298" s="7">
        <v>14861</v>
      </c>
    </row>
    <row r="299" spans="1:3" x14ac:dyDescent="0.2">
      <c r="A299" s="2" t="s">
        <v>34</v>
      </c>
      <c r="B299" s="2" t="s">
        <v>43</v>
      </c>
      <c r="C299" s="3">
        <v>8135</v>
      </c>
    </row>
    <row r="300" spans="1:3" x14ac:dyDescent="0.2">
      <c r="A300" s="4" t="s">
        <v>34</v>
      </c>
      <c r="B300" s="4" t="s">
        <v>44</v>
      </c>
      <c r="C300" s="5">
        <v>6108</v>
      </c>
    </row>
    <row r="301" spans="1:3" x14ac:dyDescent="0.2">
      <c r="A301" s="2" t="s">
        <v>34</v>
      </c>
      <c r="B301" s="2" t="s">
        <v>45</v>
      </c>
      <c r="C301" s="3">
        <v>6976</v>
      </c>
    </row>
    <row r="302" spans="1:3" x14ac:dyDescent="0.2">
      <c r="A302" s="4" t="s">
        <v>34</v>
      </c>
      <c r="B302" s="4" t="s">
        <v>46</v>
      </c>
      <c r="C302" s="5">
        <v>18338</v>
      </c>
    </row>
    <row r="303" spans="1:3" x14ac:dyDescent="0.2">
      <c r="A303" s="2" t="s">
        <v>34</v>
      </c>
      <c r="B303" s="2" t="s">
        <v>47</v>
      </c>
      <c r="C303" s="3">
        <v>13705</v>
      </c>
    </row>
    <row r="304" spans="1:3" x14ac:dyDescent="0.2">
      <c r="A304" s="4" t="s">
        <v>34</v>
      </c>
      <c r="B304" s="4" t="s">
        <v>34</v>
      </c>
      <c r="C304" s="5">
        <v>49324</v>
      </c>
    </row>
    <row r="305" spans="1:3" x14ac:dyDescent="0.2">
      <c r="A305" s="4" t="s">
        <v>48</v>
      </c>
      <c r="B305" s="4" t="s">
        <v>313</v>
      </c>
      <c r="C305" s="5">
        <f>SUM(C306:C329)</f>
        <v>335659</v>
      </c>
    </row>
    <row r="306" spans="1:3" x14ac:dyDescent="0.2">
      <c r="A306" s="2" t="s">
        <v>48</v>
      </c>
      <c r="B306" s="2" t="s">
        <v>49</v>
      </c>
      <c r="C306" s="6">
        <v>5640</v>
      </c>
    </row>
    <row r="307" spans="1:3" x14ac:dyDescent="0.2">
      <c r="A307" s="4" t="s">
        <v>48</v>
      </c>
      <c r="B307" s="4" t="s">
        <v>50</v>
      </c>
      <c r="C307" s="7">
        <v>8912</v>
      </c>
    </row>
    <row r="308" spans="1:3" x14ac:dyDescent="0.2">
      <c r="A308" s="2" t="s">
        <v>48</v>
      </c>
      <c r="B308" s="2" t="s">
        <v>51</v>
      </c>
      <c r="C308" s="6">
        <v>13670</v>
      </c>
    </row>
    <row r="309" spans="1:3" x14ac:dyDescent="0.2">
      <c r="A309" s="4" t="s">
        <v>48</v>
      </c>
      <c r="B309" s="4" t="s">
        <v>52</v>
      </c>
      <c r="C309" s="7">
        <v>15993</v>
      </c>
    </row>
    <row r="310" spans="1:3" x14ac:dyDescent="0.2">
      <c r="A310" s="2" t="s">
        <v>48</v>
      </c>
      <c r="B310" s="2" t="s">
        <v>53</v>
      </c>
      <c r="C310" s="6">
        <v>23156</v>
      </c>
    </row>
    <row r="311" spans="1:3" x14ac:dyDescent="0.2">
      <c r="A311" s="4" t="s">
        <v>48</v>
      </c>
      <c r="B311" s="4" t="s">
        <v>54</v>
      </c>
      <c r="C311" s="7">
        <v>17775</v>
      </c>
    </row>
    <row r="312" spans="1:3" x14ac:dyDescent="0.2">
      <c r="A312" s="2" t="s">
        <v>48</v>
      </c>
      <c r="B312" s="2" t="s">
        <v>55</v>
      </c>
      <c r="C312" s="6">
        <v>9945</v>
      </c>
    </row>
    <row r="313" spans="1:3" x14ac:dyDescent="0.2">
      <c r="A313" s="4" t="s">
        <v>48</v>
      </c>
      <c r="B313" s="4" t="s">
        <v>56</v>
      </c>
      <c r="C313" s="7">
        <v>8250</v>
      </c>
    </row>
    <row r="314" spans="1:3" x14ac:dyDescent="0.2">
      <c r="A314" s="2" t="s">
        <v>48</v>
      </c>
      <c r="B314" s="2" t="s">
        <v>57</v>
      </c>
      <c r="C314" s="6">
        <v>12336</v>
      </c>
    </row>
    <row r="315" spans="1:3" x14ac:dyDescent="0.2">
      <c r="A315" s="4" t="s">
        <v>48</v>
      </c>
      <c r="B315" s="4" t="s">
        <v>58</v>
      </c>
      <c r="C315" s="7">
        <v>8620</v>
      </c>
    </row>
    <row r="316" spans="1:3" x14ac:dyDescent="0.2">
      <c r="A316" s="2" t="s">
        <v>48</v>
      </c>
      <c r="B316" s="2" t="s">
        <v>59</v>
      </c>
      <c r="C316" s="6">
        <v>7247</v>
      </c>
    </row>
    <row r="317" spans="1:3" x14ac:dyDescent="0.2">
      <c r="A317" s="4" t="s">
        <v>48</v>
      </c>
      <c r="B317" s="4" t="s">
        <v>60</v>
      </c>
      <c r="C317" s="7">
        <v>2798</v>
      </c>
    </row>
    <row r="318" spans="1:3" x14ac:dyDescent="0.2">
      <c r="A318" s="2" t="s">
        <v>48</v>
      </c>
      <c r="B318" s="2" t="s">
        <v>61</v>
      </c>
      <c r="C318" s="6">
        <v>9722</v>
      </c>
    </row>
    <row r="319" spans="1:3" x14ac:dyDescent="0.2">
      <c r="A319" s="4" t="s">
        <v>48</v>
      </c>
      <c r="B319" s="4" t="s">
        <v>62</v>
      </c>
      <c r="C319" s="5">
        <v>10153</v>
      </c>
    </row>
    <row r="320" spans="1:3" x14ac:dyDescent="0.2">
      <c r="A320" s="2" t="s">
        <v>48</v>
      </c>
      <c r="B320" s="2" t="s">
        <v>63</v>
      </c>
      <c r="C320" s="3">
        <v>6480</v>
      </c>
    </row>
    <row r="321" spans="1:3" x14ac:dyDescent="0.2">
      <c r="A321" s="4" t="s">
        <v>48</v>
      </c>
      <c r="B321" s="4" t="s">
        <v>64</v>
      </c>
      <c r="C321" s="5">
        <v>14623</v>
      </c>
    </row>
    <row r="322" spans="1:3" x14ac:dyDescent="0.2">
      <c r="A322" s="2" t="s">
        <v>48</v>
      </c>
      <c r="B322" s="2" t="s">
        <v>65</v>
      </c>
      <c r="C322" s="3">
        <v>12201</v>
      </c>
    </row>
    <row r="323" spans="1:3" x14ac:dyDescent="0.2">
      <c r="A323" s="4" t="s">
        <v>48</v>
      </c>
      <c r="B323" s="4" t="s">
        <v>66</v>
      </c>
      <c r="C323" s="5">
        <v>5044</v>
      </c>
    </row>
    <row r="324" spans="1:3" x14ac:dyDescent="0.2">
      <c r="A324" s="2" t="s">
        <v>48</v>
      </c>
      <c r="B324" s="2" t="s">
        <v>67</v>
      </c>
      <c r="C324" s="3">
        <v>4633</v>
      </c>
    </row>
    <row r="325" spans="1:3" x14ac:dyDescent="0.2">
      <c r="A325" s="4" t="s">
        <v>48</v>
      </c>
      <c r="B325" s="4" t="s">
        <v>68</v>
      </c>
      <c r="C325" s="5">
        <v>7161</v>
      </c>
    </row>
    <row r="326" spans="1:3" x14ac:dyDescent="0.2">
      <c r="A326" s="2" t="s">
        <v>48</v>
      </c>
      <c r="B326" s="2" t="s">
        <v>69</v>
      </c>
      <c r="C326" s="3">
        <v>24357</v>
      </c>
    </row>
    <row r="327" spans="1:3" x14ac:dyDescent="0.2">
      <c r="A327" s="4" t="s">
        <v>48</v>
      </c>
      <c r="B327" s="4" t="s">
        <v>70</v>
      </c>
      <c r="C327" s="5">
        <v>5735</v>
      </c>
    </row>
    <row r="328" spans="1:3" x14ac:dyDescent="0.2">
      <c r="A328" s="2" t="s">
        <v>48</v>
      </c>
      <c r="B328" s="2" t="s">
        <v>48</v>
      </c>
      <c r="C328" s="3">
        <v>92381</v>
      </c>
    </row>
    <row r="329" spans="1:3" x14ac:dyDescent="0.2">
      <c r="A329" s="4" t="s">
        <v>48</v>
      </c>
      <c r="B329" s="4" t="s">
        <v>71</v>
      </c>
      <c r="C329" s="5">
        <v>8827</v>
      </c>
    </row>
    <row r="330" spans="1:3" x14ac:dyDescent="0.2">
      <c r="A330" s="4" t="s">
        <v>316</v>
      </c>
      <c r="B330" s="4" t="s">
        <v>316</v>
      </c>
      <c r="C330" s="4">
        <f>SUM(C306:C329,C291:C304,C280:C289,C266:C278,C244:C264,C232:C242,C212:C230,C193:C210,C177:C191,C160:C175,C143:C158,C128:C141,C111:C126,C96:C109,C78:C94,C66:C76,C53:C64,C38:C51,C23:C36,C3:C21)</f>
        <v>9271399</v>
      </c>
    </row>
    <row r="331" spans="1:3" x14ac:dyDescent="0.2">
      <c r="A331" s="4" t="s">
        <v>317</v>
      </c>
      <c r="B331" s="4" t="s">
        <v>318</v>
      </c>
      <c r="C331" s="4">
        <v>937311</v>
      </c>
    </row>
    <row r="332" spans="1:3" x14ac:dyDescent="0.2">
      <c r="A332" s="4" t="s">
        <v>317</v>
      </c>
      <c r="B332" s="4" t="s">
        <v>319</v>
      </c>
      <c r="C332" s="4">
        <v>609436</v>
      </c>
    </row>
    <row r="333" spans="1:3" x14ac:dyDescent="0.2">
      <c r="A3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Eduardo V. Maio</cp:lastModifiedBy>
  <dcterms:created xsi:type="dcterms:W3CDTF">2015-06-05T18:19:34Z</dcterms:created>
  <dcterms:modified xsi:type="dcterms:W3CDTF">2025-05-28T09:49:07Z</dcterms:modified>
</cp:coreProperties>
</file>