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d1fccc172a5e/Faculdade/cursos-e-diversos/Ciências Contábeis/Período 2/Estatística Aplicada aos Negócios/"/>
    </mc:Choice>
  </mc:AlternateContent>
  <xr:revisionPtr revIDLastSave="18" documentId="8_{CC3D27F6-B803-46C8-B142-F7470BC72D95}" xr6:coauthVersionLast="47" xr6:coauthVersionMax="47" xr10:uidLastSave="{ED502074-96E3-4C85-87EF-739417FA662C}"/>
  <bookViews>
    <workbookView xWindow="-28920" yWindow="-180" windowWidth="29040" windowHeight="15840" xr2:uid="{B5D9B794-57E3-427C-B510-18DFF4DCB6DD}"/>
  </bookViews>
  <sheets>
    <sheet name="Resposta - Questão 05" sheetId="1" r:id="rId1"/>
    <sheet name="Questão 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3" i="1"/>
  <c r="C4" i="1"/>
  <c r="C5" i="1"/>
  <c r="C6" i="1"/>
  <c r="C2" i="1"/>
  <c r="C7" i="1" l="1"/>
  <c r="B13" i="1" s="1"/>
  <c r="D3" i="1"/>
  <c r="D6" i="1"/>
  <c r="D4" i="1"/>
  <c r="D5" i="1"/>
  <c r="D2" i="1"/>
  <c r="D7" i="1" l="1"/>
  <c r="B14" i="1" s="1"/>
  <c r="B15" i="1" s="1"/>
</calcChain>
</file>

<file path=xl/sharedStrings.xml><?xml version="1.0" encoding="utf-8"?>
<sst xmlns="http://schemas.openxmlformats.org/spreadsheetml/2006/main" count="9" uniqueCount="9">
  <si>
    <t>Fi</t>
  </si>
  <si>
    <t>Xi</t>
  </si>
  <si>
    <t>Xi*Fi</t>
  </si>
  <si>
    <t>(Xi-X)^2*Fi</t>
  </si>
  <si>
    <t>Média (X)</t>
  </si>
  <si>
    <t>Variância</t>
  </si>
  <si>
    <t>Desvio Padrão</t>
  </si>
  <si>
    <t>Medidas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</si>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</sst>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3</xdr:row>
      <xdr:rowOff>85725</xdr:rowOff>
    </xdr:from>
    <xdr:ext cx="4010025" cy="274320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1A03F8-3372-4F17-BBF0-7C7E659E7744}"/>
            </a:ext>
          </a:extLst>
        </xdr:cNvPr>
        <xdr:cNvSpPr txBox="1"/>
      </xdr:nvSpPr>
      <xdr:spPr>
        <a:xfrm>
          <a:off x="2409825" y="657225"/>
          <a:ext cx="4010025" cy="274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123825</xdr:colOff>
          <xdr:row>19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BD0ED53-5416-45B1-8AEF-A02D105D1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7AD28-F706-4168-BF2B-9EB16E97F161}" name="Tabela1" displayName="Tabela1" ref="A1:D7" totalsRowShown="0">
  <autoFilter ref="A1:D7" xr:uid="{CE97AD28-F706-4168-BF2B-9EB16E97F161}"/>
  <tableColumns count="4">
    <tableColumn id="1" xr3:uid="{454CC9E0-FB6B-426A-AE0C-50B63BC8ABD2}" name="Xi"/>
    <tableColumn id="2" xr3:uid="{91C681D9-43BD-40D3-92FA-AB52C99BA993}" name="Fi"/>
    <tableColumn id="3" xr3:uid="{6FBAFEEA-B09E-4D2D-A52E-335070A3ED95}" name="Xi*Fi"/>
    <tableColumn id="4" xr3:uid="{468A7512-2CA8-41D8-BE3F-8416F4355DBA}" name="(Xi-X)^2*F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20F82-42A4-4A8E-B06C-47FAC64B25D9}" name="Tabela3" displayName="Tabela3" ref="A12:B15" totalsRowShown="0">
  <autoFilter ref="A12:B15" xr:uid="{E8720F82-42A4-4A8E-B06C-47FAC64B25D9}"/>
  <tableColumns count="2">
    <tableColumn id="1" xr3:uid="{63B13674-9A3C-4B6C-84A9-ED0238D6C32C}" name="Medidas"/>
    <tableColumn id="2" xr3:uid="{2F816DD7-BBD1-4E14-976C-AED4106498E4}" name="Valores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1DDD-3653-4F42-96FD-EE5195C387A0}">
  <dimension ref="A1:D15"/>
  <sheetViews>
    <sheetView tabSelected="1" workbookViewId="0">
      <selection activeCell="A12" sqref="A12:B15"/>
    </sheetView>
  </sheetViews>
  <sheetFormatPr defaultRowHeight="15" x14ac:dyDescent="0.25"/>
  <cols>
    <col min="1" max="1" width="14.7109375" customWidth="1"/>
    <col min="2" max="2" width="14" customWidth="1"/>
    <col min="3" max="3" width="13.42578125" customWidth="1"/>
    <col min="4" max="4" width="26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17</v>
      </c>
      <c r="B2">
        <v>3</v>
      </c>
      <c r="C2">
        <f>A2*B2</f>
        <v>51</v>
      </c>
      <c r="D2">
        <f>(A2-$B$13)^2*B2</f>
        <v>10.156799999999997</v>
      </c>
    </row>
    <row r="3" spans="1:4" x14ac:dyDescent="0.25">
      <c r="A3">
        <v>18</v>
      </c>
      <c r="B3">
        <v>18</v>
      </c>
      <c r="C3">
        <f t="shared" ref="C3:C6" si="0">A3*B3</f>
        <v>324</v>
      </c>
      <c r="D3">
        <f>(A3-$B$13)^2*B3</f>
        <v>12.700799999999996</v>
      </c>
    </row>
    <row r="4" spans="1:4" x14ac:dyDescent="0.25">
      <c r="A4">
        <v>19</v>
      </c>
      <c r="B4">
        <v>17</v>
      </c>
      <c r="C4">
        <f t="shared" si="0"/>
        <v>323</v>
      </c>
      <c r="D4">
        <f>(A4-$B$13)^2*B4</f>
        <v>0.43520000000000081</v>
      </c>
    </row>
    <row r="5" spans="1:4" x14ac:dyDescent="0.25">
      <c r="A5">
        <v>20</v>
      </c>
      <c r="B5">
        <v>8</v>
      </c>
      <c r="C5">
        <f t="shared" si="0"/>
        <v>160</v>
      </c>
      <c r="D5">
        <f>(A5-$B$13)^2*B5</f>
        <v>10.764800000000003</v>
      </c>
    </row>
    <row r="6" spans="1:4" x14ac:dyDescent="0.25">
      <c r="A6">
        <v>21</v>
      </c>
      <c r="B6">
        <v>4</v>
      </c>
      <c r="C6">
        <f t="shared" si="0"/>
        <v>84</v>
      </c>
      <c r="D6">
        <f>(A6-$B$13)^2*B6</f>
        <v>18.662400000000002</v>
      </c>
    </row>
    <row r="7" spans="1:4" x14ac:dyDescent="0.25">
      <c r="B7">
        <f>SUM(B2:B6)</f>
        <v>50</v>
      </c>
      <c r="C7">
        <f>SUM(C2:C6)</f>
        <v>942</v>
      </c>
      <c r="D7">
        <f>SUM(D2:D6)</f>
        <v>52.72</v>
      </c>
    </row>
    <row r="12" spans="1:4" x14ac:dyDescent="0.25">
      <c r="A12" t="s">
        <v>7</v>
      </c>
      <c r="B12" t="s">
        <v>8</v>
      </c>
    </row>
    <row r="13" spans="1:4" x14ac:dyDescent="0.25">
      <c r="A13" t="s">
        <v>4</v>
      </c>
      <c r="B13">
        <f>C7/B7</f>
        <v>18.84</v>
      </c>
    </row>
    <row r="14" spans="1:4" x14ac:dyDescent="0.25">
      <c r="A14" t="s">
        <v>5</v>
      </c>
      <c r="B14" s="1">
        <f>D7/B7</f>
        <v>1.0544</v>
      </c>
    </row>
    <row r="15" spans="1:4" x14ac:dyDescent="0.25">
      <c r="A15" t="s">
        <v>6</v>
      </c>
      <c r="B15" s="1">
        <f>SQRT(B14)</f>
        <v>1.0268398122394748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6EC0-A0DB-4BB9-9E86-873AE30CE11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123825</xdr:colOff>
                <xdr:row>19</xdr:row>
                <xdr:rowOff>28575</xdr:rowOff>
              </to>
            </anchor>
          </objectPr>
        </oleObject>
      </mc:Choice>
      <mc:Fallback>
        <oleObject progId="Word.Document.12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 - Questão 05</vt:lpstr>
      <vt:lpstr>Questão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2021-11-23T14:24:00Z</dcterms:created>
  <dcterms:modified xsi:type="dcterms:W3CDTF">2021-11-23T14:40:12Z</dcterms:modified>
</cp:coreProperties>
</file>