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0d1fccc172a5e/Faculdade/cursos-e-diversos/Ciências Contábeis/Período 2/Estatística Aplicada aos Negócios/"/>
    </mc:Choice>
  </mc:AlternateContent>
  <xr:revisionPtr revIDLastSave="0" documentId="8_{4D1DCC3B-CE0A-477D-B27C-44E93DC7C317}" xr6:coauthVersionLast="47" xr6:coauthVersionMax="47" xr10:uidLastSave="{00000000-0000-0000-0000-000000000000}"/>
  <bookViews>
    <workbookView xWindow="-28920" yWindow="-180" windowWidth="29040" windowHeight="15840" xr2:uid="{18443A86-CA01-4F7E-B037-DEA6468A0D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H12" i="1"/>
  <c r="H3" i="1"/>
  <c r="H4" i="1"/>
  <c r="H5" i="1"/>
  <c r="H6" i="1"/>
  <c r="H7" i="1"/>
  <c r="H8" i="1"/>
  <c r="H9" i="1"/>
  <c r="H10" i="1"/>
  <c r="H11" i="1"/>
  <c r="H2" i="1"/>
  <c r="G4" i="1"/>
  <c r="G5" i="1" s="1"/>
  <c r="G6" i="1" s="1"/>
  <c r="G7" i="1" s="1"/>
  <c r="G8" i="1" s="1"/>
  <c r="G9" i="1" s="1"/>
  <c r="G10" i="1" s="1"/>
  <c r="G11" i="1" s="1"/>
  <c r="G3" i="1"/>
  <c r="F4" i="1"/>
  <c r="F5" i="1" s="1"/>
  <c r="F6" i="1" s="1"/>
  <c r="F7" i="1" s="1"/>
  <c r="F8" i="1" s="1"/>
  <c r="F9" i="1" s="1"/>
  <c r="F10" i="1" s="1"/>
  <c r="F11" i="1" s="1"/>
  <c r="F3" i="1"/>
  <c r="F2" i="1"/>
  <c r="E12" i="1"/>
  <c r="D4" i="1"/>
  <c r="D5" i="1" s="1"/>
  <c r="D6" i="1" s="1"/>
  <c r="D7" i="1" s="1"/>
  <c r="D8" i="1" s="1"/>
  <c r="D9" i="1" s="1"/>
  <c r="D10" i="1" s="1"/>
  <c r="D11" i="1" s="1"/>
  <c r="D3" i="1"/>
  <c r="B4" i="1"/>
  <c r="B5" i="1" s="1"/>
  <c r="B6" i="1" s="1"/>
  <c r="B7" i="1" s="1"/>
  <c r="B8" i="1" s="1"/>
  <c r="B9" i="1" s="1"/>
  <c r="B10" i="1" s="1"/>
  <c r="B11" i="1" s="1"/>
  <c r="B3" i="1"/>
</calcChain>
</file>

<file path=xl/sharedStrings.xml><?xml version="1.0" encoding="utf-8"?>
<sst xmlns="http://schemas.openxmlformats.org/spreadsheetml/2006/main" count="22" uniqueCount="13">
  <si>
    <t>Classes</t>
  </si>
  <si>
    <t>Separador</t>
  </si>
  <si>
    <t>Fi</t>
  </si>
  <si>
    <t>Fa</t>
  </si>
  <si>
    <t>Xi</t>
  </si>
  <si>
    <t>Xi.Fi</t>
  </si>
  <si>
    <t>Intervalo (Li)</t>
  </si>
  <si>
    <t>Intervalo (Ls)</t>
  </si>
  <si>
    <t>Total</t>
  </si>
  <si>
    <t>|---</t>
  </si>
  <si>
    <t>Quantidade (N = ∑(Fi))</t>
  </si>
  <si>
    <t>Média ∑(Xi*Fi) / N</t>
  </si>
  <si>
    <t>A média da idade das mulheres com câncer é 36,84.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</si>
</sst>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5" fillId="2" borderId="0" xfId="1" applyFont="1" applyAlignment="1">
      <alignment horizontal="center"/>
    </xf>
    <xf numFmtId="0" fontId="4" fillId="5" borderId="1" xfId="4"/>
    <xf numFmtId="0" fontId="6" fillId="4" borderId="0" xfId="3" applyFont="1"/>
    <xf numFmtId="0" fontId="7" fillId="3" borderId="0" xfId="2" applyFont="1" applyAlignment="1">
      <alignment horizontal="center"/>
    </xf>
  </cellXfs>
  <cellStyles count="5">
    <cellStyle name="Bom" xfId="1" builtinId="26"/>
    <cellStyle name="Cálculo" xfId="4" builtinId="22"/>
    <cellStyle name="Neutro" xfId="3" builtinId="28"/>
    <cellStyle name="Normal" xfId="0" builtinId="0"/>
    <cellStyle name="Ruim" xfId="2" builtinId="27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EA19-D6D0-42CC-8A61-7136A6CC0B64}" name="Tabela1" displayName="Tabela1" ref="A1:H11" totalsRowShown="0">
  <autoFilter ref="A1:H11" xr:uid="{DAF0EA19-D6D0-42CC-8A61-7136A6CC0B64}"/>
  <tableColumns count="8">
    <tableColumn id="1" xr3:uid="{F17E9EBE-5E38-467A-9359-78045B05C29A}" name="Classes"/>
    <tableColumn id="2" xr3:uid="{D7B7E2C2-4402-4D23-8F16-5AF02287805F}" name="Intervalo (Li)">
      <calculatedColumnFormula>B1 + 4</calculatedColumnFormula>
    </tableColumn>
    <tableColumn id="3" xr3:uid="{964183B6-F224-49C2-B8A7-D84B3E0C06D9}" name="Separador" dataDxfId="0"/>
    <tableColumn id="4" xr3:uid="{AF06637A-3105-45E0-A1EE-491B92F960DB}" name="Intervalo (Ls)">
      <calculatedColumnFormula>D1+4</calculatedColumnFormula>
    </tableColumn>
    <tableColumn id="5" xr3:uid="{E9900088-877F-4300-A141-CBC1F4C75039}" name="Fi"/>
    <tableColumn id="6" xr3:uid="{4FCBE669-9B35-49E3-902F-CC6B677D1191}" name="Fa">
      <calculatedColumnFormula>E2+F1</calculatedColumnFormula>
    </tableColumn>
    <tableColumn id="7" xr3:uid="{EF70D610-8368-4161-87F9-687E2123775F}" name="Xi">
      <calculatedColumnFormula>G1 + 4</calculatedColumnFormula>
    </tableColumn>
    <tableColumn id="8" xr3:uid="{5BD58E09-4287-437E-9A96-9B24AB280E88}" name="Xi.Fi">
      <calculatedColumnFormula>G2*E2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3894-E009-48B5-A1AF-2FD5EB44CF60}">
  <dimension ref="A1:H18"/>
  <sheetViews>
    <sheetView tabSelected="1" workbookViewId="0">
      <selection activeCell="D20" sqref="D20"/>
    </sheetView>
  </sheetViews>
  <sheetFormatPr defaultRowHeight="15" x14ac:dyDescent="0.25"/>
  <cols>
    <col min="1" max="1" width="9.5703125" customWidth="1"/>
    <col min="2" max="2" width="14.42578125" customWidth="1"/>
    <col min="3" max="3" width="12.140625" customWidth="1"/>
    <col min="4" max="4" width="14.7109375" customWidth="1"/>
    <col min="5" max="5" width="10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>
        <v>20</v>
      </c>
      <c r="C2" s="1" t="s">
        <v>9</v>
      </c>
      <c r="D2">
        <v>24</v>
      </c>
      <c r="E2">
        <v>11</v>
      </c>
      <c r="F2">
        <f>E2</f>
        <v>11</v>
      </c>
      <c r="G2">
        <v>20</v>
      </c>
      <c r="H2">
        <f>G2*E2</f>
        <v>220</v>
      </c>
    </row>
    <row r="3" spans="1:8" x14ac:dyDescent="0.25">
      <c r="A3">
        <v>2</v>
      </c>
      <c r="B3">
        <f>B2 + 4</f>
        <v>24</v>
      </c>
      <c r="C3" s="1" t="s">
        <v>9</v>
      </c>
      <c r="D3">
        <f>D2+4</f>
        <v>28</v>
      </c>
      <c r="E3">
        <v>13</v>
      </c>
      <c r="F3">
        <f>E3+F2</f>
        <v>24</v>
      </c>
      <c r="G3">
        <f>G2 + 4</f>
        <v>24</v>
      </c>
      <c r="H3">
        <f t="shared" ref="H3:H11" si="0">G3*E3</f>
        <v>312</v>
      </c>
    </row>
    <row r="4" spans="1:8" x14ac:dyDescent="0.25">
      <c r="A4">
        <v>3</v>
      </c>
      <c r="B4">
        <f t="shared" ref="B4:B11" si="1">B3 + 4</f>
        <v>28</v>
      </c>
      <c r="C4" s="1" t="s">
        <v>9</v>
      </c>
      <c r="D4">
        <f t="shared" ref="D4:D11" si="2">D3+4</f>
        <v>32</v>
      </c>
      <c r="E4">
        <v>8</v>
      </c>
      <c r="F4">
        <f t="shared" ref="F4:F11" si="3">E4+F3</f>
        <v>32</v>
      </c>
      <c r="G4">
        <f t="shared" ref="G4:G11" si="4">G3 + 4</f>
        <v>28</v>
      </c>
      <c r="H4">
        <f t="shared" si="0"/>
        <v>224</v>
      </c>
    </row>
    <row r="5" spans="1:8" x14ac:dyDescent="0.25">
      <c r="A5">
        <v>4</v>
      </c>
      <c r="B5">
        <f t="shared" si="1"/>
        <v>32</v>
      </c>
      <c r="C5" s="1" t="s">
        <v>9</v>
      </c>
      <c r="D5">
        <f t="shared" si="2"/>
        <v>36</v>
      </c>
      <c r="E5">
        <v>11</v>
      </c>
      <c r="F5">
        <f t="shared" si="3"/>
        <v>43</v>
      </c>
      <c r="G5">
        <f t="shared" si="4"/>
        <v>32</v>
      </c>
      <c r="H5">
        <f t="shared" si="0"/>
        <v>352</v>
      </c>
    </row>
    <row r="6" spans="1:8" x14ac:dyDescent="0.25">
      <c r="A6">
        <v>5</v>
      </c>
      <c r="B6">
        <f t="shared" si="1"/>
        <v>36</v>
      </c>
      <c r="C6" s="1" t="s">
        <v>9</v>
      </c>
      <c r="D6">
        <f t="shared" si="2"/>
        <v>40</v>
      </c>
      <c r="E6">
        <v>10</v>
      </c>
      <c r="F6">
        <f t="shared" si="3"/>
        <v>53</v>
      </c>
      <c r="G6">
        <f t="shared" si="4"/>
        <v>36</v>
      </c>
      <c r="H6">
        <f t="shared" si="0"/>
        <v>360</v>
      </c>
    </row>
    <row r="7" spans="1:8" x14ac:dyDescent="0.25">
      <c r="A7">
        <v>6</v>
      </c>
      <c r="B7">
        <f t="shared" si="1"/>
        <v>40</v>
      </c>
      <c r="C7" s="1" t="s">
        <v>9</v>
      </c>
      <c r="D7">
        <f t="shared" si="2"/>
        <v>44</v>
      </c>
      <c r="E7">
        <v>11</v>
      </c>
      <c r="F7">
        <f t="shared" si="3"/>
        <v>64</v>
      </c>
      <c r="G7">
        <f t="shared" si="4"/>
        <v>40</v>
      </c>
      <c r="H7">
        <f t="shared" si="0"/>
        <v>440</v>
      </c>
    </row>
    <row r="8" spans="1:8" x14ac:dyDescent="0.25">
      <c r="A8">
        <v>7</v>
      </c>
      <c r="B8">
        <f t="shared" si="1"/>
        <v>44</v>
      </c>
      <c r="C8" s="1" t="s">
        <v>9</v>
      </c>
      <c r="D8">
        <f t="shared" si="2"/>
        <v>48</v>
      </c>
      <c r="E8">
        <v>13</v>
      </c>
      <c r="F8">
        <f t="shared" si="3"/>
        <v>77</v>
      </c>
      <c r="G8">
        <f t="shared" si="4"/>
        <v>44</v>
      </c>
      <c r="H8">
        <f t="shared" si="0"/>
        <v>572</v>
      </c>
    </row>
    <row r="9" spans="1:8" x14ac:dyDescent="0.25">
      <c r="A9">
        <v>8</v>
      </c>
      <c r="B9">
        <f t="shared" si="1"/>
        <v>48</v>
      </c>
      <c r="C9" s="1" t="s">
        <v>9</v>
      </c>
      <c r="D9">
        <f t="shared" si="2"/>
        <v>52</v>
      </c>
      <c r="E9">
        <v>7</v>
      </c>
      <c r="F9">
        <f t="shared" si="3"/>
        <v>84</v>
      </c>
      <c r="G9">
        <f t="shared" si="4"/>
        <v>48</v>
      </c>
      <c r="H9">
        <f t="shared" si="0"/>
        <v>336</v>
      </c>
    </row>
    <row r="10" spans="1:8" x14ac:dyDescent="0.25">
      <c r="A10">
        <v>9</v>
      </c>
      <c r="B10">
        <f t="shared" si="1"/>
        <v>52</v>
      </c>
      <c r="C10" s="1" t="s">
        <v>9</v>
      </c>
      <c r="D10">
        <f t="shared" si="2"/>
        <v>56</v>
      </c>
      <c r="E10">
        <v>7</v>
      </c>
      <c r="F10">
        <f t="shared" si="3"/>
        <v>91</v>
      </c>
      <c r="G10">
        <f t="shared" si="4"/>
        <v>52</v>
      </c>
      <c r="H10">
        <f t="shared" si="0"/>
        <v>364</v>
      </c>
    </row>
    <row r="11" spans="1:8" x14ac:dyDescent="0.25">
      <c r="A11">
        <v>10</v>
      </c>
      <c r="B11">
        <f t="shared" si="1"/>
        <v>56</v>
      </c>
      <c r="C11" s="1" t="s">
        <v>9</v>
      </c>
      <c r="D11">
        <f t="shared" si="2"/>
        <v>60</v>
      </c>
      <c r="E11">
        <v>9</v>
      </c>
      <c r="F11">
        <f t="shared" si="3"/>
        <v>100</v>
      </c>
      <c r="G11">
        <f t="shared" si="4"/>
        <v>56</v>
      </c>
      <c r="H11">
        <f t="shared" si="0"/>
        <v>504</v>
      </c>
    </row>
    <row r="12" spans="1:8" x14ac:dyDescent="0.25">
      <c r="A12" s="4" t="s">
        <v>8</v>
      </c>
      <c r="B12" s="4"/>
      <c r="C12" s="4"/>
      <c r="D12" s="4"/>
      <c r="E12" s="4">
        <f>SUM(E2:E11)</f>
        <v>100</v>
      </c>
      <c r="F12" s="4"/>
      <c r="G12" s="4"/>
      <c r="H12" s="4">
        <f>SUM(H2:H11)</f>
        <v>3684</v>
      </c>
    </row>
    <row r="14" spans="1:8" x14ac:dyDescent="0.25">
      <c r="A14" s="2" t="s">
        <v>10</v>
      </c>
      <c r="B14" s="2"/>
      <c r="C14" s="2"/>
      <c r="D14" s="3">
        <f>E12</f>
        <v>100</v>
      </c>
    </row>
    <row r="15" spans="1:8" x14ac:dyDescent="0.25">
      <c r="A15" s="2" t="s">
        <v>11</v>
      </c>
      <c r="B15" s="2"/>
      <c r="C15" s="2"/>
      <c r="D15" s="3">
        <f>H12/D14</f>
        <v>36.840000000000003</v>
      </c>
    </row>
    <row r="18" spans="1:8" x14ac:dyDescent="0.25">
      <c r="A18" s="5" t="s">
        <v>12</v>
      </c>
      <c r="B18" s="5"/>
      <c r="C18" s="5"/>
      <c r="D18" s="5"/>
      <c r="E18" s="5"/>
      <c r="F18" s="5"/>
      <c r="G18" s="5"/>
      <c r="H18" s="5"/>
    </row>
  </sheetData>
  <mergeCells count="3">
    <mergeCell ref="A15:C15"/>
    <mergeCell ref="A14:C14"/>
    <mergeCell ref="A18:H1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Barbosa</dc:creator>
  <cp:lastModifiedBy>Diogo Barbosa</cp:lastModifiedBy>
  <dcterms:created xsi:type="dcterms:W3CDTF">2021-11-24T21:42:45Z</dcterms:created>
  <dcterms:modified xsi:type="dcterms:W3CDTF">2021-11-24T21:58:38Z</dcterms:modified>
</cp:coreProperties>
</file>