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B08B72F9-1345-4216-B1A6-79C6D0F6B129}" xr6:coauthVersionLast="47" xr6:coauthVersionMax="47" xr10:uidLastSave="{00000000-0000-0000-0000-000000000000}"/>
  <bookViews>
    <workbookView xWindow="-120" yWindow="-120" windowWidth="20730" windowHeight="11160" activeTab="1" xr2:uid="{2E2716F7-C2B2-4184-9E2D-8C77DAB4C327}"/>
  </bookViews>
  <sheets>
    <sheet name="Exemplos" sheetId="1" r:id="rId1"/>
    <sheet name="Exercí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K26" i="2"/>
  <c r="K27" i="2"/>
  <c r="K28" i="2"/>
  <c r="K29" i="2"/>
  <c r="K30" i="2"/>
  <c r="K31" i="2"/>
  <c r="K24" i="2"/>
  <c r="D25" i="2"/>
  <c r="D26" i="2"/>
  <c r="D27" i="2"/>
  <c r="D28" i="2"/>
  <c r="D29" i="2"/>
  <c r="D30" i="2"/>
  <c r="D31" i="2"/>
  <c r="D24" i="2"/>
  <c r="I10" i="2"/>
  <c r="I11" i="2"/>
  <c r="I12" i="2"/>
  <c r="I13" i="2"/>
  <c r="I14" i="2"/>
  <c r="I15" i="2"/>
  <c r="I9" i="2"/>
  <c r="D10" i="2"/>
  <c r="D11" i="2"/>
  <c r="D12" i="2"/>
  <c r="D13" i="2"/>
  <c r="D14" i="2"/>
  <c r="D15" i="2"/>
  <c r="D9" i="2"/>
</calcChain>
</file>

<file path=xl/sharedStrings.xml><?xml version="1.0" encoding="utf-8"?>
<sst xmlns="http://schemas.openxmlformats.org/spreadsheetml/2006/main" count="115" uniqueCount="85">
  <si>
    <t>Nome</t>
  </si>
  <si>
    <t>Idade</t>
  </si>
  <si>
    <t>Pedro</t>
  </si>
  <si>
    <t>João</t>
  </si>
  <si>
    <t>Carlos</t>
  </si>
  <si>
    <t>Roberto</t>
  </si>
  <si>
    <t>Ana</t>
  </si>
  <si>
    <t>Marcia</t>
  </si>
  <si>
    <t>Claudia</t>
  </si>
  <si>
    <t>FUNÇÃO SE</t>
  </si>
  <si>
    <t>Pode Tirar CNH?</t>
  </si>
  <si>
    <t>Comparação</t>
  </si>
  <si>
    <t>Operadores</t>
  </si>
  <si>
    <t>&gt;</t>
  </si>
  <si>
    <t>&lt;</t>
  </si>
  <si>
    <t>=</t>
  </si>
  <si>
    <t>&gt;=</t>
  </si>
  <si>
    <t>&lt;=</t>
  </si>
  <si>
    <t>&lt;&gt;</t>
  </si>
  <si>
    <t>Significado</t>
  </si>
  <si>
    <t>Igual</t>
  </si>
  <si>
    <t>Maior</t>
  </si>
  <si>
    <t>Menor</t>
  </si>
  <si>
    <t>Maior ou Igual</t>
  </si>
  <si>
    <t>Menor ou Igual</t>
  </si>
  <si>
    <t>Diferente</t>
  </si>
  <si>
    <t>Exemplo 01</t>
  </si>
  <si>
    <t>Exemplo 02</t>
  </si>
  <si>
    <t>Forma de Pagamento</t>
  </si>
  <si>
    <t>Cartão</t>
  </si>
  <si>
    <t>À vista</t>
  </si>
  <si>
    <t>Cartão de Crédito</t>
  </si>
  <si>
    <t>Desconto</t>
  </si>
  <si>
    <t>Exemplo 03</t>
  </si>
  <si>
    <t>Vendedor</t>
  </si>
  <si>
    <t>Meta</t>
  </si>
  <si>
    <t>Vendido</t>
  </si>
  <si>
    <t>Status</t>
  </si>
  <si>
    <t>Aluno</t>
  </si>
  <si>
    <t>Nota Final</t>
  </si>
  <si>
    <t>Situação</t>
  </si>
  <si>
    <t>José</t>
  </si>
  <si>
    <t>Ana Júlia</t>
  </si>
  <si>
    <t>Roberta</t>
  </si>
  <si>
    <t>Flávio</t>
  </si>
  <si>
    <t>André</t>
  </si>
  <si>
    <t>Ricardo</t>
  </si>
  <si>
    <t>Produto</t>
  </si>
  <si>
    <t>Valor</t>
  </si>
  <si>
    <t>Celular</t>
  </si>
  <si>
    <t>Notebook</t>
  </si>
  <si>
    <t>Microfone</t>
  </si>
  <si>
    <t>Monitor</t>
  </si>
  <si>
    <t>Mouse</t>
  </si>
  <si>
    <t>Bateria</t>
  </si>
  <si>
    <t>Cadeira</t>
  </si>
  <si>
    <t>1. Coloque na coluna Situação uma fórmula que apareça</t>
  </si>
  <si>
    <t xml:space="preserve">REPROVADO caso a nota seja menor do que 7 e </t>
  </si>
  <si>
    <t>APROVADO caso seja maior ou igual a 7</t>
  </si>
  <si>
    <t>Taxado</t>
  </si>
  <si>
    <t>2. Coloque na Coluxa TAXADO uma fórmula que apareça</t>
  </si>
  <si>
    <t xml:space="preserve">SIM caso o valor seja maior do que $ 250 e </t>
  </si>
  <si>
    <t>NÃO caso seja menor ou igual a $ 250</t>
  </si>
  <si>
    <t>Funcionário</t>
  </si>
  <si>
    <t>Aumento Salarial</t>
  </si>
  <si>
    <t>Junior</t>
  </si>
  <si>
    <t>Angela</t>
  </si>
  <si>
    <t>Maria</t>
  </si>
  <si>
    <t>Stefani</t>
  </si>
  <si>
    <t>Vitor</t>
  </si>
  <si>
    <t>Leonardo</t>
  </si>
  <si>
    <t>3. Coloque na coluna Aumento Salarial uma fórmula que apareça</t>
  </si>
  <si>
    <t>Salário</t>
  </si>
  <si>
    <t>Valor Vendido</t>
  </si>
  <si>
    <t>Comissão</t>
  </si>
  <si>
    <t>4. Na coluna Comissão coloque o valor da comissão de acordo com os seguintes critérios:</t>
  </si>
  <si>
    <t>a)  A comissão será 10% do valor vendido (use a célula M23) para auxiliar</t>
  </si>
  <si>
    <t>b)  Somente receberá comissão o funcionário que bateu a meta</t>
  </si>
  <si>
    <t>c)  Para quem não bateu a meta a comissão deverá ser ZERO</t>
  </si>
  <si>
    <t>Analista</t>
  </si>
  <si>
    <t>Assistente</t>
  </si>
  <si>
    <t>Auxiliar</t>
  </si>
  <si>
    <t>Gerente</t>
  </si>
  <si>
    <t>10% para todos os Analistas e 5% para o restante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</si>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</sst>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2" xfId="0" applyBorder="1"/>
    <xf numFmtId="44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1" applyFont="1" applyBorder="1"/>
    <xf numFmtId="0" fontId="5" fillId="0" borderId="0" xfId="0" applyFont="1" applyAlignment="1">
      <alignment horizontal="left" indent="1"/>
    </xf>
    <xf numFmtId="166" fontId="0" fillId="0" borderId="1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5F4-84FD-4DA1-B91C-15464F24B799}">
  <dimension ref="B3:M23"/>
  <sheetViews>
    <sheetView showGridLines="0" workbookViewId="0">
      <selection activeCell="B5" sqref="B5"/>
    </sheetView>
  </sheetViews>
  <sheetFormatPr defaultRowHeight="15" x14ac:dyDescent="0.25"/>
  <cols>
    <col min="3" max="3" width="13.42578125" customWidth="1"/>
    <col min="4" max="4" width="15.42578125" bestFit="1" customWidth="1"/>
    <col min="5" max="5" width="11.42578125" bestFit="1" customWidth="1"/>
    <col min="6" max="6" width="20" bestFit="1" customWidth="1"/>
    <col min="7" max="7" width="12.42578125" customWidth="1"/>
    <col min="10" max="10" width="10.28515625" customWidth="1"/>
    <col min="11" max="12" width="10.5703125" bestFit="1" customWidth="1"/>
    <col min="13" max="13" width="15.5703125" customWidth="1"/>
  </cols>
  <sheetData>
    <row r="3" spans="2:13" ht="21" x14ac:dyDescent="0.35">
      <c r="B3" s="2" t="s">
        <v>9</v>
      </c>
    </row>
    <row r="5" spans="2:13" x14ac:dyDescent="0.25">
      <c r="B5" s="1" t="s">
        <v>1</v>
      </c>
      <c r="C5" s="1" t="s">
        <v>11</v>
      </c>
      <c r="E5" s="1" t="s">
        <v>12</v>
      </c>
      <c r="F5" s="1" t="s">
        <v>19</v>
      </c>
    </row>
    <row r="6" spans="2:13" x14ac:dyDescent="0.25">
      <c r="B6" s="4">
        <v>15</v>
      </c>
      <c r="C6" s="4"/>
      <c r="E6" s="4" t="s">
        <v>15</v>
      </c>
      <c r="F6" s="5" t="s">
        <v>20</v>
      </c>
    </row>
    <row r="7" spans="2:13" x14ac:dyDescent="0.25">
      <c r="B7" s="4">
        <v>18</v>
      </c>
      <c r="C7" s="4"/>
      <c r="E7" s="4" t="s">
        <v>13</v>
      </c>
      <c r="F7" s="5" t="s">
        <v>21</v>
      </c>
    </row>
    <row r="8" spans="2:13" x14ac:dyDescent="0.25">
      <c r="B8" s="4">
        <v>17</v>
      </c>
      <c r="C8" s="4"/>
      <c r="E8" s="4" t="s">
        <v>14</v>
      </c>
      <c r="F8" s="5" t="s">
        <v>22</v>
      </c>
    </row>
    <row r="9" spans="2:13" x14ac:dyDescent="0.25">
      <c r="B9" s="4">
        <v>19</v>
      </c>
      <c r="C9" s="4"/>
      <c r="E9" s="4" t="s">
        <v>16</v>
      </c>
      <c r="F9" s="5" t="s">
        <v>23</v>
      </c>
    </row>
    <row r="10" spans="2:13" x14ac:dyDescent="0.25">
      <c r="B10" s="4">
        <v>20</v>
      </c>
      <c r="C10" s="4"/>
      <c r="E10" s="4" t="s">
        <v>17</v>
      </c>
      <c r="F10" s="5" t="s">
        <v>24</v>
      </c>
    </row>
    <row r="11" spans="2:13" x14ac:dyDescent="0.25">
      <c r="E11" s="4" t="s">
        <v>18</v>
      </c>
      <c r="F11" s="5" t="s">
        <v>25</v>
      </c>
    </row>
    <row r="14" spans="2:13" x14ac:dyDescent="0.25">
      <c r="B14" s="6" t="s">
        <v>26</v>
      </c>
      <c r="F14" s="6" t="s">
        <v>27</v>
      </c>
      <c r="J14" s="6" t="s">
        <v>33</v>
      </c>
    </row>
    <row r="16" spans="2:13" x14ac:dyDescent="0.25">
      <c r="B16" s="1" t="s">
        <v>0</v>
      </c>
      <c r="C16" s="1" t="s">
        <v>1</v>
      </c>
      <c r="D16" s="1" t="s">
        <v>10</v>
      </c>
      <c r="F16" s="7" t="s">
        <v>28</v>
      </c>
      <c r="G16" s="1" t="s">
        <v>32</v>
      </c>
      <c r="J16" s="7" t="s">
        <v>34</v>
      </c>
      <c r="K16" s="7" t="s">
        <v>35</v>
      </c>
      <c r="L16" s="7" t="s">
        <v>36</v>
      </c>
      <c r="M16" s="7" t="s">
        <v>37</v>
      </c>
    </row>
    <row r="17" spans="2:13" x14ac:dyDescent="0.25">
      <c r="B17" s="4" t="s">
        <v>2</v>
      </c>
      <c r="C17" s="4">
        <v>15</v>
      </c>
      <c r="D17" s="3"/>
      <c r="F17" s="8" t="s">
        <v>30</v>
      </c>
      <c r="G17" s="8"/>
      <c r="J17" s="4" t="s">
        <v>2</v>
      </c>
      <c r="K17" s="9">
        <v>286</v>
      </c>
      <c r="L17" s="9">
        <v>376</v>
      </c>
      <c r="M17" s="4"/>
    </row>
    <row r="18" spans="2:13" x14ac:dyDescent="0.25">
      <c r="B18" s="4" t="s">
        <v>3</v>
      </c>
      <c r="C18" s="4">
        <v>20</v>
      </c>
      <c r="D18" s="3"/>
      <c r="F18" s="8" t="s">
        <v>29</v>
      </c>
      <c r="G18" s="8"/>
      <c r="J18" s="4" t="s">
        <v>3</v>
      </c>
      <c r="K18" s="9">
        <v>115</v>
      </c>
      <c r="L18" s="9">
        <v>113</v>
      </c>
      <c r="M18" s="4"/>
    </row>
    <row r="19" spans="2:13" x14ac:dyDescent="0.25">
      <c r="B19" s="4" t="s">
        <v>4</v>
      </c>
      <c r="C19" s="4">
        <v>20</v>
      </c>
      <c r="D19" s="3"/>
      <c r="F19" s="8" t="s">
        <v>30</v>
      </c>
      <c r="G19" s="8"/>
      <c r="J19" s="4" t="s">
        <v>4</v>
      </c>
      <c r="K19" s="9">
        <v>114</v>
      </c>
      <c r="L19" s="9">
        <v>104</v>
      </c>
      <c r="M19" s="4"/>
    </row>
    <row r="20" spans="2:13" x14ac:dyDescent="0.25">
      <c r="B20" s="4" t="s">
        <v>5</v>
      </c>
      <c r="C20" s="4">
        <v>20</v>
      </c>
      <c r="D20" s="3"/>
      <c r="F20" s="8" t="s">
        <v>30</v>
      </c>
      <c r="G20" s="8"/>
      <c r="J20" s="4" t="s">
        <v>5</v>
      </c>
      <c r="K20" s="9">
        <v>408</v>
      </c>
      <c r="L20" s="9">
        <v>343</v>
      </c>
      <c r="M20" s="4"/>
    </row>
    <row r="21" spans="2:13" x14ac:dyDescent="0.25">
      <c r="B21" s="4" t="s">
        <v>6</v>
      </c>
      <c r="C21" s="4">
        <v>20</v>
      </c>
      <c r="D21" s="3"/>
      <c r="F21" s="8" t="s">
        <v>31</v>
      </c>
      <c r="G21" s="8"/>
      <c r="J21" s="4" t="s">
        <v>6</v>
      </c>
      <c r="K21" s="9">
        <v>116</v>
      </c>
      <c r="L21" s="9">
        <v>362</v>
      </c>
      <c r="M21" s="4"/>
    </row>
    <row r="22" spans="2:13" x14ac:dyDescent="0.25">
      <c r="B22" s="4" t="s">
        <v>7</v>
      </c>
      <c r="C22" s="4">
        <v>15</v>
      </c>
      <c r="D22" s="3"/>
      <c r="F22" s="8" t="s">
        <v>31</v>
      </c>
      <c r="G22" s="8"/>
      <c r="J22" s="4" t="s">
        <v>7</v>
      </c>
      <c r="K22" s="9">
        <v>337</v>
      </c>
      <c r="L22" s="9">
        <v>163</v>
      </c>
      <c r="M22" s="4"/>
    </row>
    <row r="23" spans="2:13" x14ac:dyDescent="0.25">
      <c r="B23" s="4" t="s">
        <v>8</v>
      </c>
      <c r="C23" s="4">
        <v>17</v>
      </c>
      <c r="D23" s="3"/>
      <c r="F23" s="8" t="s">
        <v>30</v>
      </c>
      <c r="G23" s="8"/>
      <c r="J23" s="4" t="s">
        <v>8</v>
      </c>
      <c r="K23" s="9">
        <v>149</v>
      </c>
      <c r="L23" s="9">
        <v>421</v>
      </c>
      <c r="M2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8975-084E-48FD-8C8C-D1A36200DBD5}">
  <dimension ref="B4:M31"/>
  <sheetViews>
    <sheetView showGridLines="0" tabSelected="1" zoomScaleNormal="100" workbookViewId="0">
      <selection activeCell="B8" sqref="B8"/>
    </sheetView>
  </sheetViews>
  <sheetFormatPr defaultRowHeight="15" x14ac:dyDescent="0.25"/>
  <cols>
    <col min="2" max="2" width="12.85546875" customWidth="1"/>
    <col min="3" max="3" width="14.5703125" bestFit="1" customWidth="1"/>
    <col min="4" max="4" width="17.42578125" customWidth="1"/>
    <col min="7" max="7" width="13.42578125" customWidth="1"/>
    <col min="8" max="8" width="14" customWidth="1"/>
    <col min="9" max="9" width="17.7109375" customWidth="1"/>
    <col min="10" max="10" width="13.7109375" bestFit="1" customWidth="1"/>
    <col min="11" max="11" width="12.7109375" bestFit="1" customWidth="1"/>
  </cols>
  <sheetData>
    <row r="4" spans="2:9" x14ac:dyDescent="0.25">
      <c r="B4" s="11" t="s">
        <v>56</v>
      </c>
      <c r="G4" s="11" t="s">
        <v>60</v>
      </c>
    </row>
    <row r="5" spans="2:9" x14ac:dyDescent="0.25">
      <c r="B5" s="11" t="s">
        <v>57</v>
      </c>
      <c r="G5" s="11" t="s">
        <v>61</v>
      </c>
    </row>
    <row r="6" spans="2:9" x14ac:dyDescent="0.25">
      <c r="B6" s="11" t="s">
        <v>58</v>
      </c>
      <c r="G6" s="11" t="s">
        <v>62</v>
      </c>
    </row>
    <row r="8" spans="2:9" x14ac:dyDescent="0.25">
      <c r="B8" s="1" t="s">
        <v>38</v>
      </c>
      <c r="C8" s="1" t="s">
        <v>39</v>
      </c>
      <c r="D8" s="1" t="s">
        <v>40</v>
      </c>
      <c r="G8" s="1" t="s">
        <v>47</v>
      </c>
      <c r="H8" s="1" t="s">
        <v>48</v>
      </c>
      <c r="I8" s="1" t="s">
        <v>59</v>
      </c>
    </row>
    <row r="9" spans="2:9" x14ac:dyDescent="0.25">
      <c r="B9" s="3" t="s">
        <v>41</v>
      </c>
      <c r="C9" s="10">
        <v>5.6</v>
      </c>
      <c r="D9" s="3" t="str">
        <f>IF(C9&lt;7,"REPROVADO","APROVADO")</f>
        <v>REPROVADO</v>
      </c>
      <c r="G9" s="3" t="s">
        <v>49</v>
      </c>
      <c r="H9" s="12">
        <v>250</v>
      </c>
      <c r="I9" s="3" t="str">
        <f>IF(H9&gt;250,"TAXADO","NÃO TAXADO")</f>
        <v>NÃO TAXADO</v>
      </c>
    </row>
    <row r="10" spans="2:9" x14ac:dyDescent="0.25">
      <c r="B10" s="3" t="s">
        <v>2</v>
      </c>
      <c r="C10" s="10">
        <v>5.7</v>
      </c>
      <c r="D10" s="3" t="str">
        <f t="shared" ref="D10:D15" si="0">IF(C10&lt;7,"REPROVADO","APROVADO")</f>
        <v>REPROVADO</v>
      </c>
      <c r="G10" s="3" t="s">
        <v>50</v>
      </c>
      <c r="H10" s="12">
        <v>300</v>
      </c>
      <c r="I10" s="3" t="str">
        <f t="shared" ref="I10:I15" si="1">IF(H10&gt;250,"TAXADO","NÃO TAXADO")</f>
        <v>TAXADO</v>
      </c>
    </row>
    <row r="11" spans="2:9" x14ac:dyDescent="0.25">
      <c r="B11" s="3" t="s">
        <v>42</v>
      </c>
      <c r="C11" s="10">
        <v>6.9</v>
      </c>
      <c r="D11" s="3" t="str">
        <f t="shared" si="0"/>
        <v>REPROVADO</v>
      </c>
      <c r="G11" s="3" t="s">
        <v>51</v>
      </c>
      <c r="H11" s="12">
        <v>400</v>
      </c>
      <c r="I11" s="3" t="str">
        <f t="shared" si="1"/>
        <v>TAXADO</v>
      </c>
    </row>
    <row r="12" spans="2:9" x14ac:dyDescent="0.25">
      <c r="B12" s="3" t="s">
        <v>43</v>
      </c>
      <c r="C12" s="10">
        <v>7</v>
      </c>
      <c r="D12" s="3" t="str">
        <f t="shared" si="0"/>
        <v>APROVADO</v>
      </c>
      <c r="G12" s="3" t="s">
        <v>52</v>
      </c>
      <c r="H12" s="12">
        <v>150</v>
      </c>
      <c r="I12" s="3" t="str">
        <f t="shared" si="1"/>
        <v>NÃO TAXADO</v>
      </c>
    </row>
    <row r="13" spans="2:9" x14ac:dyDescent="0.25">
      <c r="B13" s="3" t="s">
        <v>44</v>
      </c>
      <c r="C13" s="10">
        <v>8.5</v>
      </c>
      <c r="D13" s="3" t="str">
        <f t="shared" si="0"/>
        <v>APROVADO</v>
      </c>
      <c r="G13" s="3" t="s">
        <v>53</v>
      </c>
      <c r="H13" s="12">
        <v>100</v>
      </c>
      <c r="I13" s="3" t="str">
        <f t="shared" si="1"/>
        <v>NÃO TAXADO</v>
      </c>
    </row>
    <row r="14" spans="2:9" x14ac:dyDescent="0.25">
      <c r="B14" s="3" t="s">
        <v>45</v>
      </c>
      <c r="C14" s="10">
        <v>6.89</v>
      </c>
      <c r="D14" s="3" t="str">
        <f t="shared" si="0"/>
        <v>REPROVADO</v>
      </c>
      <c r="G14" s="3" t="s">
        <v>54</v>
      </c>
      <c r="H14" s="12">
        <v>240</v>
      </c>
      <c r="I14" s="3" t="str">
        <f t="shared" si="1"/>
        <v>NÃO TAXADO</v>
      </c>
    </row>
    <row r="15" spans="2:9" x14ac:dyDescent="0.25">
      <c r="B15" s="3" t="s">
        <v>46</v>
      </c>
      <c r="C15" s="10">
        <v>9.3000000000000007</v>
      </c>
      <c r="D15" s="3" t="str">
        <f t="shared" si="0"/>
        <v>APROVADO</v>
      </c>
      <c r="G15" s="3" t="s">
        <v>55</v>
      </c>
      <c r="H15" s="12">
        <v>210</v>
      </c>
      <c r="I15" s="3" t="str">
        <f t="shared" si="1"/>
        <v>NÃO TAXADO</v>
      </c>
    </row>
    <row r="18" spans="2:13" x14ac:dyDescent="0.25">
      <c r="B18" s="11" t="s">
        <v>71</v>
      </c>
      <c r="G18" s="11" t="s">
        <v>75</v>
      </c>
    </row>
    <row r="19" spans="2:13" x14ac:dyDescent="0.25">
      <c r="B19" s="11" t="s">
        <v>83</v>
      </c>
      <c r="G19" s="15" t="s">
        <v>76</v>
      </c>
    </row>
    <row r="20" spans="2:13" x14ac:dyDescent="0.25">
      <c r="B20" s="11"/>
      <c r="G20" s="15" t="s">
        <v>77</v>
      </c>
    </row>
    <row r="21" spans="2:13" x14ac:dyDescent="0.25">
      <c r="G21" s="15" t="s">
        <v>78</v>
      </c>
    </row>
    <row r="22" spans="2:13" x14ac:dyDescent="0.25">
      <c r="M22" s="1" t="s">
        <v>74</v>
      </c>
    </row>
    <row r="23" spans="2:13" x14ac:dyDescent="0.25">
      <c r="B23" s="1" t="s">
        <v>63</v>
      </c>
      <c r="C23" s="1" t="s">
        <v>84</v>
      </c>
      <c r="D23" s="1" t="s">
        <v>64</v>
      </c>
      <c r="G23" s="1" t="s">
        <v>63</v>
      </c>
      <c r="H23" s="1" t="s">
        <v>72</v>
      </c>
      <c r="I23" s="1" t="s">
        <v>73</v>
      </c>
      <c r="J23" s="1" t="s">
        <v>35</v>
      </c>
      <c r="K23" s="1" t="s">
        <v>74</v>
      </c>
      <c r="M23" s="13">
        <v>0.1</v>
      </c>
    </row>
    <row r="24" spans="2:13" x14ac:dyDescent="0.25">
      <c r="B24" s="3" t="s">
        <v>65</v>
      </c>
      <c r="C24" s="10" t="s">
        <v>79</v>
      </c>
      <c r="D24" s="13">
        <f>IF(C24="Analista",10%,5%)</f>
        <v>0.1</v>
      </c>
      <c r="G24" s="3" t="s">
        <v>65</v>
      </c>
      <c r="H24" s="14">
        <v>2500</v>
      </c>
      <c r="I24" s="9">
        <v>16372</v>
      </c>
      <c r="J24" s="14">
        <v>15000</v>
      </c>
      <c r="K24" s="16">
        <f>IF(I24&gt;J24,I24*$M$23,0)</f>
        <v>1637.2</v>
      </c>
    </row>
    <row r="25" spans="2:13" x14ac:dyDescent="0.25">
      <c r="B25" s="3" t="s">
        <v>2</v>
      </c>
      <c r="C25" s="10" t="s">
        <v>80</v>
      </c>
      <c r="D25" s="13">
        <f t="shared" ref="D25:D31" si="2">IF(C25="Analista",10%,5%)</f>
        <v>0.05</v>
      </c>
      <c r="G25" s="3" t="s">
        <v>2</v>
      </c>
      <c r="H25" s="14">
        <v>2500</v>
      </c>
      <c r="I25" s="9">
        <v>10711</v>
      </c>
      <c r="J25" s="14">
        <v>15000</v>
      </c>
      <c r="K25" s="16">
        <f t="shared" ref="K25:K31" si="3">IF(I25&gt;J25,I25*$M$23,0)</f>
        <v>0</v>
      </c>
    </row>
    <row r="26" spans="2:13" x14ac:dyDescent="0.25">
      <c r="B26" s="3" t="s">
        <v>66</v>
      </c>
      <c r="C26" s="10" t="s">
        <v>79</v>
      </c>
      <c r="D26" s="13">
        <f t="shared" si="2"/>
        <v>0.1</v>
      </c>
      <c r="G26" s="3" t="s">
        <v>66</v>
      </c>
      <c r="H26" s="14">
        <v>2500</v>
      </c>
      <c r="I26" s="9">
        <v>13425</v>
      </c>
      <c r="J26" s="14">
        <v>15000</v>
      </c>
      <c r="K26" s="16">
        <f t="shared" si="3"/>
        <v>0</v>
      </c>
    </row>
    <row r="27" spans="2:13" x14ac:dyDescent="0.25">
      <c r="B27" s="3" t="s">
        <v>67</v>
      </c>
      <c r="C27" s="10" t="s">
        <v>81</v>
      </c>
      <c r="D27" s="13">
        <f t="shared" si="2"/>
        <v>0.05</v>
      </c>
      <c r="G27" s="3" t="s">
        <v>67</v>
      </c>
      <c r="H27" s="14">
        <v>2500</v>
      </c>
      <c r="I27" s="9">
        <v>17347</v>
      </c>
      <c r="J27" s="14">
        <v>15000</v>
      </c>
      <c r="K27" s="16">
        <f t="shared" si="3"/>
        <v>1734.7</v>
      </c>
    </row>
    <row r="28" spans="2:13" x14ac:dyDescent="0.25">
      <c r="B28" s="3" t="s">
        <v>8</v>
      </c>
      <c r="C28" s="10" t="s">
        <v>79</v>
      </c>
      <c r="D28" s="13">
        <f t="shared" si="2"/>
        <v>0.1</v>
      </c>
      <c r="G28" s="3" t="s">
        <v>8</v>
      </c>
      <c r="H28" s="14">
        <v>2500</v>
      </c>
      <c r="I28" s="9">
        <v>18750</v>
      </c>
      <c r="J28" s="14">
        <v>15000</v>
      </c>
      <c r="K28" s="16">
        <f t="shared" si="3"/>
        <v>1875</v>
      </c>
    </row>
    <row r="29" spans="2:13" x14ac:dyDescent="0.25">
      <c r="B29" s="3" t="s">
        <v>68</v>
      </c>
      <c r="C29" s="10" t="s">
        <v>80</v>
      </c>
      <c r="D29" s="13">
        <f t="shared" si="2"/>
        <v>0.05</v>
      </c>
      <c r="G29" s="3" t="s">
        <v>68</v>
      </c>
      <c r="H29" s="14">
        <v>2500</v>
      </c>
      <c r="I29" s="9">
        <v>13751</v>
      </c>
      <c r="J29" s="14">
        <v>15000</v>
      </c>
      <c r="K29" s="16">
        <f t="shared" si="3"/>
        <v>0</v>
      </c>
    </row>
    <row r="30" spans="2:13" x14ac:dyDescent="0.25">
      <c r="B30" s="3" t="s">
        <v>69</v>
      </c>
      <c r="C30" s="10" t="s">
        <v>82</v>
      </c>
      <c r="D30" s="13">
        <f t="shared" si="2"/>
        <v>0.05</v>
      </c>
      <c r="G30" s="3" t="s">
        <v>69</v>
      </c>
      <c r="H30" s="14">
        <v>2500</v>
      </c>
      <c r="I30" s="9">
        <v>13387</v>
      </c>
      <c r="J30" s="14">
        <v>15000</v>
      </c>
      <c r="K30" s="16">
        <f t="shared" si="3"/>
        <v>0</v>
      </c>
    </row>
    <row r="31" spans="2:13" x14ac:dyDescent="0.25">
      <c r="B31" s="3" t="s">
        <v>70</v>
      </c>
      <c r="C31" s="10" t="s">
        <v>81</v>
      </c>
      <c r="D31" s="13">
        <f t="shared" si="2"/>
        <v>0.05</v>
      </c>
      <c r="G31" s="3" t="s">
        <v>70</v>
      </c>
      <c r="H31" s="14">
        <v>2500</v>
      </c>
      <c r="I31" s="9">
        <v>18020</v>
      </c>
      <c r="J31" s="14">
        <v>15000</v>
      </c>
      <c r="K31" s="16">
        <f t="shared" si="3"/>
        <v>1802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2022-10-25T18:57:23Z</dcterms:created>
  <dcterms:modified xsi:type="dcterms:W3CDTF">2022-10-28T03:41:27Z</dcterms:modified>
</cp:coreProperties>
</file>