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FV\Projects\NUTRECON\nutreconDrive\2. Data\raw\"/>
    </mc:Choice>
  </mc:AlternateContent>
  <xr:revisionPtr revIDLastSave="0" documentId="13_ncr:1_{AC53A74C-24CC-4709-8394-892EF81ADF4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ociodemografic" sheetId="1" r:id="rId1"/>
    <sheet name="PFS" sheetId="2" r:id="rId2"/>
    <sheet name="YFAS" sheetId="3" r:id="rId3"/>
    <sheet name="DEBQ" sheetId="4" r:id="rId4"/>
    <sheet name="QAA" sheetId="5" r:id="rId5"/>
    <sheet name="BDI" sheetId="6" r:id="rId6"/>
    <sheet name="BAI" sheetId="7" r:id="rId7"/>
    <sheet name="PANA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0" i="7" l="1"/>
  <c r="W59" i="7"/>
  <c r="W58" i="7"/>
  <c r="W57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W4" i="7"/>
  <c r="W3" i="7"/>
  <c r="W2" i="7"/>
  <c r="W2" i="6"/>
  <c r="CD86" i="5"/>
  <c r="CC86" i="5"/>
  <c r="CB86" i="5"/>
  <c r="CA86" i="5"/>
  <c r="BZ86" i="5"/>
  <c r="BY86" i="5"/>
  <c r="BX86" i="5"/>
  <c r="BW86" i="5"/>
  <c r="BV86" i="5"/>
  <c r="BU86" i="5"/>
  <c r="BT86" i="5"/>
  <c r="BS86" i="5"/>
  <c r="BQ86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Q85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Q84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Q83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Q82" i="5"/>
  <c r="CD81" i="5"/>
  <c r="CC81" i="5"/>
  <c r="CB81" i="5"/>
  <c r="CA81" i="5"/>
  <c r="BZ81" i="5"/>
  <c r="BY81" i="5"/>
  <c r="BX81" i="5"/>
  <c r="BW81" i="5"/>
  <c r="BV81" i="5"/>
  <c r="BU81" i="5"/>
  <c r="BT81" i="5"/>
  <c r="BS81" i="5"/>
  <c r="BQ81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Q80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Q79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Q78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Q77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Q76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Q75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Q74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Q73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Q72" i="5"/>
  <c r="CD71" i="5"/>
  <c r="CC71" i="5"/>
  <c r="CB71" i="5"/>
  <c r="CA71" i="5"/>
  <c r="BZ71" i="5"/>
  <c r="BY71" i="5"/>
  <c r="BX71" i="5"/>
  <c r="BW71" i="5"/>
  <c r="BV71" i="5"/>
  <c r="BU71" i="5"/>
  <c r="BT71" i="5"/>
  <c r="BS71" i="5"/>
  <c r="BQ71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Q70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Q69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Q68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Q67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Q66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Q65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Q64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Q63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Q62" i="5"/>
  <c r="CD61" i="5"/>
  <c r="CC61" i="5"/>
  <c r="CB61" i="5"/>
  <c r="CA61" i="5"/>
  <c r="BZ61" i="5"/>
  <c r="BY61" i="5"/>
  <c r="BX61" i="5"/>
  <c r="BW61" i="5"/>
  <c r="BV61" i="5"/>
  <c r="BU61" i="5"/>
  <c r="BT61" i="5"/>
  <c r="BS61" i="5"/>
  <c r="BQ61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Q60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Q59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Q58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Q57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Q56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Q55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Q54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Q53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Q52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Q51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Q50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Q49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Q48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Q47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Q46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Q45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Q44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Q43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Q42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Q41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Q40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Q39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Q38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Q37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Q36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Q35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Q34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Q33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Q32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Q31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Q30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Q29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Q28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Q27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Q26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Q25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Q24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Q23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Q22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Q21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Q20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Q19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Q18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Q17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Q16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Q15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Q14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Q13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Q12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Q11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Q10" i="5"/>
  <c r="CD9" i="5"/>
  <c r="CC9" i="5"/>
  <c r="CB9" i="5"/>
  <c r="CA9" i="5"/>
  <c r="BZ9" i="5"/>
  <c r="BY9" i="5"/>
  <c r="BX9" i="5"/>
  <c r="BW9" i="5"/>
  <c r="BV9" i="5"/>
  <c r="BU9" i="5"/>
  <c r="BT9" i="5"/>
  <c r="BS9" i="5"/>
  <c r="BQ9" i="5"/>
  <c r="CD8" i="5"/>
  <c r="CC8" i="5"/>
  <c r="CB8" i="5"/>
  <c r="CA8" i="5"/>
  <c r="BZ8" i="5"/>
  <c r="BY8" i="5"/>
  <c r="BX8" i="5"/>
  <c r="BW8" i="5"/>
  <c r="BV8" i="5"/>
  <c r="BU8" i="5"/>
  <c r="BT8" i="5"/>
  <c r="BS8" i="5"/>
  <c r="BQ8" i="5"/>
  <c r="CD7" i="5"/>
  <c r="CC7" i="5"/>
  <c r="CB7" i="5"/>
  <c r="CA7" i="5"/>
  <c r="BZ7" i="5"/>
  <c r="BY7" i="5"/>
  <c r="BX7" i="5"/>
  <c r="BW7" i="5"/>
  <c r="BV7" i="5"/>
  <c r="BU7" i="5"/>
  <c r="BT7" i="5"/>
  <c r="BS7" i="5"/>
  <c r="BQ7" i="5"/>
  <c r="CD6" i="5"/>
  <c r="CC6" i="5"/>
  <c r="CB6" i="5"/>
  <c r="CA6" i="5"/>
  <c r="BZ6" i="5"/>
  <c r="BY6" i="5"/>
  <c r="BX6" i="5"/>
  <c r="BW6" i="5"/>
  <c r="BV6" i="5"/>
  <c r="BU6" i="5"/>
  <c r="BT6" i="5"/>
  <c r="BS6" i="5"/>
  <c r="BQ6" i="5"/>
  <c r="CD5" i="5"/>
  <c r="CC5" i="5"/>
  <c r="CB5" i="5"/>
  <c r="CA5" i="5"/>
  <c r="BZ5" i="5"/>
  <c r="BY5" i="5"/>
  <c r="BX5" i="5"/>
  <c r="BW5" i="5"/>
  <c r="BV5" i="5"/>
  <c r="BU5" i="5"/>
  <c r="BT5" i="5"/>
  <c r="BS5" i="5"/>
  <c r="BQ5" i="5"/>
  <c r="CD4" i="5"/>
  <c r="CC4" i="5"/>
  <c r="CB4" i="5"/>
  <c r="CA4" i="5"/>
  <c r="BZ4" i="5"/>
  <c r="BY4" i="5"/>
  <c r="BX4" i="5"/>
  <c r="BW4" i="5"/>
  <c r="BV4" i="5"/>
  <c r="BU4" i="5"/>
  <c r="BT4" i="5"/>
  <c r="BS4" i="5"/>
  <c r="BQ4" i="5"/>
  <c r="CD3" i="5"/>
  <c r="CC3" i="5"/>
  <c r="CB3" i="5"/>
  <c r="CA3" i="5"/>
  <c r="BZ3" i="5"/>
  <c r="BY3" i="5"/>
  <c r="BX3" i="5"/>
  <c r="BW3" i="5"/>
  <c r="BV3" i="5"/>
  <c r="BU3" i="5"/>
  <c r="BT3" i="5"/>
  <c r="BS3" i="5"/>
  <c r="BQ3" i="5"/>
  <c r="CD2" i="5"/>
  <c r="CC2" i="5"/>
  <c r="CB2" i="5"/>
  <c r="CA2" i="5"/>
  <c r="BZ2" i="5"/>
  <c r="BY2" i="5"/>
  <c r="BX2" i="5"/>
  <c r="BW2" i="5"/>
  <c r="BV2" i="5"/>
  <c r="BU2" i="5"/>
  <c r="BT2" i="5"/>
  <c r="BS2" i="5"/>
  <c r="BQ2" i="5"/>
  <c r="AM154" i="4"/>
  <c r="AL154" i="4"/>
  <c r="AK154" i="4"/>
  <c r="AJ154" i="4"/>
  <c r="AI154" i="4"/>
  <c r="AM153" i="4"/>
  <c r="AL153" i="4"/>
  <c r="AK153" i="4"/>
  <c r="AJ153" i="4"/>
  <c r="AI153" i="4"/>
  <c r="AM152" i="4"/>
  <c r="AL152" i="4"/>
  <c r="AK152" i="4"/>
  <c r="AJ152" i="4"/>
  <c r="AI152" i="4"/>
  <c r="AM151" i="4"/>
  <c r="AL151" i="4"/>
  <c r="AK151" i="4"/>
  <c r="AJ151" i="4"/>
  <c r="AI151" i="4"/>
  <c r="AM150" i="4"/>
  <c r="AL150" i="4"/>
  <c r="AK150" i="4"/>
  <c r="AJ150" i="4"/>
  <c r="AI150" i="4"/>
  <c r="AM149" i="4"/>
  <c r="AL149" i="4"/>
  <c r="AK149" i="4"/>
  <c r="AJ149" i="4"/>
  <c r="AI149" i="4"/>
  <c r="AM148" i="4"/>
  <c r="AL148" i="4"/>
  <c r="AK148" i="4"/>
  <c r="AJ148" i="4"/>
  <c r="AI148" i="4"/>
  <c r="AM147" i="4"/>
  <c r="AL147" i="4"/>
  <c r="AK147" i="4"/>
  <c r="AJ147" i="4"/>
  <c r="AI147" i="4"/>
  <c r="AM146" i="4"/>
  <c r="AL146" i="4"/>
  <c r="AK146" i="4"/>
  <c r="AJ146" i="4"/>
  <c r="AI146" i="4"/>
  <c r="AM145" i="4"/>
  <c r="AL145" i="4"/>
  <c r="AK145" i="4"/>
  <c r="AJ145" i="4"/>
  <c r="AI145" i="4"/>
  <c r="AM144" i="4"/>
  <c r="AL144" i="4"/>
  <c r="AK144" i="4"/>
  <c r="AJ144" i="4"/>
  <c r="AI144" i="4"/>
  <c r="AM143" i="4"/>
  <c r="AL143" i="4"/>
  <c r="AK143" i="4"/>
  <c r="AJ143" i="4"/>
  <c r="AI143" i="4"/>
  <c r="AM142" i="4"/>
  <c r="AL142" i="4"/>
  <c r="AK142" i="4"/>
  <c r="AJ142" i="4"/>
  <c r="AI142" i="4"/>
  <c r="AM141" i="4"/>
  <c r="AL141" i="4"/>
  <c r="AK141" i="4"/>
  <c r="AJ141" i="4"/>
  <c r="AI141" i="4"/>
  <c r="AM140" i="4"/>
  <c r="AL140" i="4"/>
  <c r="AK140" i="4"/>
  <c r="AJ140" i="4"/>
  <c r="AI140" i="4"/>
  <c r="AM139" i="4"/>
  <c r="AL139" i="4"/>
  <c r="AK139" i="4"/>
  <c r="AJ139" i="4"/>
  <c r="AI139" i="4"/>
  <c r="AM138" i="4"/>
  <c r="AL138" i="4"/>
  <c r="AK138" i="4"/>
  <c r="AJ138" i="4"/>
  <c r="AI138" i="4"/>
  <c r="AM137" i="4"/>
  <c r="AL137" i="4"/>
  <c r="AK137" i="4"/>
  <c r="AJ137" i="4"/>
  <c r="AI137" i="4"/>
  <c r="AM136" i="4"/>
  <c r="AL136" i="4"/>
  <c r="AK136" i="4"/>
  <c r="AJ136" i="4"/>
  <c r="AI136" i="4"/>
  <c r="AM135" i="4"/>
  <c r="AL135" i="4"/>
  <c r="AK135" i="4"/>
  <c r="AJ135" i="4"/>
  <c r="AI135" i="4"/>
  <c r="AM134" i="4"/>
  <c r="AL134" i="4"/>
  <c r="AK134" i="4"/>
  <c r="AJ134" i="4"/>
  <c r="AI134" i="4"/>
  <c r="AM133" i="4"/>
  <c r="AL133" i="4"/>
  <c r="AK133" i="4"/>
  <c r="AJ133" i="4"/>
  <c r="AI133" i="4"/>
  <c r="AM132" i="4"/>
  <c r="AL132" i="4"/>
  <c r="AK132" i="4"/>
  <c r="AJ132" i="4"/>
  <c r="AI132" i="4"/>
  <c r="AM131" i="4"/>
  <c r="AL131" i="4"/>
  <c r="AK131" i="4"/>
  <c r="AJ131" i="4"/>
  <c r="AI131" i="4"/>
  <c r="AM130" i="4"/>
  <c r="AL130" i="4"/>
  <c r="AK130" i="4"/>
  <c r="AJ130" i="4"/>
  <c r="AI130" i="4"/>
  <c r="AM129" i="4"/>
  <c r="AL129" i="4"/>
  <c r="AK129" i="4"/>
  <c r="AJ129" i="4"/>
  <c r="AI129" i="4"/>
  <c r="AM128" i="4"/>
  <c r="AL128" i="4"/>
  <c r="AK128" i="4"/>
  <c r="AJ128" i="4"/>
  <c r="AI128" i="4"/>
  <c r="AM127" i="4"/>
  <c r="AL127" i="4"/>
  <c r="AK127" i="4"/>
  <c r="AJ127" i="4"/>
  <c r="AI127" i="4"/>
  <c r="AM126" i="4"/>
  <c r="AL126" i="4"/>
  <c r="AK126" i="4"/>
  <c r="AJ126" i="4"/>
  <c r="AI126" i="4"/>
  <c r="AM125" i="4"/>
  <c r="AL125" i="4"/>
  <c r="AK125" i="4"/>
  <c r="AJ125" i="4"/>
  <c r="AI125" i="4"/>
  <c r="AM124" i="4"/>
  <c r="AL124" i="4"/>
  <c r="AK124" i="4"/>
  <c r="AJ124" i="4"/>
  <c r="AI124" i="4"/>
  <c r="AM123" i="4"/>
  <c r="AL123" i="4"/>
  <c r="AK123" i="4"/>
  <c r="AJ123" i="4"/>
  <c r="AI123" i="4"/>
  <c r="AM122" i="4"/>
  <c r="AL122" i="4"/>
  <c r="AK122" i="4"/>
  <c r="AJ122" i="4"/>
  <c r="AI122" i="4"/>
  <c r="AM121" i="4"/>
  <c r="AL121" i="4"/>
  <c r="AK121" i="4"/>
  <c r="AJ121" i="4"/>
  <c r="AI121" i="4"/>
  <c r="AM120" i="4"/>
  <c r="AL120" i="4"/>
  <c r="AK120" i="4"/>
  <c r="AJ120" i="4"/>
  <c r="AI120" i="4"/>
  <c r="AM119" i="4"/>
  <c r="AL119" i="4"/>
  <c r="AK119" i="4"/>
  <c r="AJ119" i="4"/>
  <c r="AI119" i="4"/>
  <c r="AM118" i="4"/>
  <c r="AL118" i="4"/>
  <c r="AK118" i="4"/>
  <c r="AJ118" i="4"/>
  <c r="AI118" i="4"/>
  <c r="AM117" i="4"/>
  <c r="AL117" i="4"/>
  <c r="AK117" i="4"/>
  <c r="AJ117" i="4"/>
  <c r="AI117" i="4"/>
  <c r="AM116" i="4"/>
  <c r="AL116" i="4"/>
  <c r="AK116" i="4"/>
  <c r="AJ116" i="4"/>
  <c r="AI116" i="4"/>
  <c r="AM115" i="4"/>
  <c r="AL115" i="4"/>
  <c r="AK115" i="4"/>
  <c r="AJ115" i="4"/>
  <c r="AI115" i="4"/>
  <c r="AM114" i="4"/>
  <c r="AL114" i="4"/>
  <c r="AK114" i="4"/>
  <c r="AJ114" i="4"/>
  <c r="AI114" i="4"/>
  <c r="AM113" i="4"/>
  <c r="AL113" i="4"/>
  <c r="AK113" i="4"/>
  <c r="AJ113" i="4"/>
  <c r="AI113" i="4"/>
  <c r="AM112" i="4"/>
  <c r="AL112" i="4"/>
  <c r="AK112" i="4"/>
  <c r="AJ112" i="4"/>
  <c r="AI112" i="4"/>
  <c r="AM111" i="4"/>
  <c r="AL111" i="4"/>
  <c r="AK111" i="4"/>
  <c r="AJ111" i="4"/>
  <c r="AI111" i="4"/>
  <c r="AM110" i="4"/>
  <c r="AL110" i="4"/>
  <c r="AK110" i="4"/>
  <c r="AJ110" i="4"/>
  <c r="AI110" i="4"/>
  <c r="AM109" i="4"/>
  <c r="AL109" i="4"/>
  <c r="AK109" i="4"/>
  <c r="AJ109" i="4"/>
  <c r="AI109" i="4"/>
  <c r="AM108" i="4"/>
  <c r="AL108" i="4"/>
  <c r="AK108" i="4"/>
  <c r="AJ108" i="4"/>
  <c r="AI108" i="4"/>
  <c r="AM107" i="4"/>
  <c r="AL107" i="4"/>
  <c r="AK107" i="4"/>
  <c r="AJ107" i="4"/>
  <c r="AI107" i="4"/>
  <c r="AM106" i="4"/>
  <c r="AL106" i="4"/>
  <c r="AK106" i="4"/>
  <c r="AJ106" i="4"/>
  <c r="AI106" i="4"/>
  <c r="AM105" i="4"/>
  <c r="AL105" i="4"/>
  <c r="AK105" i="4"/>
  <c r="AJ105" i="4"/>
  <c r="AI105" i="4"/>
  <c r="AM104" i="4"/>
  <c r="AL104" i="4"/>
  <c r="AK104" i="4"/>
  <c r="AJ104" i="4"/>
  <c r="AI104" i="4"/>
  <c r="AM103" i="4"/>
  <c r="AL103" i="4"/>
  <c r="AK103" i="4"/>
  <c r="AJ103" i="4"/>
  <c r="AI103" i="4"/>
  <c r="AM102" i="4"/>
  <c r="AL102" i="4"/>
  <c r="AK102" i="4"/>
  <c r="AJ102" i="4"/>
  <c r="AI102" i="4"/>
  <c r="AM101" i="4"/>
  <c r="AL101" i="4"/>
  <c r="AK101" i="4"/>
  <c r="AJ101" i="4"/>
  <c r="AI101" i="4"/>
  <c r="AM100" i="4"/>
  <c r="AL100" i="4"/>
  <c r="AK100" i="4"/>
  <c r="AJ100" i="4"/>
  <c r="AI100" i="4"/>
  <c r="AM99" i="4"/>
  <c r="AL99" i="4"/>
  <c r="AK99" i="4"/>
  <c r="AJ99" i="4"/>
  <c r="AI99" i="4"/>
  <c r="AM98" i="4"/>
  <c r="AL98" i="4"/>
  <c r="AK98" i="4"/>
  <c r="AJ98" i="4"/>
  <c r="AI98" i="4"/>
  <c r="AM97" i="4"/>
  <c r="AL97" i="4"/>
  <c r="AK97" i="4"/>
  <c r="AJ97" i="4"/>
  <c r="AI97" i="4"/>
  <c r="AM96" i="4"/>
  <c r="AL96" i="4"/>
  <c r="AK96" i="4"/>
  <c r="AJ96" i="4"/>
  <c r="AI96" i="4"/>
  <c r="AM95" i="4"/>
  <c r="AL95" i="4"/>
  <c r="AK95" i="4"/>
  <c r="AJ95" i="4"/>
  <c r="AI95" i="4"/>
  <c r="AM94" i="4"/>
  <c r="AL94" i="4"/>
  <c r="AK94" i="4"/>
  <c r="AJ94" i="4"/>
  <c r="AI94" i="4"/>
  <c r="AM93" i="4"/>
  <c r="AL93" i="4"/>
  <c r="AK93" i="4"/>
  <c r="AJ93" i="4"/>
  <c r="AI93" i="4"/>
  <c r="AM92" i="4"/>
  <c r="AL92" i="4"/>
  <c r="AK92" i="4"/>
  <c r="AJ92" i="4"/>
  <c r="AI92" i="4"/>
  <c r="AM91" i="4"/>
  <c r="AL91" i="4"/>
  <c r="AK91" i="4"/>
  <c r="AJ91" i="4"/>
  <c r="AI91" i="4"/>
  <c r="AM90" i="4"/>
  <c r="AL90" i="4"/>
  <c r="AK90" i="4"/>
  <c r="AJ90" i="4"/>
  <c r="AI90" i="4"/>
  <c r="AM89" i="4"/>
  <c r="AL89" i="4"/>
  <c r="AK89" i="4"/>
  <c r="AJ89" i="4"/>
  <c r="AI89" i="4"/>
  <c r="AM88" i="4"/>
  <c r="AL88" i="4"/>
  <c r="AK88" i="4"/>
  <c r="AJ88" i="4"/>
  <c r="AI88" i="4"/>
  <c r="AM87" i="4"/>
  <c r="AL87" i="4"/>
  <c r="AK87" i="4"/>
  <c r="AJ87" i="4"/>
  <c r="AI87" i="4"/>
  <c r="AM86" i="4"/>
  <c r="AL86" i="4"/>
  <c r="AK86" i="4"/>
  <c r="AJ86" i="4"/>
  <c r="AI86" i="4"/>
  <c r="AM85" i="4"/>
  <c r="AL85" i="4"/>
  <c r="AK85" i="4"/>
  <c r="AJ85" i="4"/>
  <c r="AI85" i="4"/>
  <c r="AM84" i="4"/>
  <c r="AL84" i="4"/>
  <c r="AK84" i="4"/>
  <c r="AJ84" i="4"/>
  <c r="AI84" i="4"/>
  <c r="AM83" i="4"/>
  <c r="AL83" i="4"/>
  <c r="AK83" i="4"/>
  <c r="AJ83" i="4"/>
  <c r="AI83" i="4"/>
  <c r="AM82" i="4"/>
  <c r="AL82" i="4"/>
  <c r="AK82" i="4"/>
  <c r="AJ82" i="4"/>
  <c r="AI82" i="4"/>
  <c r="AM81" i="4"/>
  <c r="AL81" i="4"/>
  <c r="AK81" i="4"/>
  <c r="AJ81" i="4"/>
  <c r="AI81" i="4"/>
  <c r="AM80" i="4"/>
  <c r="AL80" i="4"/>
  <c r="AK80" i="4"/>
  <c r="AJ80" i="4"/>
  <c r="AI80" i="4"/>
  <c r="AM79" i="4"/>
  <c r="AL79" i="4"/>
  <c r="AK79" i="4"/>
  <c r="AJ79" i="4"/>
  <c r="AI79" i="4"/>
  <c r="AM78" i="4"/>
  <c r="AL78" i="4"/>
  <c r="AK78" i="4"/>
  <c r="AJ78" i="4"/>
  <c r="AI78" i="4"/>
  <c r="AM77" i="4"/>
  <c r="AL77" i="4"/>
  <c r="AK77" i="4"/>
  <c r="AJ77" i="4"/>
  <c r="AI77" i="4"/>
  <c r="AM76" i="4"/>
  <c r="AL76" i="4"/>
  <c r="AK76" i="4"/>
  <c r="AJ76" i="4"/>
  <c r="AI76" i="4"/>
  <c r="AM75" i="4"/>
  <c r="AL75" i="4"/>
  <c r="AK75" i="4"/>
  <c r="AJ75" i="4"/>
  <c r="AI75" i="4"/>
  <c r="AM74" i="4"/>
  <c r="AL74" i="4"/>
  <c r="AK74" i="4"/>
  <c r="AJ74" i="4"/>
  <c r="AI74" i="4"/>
  <c r="AM73" i="4"/>
  <c r="AL73" i="4"/>
  <c r="AK73" i="4"/>
  <c r="AJ73" i="4"/>
  <c r="AI73" i="4"/>
  <c r="AM72" i="4"/>
  <c r="AL72" i="4"/>
  <c r="AK72" i="4"/>
  <c r="AJ72" i="4"/>
  <c r="AI72" i="4"/>
  <c r="AM71" i="4"/>
  <c r="AL71" i="4"/>
  <c r="AK71" i="4"/>
  <c r="AJ71" i="4"/>
  <c r="AI71" i="4"/>
  <c r="AM70" i="4"/>
  <c r="AL70" i="4"/>
  <c r="AK70" i="4"/>
  <c r="AJ70" i="4"/>
  <c r="AI70" i="4"/>
  <c r="AM69" i="4"/>
  <c r="AL69" i="4"/>
  <c r="AK69" i="4"/>
  <c r="AJ69" i="4"/>
  <c r="AI69" i="4"/>
  <c r="AM68" i="4"/>
  <c r="AL68" i="4"/>
  <c r="AK68" i="4"/>
  <c r="AJ68" i="4"/>
  <c r="AI68" i="4"/>
  <c r="AM67" i="4"/>
  <c r="AL67" i="4"/>
  <c r="AK67" i="4"/>
  <c r="AJ67" i="4"/>
  <c r="AI67" i="4"/>
  <c r="AM66" i="4"/>
  <c r="AL66" i="4"/>
  <c r="AK66" i="4"/>
  <c r="AJ66" i="4"/>
  <c r="AI66" i="4"/>
  <c r="AM65" i="4"/>
  <c r="AL65" i="4"/>
  <c r="AK65" i="4"/>
  <c r="AJ65" i="4"/>
  <c r="AI65" i="4"/>
  <c r="AM64" i="4"/>
  <c r="AL64" i="4"/>
  <c r="AK64" i="4"/>
  <c r="AJ64" i="4"/>
  <c r="AI64" i="4"/>
  <c r="AM63" i="4"/>
  <c r="AL63" i="4"/>
  <c r="AK63" i="4"/>
  <c r="AJ63" i="4"/>
  <c r="AI63" i="4"/>
  <c r="AM62" i="4"/>
  <c r="AL62" i="4"/>
  <c r="AK62" i="4"/>
  <c r="AJ62" i="4"/>
  <c r="AI62" i="4"/>
  <c r="AM61" i="4"/>
  <c r="AL61" i="4"/>
  <c r="AK61" i="4"/>
  <c r="AJ61" i="4"/>
  <c r="AI61" i="4"/>
  <c r="AM60" i="4"/>
  <c r="AL60" i="4"/>
  <c r="AK60" i="4"/>
  <c r="AJ60" i="4"/>
  <c r="AI60" i="4"/>
  <c r="AM59" i="4"/>
  <c r="AL59" i="4"/>
  <c r="AK59" i="4"/>
  <c r="AJ59" i="4"/>
  <c r="AI59" i="4"/>
  <c r="AM58" i="4"/>
  <c r="AL58" i="4"/>
  <c r="AK58" i="4"/>
  <c r="AJ58" i="4"/>
  <c r="AI58" i="4"/>
  <c r="AM57" i="4"/>
  <c r="AL57" i="4"/>
  <c r="AK57" i="4"/>
  <c r="AJ57" i="4"/>
  <c r="AI57" i="4"/>
  <c r="AM56" i="4"/>
  <c r="AL56" i="4"/>
  <c r="AK56" i="4"/>
  <c r="AJ56" i="4"/>
  <c r="AI56" i="4"/>
  <c r="AM55" i="4"/>
  <c r="AL55" i="4"/>
  <c r="AK55" i="4"/>
  <c r="AJ55" i="4"/>
  <c r="AI55" i="4"/>
  <c r="AM54" i="4"/>
  <c r="AL54" i="4"/>
  <c r="AK54" i="4"/>
  <c r="AJ54" i="4"/>
  <c r="AI54" i="4"/>
  <c r="AM53" i="4"/>
  <c r="AL53" i="4"/>
  <c r="AK53" i="4"/>
  <c r="AJ53" i="4"/>
  <c r="AI53" i="4"/>
  <c r="AM52" i="4"/>
  <c r="AL52" i="4"/>
  <c r="AK52" i="4"/>
  <c r="AJ52" i="4"/>
  <c r="AI52" i="4"/>
  <c r="AM51" i="4"/>
  <c r="AL51" i="4"/>
  <c r="AK51" i="4"/>
  <c r="AJ51" i="4"/>
  <c r="AI51" i="4"/>
  <c r="AM50" i="4"/>
  <c r="AL50" i="4"/>
  <c r="AK50" i="4"/>
  <c r="AJ50" i="4"/>
  <c r="AI50" i="4"/>
  <c r="AM49" i="4"/>
  <c r="AL49" i="4"/>
  <c r="AK49" i="4"/>
  <c r="AJ49" i="4"/>
  <c r="AI49" i="4"/>
  <c r="AM48" i="4"/>
  <c r="AL48" i="4"/>
  <c r="AK48" i="4"/>
  <c r="AJ48" i="4"/>
  <c r="AI48" i="4"/>
  <c r="AM47" i="4"/>
  <c r="AL47" i="4"/>
  <c r="AK47" i="4"/>
  <c r="AJ47" i="4"/>
  <c r="AI47" i="4"/>
  <c r="AM46" i="4"/>
  <c r="AL46" i="4"/>
  <c r="AK46" i="4"/>
  <c r="AJ46" i="4"/>
  <c r="AI46" i="4"/>
  <c r="AM45" i="4"/>
  <c r="AL45" i="4"/>
  <c r="AK45" i="4"/>
  <c r="AJ45" i="4"/>
  <c r="AI45" i="4"/>
  <c r="AM44" i="4"/>
  <c r="AL44" i="4"/>
  <c r="AK44" i="4"/>
  <c r="AJ44" i="4"/>
  <c r="AI44" i="4"/>
  <c r="AM43" i="4"/>
  <c r="AL43" i="4"/>
  <c r="AK43" i="4"/>
  <c r="AJ43" i="4"/>
  <c r="AI43" i="4"/>
  <c r="AM42" i="4"/>
  <c r="AL42" i="4"/>
  <c r="AK42" i="4"/>
  <c r="AJ42" i="4"/>
  <c r="AI42" i="4"/>
  <c r="AM41" i="4"/>
  <c r="AL41" i="4"/>
  <c r="AK41" i="4"/>
  <c r="AJ41" i="4"/>
  <c r="AI41" i="4"/>
  <c r="AM40" i="4"/>
  <c r="AL40" i="4"/>
  <c r="AK40" i="4"/>
  <c r="AJ40" i="4"/>
  <c r="AI40" i="4"/>
  <c r="AM39" i="4"/>
  <c r="AL39" i="4"/>
  <c r="AK39" i="4"/>
  <c r="AJ39" i="4"/>
  <c r="AI39" i="4"/>
  <c r="AM38" i="4"/>
  <c r="AL38" i="4"/>
  <c r="AK38" i="4"/>
  <c r="AJ38" i="4"/>
  <c r="AI38" i="4"/>
  <c r="AM37" i="4"/>
  <c r="AL37" i="4"/>
  <c r="AK37" i="4"/>
  <c r="AJ37" i="4"/>
  <c r="AI37" i="4"/>
  <c r="AM36" i="4"/>
  <c r="AL36" i="4"/>
  <c r="AK36" i="4"/>
  <c r="AJ36" i="4"/>
  <c r="AI36" i="4"/>
  <c r="AM35" i="4"/>
  <c r="AL35" i="4"/>
  <c r="AK35" i="4"/>
  <c r="AJ35" i="4"/>
  <c r="AI35" i="4"/>
  <c r="AM34" i="4"/>
  <c r="AL34" i="4"/>
  <c r="AK34" i="4"/>
  <c r="AJ34" i="4"/>
  <c r="AI34" i="4"/>
  <c r="AM33" i="4"/>
  <c r="AL33" i="4"/>
  <c r="AK33" i="4"/>
  <c r="AJ33" i="4"/>
  <c r="AI33" i="4"/>
  <c r="AM32" i="4"/>
  <c r="AL32" i="4"/>
  <c r="AK32" i="4"/>
  <c r="AJ32" i="4"/>
  <c r="AI32" i="4"/>
  <c r="AM31" i="4"/>
  <c r="AL31" i="4"/>
  <c r="AK31" i="4"/>
  <c r="AJ31" i="4"/>
  <c r="AI31" i="4"/>
  <c r="AM30" i="4"/>
  <c r="AL30" i="4"/>
  <c r="AK30" i="4"/>
  <c r="AJ30" i="4"/>
  <c r="AI30" i="4"/>
  <c r="AM29" i="4"/>
  <c r="AL29" i="4"/>
  <c r="AK29" i="4"/>
  <c r="AJ29" i="4"/>
  <c r="AI29" i="4"/>
  <c r="AM28" i="4"/>
  <c r="AL28" i="4"/>
  <c r="AK28" i="4"/>
  <c r="AJ28" i="4"/>
  <c r="AI28" i="4"/>
  <c r="AM27" i="4"/>
  <c r="AL27" i="4"/>
  <c r="AK27" i="4"/>
  <c r="AJ27" i="4"/>
  <c r="AI27" i="4"/>
  <c r="AM26" i="4"/>
  <c r="AL26" i="4"/>
  <c r="AK26" i="4"/>
  <c r="AJ26" i="4"/>
  <c r="AI26" i="4"/>
  <c r="AM25" i="4"/>
  <c r="AL25" i="4"/>
  <c r="AK25" i="4"/>
  <c r="AJ25" i="4"/>
  <c r="AI25" i="4"/>
  <c r="AM24" i="4"/>
  <c r="AL24" i="4"/>
  <c r="AK24" i="4"/>
  <c r="AJ24" i="4"/>
  <c r="AI24" i="4"/>
  <c r="AM23" i="4"/>
  <c r="AL23" i="4"/>
  <c r="AK23" i="4"/>
  <c r="AJ23" i="4"/>
  <c r="AI23" i="4"/>
  <c r="AM22" i="4"/>
  <c r="AL22" i="4"/>
  <c r="AK22" i="4"/>
  <c r="AJ22" i="4"/>
  <c r="AI22" i="4"/>
  <c r="AM21" i="4"/>
  <c r="AL21" i="4"/>
  <c r="AK21" i="4"/>
  <c r="AJ21" i="4"/>
  <c r="AI21" i="4"/>
  <c r="AM20" i="4"/>
  <c r="AL20" i="4"/>
  <c r="AK20" i="4"/>
  <c r="AJ20" i="4"/>
  <c r="AI20" i="4"/>
  <c r="AM19" i="4"/>
  <c r="AL19" i="4"/>
  <c r="AK19" i="4"/>
  <c r="AJ19" i="4"/>
  <c r="AI19" i="4"/>
  <c r="AM18" i="4"/>
  <c r="AL18" i="4"/>
  <c r="AK18" i="4"/>
  <c r="AJ18" i="4"/>
  <c r="AI18" i="4"/>
  <c r="AM17" i="4"/>
  <c r="AL17" i="4"/>
  <c r="AK17" i="4"/>
  <c r="AJ17" i="4"/>
  <c r="AI17" i="4"/>
  <c r="AM16" i="4"/>
  <c r="AL16" i="4"/>
  <c r="AK16" i="4"/>
  <c r="AJ16" i="4"/>
  <c r="AI16" i="4"/>
  <c r="AM15" i="4"/>
  <c r="AL15" i="4"/>
  <c r="AK15" i="4"/>
  <c r="AJ15" i="4"/>
  <c r="AI15" i="4"/>
  <c r="AM14" i="4"/>
  <c r="AL14" i="4"/>
  <c r="AK14" i="4"/>
  <c r="AJ14" i="4"/>
  <c r="AI14" i="4"/>
  <c r="AM13" i="4"/>
  <c r="AL13" i="4"/>
  <c r="AK13" i="4"/>
  <c r="AJ13" i="4"/>
  <c r="AI13" i="4"/>
  <c r="AM12" i="4"/>
  <c r="AL12" i="4"/>
  <c r="AK12" i="4"/>
  <c r="AJ12" i="4"/>
  <c r="AI12" i="4"/>
  <c r="AM11" i="4"/>
  <c r="AL11" i="4"/>
  <c r="AK11" i="4"/>
  <c r="AJ11" i="4"/>
  <c r="AI11" i="4"/>
  <c r="AM10" i="4"/>
  <c r="AL10" i="4"/>
  <c r="AK10" i="4"/>
  <c r="AJ10" i="4"/>
  <c r="AI10" i="4"/>
  <c r="AM9" i="4"/>
  <c r="AL9" i="4"/>
  <c r="AK9" i="4"/>
  <c r="AJ9" i="4"/>
  <c r="AI9" i="4"/>
  <c r="AM8" i="4"/>
  <c r="AL8" i="4"/>
  <c r="AK8" i="4"/>
  <c r="AJ8" i="4"/>
  <c r="AI8" i="4"/>
  <c r="AM7" i="4"/>
  <c r="AL7" i="4"/>
  <c r="AK7" i="4"/>
  <c r="AJ7" i="4"/>
  <c r="AI7" i="4"/>
  <c r="AM6" i="4"/>
  <c r="AL6" i="4"/>
  <c r="AK6" i="4"/>
  <c r="AJ6" i="4"/>
  <c r="AI6" i="4"/>
  <c r="AM5" i="4"/>
  <c r="AL5" i="4"/>
  <c r="AK5" i="4"/>
  <c r="AJ5" i="4"/>
  <c r="AI5" i="4"/>
  <c r="AM4" i="4"/>
  <c r="AL4" i="4"/>
  <c r="AK4" i="4"/>
  <c r="AJ4" i="4"/>
  <c r="AI4" i="4"/>
  <c r="AM3" i="4"/>
  <c r="AL3" i="4"/>
  <c r="AK3" i="4"/>
  <c r="AJ3" i="4"/>
  <c r="AI3" i="4"/>
  <c r="AM2" i="4"/>
  <c r="AL2" i="4"/>
  <c r="AK2" i="4"/>
  <c r="AJ2" i="4"/>
  <c r="AI2" i="4"/>
  <c r="AW97" i="3"/>
  <c r="AV97" i="3"/>
  <c r="AU97" i="3"/>
  <c r="AT97" i="3"/>
  <c r="AS97" i="3"/>
  <c r="BC97" i="3" s="1"/>
  <c r="AR97" i="3"/>
  <c r="BB97" i="3" s="1"/>
  <c r="AQ97" i="3"/>
  <c r="AP97" i="3"/>
  <c r="AO97" i="3"/>
  <c r="AN97" i="3"/>
  <c r="BE97" i="3" s="1"/>
  <c r="AM97" i="3"/>
  <c r="AL97" i="3"/>
  <c r="AK97" i="3"/>
  <c r="BD97" i="3" s="1"/>
  <c r="AJ97" i="3"/>
  <c r="AI97" i="3"/>
  <c r="AH97" i="3"/>
  <c r="AG97" i="3"/>
  <c r="BA97" i="3" s="1"/>
  <c r="AF97" i="3"/>
  <c r="AE97" i="3"/>
  <c r="AD97" i="3"/>
  <c r="AZ97" i="3" s="1"/>
  <c r="AC97" i="3"/>
  <c r="AY97" i="3" s="1"/>
  <c r="AB97" i="3"/>
  <c r="AA97" i="3"/>
  <c r="Z97" i="3"/>
  <c r="AX97" i="3" s="1"/>
  <c r="BB96" i="3"/>
  <c r="AW96" i="3"/>
  <c r="AV96" i="3"/>
  <c r="AU96" i="3"/>
  <c r="AY96" i="3" s="1"/>
  <c r="AT96" i="3"/>
  <c r="AS96" i="3"/>
  <c r="BC96" i="3" s="1"/>
  <c r="AR96" i="3"/>
  <c r="AQ96" i="3"/>
  <c r="AP96" i="3"/>
  <c r="AO96" i="3"/>
  <c r="AN96" i="3"/>
  <c r="BE96" i="3" s="1"/>
  <c r="AM96" i="3"/>
  <c r="AL96" i="3"/>
  <c r="BD96" i="3" s="1"/>
  <c r="AK96" i="3"/>
  <c r="AJ96" i="3"/>
  <c r="AI96" i="3"/>
  <c r="AH96" i="3"/>
  <c r="AG96" i="3"/>
  <c r="BA96" i="3" s="1"/>
  <c r="AF96" i="3"/>
  <c r="AE96" i="3"/>
  <c r="AD96" i="3"/>
  <c r="AZ96" i="3" s="1"/>
  <c r="AC96" i="3"/>
  <c r="AB96" i="3"/>
  <c r="AA96" i="3"/>
  <c r="Z96" i="3"/>
  <c r="AX96" i="3" s="1"/>
  <c r="BD95" i="3"/>
  <c r="BB95" i="3"/>
  <c r="AW95" i="3"/>
  <c r="AV95" i="3"/>
  <c r="AU95" i="3"/>
  <c r="AT95" i="3"/>
  <c r="AS95" i="3"/>
  <c r="BC95" i="3" s="1"/>
  <c r="AR95" i="3"/>
  <c r="AQ95" i="3"/>
  <c r="AP95" i="3"/>
  <c r="AO95" i="3"/>
  <c r="AN95" i="3"/>
  <c r="BE95" i="3" s="1"/>
  <c r="AM95" i="3"/>
  <c r="AL95" i="3"/>
  <c r="AK95" i="3"/>
  <c r="AJ95" i="3"/>
  <c r="AI95" i="3"/>
  <c r="AH95" i="3"/>
  <c r="AG95" i="3"/>
  <c r="BA95" i="3" s="1"/>
  <c r="AF95" i="3"/>
  <c r="AE95" i="3"/>
  <c r="AD95" i="3"/>
  <c r="AZ95" i="3" s="1"/>
  <c r="AC95" i="3"/>
  <c r="AY95" i="3" s="1"/>
  <c r="AB95" i="3"/>
  <c r="AA95" i="3"/>
  <c r="Z95" i="3"/>
  <c r="AX95" i="3" s="1"/>
  <c r="BC94" i="3"/>
  <c r="AY94" i="3"/>
  <c r="AW94" i="3"/>
  <c r="AV94" i="3"/>
  <c r="AU94" i="3"/>
  <c r="AT94" i="3"/>
  <c r="AS94" i="3"/>
  <c r="AR94" i="3"/>
  <c r="BB94" i="3" s="1"/>
  <c r="AQ94" i="3"/>
  <c r="AP94" i="3"/>
  <c r="AO94" i="3"/>
  <c r="AN94" i="3"/>
  <c r="BE94" i="3" s="1"/>
  <c r="AM94" i="3"/>
  <c r="AL94" i="3"/>
  <c r="AK94" i="3"/>
  <c r="BD94" i="3" s="1"/>
  <c r="AJ94" i="3"/>
  <c r="AI94" i="3"/>
  <c r="AH94" i="3"/>
  <c r="AG94" i="3"/>
  <c r="BA94" i="3" s="1"/>
  <c r="AF94" i="3"/>
  <c r="AE94" i="3"/>
  <c r="AD94" i="3"/>
  <c r="AZ94" i="3" s="1"/>
  <c r="AC94" i="3"/>
  <c r="AB94" i="3"/>
  <c r="AA94" i="3"/>
  <c r="Z94" i="3"/>
  <c r="AX94" i="3" s="1"/>
  <c r="AZ93" i="3"/>
  <c r="AY93" i="3"/>
  <c r="AW93" i="3"/>
  <c r="AV93" i="3"/>
  <c r="AU93" i="3"/>
  <c r="AT93" i="3"/>
  <c r="BC93" i="3" s="1"/>
  <c r="AS93" i="3"/>
  <c r="AR93" i="3"/>
  <c r="BB93" i="3" s="1"/>
  <c r="AQ93" i="3"/>
  <c r="AP93" i="3"/>
  <c r="AO93" i="3"/>
  <c r="BE93" i="3" s="1"/>
  <c r="AN93" i="3"/>
  <c r="AM93" i="3"/>
  <c r="AL93" i="3"/>
  <c r="AK93" i="3"/>
  <c r="BD93" i="3" s="1"/>
  <c r="AJ93" i="3"/>
  <c r="BA93" i="3" s="1"/>
  <c r="AI93" i="3"/>
  <c r="AH93" i="3"/>
  <c r="AG93" i="3"/>
  <c r="AF93" i="3"/>
  <c r="AE93" i="3"/>
  <c r="AD93" i="3"/>
  <c r="AC93" i="3"/>
  <c r="AB93" i="3"/>
  <c r="AA93" i="3"/>
  <c r="Z93" i="3"/>
  <c r="AX93" i="3" s="1"/>
  <c r="BB92" i="3"/>
  <c r="BA92" i="3"/>
  <c r="AY92" i="3"/>
  <c r="AW92" i="3"/>
  <c r="AV92" i="3"/>
  <c r="AU92" i="3"/>
  <c r="AT92" i="3"/>
  <c r="BC92" i="3" s="1"/>
  <c r="AS92" i="3"/>
  <c r="AR92" i="3"/>
  <c r="AQ92" i="3"/>
  <c r="AP92" i="3"/>
  <c r="AO92" i="3"/>
  <c r="BE92" i="3" s="1"/>
  <c r="AN92" i="3"/>
  <c r="AM92" i="3"/>
  <c r="AL92" i="3"/>
  <c r="AK92" i="3"/>
  <c r="BD92" i="3" s="1"/>
  <c r="AJ92" i="3"/>
  <c r="AI92" i="3"/>
  <c r="AH92" i="3"/>
  <c r="AG92" i="3"/>
  <c r="AF92" i="3"/>
  <c r="AE92" i="3"/>
  <c r="AD92" i="3"/>
  <c r="AZ92" i="3" s="1"/>
  <c r="AC92" i="3"/>
  <c r="AB92" i="3"/>
  <c r="AA92" i="3"/>
  <c r="Z92" i="3"/>
  <c r="AX92" i="3" s="1"/>
  <c r="BD91" i="3"/>
  <c r="BA91" i="3"/>
  <c r="AW91" i="3"/>
  <c r="AV91" i="3"/>
  <c r="AU91" i="3"/>
  <c r="AT91" i="3"/>
  <c r="AS91" i="3"/>
  <c r="BC91" i="3" s="1"/>
  <c r="AR91" i="3"/>
  <c r="BB91" i="3" s="1"/>
  <c r="AQ91" i="3"/>
  <c r="AP91" i="3"/>
  <c r="AO91" i="3"/>
  <c r="AN91" i="3"/>
  <c r="BE91" i="3" s="1"/>
  <c r="AM91" i="3"/>
  <c r="AL91" i="3"/>
  <c r="AK91" i="3"/>
  <c r="AJ91" i="3"/>
  <c r="AI91" i="3"/>
  <c r="AH91" i="3"/>
  <c r="AG91" i="3"/>
  <c r="AF91" i="3"/>
  <c r="AE91" i="3"/>
  <c r="AD91" i="3"/>
  <c r="AZ91" i="3" s="1"/>
  <c r="AC91" i="3"/>
  <c r="AY91" i="3" s="1"/>
  <c r="AB91" i="3"/>
  <c r="AA91" i="3"/>
  <c r="AX91" i="3" s="1"/>
  <c r="BF91" i="3" s="1"/>
  <c r="BG91" i="3" s="1"/>
  <c r="Z91" i="3"/>
  <c r="BC90" i="3"/>
  <c r="AX90" i="3"/>
  <c r="AW90" i="3"/>
  <c r="AV90" i="3"/>
  <c r="AU90" i="3"/>
  <c r="AT90" i="3"/>
  <c r="AS90" i="3"/>
  <c r="AR90" i="3"/>
  <c r="BB90" i="3" s="1"/>
  <c r="AQ90" i="3"/>
  <c r="AP90" i="3"/>
  <c r="AO90" i="3"/>
  <c r="BE90" i="3" s="1"/>
  <c r="AN90" i="3"/>
  <c r="AM90" i="3"/>
  <c r="AL90" i="3"/>
  <c r="AK90" i="3"/>
  <c r="BD90" i="3" s="1"/>
  <c r="AJ90" i="3"/>
  <c r="AI90" i="3"/>
  <c r="AH90" i="3"/>
  <c r="AG90" i="3"/>
  <c r="BA90" i="3" s="1"/>
  <c r="AF90" i="3"/>
  <c r="AE90" i="3"/>
  <c r="AZ90" i="3" s="1"/>
  <c r="AD90" i="3"/>
  <c r="AC90" i="3"/>
  <c r="AY90" i="3" s="1"/>
  <c r="AB90" i="3"/>
  <c r="AA90" i="3"/>
  <c r="Z90" i="3"/>
  <c r="AZ89" i="3"/>
  <c r="AW89" i="3"/>
  <c r="AV89" i="3"/>
  <c r="AU89" i="3"/>
  <c r="AT89" i="3"/>
  <c r="AS89" i="3"/>
  <c r="BC89" i="3" s="1"/>
  <c r="AR89" i="3"/>
  <c r="BB89" i="3" s="1"/>
  <c r="AQ89" i="3"/>
  <c r="AP89" i="3"/>
  <c r="AO89" i="3"/>
  <c r="BE89" i="3" s="1"/>
  <c r="AN89" i="3"/>
  <c r="AM89" i="3"/>
  <c r="AL89" i="3"/>
  <c r="AK89" i="3"/>
  <c r="BD89" i="3" s="1"/>
  <c r="AJ89" i="3"/>
  <c r="AI89" i="3"/>
  <c r="AH89" i="3"/>
  <c r="AG89" i="3"/>
  <c r="BA89" i="3" s="1"/>
  <c r="AF89" i="3"/>
  <c r="AE89" i="3"/>
  <c r="AD89" i="3"/>
  <c r="AC89" i="3"/>
  <c r="AY89" i="3" s="1"/>
  <c r="AB89" i="3"/>
  <c r="AA89" i="3"/>
  <c r="AX89" i="3" s="1"/>
  <c r="Z89" i="3"/>
  <c r="BB88" i="3"/>
  <c r="AW88" i="3"/>
  <c r="AV88" i="3"/>
  <c r="AU88" i="3"/>
  <c r="AY88" i="3" s="1"/>
  <c r="AT88" i="3"/>
  <c r="AS88" i="3"/>
  <c r="BC88" i="3" s="1"/>
  <c r="AR88" i="3"/>
  <c r="AQ88" i="3"/>
  <c r="AP88" i="3"/>
  <c r="AO88" i="3"/>
  <c r="AN88" i="3"/>
  <c r="BE88" i="3" s="1"/>
  <c r="AM88" i="3"/>
  <c r="AL88" i="3"/>
  <c r="BD88" i="3" s="1"/>
  <c r="AK88" i="3"/>
  <c r="AJ88" i="3"/>
  <c r="AI88" i="3"/>
  <c r="AH88" i="3"/>
  <c r="AG88" i="3"/>
  <c r="BA88" i="3" s="1"/>
  <c r="AF88" i="3"/>
  <c r="AE88" i="3"/>
  <c r="AD88" i="3"/>
  <c r="AZ88" i="3" s="1"/>
  <c r="AC88" i="3"/>
  <c r="AB88" i="3"/>
  <c r="AA88" i="3"/>
  <c r="Z88" i="3"/>
  <c r="AX88" i="3" s="1"/>
  <c r="BF88" i="3" s="1"/>
  <c r="BG88" i="3" s="1"/>
  <c r="BD87" i="3"/>
  <c r="BB87" i="3"/>
  <c r="AW87" i="3"/>
  <c r="AV87" i="3"/>
  <c r="AU87" i="3"/>
  <c r="AT87" i="3"/>
  <c r="AS87" i="3"/>
  <c r="BC87" i="3" s="1"/>
  <c r="AR87" i="3"/>
  <c r="AQ87" i="3"/>
  <c r="AP87" i="3"/>
  <c r="AO87" i="3"/>
  <c r="AN87" i="3"/>
  <c r="BE87" i="3" s="1"/>
  <c r="AM87" i="3"/>
  <c r="AL87" i="3"/>
  <c r="AK87" i="3"/>
  <c r="AJ87" i="3"/>
  <c r="AI87" i="3"/>
  <c r="AH87" i="3"/>
  <c r="AG87" i="3"/>
  <c r="BA87" i="3" s="1"/>
  <c r="AF87" i="3"/>
  <c r="AE87" i="3"/>
  <c r="AD87" i="3"/>
  <c r="AZ87" i="3" s="1"/>
  <c r="AC87" i="3"/>
  <c r="AY87" i="3" s="1"/>
  <c r="AB87" i="3"/>
  <c r="AA87" i="3"/>
  <c r="Z87" i="3"/>
  <c r="AX87" i="3" s="1"/>
  <c r="BC86" i="3"/>
  <c r="AY86" i="3"/>
  <c r="AX86" i="3"/>
  <c r="AW86" i="3"/>
  <c r="AV86" i="3"/>
  <c r="AU86" i="3"/>
  <c r="AT86" i="3"/>
  <c r="AS86" i="3"/>
  <c r="AR86" i="3"/>
  <c r="BB86" i="3" s="1"/>
  <c r="AQ86" i="3"/>
  <c r="AP86" i="3"/>
  <c r="AO86" i="3"/>
  <c r="AN86" i="3"/>
  <c r="BE86" i="3" s="1"/>
  <c r="AM86" i="3"/>
  <c r="BD86" i="3" s="1"/>
  <c r="AL86" i="3"/>
  <c r="AK86" i="3"/>
  <c r="AJ86" i="3"/>
  <c r="AI86" i="3"/>
  <c r="AH86" i="3"/>
  <c r="AG86" i="3"/>
  <c r="BA86" i="3" s="1"/>
  <c r="AF86" i="3"/>
  <c r="AE86" i="3"/>
  <c r="AD86" i="3"/>
  <c r="AZ86" i="3" s="1"/>
  <c r="AC86" i="3"/>
  <c r="AB86" i="3"/>
  <c r="AA86" i="3"/>
  <c r="Z86" i="3"/>
  <c r="AZ85" i="3"/>
  <c r="AY85" i="3"/>
  <c r="AW85" i="3"/>
  <c r="AV85" i="3"/>
  <c r="AU85" i="3"/>
  <c r="AT85" i="3"/>
  <c r="BC85" i="3" s="1"/>
  <c r="AS85" i="3"/>
  <c r="AR85" i="3"/>
  <c r="BB85" i="3" s="1"/>
  <c r="AQ85" i="3"/>
  <c r="AP85" i="3"/>
  <c r="AO85" i="3"/>
  <c r="BE85" i="3" s="1"/>
  <c r="AN85" i="3"/>
  <c r="AM85" i="3"/>
  <c r="AL85" i="3"/>
  <c r="AK85" i="3"/>
  <c r="BD85" i="3" s="1"/>
  <c r="AJ85" i="3"/>
  <c r="BA85" i="3" s="1"/>
  <c r="AI85" i="3"/>
  <c r="AH85" i="3"/>
  <c r="AG85" i="3"/>
  <c r="AF85" i="3"/>
  <c r="AE85" i="3"/>
  <c r="AD85" i="3"/>
  <c r="AC85" i="3"/>
  <c r="AB85" i="3"/>
  <c r="AA85" i="3"/>
  <c r="Z85" i="3"/>
  <c r="AX85" i="3" s="1"/>
  <c r="BB84" i="3"/>
  <c r="BA84" i="3"/>
  <c r="AY84" i="3"/>
  <c r="AW84" i="3"/>
  <c r="AV84" i="3"/>
  <c r="AU84" i="3"/>
  <c r="AT84" i="3"/>
  <c r="BC84" i="3" s="1"/>
  <c r="AS84" i="3"/>
  <c r="AR84" i="3"/>
  <c r="AQ84" i="3"/>
  <c r="AP84" i="3"/>
  <c r="AO84" i="3"/>
  <c r="BE84" i="3" s="1"/>
  <c r="AN84" i="3"/>
  <c r="AM84" i="3"/>
  <c r="AL84" i="3"/>
  <c r="AK84" i="3"/>
  <c r="BD84" i="3" s="1"/>
  <c r="AJ84" i="3"/>
  <c r="AI84" i="3"/>
  <c r="AH84" i="3"/>
  <c r="AG84" i="3"/>
  <c r="AF84" i="3"/>
  <c r="AE84" i="3"/>
  <c r="AD84" i="3"/>
  <c r="AZ84" i="3" s="1"/>
  <c r="AC84" i="3"/>
  <c r="AB84" i="3"/>
  <c r="AA84" i="3"/>
  <c r="Z84" i="3"/>
  <c r="AX84" i="3" s="1"/>
  <c r="BD83" i="3"/>
  <c r="BA83" i="3"/>
  <c r="AX83" i="3"/>
  <c r="AW83" i="3"/>
  <c r="AV83" i="3"/>
  <c r="AU83" i="3"/>
  <c r="AT83" i="3"/>
  <c r="AS83" i="3"/>
  <c r="BC83" i="3" s="1"/>
  <c r="AR83" i="3"/>
  <c r="BB83" i="3" s="1"/>
  <c r="AQ83" i="3"/>
  <c r="AP83" i="3"/>
  <c r="AO83" i="3"/>
  <c r="AN83" i="3"/>
  <c r="BE83" i="3" s="1"/>
  <c r="AM83" i="3"/>
  <c r="AL83" i="3"/>
  <c r="AK83" i="3"/>
  <c r="AJ83" i="3"/>
  <c r="AI83" i="3"/>
  <c r="AH83" i="3"/>
  <c r="AG83" i="3"/>
  <c r="AF83" i="3"/>
  <c r="AE83" i="3"/>
  <c r="AD83" i="3"/>
  <c r="AZ83" i="3" s="1"/>
  <c r="AC83" i="3"/>
  <c r="AY83" i="3" s="1"/>
  <c r="AB83" i="3"/>
  <c r="AA83" i="3"/>
  <c r="Z83" i="3"/>
  <c r="BC82" i="3"/>
  <c r="AW82" i="3"/>
  <c r="AV82" i="3"/>
  <c r="AU82" i="3"/>
  <c r="AT82" i="3"/>
  <c r="AS82" i="3"/>
  <c r="AR82" i="3"/>
  <c r="BB82" i="3" s="1"/>
  <c r="AQ82" i="3"/>
  <c r="AP82" i="3"/>
  <c r="AO82" i="3"/>
  <c r="BE82" i="3" s="1"/>
  <c r="AN82" i="3"/>
  <c r="AM82" i="3"/>
  <c r="AL82" i="3"/>
  <c r="AK82" i="3"/>
  <c r="BD82" i="3" s="1"/>
  <c r="AJ82" i="3"/>
  <c r="AI82" i="3"/>
  <c r="AH82" i="3"/>
  <c r="AG82" i="3"/>
  <c r="BA82" i="3" s="1"/>
  <c r="AF82" i="3"/>
  <c r="AE82" i="3"/>
  <c r="AZ82" i="3" s="1"/>
  <c r="AD82" i="3"/>
  <c r="AC82" i="3"/>
  <c r="AY82" i="3" s="1"/>
  <c r="AB82" i="3"/>
  <c r="AA82" i="3"/>
  <c r="Z82" i="3"/>
  <c r="AX82" i="3" s="1"/>
  <c r="AZ81" i="3"/>
  <c r="AW81" i="3"/>
  <c r="AV81" i="3"/>
  <c r="AU81" i="3"/>
  <c r="AT81" i="3"/>
  <c r="AS81" i="3"/>
  <c r="BC81" i="3" s="1"/>
  <c r="AR81" i="3"/>
  <c r="BB81" i="3" s="1"/>
  <c r="AQ81" i="3"/>
  <c r="AP81" i="3"/>
  <c r="AO81" i="3"/>
  <c r="BE81" i="3" s="1"/>
  <c r="AN81" i="3"/>
  <c r="AM81" i="3"/>
  <c r="AL81" i="3"/>
  <c r="AK81" i="3"/>
  <c r="BD81" i="3" s="1"/>
  <c r="AJ81" i="3"/>
  <c r="AI81" i="3"/>
  <c r="AH81" i="3"/>
  <c r="AG81" i="3"/>
  <c r="BA81" i="3" s="1"/>
  <c r="AF81" i="3"/>
  <c r="AE81" i="3"/>
  <c r="AD81" i="3"/>
  <c r="AC81" i="3"/>
  <c r="AY81" i="3" s="1"/>
  <c r="AB81" i="3"/>
  <c r="AA81" i="3"/>
  <c r="AX81" i="3" s="1"/>
  <c r="Z81" i="3"/>
  <c r="BB80" i="3"/>
  <c r="AW80" i="3"/>
  <c r="AV80" i="3"/>
  <c r="AU80" i="3"/>
  <c r="AY80" i="3" s="1"/>
  <c r="AT80" i="3"/>
  <c r="AS80" i="3"/>
  <c r="BC80" i="3" s="1"/>
  <c r="AR80" i="3"/>
  <c r="AQ80" i="3"/>
  <c r="AP80" i="3"/>
  <c r="AO80" i="3"/>
  <c r="AN80" i="3"/>
  <c r="BE80" i="3" s="1"/>
  <c r="AM80" i="3"/>
  <c r="AL80" i="3"/>
  <c r="BD80" i="3" s="1"/>
  <c r="AK80" i="3"/>
  <c r="AJ80" i="3"/>
  <c r="AI80" i="3"/>
  <c r="AH80" i="3"/>
  <c r="AG80" i="3"/>
  <c r="BA80" i="3" s="1"/>
  <c r="AF80" i="3"/>
  <c r="AE80" i="3"/>
  <c r="AD80" i="3"/>
  <c r="AZ80" i="3" s="1"/>
  <c r="AC80" i="3"/>
  <c r="AB80" i="3"/>
  <c r="AA80" i="3"/>
  <c r="Z80" i="3"/>
  <c r="AX80" i="3" s="1"/>
  <c r="BF80" i="3" s="1"/>
  <c r="BG80" i="3" s="1"/>
  <c r="BD79" i="3"/>
  <c r="BB79" i="3"/>
  <c r="AW79" i="3"/>
  <c r="AV79" i="3"/>
  <c r="AU79" i="3"/>
  <c r="AT79" i="3"/>
  <c r="AS79" i="3"/>
  <c r="BC79" i="3" s="1"/>
  <c r="AR79" i="3"/>
  <c r="AQ79" i="3"/>
  <c r="AP79" i="3"/>
  <c r="AO79" i="3"/>
  <c r="AN79" i="3"/>
  <c r="BE79" i="3" s="1"/>
  <c r="AM79" i="3"/>
  <c r="AL79" i="3"/>
  <c r="AK79" i="3"/>
  <c r="AJ79" i="3"/>
  <c r="AI79" i="3"/>
  <c r="AH79" i="3"/>
  <c r="AG79" i="3"/>
  <c r="BA79" i="3" s="1"/>
  <c r="AF79" i="3"/>
  <c r="AE79" i="3"/>
  <c r="AD79" i="3"/>
  <c r="AZ79" i="3" s="1"/>
  <c r="AC79" i="3"/>
  <c r="AY79" i="3" s="1"/>
  <c r="AB79" i="3"/>
  <c r="AA79" i="3"/>
  <c r="Z79" i="3"/>
  <c r="AX79" i="3" s="1"/>
  <c r="BC78" i="3"/>
  <c r="AY78" i="3"/>
  <c r="AW78" i="3"/>
  <c r="AV78" i="3"/>
  <c r="AU78" i="3"/>
  <c r="AT78" i="3"/>
  <c r="AS78" i="3"/>
  <c r="AR78" i="3"/>
  <c r="BB78" i="3" s="1"/>
  <c r="AQ78" i="3"/>
  <c r="AP78" i="3"/>
  <c r="AO78" i="3"/>
  <c r="AN78" i="3"/>
  <c r="BE78" i="3" s="1"/>
  <c r="AM78" i="3"/>
  <c r="BD78" i="3" s="1"/>
  <c r="AL78" i="3"/>
  <c r="AK78" i="3"/>
  <c r="AJ78" i="3"/>
  <c r="AI78" i="3"/>
  <c r="AH78" i="3"/>
  <c r="AG78" i="3"/>
  <c r="BA78" i="3" s="1"/>
  <c r="AF78" i="3"/>
  <c r="AE78" i="3"/>
  <c r="AD78" i="3"/>
  <c r="AZ78" i="3" s="1"/>
  <c r="AC78" i="3"/>
  <c r="AB78" i="3"/>
  <c r="AA78" i="3"/>
  <c r="Z78" i="3"/>
  <c r="AX78" i="3" s="1"/>
  <c r="AZ77" i="3"/>
  <c r="AW77" i="3"/>
  <c r="AY77" i="3" s="1"/>
  <c r="AV77" i="3"/>
  <c r="AU77" i="3"/>
  <c r="AT77" i="3"/>
  <c r="BC77" i="3" s="1"/>
  <c r="AS77" i="3"/>
  <c r="AR77" i="3"/>
  <c r="BB77" i="3" s="1"/>
  <c r="AQ77" i="3"/>
  <c r="AP77" i="3"/>
  <c r="AO77" i="3"/>
  <c r="BE77" i="3" s="1"/>
  <c r="AN77" i="3"/>
  <c r="AM77" i="3"/>
  <c r="AL77" i="3"/>
  <c r="AK77" i="3"/>
  <c r="BD77" i="3" s="1"/>
  <c r="AJ77" i="3"/>
  <c r="BA77" i="3" s="1"/>
  <c r="AI77" i="3"/>
  <c r="AH77" i="3"/>
  <c r="AG77" i="3"/>
  <c r="AF77" i="3"/>
  <c r="AE77" i="3"/>
  <c r="AD77" i="3"/>
  <c r="AC77" i="3"/>
  <c r="AB77" i="3"/>
  <c r="AA77" i="3"/>
  <c r="Z77" i="3"/>
  <c r="AX77" i="3" s="1"/>
  <c r="BB76" i="3"/>
  <c r="AY76" i="3"/>
  <c r="AW76" i="3"/>
  <c r="AV76" i="3"/>
  <c r="AU76" i="3"/>
  <c r="AT76" i="3"/>
  <c r="BC76" i="3" s="1"/>
  <c r="AS76" i="3"/>
  <c r="AR76" i="3"/>
  <c r="AQ76" i="3"/>
  <c r="AP76" i="3"/>
  <c r="AO76" i="3"/>
  <c r="BE76" i="3" s="1"/>
  <c r="AN76" i="3"/>
  <c r="AM76" i="3"/>
  <c r="AL76" i="3"/>
  <c r="AK76" i="3"/>
  <c r="BD76" i="3" s="1"/>
  <c r="AJ76" i="3"/>
  <c r="AI76" i="3"/>
  <c r="BA76" i="3" s="1"/>
  <c r="AH76" i="3"/>
  <c r="AG76" i="3"/>
  <c r="AF76" i="3"/>
  <c r="AE76" i="3"/>
  <c r="AD76" i="3"/>
  <c r="AZ76" i="3" s="1"/>
  <c r="AC76" i="3"/>
  <c r="AB76" i="3"/>
  <c r="AA76" i="3"/>
  <c r="Z76" i="3"/>
  <c r="AX76" i="3" s="1"/>
  <c r="BD75" i="3"/>
  <c r="BA75" i="3"/>
  <c r="AX75" i="3"/>
  <c r="AW75" i="3"/>
  <c r="AV75" i="3"/>
  <c r="AU75" i="3"/>
  <c r="AT75" i="3"/>
  <c r="AS75" i="3"/>
  <c r="BC75" i="3" s="1"/>
  <c r="AR75" i="3"/>
  <c r="BB75" i="3" s="1"/>
  <c r="AQ75" i="3"/>
  <c r="AP75" i="3"/>
  <c r="AO75" i="3"/>
  <c r="AN75" i="3"/>
  <c r="BE75" i="3" s="1"/>
  <c r="AM75" i="3"/>
  <c r="AL75" i="3"/>
  <c r="AK75" i="3"/>
  <c r="AJ75" i="3"/>
  <c r="AI75" i="3"/>
  <c r="AH75" i="3"/>
  <c r="AG75" i="3"/>
  <c r="AF75" i="3"/>
  <c r="AE75" i="3"/>
  <c r="AD75" i="3"/>
  <c r="AZ75" i="3" s="1"/>
  <c r="AC75" i="3"/>
  <c r="AY75" i="3" s="1"/>
  <c r="AB75" i="3"/>
  <c r="AA75" i="3"/>
  <c r="Z75" i="3"/>
  <c r="BC74" i="3"/>
  <c r="AW74" i="3"/>
  <c r="AV74" i="3"/>
  <c r="AU74" i="3"/>
  <c r="AT74" i="3"/>
  <c r="AS74" i="3"/>
  <c r="AR74" i="3"/>
  <c r="BB74" i="3" s="1"/>
  <c r="AQ74" i="3"/>
  <c r="AP74" i="3"/>
  <c r="AO74" i="3"/>
  <c r="BE74" i="3" s="1"/>
  <c r="AN74" i="3"/>
  <c r="AM74" i="3"/>
  <c r="AL74" i="3"/>
  <c r="AK74" i="3"/>
  <c r="BD74" i="3" s="1"/>
  <c r="AJ74" i="3"/>
  <c r="AI74" i="3"/>
  <c r="AH74" i="3"/>
  <c r="AG74" i="3"/>
  <c r="BA74" i="3" s="1"/>
  <c r="AF74" i="3"/>
  <c r="AE74" i="3"/>
  <c r="AZ74" i="3" s="1"/>
  <c r="AD74" i="3"/>
  <c r="AC74" i="3"/>
  <c r="AY74" i="3" s="1"/>
  <c r="AB74" i="3"/>
  <c r="AA74" i="3"/>
  <c r="Z74" i="3"/>
  <c r="AX74" i="3" s="1"/>
  <c r="AZ73" i="3"/>
  <c r="AW73" i="3"/>
  <c r="AV73" i="3"/>
  <c r="AU73" i="3"/>
  <c r="AT73" i="3"/>
  <c r="AS73" i="3"/>
  <c r="BC73" i="3" s="1"/>
  <c r="AR73" i="3"/>
  <c r="BB73" i="3" s="1"/>
  <c r="AQ73" i="3"/>
  <c r="AP73" i="3"/>
  <c r="AO73" i="3"/>
  <c r="BE73" i="3" s="1"/>
  <c r="AN73" i="3"/>
  <c r="AM73" i="3"/>
  <c r="AL73" i="3"/>
  <c r="AK73" i="3"/>
  <c r="BD73" i="3" s="1"/>
  <c r="AJ73" i="3"/>
  <c r="AI73" i="3"/>
  <c r="AH73" i="3"/>
  <c r="AG73" i="3"/>
  <c r="BA73" i="3" s="1"/>
  <c r="AF73" i="3"/>
  <c r="AE73" i="3"/>
  <c r="AD73" i="3"/>
  <c r="AC73" i="3"/>
  <c r="AY73" i="3" s="1"/>
  <c r="AB73" i="3"/>
  <c r="AA73" i="3"/>
  <c r="AX73" i="3" s="1"/>
  <c r="BF73" i="3" s="1"/>
  <c r="BG73" i="3" s="1"/>
  <c r="Z73" i="3"/>
  <c r="BB72" i="3"/>
  <c r="AW72" i="3"/>
  <c r="AV72" i="3"/>
  <c r="AU72" i="3"/>
  <c r="AY72" i="3" s="1"/>
  <c r="AT72" i="3"/>
  <c r="AS72" i="3"/>
  <c r="BC72" i="3" s="1"/>
  <c r="AR72" i="3"/>
  <c r="AQ72" i="3"/>
  <c r="AP72" i="3"/>
  <c r="AO72" i="3"/>
  <c r="AN72" i="3"/>
  <c r="BE72" i="3" s="1"/>
  <c r="AM72" i="3"/>
  <c r="AL72" i="3"/>
  <c r="BD72" i="3" s="1"/>
  <c r="AK72" i="3"/>
  <c r="AJ72" i="3"/>
  <c r="AI72" i="3"/>
  <c r="AH72" i="3"/>
  <c r="AG72" i="3"/>
  <c r="BA72" i="3" s="1"/>
  <c r="AF72" i="3"/>
  <c r="AE72" i="3"/>
  <c r="AD72" i="3"/>
  <c r="AZ72" i="3" s="1"/>
  <c r="AC72" i="3"/>
  <c r="AB72" i="3"/>
  <c r="AA72" i="3"/>
  <c r="Z72" i="3"/>
  <c r="AX72" i="3" s="1"/>
  <c r="BD71" i="3"/>
  <c r="BB71" i="3"/>
  <c r="AW71" i="3"/>
  <c r="AV71" i="3"/>
  <c r="AU71" i="3"/>
  <c r="AT71" i="3"/>
  <c r="AS71" i="3"/>
  <c r="BC71" i="3" s="1"/>
  <c r="AR71" i="3"/>
  <c r="AQ71" i="3"/>
  <c r="AP71" i="3"/>
  <c r="AO71" i="3"/>
  <c r="AN71" i="3"/>
  <c r="BE71" i="3" s="1"/>
  <c r="AM71" i="3"/>
  <c r="AL71" i="3"/>
  <c r="AK71" i="3"/>
  <c r="AJ71" i="3"/>
  <c r="AI71" i="3"/>
  <c r="AH71" i="3"/>
  <c r="AG71" i="3"/>
  <c r="BA71" i="3" s="1"/>
  <c r="AF71" i="3"/>
  <c r="AE71" i="3"/>
  <c r="AD71" i="3"/>
  <c r="AZ71" i="3" s="1"/>
  <c r="AC71" i="3"/>
  <c r="AY71" i="3" s="1"/>
  <c r="AB71" i="3"/>
  <c r="AA71" i="3"/>
  <c r="Z71" i="3"/>
  <c r="AX71" i="3" s="1"/>
  <c r="BC70" i="3"/>
  <c r="AY70" i="3"/>
  <c r="AW70" i="3"/>
  <c r="AV70" i="3"/>
  <c r="AU70" i="3"/>
  <c r="AT70" i="3"/>
  <c r="AS70" i="3"/>
  <c r="AR70" i="3"/>
  <c r="BB70" i="3" s="1"/>
  <c r="AQ70" i="3"/>
  <c r="AP70" i="3"/>
  <c r="AO70" i="3"/>
  <c r="AN70" i="3"/>
  <c r="BE70" i="3" s="1"/>
  <c r="AM70" i="3"/>
  <c r="BD70" i="3" s="1"/>
  <c r="AL70" i="3"/>
  <c r="AK70" i="3"/>
  <c r="AJ70" i="3"/>
  <c r="AI70" i="3"/>
  <c r="AH70" i="3"/>
  <c r="AG70" i="3"/>
  <c r="BA70" i="3" s="1"/>
  <c r="AF70" i="3"/>
  <c r="AE70" i="3"/>
  <c r="AD70" i="3"/>
  <c r="AZ70" i="3" s="1"/>
  <c r="AC70" i="3"/>
  <c r="AB70" i="3"/>
  <c r="AA70" i="3"/>
  <c r="Z70" i="3"/>
  <c r="AX70" i="3" s="1"/>
  <c r="AZ69" i="3"/>
  <c r="AW69" i="3"/>
  <c r="AY69" i="3" s="1"/>
  <c r="AV69" i="3"/>
  <c r="AU69" i="3"/>
  <c r="AT69" i="3"/>
  <c r="BC69" i="3" s="1"/>
  <c r="AS69" i="3"/>
  <c r="AR69" i="3"/>
  <c r="BB69" i="3" s="1"/>
  <c r="AQ69" i="3"/>
  <c r="AP69" i="3"/>
  <c r="AO69" i="3"/>
  <c r="BE69" i="3" s="1"/>
  <c r="AN69" i="3"/>
  <c r="AM69" i="3"/>
  <c r="AL69" i="3"/>
  <c r="AK69" i="3"/>
  <c r="BD69" i="3" s="1"/>
  <c r="AJ69" i="3"/>
  <c r="BA69" i="3" s="1"/>
  <c r="AI69" i="3"/>
  <c r="AH69" i="3"/>
  <c r="AG69" i="3"/>
  <c r="AF69" i="3"/>
  <c r="AE69" i="3"/>
  <c r="AD69" i="3"/>
  <c r="AC69" i="3"/>
  <c r="AB69" i="3"/>
  <c r="AA69" i="3"/>
  <c r="Z69" i="3"/>
  <c r="AX69" i="3" s="1"/>
  <c r="BB68" i="3"/>
  <c r="AY68" i="3"/>
  <c r="AW68" i="3"/>
  <c r="AV68" i="3"/>
  <c r="AU68" i="3"/>
  <c r="AT68" i="3"/>
  <c r="BC68" i="3" s="1"/>
  <c r="AS68" i="3"/>
  <c r="AR68" i="3"/>
  <c r="AQ68" i="3"/>
  <c r="AP68" i="3"/>
  <c r="AO68" i="3"/>
  <c r="BE68" i="3" s="1"/>
  <c r="AN68" i="3"/>
  <c r="AM68" i="3"/>
  <c r="AL68" i="3"/>
  <c r="AK68" i="3"/>
  <c r="BD68" i="3" s="1"/>
  <c r="AJ68" i="3"/>
  <c r="AI68" i="3"/>
  <c r="BA68" i="3" s="1"/>
  <c r="AH68" i="3"/>
  <c r="AG68" i="3"/>
  <c r="AF68" i="3"/>
  <c r="AE68" i="3"/>
  <c r="AD68" i="3"/>
  <c r="AZ68" i="3" s="1"/>
  <c r="AC68" i="3"/>
  <c r="AB68" i="3"/>
  <c r="AA68" i="3"/>
  <c r="AX68" i="3" s="1"/>
  <c r="BF68" i="3" s="1"/>
  <c r="BG68" i="3" s="1"/>
  <c r="Z68" i="3"/>
  <c r="BD67" i="3"/>
  <c r="BA67" i="3"/>
  <c r="AX67" i="3"/>
  <c r="AW67" i="3"/>
  <c r="AV67" i="3"/>
  <c r="AU67" i="3"/>
  <c r="AT67" i="3"/>
  <c r="AS67" i="3"/>
  <c r="BC67" i="3" s="1"/>
  <c r="AR67" i="3"/>
  <c r="BB67" i="3" s="1"/>
  <c r="AQ67" i="3"/>
  <c r="AP67" i="3"/>
  <c r="AO67" i="3"/>
  <c r="AN67" i="3"/>
  <c r="BE67" i="3" s="1"/>
  <c r="AM67" i="3"/>
  <c r="AL67" i="3"/>
  <c r="AK67" i="3"/>
  <c r="AJ67" i="3"/>
  <c r="AI67" i="3"/>
  <c r="AH67" i="3"/>
  <c r="AG67" i="3"/>
  <c r="AF67" i="3"/>
  <c r="AE67" i="3"/>
  <c r="AD67" i="3"/>
  <c r="AZ67" i="3" s="1"/>
  <c r="AC67" i="3"/>
  <c r="AY67" i="3" s="1"/>
  <c r="AB67" i="3"/>
  <c r="AA67" i="3"/>
  <c r="Z67" i="3"/>
  <c r="BC66" i="3"/>
  <c r="AW66" i="3"/>
  <c r="AV66" i="3"/>
  <c r="AU66" i="3"/>
  <c r="AT66" i="3"/>
  <c r="AS66" i="3"/>
  <c r="AR66" i="3"/>
  <c r="BB66" i="3" s="1"/>
  <c r="AQ66" i="3"/>
  <c r="AP66" i="3"/>
  <c r="AO66" i="3"/>
  <c r="BE66" i="3" s="1"/>
  <c r="AN66" i="3"/>
  <c r="AM66" i="3"/>
  <c r="AL66" i="3"/>
  <c r="AK66" i="3"/>
  <c r="BD66" i="3" s="1"/>
  <c r="AJ66" i="3"/>
  <c r="AI66" i="3"/>
  <c r="AH66" i="3"/>
  <c r="AG66" i="3"/>
  <c r="BA66" i="3" s="1"/>
  <c r="AF66" i="3"/>
  <c r="AE66" i="3"/>
  <c r="AZ66" i="3" s="1"/>
  <c r="AD66" i="3"/>
  <c r="AC66" i="3"/>
  <c r="AY66" i="3" s="1"/>
  <c r="AB66" i="3"/>
  <c r="AA66" i="3"/>
  <c r="Z66" i="3"/>
  <c r="AX66" i="3" s="1"/>
  <c r="AZ65" i="3"/>
  <c r="AW65" i="3"/>
  <c r="AV65" i="3"/>
  <c r="AU65" i="3"/>
  <c r="AT65" i="3"/>
  <c r="AS65" i="3"/>
  <c r="BC65" i="3" s="1"/>
  <c r="AR65" i="3"/>
  <c r="BB65" i="3" s="1"/>
  <c r="AQ65" i="3"/>
  <c r="AP65" i="3"/>
  <c r="AO65" i="3"/>
  <c r="BE65" i="3" s="1"/>
  <c r="AN65" i="3"/>
  <c r="AM65" i="3"/>
  <c r="AL65" i="3"/>
  <c r="AK65" i="3"/>
  <c r="BD65" i="3" s="1"/>
  <c r="AJ65" i="3"/>
  <c r="AI65" i="3"/>
  <c r="AH65" i="3"/>
  <c r="AG65" i="3"/>
  <c r="BA65" i="3" s="1"/>
  <c r="AF65" i="3"/>
  <c r="AE65" i="3"/>
  <c r="AD65" i="3"/>
  <c r="AC65" i="3"/>
  <c r="AY65" i="3" s="1"/>
  <c r="AB65" i="3"/>
  <c r="AA65" i="3"/>
  <c r="AX65" i="3" s="1"/>
  <c r="BF65" i="3" s="1"/>
  <c r="BG65" i="3" s="1"/>
  <c r="Z65" i="3"/>
  <c r="BB64" i="3"/>
  <c r="AW64" i="3"/>
  <c r="AV64" i="3"/>
  <c r="AU64" i="3"/>
  <c r="AY64" i="3" s="1"/>
  <c r="AT64" i="3"/>
  <c r="AS64" i="3"/>
  <c r="BC64" i="3" s="1"/>
  <c r="AR64" i="3"/>
  <c r="AQ64" i="3"/>
  <c r="AP64" i="3"/>
  <c r="AO64" i="3"/>
  <c r="AN64" i="3"/>
  <c r="BE64" i="3" s="1"/>
  <c r="AM64" i="3"/>
  <c r="AL64" i="3"/>
  <c r="BD64" i="3" s="1"/>
  <c r="AK64" i="3"/>
  <c r="AJ64" i="3"/>
  <c r="AI64" i="3"/>
  <c r="AH64" i="3"/>
  <c r="AG64" i="3"/>
  <c r="BA64" i="3" s="1"/>
  <c r="AF64" i="3"/>
  <c r="AE64" i="3"/>
  <c r="AD64" i="3"/>
  <c r="AZ64" i="3" s="1"/>
  <c r="AC64" i="3"/>
  <c r="AB64" i="3"/>
  <c r="AA64" i="3"/>
  <c r="Z64" i="3"/>
  <c r="AX64" i="3" s="1"/>
  <c r="BD63" i="3"/>
  <c r="BB63" i="3"/>
  <c r="AW63" i="3"/>
  <c r="AV63" i="3"/>
  <c r="AU63" i="3"/>
  <c r="AT63" i="3"/>
  <c r="AS63" i="3"/>
  <c r="BC63" i="3" s="1"/>
  <c r="AR63" i="3"/>
  <c r="AQ63" i="3"/>
  <c r="AP63" i="3"/>
  <c r="AO63" i="3"/>
  <c r="AN63" i="3"/>
  <c r="BE63" i="3" s="1"/>
  <c r="AM63" i="3"/>
  <c r="AL63" i="3"/>
  <c r="AK63" i="3"/>
  <c r="AJ63" i="3"/>
  <c r="AI63" i="3"/>
  <c r="AH63" i="3"/>
  <c r="AG63" i="3"/>
  <c r="BA63" i="3" s="1"/>
  <c r="AF63" i="3"/>
  <c r="AE63" i="3"/>
  <c r="AD63" i="3"/>
  <c r="AZ63" i="3" s="1"/>
  <c r="AC63" i="3"/>
  <c r="AY63" i="3" s="1"/>
  <c r="AB63" i="3"/>
  <c r="AA63" i="3"/>
  <c r="Z63" i="3"/>
  <c r="AX63" i="3" s="1"/>
  <c r="BC62" i="3"/>
  <c r="AY62" i="3"/>
  <c r="AX62" i="3"/>
  <c r="AW62" i="3"/>
  <c r="AV62" i="3"/>
  <c r="AU62" i="3"/>
  <c r="AT62" i="3"/>
  <c r="AS62" i="3"/>
  <c r="AR62" i="3"/>
  <c r="BB62" i="3" s="1"/>
  <c r="AQ62" i="3"/>
  <c r="AP62" i="3"/>
  <c r="AO62" i="3"/>
  <c r="AN62" i="3"/>
  <c r="BE62" i="3" s="1"/>
  <c r="AM62" i="3"/>
  <c r="BD62" i="3" s="1"/>
  <c r="AL62" i="3"/>
  <c r="AK62" i="3"/>
  <c r="AJ62" i="3"/>
  <c r="AI62" i="3"/>
  <c r="AH62" i="3"/>
  <c r="AG62" i="3"/>
  <c r="BA62" i="3" s="1"/>
  <c r="AF62" i="3"/>
  <c r="AE62" i="3"/>
  <c r="AD62" i="3"/>
  <c r="AZ62" i="3" s="1"/>
  <c r="AC62" i="3"/>
  <c r="AB62" i="3"/>
  <c r="AA62" i="3"/>
  <c r="Z62" i="3"/>
  <c r="AZ61" i="3"/>
  <c r="AW61" i="3"/>
  <c r="AY61" i="3" s="1"/>
  <c r="AV61" i="3"/>
  <c r="AU61" i="3"/>
  <c r="AT61" i="3"/>
  <c r="BC61" i="3" s="1"/>
  <c r="AS61" i="3"/>
  <c r="AR61" i="3"/>
  <c r="BB61" i="3" s="1"/>
  <c r="AQ61" i="3"/>
  <c r="AP61" i="3"/>
  <c r="AO61" i="3"/>
  <c r="BE61" i="3" s="1"/>
  <c r="AN61" i="3"/>
  <c r="AM61" i="3"/>
  <c r="AL61" i="3"/>
  <c r="AK61" i="3"/>
  <c r="BD61" i="3" s="1"/>
  <c r="AJ61" i="3"/>
  <c r="BA61" i="3" s="1"/>
  <c r="AI61" i="3"/>
  <c r="AH61" i="3"/>
  <c r="AG61" i="3"/>
  <c r="AF61" i="3"/>
  <c r="AE61" i="3"/>
  <c r="AD61" i="3"/>
  <c r="AC61" i="3"/>
  <c r="AB61" i="3"/>
  <c r="AA61" i="3"/>
  <c r="Z61" i="3"/>
  <c r="AX61" i="3" s="1"/>
  <c r="BB60" i="3"/>
  <c r="AY60" i="3"/>
  <c r="AW60" i="3"/>
  <c r="AV60" i="3"/>
  <c r="AU60" i="3"/>
  <c r="AT60" i="3"/>
  <c r="BC60" i="3" s="1"/>
  <c r="AS60" i="3"/>
  <c r="AR60" i="3"/>
  <c r="AQ60" i="3"/>
  <c r="AP60" i="3"/>
  <c r="AO60" i="3"/>
  <c r="BE60" i="3" s="1"/>
  <c r="AN60" i="3"/>
  <c r="AM60" i="3"/>
  <c r="AL60" i="3"/>
  <c r="AK60" i="3"/>
  <c r="BD60" i="3" s="1"/>
  <c r="AJ60" i="3"/>
  <c r="AI60" i="3"/>
  <c r="BA60" i="3" s="1"/>
  <c r="AH60" i="3"/>
  <c r="AG60" i="3"/>
  <c r="AF60" i="3"/>
  <c r="AE60" i="3"/>
  <c r="AD60" i="3"/>
  <c r="AZ60" i="3" s="1"/>
  <c r="AC60" i="3"/>
  <c r="AB60" i="3"/>
  <c r="AA60" i="3"/>
  <c r="AX60" i="3" s="1"/>
  <c r="BF60" i="3" s="1"/>
  <c r="Z60" i="3"/>
  <c r="BD59" i="3"/>
  <c r="BA59" i="3"/>
  <c r="AX59" i="3"/>
  <c r="BF59" i="3" s="1"/>
  <c r="BG59" i="3" s="1"/>
  <c r="AW59" i="3"/>
  <c r="AV59" i="3"/>
  <c r="AU59" i="3"/>
  <c r="AT59" i="3"/>
  <c r="AS59" i="3"/>
  <c r="BC59" i="3" s="1"/>
  <c r="AR59" i="3"/>
  <c r="BB59" i="3" s="1"/>
  <c r="AQ59" i="3"/>
  <c r="AP59" i="3"/>
  <c r="AO59" i="3"/>
  <c r="AN59" i="3"/>
  <c r="BE59" i="3" s="1"/>
  <c r="AM59" i="3"/>
  <c r="AL59" i="3"/>
  <c r="AK59" i="3"/>
  <c r="AJ59" i="3"/>
  <c r="AI59" i="3"/>
  <c r="AH59" i="3"/>
  <c r="AG59" i="3"/>
  <c r="AF59" i="3"/>
  <c r="AE59" i="3"/>
  <c r="AD59" i="3"/>
  <c r="AZ59" i="3" s="1"/>
  <c r="AC59" i="3"/>
  <c r="AY59" i="3" s="1"/>
  <c r="AB59" i="3"/>
  <c r="AA59" i="3"/>
  <c r="Z59" i="3"/>
  <c r="BC58" i="3"/>
  <c r="AW58" i="3"/>
  <c r="AV58" i="3"/>
  <c r="AU58" i="3"/>
  <c r="AT58" i="3"/>
  <c r="AS58" i="3"/>
  <c r="AR58" i="3"/>
  <c r="BB58" i="3" s="1"/>
  <c r="AQ58" i="3"/>
  <c r="AP58" i="3"/>
  <c r="AO58" i="3"/>
  <c r="BE58" i="3" s="1"/>
  <c r="AN58" i="3"/>
  <c r="AM58" i="3"/>
  <c r="AL58" i="3"/>
  <c r="AK58" i="3"/>
  <c r="BD58" i="3" s="1"/>
  <c r="AJ58" i="3"/>
  <c r="AI58" i="3"/>
  <c r="AH58" i="3"/>
  <c r="AG58" i="3"/>
  <c r="BA58" i="3" s="1"/>
  <c r="AF58" i="3"/>
  <c r="AE58" i="3"/>
  <c r="AZ58" i="3" s="1"/>
  <c r="AD58" i="3"/>
  <c r="AC58" i="3"/>
  <c r="AY58" i="3" s="1"/>
  <c r="AB58" i="3"/>
  <c r="AA58" i="3"/>
  <c r="Z58" i="3"/>
  <c r="AX58" i="3" s="1"/>
  <c r="AZ57" i="3"/>
  <c r="AW57" i="3"/>
  <c r="AV57" i="3"/>
  <c r="AU57" i="3"/>
  <c r="AT57" i="3"/>
  <c r="AS57" i="3"/>
  <c r="BC57" i="3" s="1"/>
  <c r="AR57" i="3"/>
  <c r="BB57" i="3" s="1"/>
  <c r="AQ57" i="3"/>
  <c r="AP57" i="3"/>
  <c r="AO57" i="3"/>
  <c r="BE57" i="3" s="1"/>
  <c r="AN57" i="3"/>
  <c r="AM57" i="3"/>
  <c r="AL57" i="3"/>
  <c r="AK57" i="3"/>
  <c r="BD57" i="3" s="1"/>
  <c r="AJ57" i="3"/>
  <c r="AI57" i="3"/>
  <c r="AH57" i="3"/>
  <c r="AG57" i="3"/>
  <c r="BA57" i="3" s="1"/>
  <c r="AF57" i="3"/>
  <c r="AE57" i="3"/>
  <c r="AD57" i="3"/>
  <c r="AC57" i="3"/>
  <c r="AY57" i="3" s="1"/>
  <c r="AB57" i="3"/>
  <c r="AA57" i="3"/>
  <c r="AX57" i="3" s="1"/>
  <c r="Z57" i="3"/>
  <c r="BB56" i="3"/>
  <c r="AW56" i="3"/>
  <c r="AV56" i="3"/>
  <c r="AU56" i="3"/>
  <c r="AY56" i="3" s="1"/>
  <c r="AT56" i="3"/>
  <c r="AS56" i="3"/>
  <c r="BC56" i="3" s="1"/>
  <c r="AR56" i="3"/>
  <c r="AQ56" i="3"/>
  <c r="AP56" i="3"/>
  <c r="AO56" i="3"/>
  <c r="AN56" i="3"/>
  <c r="BE56" i="3" s="1"/>
  <c r="AM56" i="3"/>
  <c r="AL56" i="3"/>
  <c r="BD56" i="3" s="1"/>
  <c r="AK56" i="3"/>
  <c r="AJ56" i="3"/>
  <c r="AI56" i="3"/>
  <c r="AH56" i="3"/>
  <c r="AG56" i="3"/>
  <c r="BA56" i="3" s="1"/>
  <c r="AF56" i="3"/>
  <c r="AE56" i="3"/>
  <c r="AD56" i="3"/>
  <c r="AZ56" i="3" s="1"/>
  <c r="AC56" i="3"/>
  <c r="AB56" i="3"/>
  <c r="AA56" i="3"/>
  <c r="Z56" i="3"/>
  <c r="AX56" i="3" s="1"/>
  <c r="BD55" i="3"/>
  <c r="BB55" i="3"/>
  <c r="AW55" i="3"/>
  <c r="AV55" i="3"/>
  <c r="AU55" i="3"/>
  <c r="AT55" i="3"/>
  <c r="AS55" i="3"/>
  <c r="BC55" i="3" s="1"/>
  <c r="AR55" i="3"/>
  <c r="AQ55" i="3"/>
  <c r="AP55" i="3"/>
  <c r="AO55" i="3"/>
  <c r="AN55" i="3"/>
  <c r="BE55" i="3" s="1"/>
  <c r="AM55" i="3"/>
  <c r="AL55" i="3"/>
  <c r="AK55" i="3"/>
  <c r="AJ55" i="3"/>
  <c r="AI55" i="3"/>
  <c r="AH55" i="3"/>
  <c r="AG55" i="3"/>
  <c r="BA55" i="3" s="1"/>
  <c r="AF55" i="3"/>
  <c r="AE55" i="3"/>
  <c r="AD55" i="3"/>
  <c r="AZ55" i="3" s="1"/>
  <c r="AC55" i="3"/>
  <c r="AY55" i="3" s="1"/>
  <c r="AB55" i="3"/>
  <c r="AA55" i="3"/>
  <c r="Z55" i="3"/>
  <c r="AX55" i="3" s="1"/>
  <c r="BC54" i="3"/>
  <c r="AY54" i="3"/>
  <c r="AX54" i="3"/>
  <c r="BF54" i="3" s="1"/>
  <c r="BG54" i="3" s="1"/>
  <c r="AW54" i="3"/>
  <c r="AV54" i="3"/>
  <c r="AU54" i="3"/>
  <c r="AT54" i="3"/>
  <c r="AS54" i="3"/>
  <c r="AR54" i="3"/>
  <c r="BB54" i="3" s="1"/>
  <c r="AQ54" i="3"/>
  <c r="AP54" i="3"/>
  <c r="AO54" i="3"/>
  <c r="AN54" i="3"/>
  <c r="BE54" i="3" s="1"/>
  <c r="AM54" i="3"/>
  <c r="BD54" i="3" s="1"/>
  <c r="AL54" i="3"/>
  <c r="AK54" i="3"/>
  <c r="AJ54" i="3"/>
  <c r="AI54" i="3"/>
  <c r="AH54" i="3"/>
  <c r="AG54" i="3"/>
  <c r="BA54" i="3" s="1"/>
  <c r="AF54" i="3"/>
  <c r="AE54" i="3"/>
  <c r="AD54" i="3"/>
  <c r="AZ54" i="3" s="1"/>
  <c r="AC54" i="3"/>
  <c r="AB54" i="3"/>
  <c r="AA54" i="3"/>
  <c r="Z54" i="3"/>
  <c r="AZ53" i="3"/>
  <c r="AW53" i="3"/>
  <c r="AY53" i="3" s="1"/>
  <c r="AV53" i="3"/>
  <c r="AU53" i="3"/>
  <c r="AT53" i="3"/>
  <c r="AS53" i="3"/>
  <c r="BC53" i="3" s="1"/>
  <c r="AR53" i="3"/>
  <c r="BB53" i="3" s="1"/>
  <c r="AQ53" i="3"/>
  <c r="AP53" i="3"/>
  <c r="AO53" i="3"/>
  <c r="BE53" i="3" s="1"/>
  <c r="AN53" i="3"/>
  <c r="AM53" i="3"/>
  <c r="AL53" i="3"/>
  <c r="AK53" i="3"/>
  <c r="BD53" i="3" s="1"/>
  <c r="AJ53" i="3"/>
  <c r="BA53" i="3" s="1"/>
  <c r="AI53" i="3"/>
  <c r="AH53" i="3"/>
  <c r="AG53" i="3"/>
  <c r="AF53" i="3"/>
  <c r="AE53" i="3"/>
  <c r="AD53" i="3"/>
  <c r="AC53" i="3"/>
  <c r="AB53" i="3"/>
  <c r="AA53" i="3"/>
  <c r="Z53" i="3"/>
  <c r="AX53" i="3" s="1"/>
  <c r="BB52" i="3"/>
  <c r="AY52" i="3"/>
  <c r="AW52" i="3"/>
  <c r="AV52" i="3"/>
  <c r="AU52" i="3"/>
  <c r="AT52" i="3"/>
  <c r="BC52" i="3" s="1"/>
  <c r="AS52" i="3"/>
  <c r="AR52" i="3"/>
  <c r="AQ52" i="3"/>
  <c r="AP52" i="3"/>
  <c r="AO52" i="3"/>
  <c r="AN52" i="3"/>
  <c r="BE52" i="3" s="1"/>
  <c r="AM52" i="3"/>
  <c r="AL52" i="3"/>
  <c r="AK52" i="3"/>
  <c r="BD52" i="3" s="1"/>
  <c r="AJ52" i="3"/>
  <c r="AI52" i="3"/>
  <c r="BA52" i="3" s="1"/>
  <c r="AH52" i="3"/>
  <c r="AG52" i="3"/>
  <c r="AF52" i="3"/>
  <c r="AE52" i="3"/>
  <c r="AD52" i="3"/>
  <c r="AZ52" i="3" s="1"/>
  <c r="AC52" i="3"/>
  <c r="AB52" i="3"/>
  <c r="AA52" i="3"/>
  <c r="AX52" i="3" s="1"/>
  <c r="Z52" i="3"/>
  <c r="BD51" i="3"/>
  <c r="BA51" i="3"/>
  <c r="AX51" i="3"/>
  <c r="BF51" i="3" s="1"/>
  <c r="BG51" i="3" s="1"/>
  <c r="AW51" i="3"/>
  <c r="AV51" i="3"/>
  <c r="AU51" i="3"/>
  <c r="AT51" i="3"/>
  <c r="AS51" i="3"/>
  <c r="BC51" i="3" s="1"/>
  <c r="AR51" i="3"/>
  <c r="BB51" i="3" s="1"/>
  <c r="AQ51" i="3"/>
  <c r="AP51" i="3"/>
  <c r="AO51" i="3"/>
  <c r="AN51" i="3"/>
  <c r="BE51" i="3" s="1"/>
  <c r="AM51" i="3"/>
  <c r="AL51" i="3"/>
  <c r="AK51" i="3"/>
  <c r="AJ51" i="3"/>
  <c r="AI51" i="3"/>
  <c r="AH51" i="3"/>
  <c r="AG51" i="3"/>
  <c r="AF51" i="3"/>
  <c r="AE51" i="3"/>
  <c r="AD51" i="3"/>
  <c r="AZ51" i="3" s="1"/>
  <c r="AC51" i="3"/>
  <c r="AY51" i="3" s="1"/>
  <c r="AB51" i="3"/>
  <c r="AA51" i="3"/>
  <c r="Z51" i="3"/>
  <c r="BC50" i="3"/>
  <c r="AW50" i="3"/>
  <c r="AV50" i="3"/>
  <c r="AU50" i="3"/>
  <c r="AT50" i="3"/>
  <c r="AS50" i="3"/>
  <c r="AR50" i="3"/>
  <c r="BB50" i="3" s="1"/>
  <c r="AQ50" i="3"/>
  <c r="AP50" i="3"/>
  <c r="AO50" i="3"/>
  <c r="BE50" i="3" s="1"/>
  <c r="AN50" i="3"/>
  <c r="AM50" i="3"/>
  <c r="AL50" i="3"/>
  <c r="AK50" i="3"/>
  <c r="BD50" i="3" s="1"/>
  <c r="AJ50" i="3"/>
  <c r="AI50" i="3"/>
  <c r="AH50" i="3"/>
  <c r="AG50" i="3"/>
  <c r="BA50" i="3" s="1"/>
  <c r="AF50" i="3"/>
  <c r="AE50" i="3"/>
  <c r="AZ50" i="3" s="1"/>
  <c r="AD50" i="3"/>
  <c r="AC50" i="3"/>
  <c r="AY50" i="3" s="1"/>
  <c r="AB50" i="3"/>
  <c r="AA50" i="3"/>
  <c r="Z50" i="3"/>
  <c r="AX50" i="3" s="1"/>
  <c r="AZ49" i="3"/>
  <c r="AW49" i="3"/>
  <c r="AV49" i="3"/>
  <c r="AU49" i="3"/>
  <c r="AT49" i="3"/>
  <c r="AS49" i="3"/>
  <c r="BC49" i="3" s="1"/>
  <c r="AR49" i="3"/>
  <c r="BB49" i="3" s="1"/>
  <c r="AQ49" i="3"/>
  <c r="AP49" i="3"/>
  <c r="AO49" i="3"/>
  <c r="BE49" i="3" s="1"/>
  <c r="AN49" i="3"/>
  <c r="AM49" i="3"/>
  <c r="AL49" i="3"/>
  <c r="AK49" i="3"/>
  <c r="BD49" i="3" s="1"/>
  <c r="AJ49" i="3"/>
  <c r="AI49" i="3"/>
  <c r="AH49" i="3"/>
  <c r="AG49" i="3"/>
  <c r="BA49" i="3" s="1"/>
  <c r="AF49" i="3"/>
  <c r="AE49" i="3"/>
  <c r="AD49" i="3"/>
  <c r="AC49" i="3"/>
  <c r="AY49" i="3" s="1"/>
  <c r="AB49" i="3"/>
  <c r="AA49" i="3"/>
  <c r="AX49" i="3" s="1"/>
  <c r="Z49" i="3"/>
  <c r="BB48" i="3"/>
  <c r="AW48" i="3"/>
  <c r="AV48" i="3"/>
  <c r="AU48" i="3"/>
  <c r="AY48" i="3" s="1"/>
  <c r="AT48" i="3"/>
  <c r="AS48" i="3"/>
  <c r="BC48" i="3" s="1"/>
  <c r="AR48" i="3"/>
  <c r="AQ48" i="3"/>
  <c r="AP48" i="3"/>
  <c r="AO48" i="3"/>
  <c r="AN48" i="3"/>
  <c r="BE48" i="3" s="1"/>
  <c r="AM48" i="3"/>
  <c r="AL48" i="3"/>
  <c r="BD48" i="3" s="1"/>
  <c r="AK48" i="3"/>
  <c r="AJ48" i="3"/>
  <c r="AI48" i="3"/>
  <c r="AH48" i="3"/>
  <c r="AG48" i="3"/>
  <c r="BA48" i="3" s="1"/>
  <c r="AF48" i="3"/>
  <c r="AE48" i="3"/>
  <c r="AD48" i="3"/>
  <c r="AZ48" i="3" s="1"/>
  <c r="AC48" i="3"/>
  <c r="AB48" i="3"/>
  <c r="AA48" i="3"/>
  <c r="Z48" i="3"/>
  <c r="AX48" i="3" s="1"/>
  <c r="BD47" i="3"/>
  <c r="BB47" i="3"/>
  <c r="AW47" i="3"/>
  <c r="AV47" i="3"/>
  <c r="AU47" i="3"/>
  <c r="AT47" i="3"/>
  <c r="AS47" i="3"/>
  <c r="BC47" i="3" s="1"/>
  <c r="AR47" i="3"/>
  <c r="AQ47" i="3"/>
  <c r="AP47" i="3"/>
  <c r="AO47" i="3"/>
  <c r="AN47" i="3"/>
  <c r="BE47" i="3" s="1"/>
  <c r="AM47" i="3"/>
  <c r="AL47" i="3"/>
  <c r="AK47" i="3"/>
  <c r="AJ47" i="3"/>
  <c r="AI47" i="3"/>
  <c r="AH47" i="3"/>
  <c r="AG47" i="3"/>
  <c r="BA47" i="3" s="1"/>
  <c r="AF47" i="3"/>
  <c r="AE47" i="3"/>
  <c r="AD47" i="3"/>
  <c r="AZ47" i="3" s="1"/>
  <c r="AC47" i="3"/>
  <c r="AY47" i="3" s="1"/>
  <c r="AB47" i="3"/>
  <c r="AA47" i="3"/>
  <c r="Z47" i="3"/>
  <c r="AX47" i="3" s="1"/>
  <c r="BF47" i="3" s="1"/>
  <c r="BG47" i="3" s="1"/>
  <c r="BC46" i="3"/>
  <c r="AY46" i="3"/>
  <c r="AX46" i="3"/>
  <c r="BF46" i="3" s="1"/>
  <c r="BG46" i="3" s="1"/>
  <c r="AW46" i="3"/>
  <c r="AV46" i="3"/>
  <c r="AU46" i="3"/>
  <c r="AT46" i="3"/>
  <c r="AS46" i="3"/>
  <c r="AR46" i="3"/>
  <c r="BB46" i="3" s="1"/>
  <c r="AQ46" i="3"/>
  <c r="AP46" i="3"/>
  <c r="AO46" i="3"/>
  <c r="AN46" i="3"/>
  <c r="BE46" i="3" s="1"/>
  <c r="AM46" i="3"/>
  <c r="BD46" i="3" s="1"/>
  <c r="AL46" i="3"/>
  <c r="AK46" i="3"/>
  <c r="AJ46" i="3"/>
  <c r="AI46" i="3"/>
  <c r="AH46" i="3"/>
  <c r="AG46" i="3"/>
  <c r="BA46" i="3" s="1"/>
  <c r="AF46" i="3"/>
  <c r="AE46" i="3"/>
  <c r="AD46" i="3"/>
  <c r="AZ46" i="3" s="1"/>
  <c r="AC46" i="3"/>
  <c r="AB46" i="3"/>
  <c r="AA46" i="3"/>
  <c r="Z46" i="3"/>
  <c r="AZ45" i="3"/>
  <c r="AW45" i="3"/>
  <c r="AY45" i="3" s="1"/>
  <c r="AV45" i="3"/>
  <c r="AU45" i="3"/>
  <c r="AT45" i="3"/>
  <c r="AS45" i="3"/>
  <c r="BC45" i="3" s="1"/>
  <c r="AR45" i="3"/>
  <c r="BB45" i="3" s="1"/>
  <c r="AQ45" i="3"/>
  <c r="AP45" i="3"/>
  <c r="AO45" i="3"/>
  <c r="BE45" i="3" s="1"/>
  <c r="AN45" i="3"/>
  <c r="AM45" i="3"/>
  <c r="AL45" i="3"/>
  <c r="AK45" i="3"/>
  <c r="BD45" i="3" s="1"/>
  <c r="AJ45" i="3"/>
  <c r="BA45" i="3" s="1"/>
  <c r="AI45" i="3"/>
  <c r="AH45" i="3"/>
  <c r="AG45" i="3"/>
  <c r="AF45" i="3"/>
  <c r="AE45" i="3"/>
  <c r="AD45" i="3"/>
  <c r="AC45" i="3"/>
  <c r="AB45" i="3"/>
  <c r="AA45" i="3"/>
  <c r="Z45" i="3"/>
  <c r="AX45" i="3" s="1"/>
  <c r="BF45" i="3" s="1"/>
  <c r="BB44" i="3"/>
  <c r="AY44" i="3"/>
  <c r="AW44" i="3"/>
  <c r="AV44" i="3"/>
  <c r="AU44" i="3"/>
  <c r="AT44" i="3"/>
  <c r="BC44" i="3" s="1"/>
  <c r="AS44" i="3"/>
  <c r="AR44" i="3"/>
  <c r="AQ44" i="3"/>
  <c r="AP44" i="3"/>
  <c r="AO44" i="3"/>
  <c r="AN44" i="3"/>
  <c r="BE44" i="3" s="1"/>
  <c r="AM44" i="3"/>
  <c r="AL44" i="3"/>
  <c r="AK44" i="3"/>
  <c r="BD44" i="3" s="1"/>
  <c r="AJ44" i="3"/>
  <c r="AI44" i="3"/>
  <c r="BA44" i="3" s="1"/>
  <c r="AH44" i="3"/>
  <c r="AG44" i="3"/>
  <c r="AF44" i="3"/>
  <c r="AE44" i="3"/>
  <c r="AD44" i="3"/>
  <c r="AZ44" i="3" s="1"/>
  <c r="AC44" i="3"/>
  <c r="AB44" i="3"/>
  <c r="AA44" i="3"/>
  <c r="AX44" i="3" s="1"/>
  <c r="Z44" i="3"/>
  <c r="BD43" i="3"/>
  <c r="BA43" i="3"/>
  <c r="AX43" i="3"/>
  <c r="AW43" i="3"/>
  <c r="AV43" i="3"/>
  <c r="AU43" i="3"/>
  <c r="AT43" i="3"/>
  <c r="AS43" i="3"/>
  <c r="BC43" i="3" s="1"/>
  <c r="AR43" i="3"/>
  <c r="BB43" i="3" s="1"/>
  <c r="AQ43" i="3"/>
  <c r="AP43" i="3"/>
  <c r="AO43" i="3"/>
  <c r="AN43" i="3"/>
  <c r="BE43" i="3" s="1"/>
  <c r="AM43" i="3"/>
  <c r="AL43" i="3"/>
  <c r="AK43" i="3"/>
  <c r="AJ43" i="3"/>
  <c r="AI43" i="3"/>
  <c r="AH43" i="3"/>
  <c r="AG43" i="3"/>
  <c r="AF43" i="3"/>
  <c r="AE43" i="3"/>
  <c r="AD43" i="3"/>
  <c r="AZ43" i="3" s="1"/>
  <c r="AC43" i="3"/>
  <c r="AY43" i="3" s="1"/>
  <c r="AB43" i="3"/>
  <c r="AA43" i="3"/>
  <c r="Z43" i="3"/>
  <c r="BC42" i="3"/>
  <c r="AW42" i="3"/>
  <c r="AV42" i="3"/>
  <c r="AU42" i="3"/>
  <c r="AY42" i="3" s="1"/>
  <c r="AT42" i="3"/>
  <c r="AS42" i="3"/>
  <c r="AR42" i="3"/>
  <c r="BB42" i="3" s="1"/>
  <c r="AQ42" i="3"/>
  <c r="AP42" i="3"/>
  <c r="AO42" i="3"/>
  <c r="BE42" i="3" s="1"/>
  <c r="AN42" i="3"/>
  <c r="AM42" i="3"/>
  <c r="AL42" i="3"/>
  <c r="AK42" i="3"/>
  <c r="BD42" i="3" s="1"/>
  <c r="AJ42" i="3"/>
  <c r="AI42" i="3"/>
  <c r="AH42" i="3"/>
  <c r="AG42" i="3"/>
  <c r="BA42" i="3" s="1"/>
  <c r="AF42" i="3"/>
  <c r="AE42" i="3"/>
  <c r="AZ42" i="3" s="1"/>
  <c r="AD42" i="3"/>
  <c r="AC42" i="3"/>
  <c r="AB42" i="3"/>
  <c r="AA42" i="3"/>
  <c r="Z42" i="3"/>
  <c r="AX42" i="3" s="1"/>
  <c r="AZ41" i="3"/>
  <c r="AW41" i="3"/>
  <c r="AV41" i="3"/>
  <c r="AU41" i="3"/>
  <c r="AT41" i="3"/>
  <c r="AS41" i="3"/>
  <c r="BC41" i="3" s="1"/>
  <c r="AR41" i="3"/>
  <c r="BB41" i="3" s="1"/>
  <c r="AQ41" i="3"/>
  <c r="AP41" i="3"/>
  <c r="AO41" i="3"/>
  <c r="BE41" i="3" s="1"/>
  <c r="AN41" i="3"/>
  <c r="AM41" i="3"/>
  <c r="AL41" i="3"/>
  <c r="AK41" i="3"/>
  <c r="BD41" i="3" s="1"/>
  <c r="AJ41" i="3"/>
  <c r="AI41" i="3"/>
  <c r="AH41" i="3"/>
  <c r="AG41" i="3"/>
  <c r="BA41" i="3" s="1"/>
  <c r="AF41" i="3"/>
  <c r="AE41" i="3"/>
  <c r="AD41" i="3"/>
  <c r="AC41" i="3"/>
  <c r="AY41" i="3" s="1"/>
  <c r="AB41" i="3"/>
  <c r="AA41" i="3"/>
  <c r="AX41" i="3" s="1"/>
  <c r="Z41" i="3"/>
  <c r="BB40" i="3"/>
  <c r="AW40" i="3"/>
  <c r="AV40" i="3"/>
  <c r="AU40" i="3"/>
  <c r="AY40" i="3" s="1"/>
  <c r="AT40" i="3"/>
  <c r="AS40" i="3"/>
  <c r="BC40" i="3" s="1"/>
  <c r="AR40" i="3"/>
  <c r="AQ40" i="3"/>
  <c r="AP40" i="3"/>
  <c r="AO40" i="3"/>
  <c r="AN40" i="3"/>
  <c r="BE40" i="3" s="1"/>
  <c r="AM40" i="3"/>
  <c r="AL40" i="3"/>
  <c r="BD40" i="3" s="1"/>
  <c r="AK40" i="3"/>
  <c r="AJ40" i="3"/>
  <c r="AI40" i="3"/>
  <c r="BA40" i="3" s="1"/>
  <c r="AH40" i="3"/>
  <c r="AG40" i="3"/>
  <c r="AF40" i="3"/>
  <c r="AE40" i="3"/>
  <c r="AD40" i="3"/>
  <c r="AZ40" i="3" s="1"/>
  <c r="AC40" i="3"/>
  <c r="AB40" i="3"/>
  <c r="AA40" i="3"/>
  <c r="Z40" i="3"/>
  <c r="AX40" i="3" s="1"/>
  <c r="BD39" i="3"/>
  <c r="BB39" i="3"/>
  <c r="AW39" i="3"/>
  <c r="AV39" i="3"/>
  <c r="AU39" i="3"/>
  <c r="AT39" i="3"/>
  <c r="AS39" i="3"/>
  <c r="BC39" i="3" s="1"/>
  <c r="AR39" i="3"/>
  <c r="AQ39" i="3"/>
  <c r="AP39" i="3"/>
  <c r="AO39" i="3"/>
  <c r="AN39" i="3"/>
  <c r="BE39" i="3" s="1"/>
  <c r="AM39" i="3"/>
  <c r="AL39" i="3"/>
  <c r="AK39" i="3"/>
  <c r="AJ39" i="3"/>
  <c r="AI39" i="3"/>
  <c r="AH39" i="3"/>
  <c r="AG39" i="3"/>
  <c r="BA39" i="3" s="1"/>
  <c r="AF39" i="3"/>
  <c r="AE39" i="3"/>
  <c r="AD39" i="3"/>
  <c r="AZ39" i="3" s="1"/>
  <c r="AC39" i="3"/>
  <c r="AY39" i="3" s="1"/>
  <c r="AB39" i="3"/>
  <c r="AA39" i="3"/>
  <c r="Z39" i="3"/>
  <c r="AX39" i="3" s="1"/>
  <c r="BC38" i="3"/>
  <c r="AY38" i="3"/>
  <c r="AX38" i="3"/>
  <c r="AW38" i="3"/>
  <c r="AV38" i="3"/>
  <c r="AU38" i="3"/>
  <c r="AT38" i="3"/>
  <c r="AS38" i="3"/>
  <c r="AR38" i="3"/>
  <c r="BB38" i="3" s="1"/>
  <c r="AQ38" i="3"/>
  <c r="AP38" i="3"/>
  <c r="AO38" i="3"/>
  <c r="AN38" i="3"/>
  <c r="BE38" i="3" s="1"/>
  <c r="AM38" i="3"/>
  <c r="BD38" i="3" s="1"/>
  <c r="AL38" i="3"/>
  <c r="AK38" i="3"/>
  <c r="AJ38" i="3"/>
  <c r="AI38" i="3"/>
  <c r="AH38" i="3"/>
  <c r="AG38" i="3"/>
  <c r="BA38" i="3" s="1"/>
  <c r="AF38" i="3"/>
  <c r="AE38" i="3"/>
  <c r="AD38" i="3"/>
  <c r="AZ38" i="3" s="1"/>
  <c r="AC38" i="3"/>
  <c r="AB38" i="3"/>
  <c r="AA38" i="3"/>
  <c r="Z38" i="3"/>
  <c r="AZ37" i="3"/>
  <c r="AW37" i="3"/>
  <c r="AY37" i="3" s="1"/>
  <c r="AV37" i="3"/>
  <c r="AU37" i="3"/>
  <c r="AT37" i="3"/>
  <c r="AS37" i="3"/>
  <c r="BC37" i="3" s="1"/>
  <c r="AR37" i="3"/>
  <c r="BB37" i="3" s="1"/>
  <c r="AQ37" i="3"/>
  <c r="AP37" i="3"/>
  <c r="AO37" i="3"/>
  <c r="BE37" i="3" s="1"/>
  <c r="AN37" i="3"/>
  <c r="AM37" i="3"/>
  <c r="AL37" i="3"/>
  <c r="AK37" i="3"/>
  <c r="BD37" i="3" s="1"/>
  <c r="AJ37" i="3"/>
  <c r="BA37" i="3" s="1"/>
  <c r="AI37" i="3"/>
  <c r="AH37" i="3"/>
  <c r="AG37" i="3"/>
  <c r="AF37" i="3"/>
  <c r="AE37" i="3"/>
  <c r="AD37" i="3"/>
  <c r="AC37" i="3"/>
  <c r="AB37" i="3"/>
  <c r="AA37" i="3"/>
  <c r="Z37" i="3"/>
  <c r="AX37" i="3" s="1"/>
  <c r="BB36" i="3"/>
  <c r="AY36" i="3"/>
  <c r="AW36" i="3"/>
  <c r="AV36" i="3"/>
  <c r="AU36" i="3"/>
  <c r="AT36" i="3"/>
  <c r="BC36" i="3" s="1"/>
  <c r="AS36" i="3"/>
  <c r="AR36" i="3"/>
  <c r="AQ36" i="3"/>
  <c r="AP36" i="3"/>
  <c r="AO36" i="3"/>
  <c r="AN36" i="3"/>
  <c r="BE36" i="3" s="1"/>
  <c r="AM36" i="3"/>
  <c r="AL36" i="3"/>
  <c r="AK36" i="3"/>
  <c r="BD36" i="3" s="1"/>
  <c r="AJ36" i="3"/>
  <c r="AI36" i="3"/>
  <c r="BA36" i="3" s="1"/>
  <c r="AH36" i="3"/>
  <c r="AG36" i="3"/>
  <c r="AF36" i="3"/>
  <c r="AE36" i="3"/>
  <c r="AD36" i="3"/>
  <c r="AZ36" i="3" s="1"/>
  <c r="AC36" i="3"/>
  <c r="AB36" i="3"/>
  <c r="AA36" i="3"/>
  <c r="AX36" i="3" s="1"/>
  <c r="Z36" i="3"/>
  <c r="BD35" i="3"/>
  <c r="BA35" i="3"/>
  <c r="AX35" i="3"/>
  <c r="AW35" i="3"/>
  <c r="AV35" i="3"/>
  <c r="AU35" i="3"/>
  <c r="AT35" i="3"/>
  <c r="AS35" i="3"/>
  <c r="BC35" i="3" s="1"/>
  <c r="AR35" i="3"/>
  <c r="BB35" i="3" s="1"/>
  <c r="AQ35" i="3"/>
  <c r="AP35" i="3"/>
  <c r="AO35" i="3"/>
  <c r="AN35" i="3"/>
  <c r="BE35" i="3" s="1"/>
  <c r="AM35" i="3"/>
  <c r="AL35" i="3"/>
  <c r="AK35" i="3"/>
  <c r="AJ35" i="3"/>
  <c r="AI35" i="3"/>
  <c r="AH35" i="3"/>
  <c r="AG35" i="3"/>
  <c r="AF35" i="3"/>
  <c r="AE35" i="3"/>
  <c r="AD35" i="3"/>
  <c r="AZ35" i="3" s="1"/>
  <c r="AC35" i="3"/>
  <c r="AY35" i="3" s="1"/>
  <c r="AB35" i="3"/>
  <c r="AA35" i="3"/>
  <c r="Z35" i="3"/>
  <c r="BC34" i="3"/>
  <c r="BB34" i="3"/>
  <c r="AW34" i="3"/>
  <c r="AV34" i="3"/>
  <c r="AU34" i="3"/>
  <c r="AY34" i="3" s="1"/>
  <c r="AT34" i="3"/>
  <c r="AS34" i="3"/>
  <c r="AR34" i="3"/>
  <c r="AQ34" i="3"/>
  <c r="AP34" i="3"/>
  <c r="AO34" i="3"/>
  <c r="BE34" i="3" s="1"/>
  <c r="AN34" i="3"/>
  <c r="AM34" i="3"/>
  <c r="AL34" i="3"/>
  <c r="AK34" i="3"/>
  <c r="BD34" i="3" s="1"/>
  <c r="AJ34" i="3"/>
  <c r="AI34" i="3"/>
  <c r="AH34" i="3"/>
  <c r="AG34" i="3"/>
  <c r="BA34" i="3" s="1"/>
  <c r="AF34" i="3"/>
  <c r="AE34" i="3"/>
  <c r="AZ34" i="3" s="1"/>
  <c r="AD34" i="3"/>
  <c r="AC34" i="3"/>
  <c r="AB34" i="3"/>
  <c r="AA34" i="3"/>
  <c r="Z34" i="3"/>
  <c r="AX34" i="3" s="1"/>
  <c r="AZ33" i="3"/>
  <c r="AW33" i="3"/>
  <c r="AV33" i="3"/>
  <c r="AU33" i="3"/>
  <c r="AT33" i="3"/>
  <c r="AS33" i="3"/>
  <c r="BC33" i="3" s="1"/>
  <c r="AR33" i="3"/>
  <c r="BB33" i="3" s="1"/>
  <c r="AQ33" i="3"/>
  <c r="AP33" i="3"/>
  <c r="AO33" i="3"/>
  <c r="BE33" i="3" s="1"/>
  <c r="AN33" i="3"/>
  <c r="AM33" i="3"/>
  <c r="AL33" i="3"/>
  <c r="AK33" i="3"/>
  <c r="BD33" i="3" s="1"/>
  <c r="AJ33" i="3"/>
  <c r="AI33" i="3"/>
  <c r="AH33" i="3"/>
  <c r="AG33" i="3"/>
  <c r="BA33" i="3" s="1"/>
  <c r="AF33" i="3"/>
  <c r="AE33" i="3"/>
  <c r="AD33" i="3"/>
  <c r="AC33" i="3"/>
  <c r="AY33" i="3" s="1"/>
  <c r="AB33" i="3"/>
  <c r="AA33" i="3"/>
  <c r="AX33" i="3" s="1"/>
  <c r="Z33" i="3"/>
  <c r="BB32" i="3"/>
  <c r="AW32" i="3"/>
  <c r="AV32" i="3"/>
  <c r="AU32" i="3"/>
  <c r="AY32" i="3" s="1"/>
  <c r="AT32" i="3"/>
  <c r="AS32" i="3"/>
  <c r="BC32" i="3" s="1"/>
  <c r="AR32" i="3"/>
  <c r="AQ32" i="3"/>
  <c r="AP32" i="3"/>
  <c r="AO32" i="3"/>
  <c r="AN32" i="3"/>
  <c r="BE32" i="3" s="1"/>
  <c r="AM32" i="3"/>
  <c r="AL32" i="3"/>
  <c r="BD32" i="3" s="1"/>
  <c r="AK32" i="3"/>
  <c r="AJ32" i="3"/>
  <c r="AI32" i="3"/>
  <c r="BA32" i="3" s="1"/>
  <c r="AH32" i="3"/>
  <c r="AG32" i="3"/>
  <c r="AF32" i="3"/>
  <c r="AE32" i="3"/>
  <c r="AD32" i="3"/>
  <c r="AZ32" i="3" s="1"/>
  <c r="AC32" i="3"/>
  <c r="AB32" i="3"/>
  <c r="AA32" i="3"/>
  <c r="Z32" i="3"/>
  <c r="AX32" i="3" s="1"/>
  <c r="BF32" i="3" s="1"/>
  <c r="BG32" i="3" s="1"/>
  <c r="BD31" i="3"/>
  <c r="BB31" i="3"/>
  <c r="AW31" i="3"/>
  <c r="AV31" i="3"/>
  <c r="AU31" i="3"/>
  <c r="AT31" i="3"/>
  <c r="AS31" i="3"/>
  <c r="BC31" i="3" s="1"/>
  <c r="AR31" i="3"/>
  <c r="AQ31" i="3"/>
  <c r="AP31" i="3"/>
  <c r="AO31" i="3"/>
  <c r="AN31" i="3"/>
  <c r="BE31" i="3" s="1"/>
  <c r="AM31" i="3"/>
  <c r="AL31" i="3"/>
  <c r="AK31" i="3"/>
  <c r="AJ31" i="3"/>
  <c r="AI31" i="3"/>
  <c r="AH31" i="3"/>
  <c r="AG31" i="3"/>
  <c r="BA31" i="3" s="1"/>
  <c r="AF31" i="3"/>
  <c r="AE31" i="3"/>
  <c r="AD31" i="3"/>
  <c r="AZ31" i="3" s="1"/>
  <c r="AC31" i="3"/>
  <c r="AY31" i="3" s="1"/>
  <c r="AB31" i="3"/>
  <c r="AA31" i="3"/>
  <c r="Z31" i="3"/>
  <c r="AX31" i="3" s="1"/>
  <c r="BC30" i="3"/>
  <c r="AY30" i="3"/>
  <c r="AX30" i="3"/>
  <c r="BF30" i="3" s="1"/>
  <c r="BG30" i="3" s="1"/>
  <c r="AW30" i="3"/>
  <c r="AV30" i="3"/>
  <c r="AU30" i="3"/>
  <c r="AT30" i="3"/>
  <c r="AS30" i="3"/>
  <c r="AR30" i="3"/>
  <c r="BB30" i="3" s="1"/>
  <c r="AQ30" i="3"/>
  <c r="AP30" i="3"/>
  <c r="AO30" i="3"/>
  <c r="AN30" i="3"/>
  <c r="BE30" i="3" s="1"/>
  <c r="AM30" i="3"/>
  <c r="BD30" i="3" s="1"/>
  <c r="AL30" i="3"/>
  <c r="AK30" i="3"/>
  <c r="AJ30" i="3"/>
  <c r="AI30" i="3"/>
  <c r="AH30" i="3"/>
  <c r="AG30" i="3"/>
  <c r="BA30" i="3" s="1"/>
  <c r="AF30" i="3"/>
  <c r="AE30" i="3"/>
  <c r="AD30" i="3"/>
  <c r="AZ30" i="3" s="1"/>
  <c r="AC30" i="3"/>
  <c r="AB30" i="3"/>
  <c r="AA30" i="3"/>
  <c r="Z30" i="3"/>
  <c r="AZ29" i="3"/>
  <c r="AW29" i="3"/>
  <c r="AY29" i="3" s="1"/>
  <c r="AV29" i="3"/>
  <c r="AU29" i="3"/>
  <c r="AT29" i="3"/>
  <c r="AS29" i="3"/>
  <c r="BC29" i="3" s="1"/>
  <c r="AR29" i="3"/>
  <c r="BB29" i="3" s="1"/>
  <c r="AQ29" i="3"/>
  <c r="AP29" i="3"/>
  <c r="AO29" i="3"/>
  <c r="BE29" i="3" s="1"/>
  <c r="AN29" i="3"/>
  <c r="AM29" i="3"/>
  <c r="AL29" i="3"/>
  <c r="AK29" i="3"/>
  <c r="BD29" i="3" s="1"/>
  <c r="AJ29" i="3"/>
  <c r="BA29" i="3" s="1"/>
  <c r="AI29" i="3"/>
  <c r="AH29" i="3"/>
  <c r="AG29" i="3"/>
  <c r="AF29" i="3"/>
  <c r="AE29" i="3"/>
  <c r="AD29" i="3"/>
  <c r="AC29" i="3"/>
  <c r="AB29" i="3"/>
  <c r="AA29" i="3"/>
  <c r="Z29" i="3"/>
  <c r="AX29" i="3" s="1"/>
  <c r="BF29" i="3" s="1"/>
  <c r="BG29" i="3" s="1"/>
  <c r="BB28" i="3"/>
  <c r="AY28" i="3"/>
  <c r="AW28" i="3"/>
  <c r="AV28" i="3"/>
  <c r="AU28" i="3"/>
  <c r="AT28" i="3"/>
  <c r="BC28" i="3" s="1"/>
  <c r="AS28" i="3"/>
  <c r="AR28" i="3"/>
  <c r="AQ28" i="3"/>
  <c r="AP28" i="3"/>
  <c r="AO28" i="3"/>
  <c r="AN28" i="3"/>
  <c r="BE28" i="3" s="1"/>
  <c r="AM28" i="3"/>
  <c r="AL28" i="3"/>
  <c r="AK28" i="3"/>
  <c r="BD28" i="3" s="1"/>
  <c r="AJ28" i="3"/>
  <c r="AI28" i="3"/>
  <c r="BA28" i="3" s="1"/>
  <c r="AH28" i="3"/>
  <c r="AG28" i="3"/>
  <c r="AF28" i="3"/>
  <c r="AE28" i="3"/>
  <c r="AD28" i="3"/>
  <c r="AZ28" i="3" s="1"/>
  <c r="AC28" i="3"/>
  <c r="AB28" i="3"/>
  <c r="AA28" i="3"/>
  <c r="Z28" i="3"/>
  <c r="AX28" i="3" s="1"/>
  <c r="BD27" i="3"/>
  <c r="BA27" i="3"/>
  <c r="AX27" i="3"/>
  <c r="AW27" i="3"/>
  <c r="AV27" i="3"/>
  <c r="AU27" i="3"/>
  <c r="AT27" i="3"/>
  <c r="AS27" i="3"/>
  <c r="BC27" i="3" s="1"/>
  <c r="AR27" i="3"/>
  <c r="BB27" i="3" s="1"/>
  <c r="AQ27" i="3"/>
  <c r="AP27" i="3"/>
  <c r="AO27" i="3"/>
  <c r="AN27" i="3"/>
  <c r="BE27" i="3" s="1"/>
  <c r="AM27" i="3"/>
  <c r="AL27" i="3"/>
  <c r="AK27" i="3"/>
  <c r="AJ27" i="3"/>
  <c r="AI27" i="3"/>
  <c r="AH27" i="3"/>
  <c r="AG27" i="3"/>
  <c r="AF27" i="3"/>
  <c r="AE27" i="3"/>
  <c r="AD27" i="3"/>
  <c r="AZ27" i="3" s="1"/>
  <c r="AC27" i="3"/>
  <c r="AY27" i="3" s="1"/>
  <c r="AB27" i="3"/>
  <c r="AA27" i="3"/>
  <c r="Z27" i="3"/>
  <c r="BC26" i="3"/>
  <c r="AW26" i="3"/>
  <c r="AV26" i="3"/>
  <c r="AU26" i="3"/>
  <c r="AY26" i="3" s="1"/>
  <c r="AT26" i="3"/>
  <c r="AS26" i="3"/>
  <c r="AR26" i="3"/>
  <c r="BB26" i="3" s="1"/>
  <c r="AQ26" i="3"/>
  <c r="AP26" i="3"/>
  <c r="AO26" i="3"/>
  <c r="BE26" i="3" s="1"/>
  <c r="AN26" i="3"/>
  <c r="AM26" i="3"/>
  <c r="AL26" i="3"/>
  <c r="AK26" i="3"/>
  <c r="BD26" i="3" s="1"/>
  <c r="AJ26" i="3"/>
  <c r="AI26" i="3"/>
  <c r="AH26" i="3"/>
  <c r="AG26" i="3"/>
  <c r="BA26" i="3" s="1"/>
  <c r="AF26" i="3"/>
  <c r="AE26" i="3"/>
  <c r="AZ26" i="3" s="1"/>
  <c r="AD26" i="3"/>
  <c r="AC26" i="3"/>
  <c r="AB26" i="3"/>
  <c r="AA26" i="3"/>
  <c r="Z26" i="3"/>
  <c r="AX26" i="3" s="1"/>
  <c r="AZ25" i="3"/>
  <c r="AW25" i="3"/>
  <c r="AV25" i="3"/>
  <c r="AU25" i="3"/>
  <c r="AT25" i="3"/>
  <c r="AS25" i="3"/>
  <c r="BC25" i="3" s="1"/>
  <c r="AR25" i="3"/>
  <c r="BB25" i="3" s="1"/>
  <c r="AQ25" i="3"/>
  <c r="AP25" i="3"/>
  <c r="AO25" i="3"/>
  <c r="BE25" i="3" s="1"/>
  <c r="AN25" i="3"/>
  <c r="AM25" i="3"/>
  <c r="AL25" i="3"/>
  <c r="AK25" i="3"/>
  <c r="BD25" i="3" s="1"/>
  <c r="AJ25" i="3"/>
  <c r="AI25" i="3"/>
  <c r="AH25" i="3"/>
  <c r="AG25" i="3"/>
  <c r="BA25" i="3" s="1"/>
  <c r="AF25" i="3"/>
  <c r="AE25" i="3"/>
  <c r="AD25" i="3"/>
  <c r="AC25" i="3"/>
  <c r="AY25" i="3" s="1"/>
  <c r="AB25" i="3"/>
  <c r="AA25" i="3"/>
  <c r="AX25" i="3" s="1"/>
  <c r="Z25" i="3"/>
  <c r="BB24" i="3"/>
  <c r="AW24" i="3"/>
  <c r="AV24" i="3"/>
  <c r="AU24" i="3"/>
  <c r="AY24" i="3" s="1"/>
  <c r="AT24" i="3"/>
  <c r="AS24" i="3"/>
  <c r="BC24" i="3" s="1"/>
  <c r="AR24" i="3"/>
  <c r="AQ24" i="3"/>
  <c r="AP24" i="3"/>
  <c r="AO24" i="3"/>
  <c r="AN24" i="3"/>
  <c r="BE24" i="3" s="1"/>
  <c r="AM24" i="3"/>
  <c r="AL24" i="3"/>
  <c r="BD24" i="3" s="1"/>
  <c r="AK24" i="3"/>
  <c r="AJ24" i="3"/>
  <c r="AI24" i="3"/>
  <c r="BA24" i="3" s="1"/>
  <c r="AH24" i="3"/>
  <c r="AG24" i="3"/>
  <c r="AF24" i="3"/>
  <c r="AE24" i="3"/>
  <c r="AD24" i="3"/>
  <c r="AZ24" i="3" s="1"/>
  <c r="AC24" i="3"/>
  <c r="AB24" i="3"/>
  <c r="AA24" i="3"/>
  <c r="Z24" i="3"/>
  <c r="AX24" i="3" s="1"/>
  <c r="BD23" i="3"/>
  <c r="BB23" i="3"/>
  <c r="AW23" i="3"/>
  <c r="AV23" i="3"/>
  <c r="AU23" i="3"/>
  <c r="AT23" i="3"/>
  <c r="AS23" i="3"/>
  <c r="BC23" i="3" s="1"/>
  <c r="AR23" i="3"/>
  <c r="AQ23" i="3"/>
  <c r="AP23" i="3"/>
  <c r="AO23" i="3"/>
  <c r="AN23" i="3"/>
  <c r="BE23" i="3" s="1"/>
  <c r="AM23" i="3"/>
  <c r="AL23" i="3"/>
  <c r="AK23" i="3"/>
  <c r="AJ23" i="3"/>
  <c r="AI23" i="3"/>
  <c r="AH23" i="3"/>
  <c r="AG23" i="3"/>
  <c r="BA23" i="3" s="1"/>
  <c r="AF23" i="3"/>
  <c r="AE23" i="3"/>
  <c r="AD23" i="3"/>
  <c r="AZ23" i="3" s="1"/>
  <c r="AC23" i="3"/>
  <c r="AY23" i="3" s="1"/>
  <c r="AB23" i="3"/>
  <c r="AA23" i="3"/>
  <c r="Z23" i="3"/>
  <c r="AX23" i="3" s="1"/>
  <c r="BC22" i="3"/>
  <c r="AY22" i="3"/>
  <c r="AX22" i="3"/>
  <c r="AW22" i="3"/>
  <c r="AV22" i="3"/>
  <c r="AU22" i="3"/>
  <c r="AT22" i="3"/>
  <c r="AS22" i="3"/>
  <c r="AR22" i="3"/>
  <c r="BB22" i="3" s="1"/>
  <c r="AQ22" i="3"/>
  <c r="AP22" i="3"/>
  <c r="AO22" i="3"/>
  <c r="AN22" i="3"/>
  <c r="BE22" i="3" s="1"/>
  <c r="AM22" i="3"/>
  <c r="BD22" i="3" s="1"/>
  <c r="AL22" i="3"/>
  <c r="AK22" i="3"/>
  <c r="AJ22" i="3"/>
  <c r="AI22" i="3"/>
  <c r="AH22" i="3"/>
  <c r="AG22" i="3"/>
  <c r="BA22" i="3" s="1"/>
  <c r="AF22" i="3"/>
  <c r="AE22" i="3"/>
  <c r="AD22" i="3"/>
  <c r="AZ22" i="3" s="1"/>
  <c r="AC22" i="3"/>
  <c r="AB22" i="3"/>
  <c r="AA22" i="3"/>
  <c r="Z22" i="3"/>
  <c r="AZ21" i="3"/>
  <c r="AW21" i="3"/>
  <c r="AY21" i="3" s="1"/>
  <c r="AV21" i="3"/>
  <c r="AU21" i="3"/>
  <c r="AT21" i="3"/>
  <c r="AS21" i="3"/>
  <c r="BC21" i="3" s="1"/>
  <c r="AR21" i="3"/>
  <c r="BB21" i="3" s="1"/>
  <c r="AQ21" i="3"/>
  <c r="AP21" i="3"/>
  <c r="AO21" i="3"/>
  <c r="BE21" i="3" s="1"/>
  <c r="AN21" i="3"/>
  <c r="AM21" i="3"/>
  <c r="AL21" i="3"/>
  <c r="AK21" i="3"/>
  <c r="BD21" i="3" s="1"/>
  <c r="AJ21" i="3"/>
  <c r="AI21" i="3"/>
  <c r="AH21" i="3"/>
  <c r="AG21" i="3"/>
  <c r="BA21" i="3" s="1"/>
  <c r="AF21" i="3"/>
  <c r="AE21" i="3"/>
  <c r="AD21" i="3"/>
  <c r="AC21" i="3"/>
  <c r="AB21" i="3"/>
  <c r="AA21" i="3"/>
  <c r="Z21" i="3"/>
  <c r="AX21" i="3" s="1"/>
  <c r="BB20" i="3"/>
  <c r="AY20" i="3"/>
  <c r="AW20" i="3"/>
  <c r="AV20" i="3"/>
  <c r="AU20" i="3"/>
  <c r="AT20" i="3"/>
  <c r="BC20" i="3" s="1"/>
  <c r="AS20" i="3"/>
  <c r="AR20" i="3"/>
  <c r="AQ20" i="3"/>
  <c r="AP20" i="3"/>
  <c r="AO20" i="3"/>
  <c r="AN20" i="3"/>
  <c r="BE20" i="3" s="1"/>
  <c r="AM20" i="3"/>
  <c r="AL20" i="3"/>
  <c r="AK20" i="3"/>
  <c r="BD20" i="3" s="1"/>
  <c r="AJ20" i="3"/>
  <c r="AI20" i="3"/>
  <c r="BA20" i="3" s="1"/>
  <c r="AH20" i="3"/>
  <c r="AG20" i="3"/>
  <c r="AF20" i="3"/>
  <c r="AE20" i="3"/>
  <c r="AD20" i="3"/>
  <c r="AZ20" i="3" s="1"/>
  <c r="AC20" i="3"/>
  <c r="AB20" i="3"/>
  <c r="AA20" i="3"/>
  <c r="Z20" i="3"/>
  <c r="AX20" i="3" s="1"/>
  <c r="BD19" i="3"/>
  <c r="BA19" i="3"/>
  <c r="AX19" i="3"/>
  <c r="AW19" i="3"/>
  <c r="AV19" i="3"/>
  <c r="AU19" i="3"/>
  <c r="AT19" i="3"/>
  <c r="AS19" i="3"/>
  <c r="BC19" i="3" s="1"/>
  <c r="AR19" i="3"/>
  <c r="BB19" i="3" s="1"/>
  <c r="AQ19" i="3"/>
  <c r="AP19" i="3"/>
  <c r="AO19" i="3"/>
  <c r="AN19" i="3"/>
  <c r="BE19" i="3" s="1"/>
  <c r="AM19" i="3"/>
  <c r="AL19" i="3"/>
  <c r="AK19" i="3"/>
  <c r="AJ19" i="3"/>
  <c r="AI19" i="3"/>
  <c r="AH19" i="3"/>
  <c r="AG19" i="3"/>
  <c r="AF19" i="3"/>
  <c r="AE19" i="3"/>
  <c r="AD19" i="3"/>
  <c r="AZ19" i="3" s="1"/>
  <c r="AC19" i="3"/>
  <c r="AY19" i="3" s="1"/>
  <c r="AB19" i="3"/>
  <c r="AA19" i="3"/>
  <c r="Z19" i="3"/>
  <c r="BC18" i="3"/>
  <c r="AW18" i="3"/>
  <c r="AV18" i="3"/>
  <c r="AU18" i="3"/>
  <c r="AT18" i="3"/>
  <c r="AS18" i="3"/>
  <c r="AR18" i="3"/>
  <c r="BB18" i="3" s="1"/>
  <c r="AQ18" i="3"/>
  <c r="AP18" i="3"/>
  <c r="AO18" i="3"/>
  <c r="BE18" i="3" s="1"/>
  <c r="AN18" i="3"/>
  <c r="AM18" i="3"/>
  <c r="AL18" i="3"/>
  <c r="AK18" i="3"/>
  <c r="BD18" i="3" s="1"/>
  <c r="AJ18" i="3"/>
  <c r="AI18" i="3"/>
  <c r="AH18" i="3"/>
  <c r="AG18" i="3"/>
  <c r="BA18" i="3" s="1"/>
  <c r="AF18" i="3"/>
  <c r="AE18" i="3"/>
  <c r="AZ18" i="3" s="1"/>
  <c r="AD18" i="3"/>
  <c r="AC18" i="3"/>
  <c r="AY18" i="3" s="1"/>
  <c r="AB18" i="3"/>
  <c r="AA18" i="3"/>
  <c r="Z18" i="3"/>
  <c r="AX18" i="3" s="1"/>
  <c r="AZ17" i="3"/>
  <c r="AW17" i="3"/>
  <c r="AV17" i="3"/>
  <c r="AU17" i="3"/>
  <c r="AT17" i="3"/>
  <c r="AS17" i="3"/>
  <c r="BC17" i="3" s="1"/>
  <c r="AR17" i="3"/>
  <c r="BB17" i="3" s="1"/>
  <c r="AQ17" i="3"/>
  <c r="AP17" i="3"/>
  <c r="AO17" i="3"/>
  <c r="BE17" i="3" s="1"/>
  <c r="AN17" i="3"/>
  <c r="AM17" i="3"/>
  <c r="AL17" i="3"/>
  <c r="AK17" i="3"/>
  <c r="BD17" i="3" s="1"/>
  <c r="AJ17" i="3"/>
  <c r="AI17" i="3"/>
  <c r="AH17" i="3"/>
  <c r="AG17" i="3"/>
  <c r="BA17" i="3" s="1"/>
  <c r="AF17" i="3"/>
  <c r="AE17" i="3"/>
  <c r="AD17" i="3"/>
  <c r="AC17" i="3"/>
  <c r="AY17" i="3" s="1"/>
  <c r="AB17" i="3"/>
  <c r="AA17" i="3"/>
  <c r="AX17" i="3" s="1"/>
  <c r="Z17" i="3"/>
  <c r="BB16" i="3"/>
  <c r="AW16" i="3"/>
  <c r="AV16" i="3"/>
  <c r="AU16" i="3"/>
  <c r="AY16" i="3" s="1"/>
  <c r="AT16" i="3"/>
  <c r="AS16" i="3"/>
  <c r="BC16" i="3" s="1"/>
  <c r="AR16" i="3"/>
  <c r="AQ16" i="3"/>
  <c r="AP16" i="3"/>
  <c r="AO16" i="3"/>
  <c r="AN16" i="3"/>
  <c r="BE16" i="3" s="1"/>
  <c r="AM16" i="3"/>
  <c r="AL16" i="3"/>
  <c r="BD16" i="3" s="1"/>
  <c r="AK16" i="3"/>
  <c r="AJ16" i="3"/>
  <c r="AI16" i="3"/>
  <c r="AH16" i="3"/>
  <c r="AG16" i="3"/>
  <c r="BA16" i="3" s="1"/>
  <c r="AF16" i="3"/>
  <c r="AE16" i="3"/>
  <c r="AD16" i="3"/>
  <c r="AZ16" i="3" s="1"/>
  <c r="AC16" i="3"/>
  <c r="AB16" i="3"/>
  <c r="AA16" i="3"/>
  <c r="Z16" i="3"/>
  <c r="AX16" i="3" s="1"/>
  <c r="BD15" i="3"/>
  <c r="BB15" i="3"/>
  <c r="AW15" i="3"/>
  <c r="AV15" i="3"/>
  <c r="AU15" i="3"/>
  <c r="AT15" i="3"/>
  <c r="AS15" i="3"/>
  <c r="BC15" i="3" s="1"/>
  <c r="AR15" i="3"/>
  <c r="AQ15" i="3"/>
  <c r="AP15" i="3"/>
  <c r="AO15" i="3"/>
  <c r="AN15" i="3"/>
  <c r="BE15" i="3" s="1"/>
  <c r="AM15" i="3"/>
  <c r="AL15" i="3"/>
  <c r="AK15" i="3"/>
  <c r="AJ15" i="3"/>
  <c r="AI15" i="3"/>
  <c r="AH15" i="3"/>
  <c r="AG15" i="3"/>
  <c r="BA15" i="3" s="1"/>
  <c r="AF15" i="3"/>
  <c r="AE15" i="3"/>
  <c r="AD15" i="3"/>
  <c r="AZ15" i="3" s="1"/>
  <c r="AC15" i="3"/>
  <c r="AY15" i="3" s="1"/>
  <c r="AB15" i="3"/>
  <c r="AA15" i="3"/>
  <c r="Z15" i="3"/>
  <c r="AX15" i="3" s="1"/>
  <c r="BC14" i="3"/>
  <c r="AY14" i="3"/>
  <c r="AX14" i="3"/>
  <c r="AW14" i="3"/>
  <c r="AV14" i="3"/>
  <c r="AU14" i="3"/>
  <c r="AT14" i="3"/>
  <c r="AS14" i="3"/>
  <c r="AR14" i="3"/>
  <c r="BB14" i="3" s="1"/>
  <c r="AQ14" i="3"/>
  <c r="AP14" i="3"/>
  <c r="AO14" i="3"/>
  <c r="AN14" i="3"/>
  <c r="BE14" i="3" s="1"/>
  <c r="AM14" i="3"/>
  <c r="BD14" i="3" s="1"/>
  <c r="AL14" i="3"/>
  <c r="AK14" i="3"/>
  <c r="AJ14" i="3"/>
  <c r="AI14" i="3"/>
  <c r="AH14" i="3"/>
  <c r="AG14" i="3"/>
  <c r="BA14" i="3" s="1"/>
  <c r="AF14" i="3"/>
  <c r="AE14" i="3"/>
  <c r="AD14" i="3"/>
  <c r="AZ14" i="3" s="1"/>
  <c r="AC14" i="3"/>
  <c r="AB14" i="3"/>
  <c r="AA14" i="3"/>
  <c r="Z14" i="3"/>
  <c r="AZ13" i="3"/>
  <c r="AW13" i="3"/>
  <c r="AY13" i="3" s="1"/>
  <c r="AV13" i="3"/>
  <c r="AU13" i="3"/>
  <c r="AT13" i="3"/>
  <c r="AS13" i="3"/>
  <c r="BC13" i="3" s="1"/>
  <c r="AR13" i="3"/>
  <c r="BB13" i="3" s="1"/>
  <c r="AQ13" i="3"/>
  <c r="AP13" i="3"/>
  <c r="AO13" i="3"/>
  <c r="BE13" i="3" s="1"/>
  <c r="AN13" i="3"/>
  <c r="AM13" i="3"/>
  <c r="AL13" i="3"/>
  <c r="AK13" i="3"/>
  <c r="BD13" i="3" s="1"/>
  <c r="AJ13" i="3"/>
  <c r="AI13" i="3"/>
  <c r="AH13" i="3"/>
  <c r="AG13" i="3"/>
  <c r="BA13" i="3" s="1"/>
  <c r="AF13" i="3"/>
  <c r="AE13" i="3"/>
  <c r="AD13" i="3"/>
  <c r="AC13" i="3"/>
  <c r="AB13" i="3"/>
  <c r="AA13" i="3"/>
  <c r="Z13" i="3"/>
  <c r="AX13" i="3" s="1"/>
  <c r="BB12" i="3"/>
  <c r="AY12" i="3"/>
  <c r="AW12" i="3"/>
  <c r="AV12" i="3"/>
  <c r="AU12" i="3"/>
  <c r="AT12" i="3"/>
  <c r="BC12" i="3" s="1"/>
  <c r="AS12" i="3"/>
  <c r="AR12" i="3"/>
  <c r="AQ12" i="3"/>
  <c r="AP12" i="3"/>
  <c r="AO12" i="3"/>
  <c r="AN12" i="3"/>
  <c r="BE12" i="3" s="1"/>
  <c r="AM12" i="3"/>
  <c r="AL12" i="3"/>
  <c r="AK12" i="3"/>
  <c r="BD12" i="3" s="1"/>
  <c r="AJ12" i="3"/>
  <c r="AI12" i="3"/>
  <c r="BA12" i="3" s="1"/>
  <c r="AH12" i="3"/>
  <c r="AG12" i="3"/>
  <c r="AF12" i="3"/>
  <c r="AE12" i="3"/>
  <c r="AD12" i="3"/>
  <c r="AZ12" i="3" s="1"/>
  <c r="AC12" i="3"/>
  <c r="AB12" i="3"/>
  <c r="AA12" i="3"/>
  <c r="Z12" i="3"/>
  <c r="AX12" i="3" s="1"/>
  <c r="BD11" i="3"/>
  <c r="BA11" i="3"/>
  <c r="AW11" i="3"/>
  <c r="AV11" i="3"/>
  <c r="AU11" i="3"/>
  <c r="AT11" i="3"/>
  <c r="AS11" i="3"/>
  <c r="BC11" i="3" s="1"/>
  <c r="AR11" i="3"/>
  <c r="BB11" i="3" s="1"/>
  <c r="AQ11" i="3"/>
  <c r="AP11" i="3"/>
  <c r="AO11" i="3"/>
  <c r="AN11" i="3"/>
  <c r="BE11" i="3" s="1"/>
  <c r="AM11" i="3"/>
  <c r="AL11" i="3"/>
  <c r="AK11" i="3"/>
  <c r="AJ11" i="3"/>
  <c r="AI11" i="3"/>
  <c r="AH11" i="3"/>
  <c r="AG11" i="3"/>
  <c r="AF11" i="3"/>
  <c r="AE11" i="3"/>
  <c r="AD11" i="3"/>
  <c r="AZ11" i="3" s="1"/>
  <c r="AC11" i="3"/>
  <c r="AY11" i="3" s="1"/>
  <c r="AB11" i="3"/>
  <c r="AA11" i="3"/>
  <c r="Z11" i="3"/>
  <c r="AX11" i="3" s="1"/>
  <c r="BF11" i="3" s="1"/>
  <c r="BC10" i="3"/>
  <c r="AW10" i="3"/>
  <c r="AV10" i="3"/>
  <c r="AU10" i="3"/>
  <c r="AT10" i="3"/>
  <c r="AS10" i="3"/>
  <c r="AR10" i="3"/>
  <c r="BB10" i="3" s="1"/>
  <c r="AQ10" i="3"/>
  <c r="AP10" i="3"/>
  <c r="AO10" i="3"/>
  <c r="BE10" i="3" s="1"/>
  <c r="AN10" i="3"/>
  <c r="AM10" i="3"/>
  <c r="AL10" i="3"/>
  <c r="AK10" i="3"/>
  <c r="BD10" i="3" s="1"/>
  <c r="AJ10" i="3"/>
  <c r="AI10" i="3"/>
  <c r="AH10" i="3"/>
  <c r="AG10" i="3"/>
  <c r="BA10" i="3" s="1"/>
  <c r="AF10" i="3"/>
  <c r="AE10" i="3"/>
  <c r="AD10" i="3"/>
  <c r="AZ10" i="3" s="1"/>
  <c r="AC10" i="3"/>
  <c r="AY10" i="3" s="1"/>
  <c r="AB10" i="3"/>
  <c r="AA10" i="3"/>
  <c r="Z10" i="3"/>
  <c r="AX10" i="3" s="1"/>
  <c r="AZ9" i="3"/>
  <c r="AW9" i="3"/>
  <c r="AV9" i="3"/>
  <c r="AU9" i="3"/>
  <c r="AT9" i="3"/>
  <c r="AS9" i="3"/>
  <c r="BC9" i="3" s="1"/>
  <c r="AR9" i="3"/>
  <c r="BB9" i="3" s="1"/>
  <c r="AQ9" i="3"/>
  <c r="AP9" i="3"/>
  <c r="AO9" i="3"/>
  <c r="BE9" i="3" s="1"/>
  <c r="AN9" i="3"/>
  <c r="AM9" i="3"/>
  <c r="AL9" i="3"/>
  <c r="AK9" i="3"/>
  <c r="BD9" i="3" s="1"/>
  <c r="AJ9" i="3"/>
  <c r="AI9" i="3"/>
  <c r="AH9" i="3"/>
  <c r="AG9" i="3"/>
  <c r="BA9" i="3" s="1"/>
  <c r="AF9" i="3"/>
  <c r="AE9" i="3"/>
  <c r="AD9" i="3"/>
  <c r="AC9" i="3"/>
  <c r="AY9" i="3" s="1"/>
  <c r="AB9" i="3"/>
  <c r="AA9" i="3"/>
  <c r="AX9" i="3" s="1"/>
  <c r="Z9" i="3"/>
  <c r="BB8" i="3"/>
  <c r="AY8" i="3"/>
  <c r="AW8" i="3"/>
  <c r="AV8" i="3"/>
  <c r="AU8" i="3"/>
  <c r="AT8" i="3"/>
  <c r="AS8" i="3"/>
  <c r="BC8" i="3" s="1"/>
  <c r="AR8" i="3"/>
  <c r="AQ8" i="3"/>
  <c r="AP8" i="3"/>
  <c r="AO8" i="3"/>
  <c r="AN8" i="3"/>
  <c r="BE8" i="3" s="1"/>
  <c r="AM8" i="3"/>
  <c r="AL8" i="3"/>
  <c r="AK8" i="3"/>
  <c r="BD8" i="3" s="1"/>
  <c r="AJ8" i="3"/>
  <c r="AI8" i="3"/>
  <c r="BA8" i="3" s="1"/>
  <c r="AH8" i="3"/>
  <c r="AG8" i="3"/>
  <c r="AF8" i="3"/>
  <c r="AE8" i="3"/>
  <c r="AD8" i="3"/>
  <c r="AZ8" i="3" s="1"/>
  <c r="AC8" i="3"/>
  <c r="AB8" i="3"/>
  <c r="AA8" i="3"/>
  <c r="Z8" i="3"/>
  <c r="AX8" i="3" s="1"/>
  <c r="BD7" i="3"/>
  <c r="BB7" i="3"/>
  <c r="BA7" i="3"/>
  <c r="AW7" i="3"/>
  <c r="AV7" i="3"/>
  <c r="AU7" i="3"/>
  <c r="AT7" i="3"/>
  <c r="AS7" i="3"/>
  <c r="BC7" i="3" s="1"/>
  <c r="AR7" i="3"/>
  <c r="AQ7" i="3"/>
  <c r="AP7" i="3"/>
  <c r="AO7" i="3"/>
  <c r="AN7" i="3"/>
  <c r="BE7" i="3" s="1"/>
  <c r="AM7" i="3"/>
  <c r="AL7" i="3"/>
  <c r="AK7" i="3"/>
  <c r="AJ7" i="3"/>
  <c r="AI7" i="3"/>
  <c r="AH7" i="3"/>
  <c r="AG7" i="3"/>
  <c r="AF7" i="3"/>
  <c r="AE7" i="3"/>
  <c r="AD7" i="3"/>
  <c r="AZ7" i="3" s="1"/>
  <c r="AC7" i="3"/>
  <c r="AY7" i="3" s="1"/>
  <c r="AB7" i="3"/>
  <c r="AA7" i="3"/>
  <c r="Z7" i="3"/>
  <c r="AX7" i="3" s="1"/>
  <c r="BC6" i="3"/>
  <c r="AX6" i="3"/>
  <c r="AW6" i="3"/>
  <c r="AV6" i="3"/>
  <c r="AU6" i="3"/>
  <c r="AY6" i="3" s="1"/>
  <c r="AT6" i="3"/>
  <c r="AS6" i="3"/>
  <c r="AR6" i="3"/>
  <c r="BB6" i="3" s="1"/>
  <c r="AQ6" i="3"/>
  <c r="AP6" i="3"/>
  <c r="AO6" i="3"/>
  <c r="AN6" i="3"/>
  <c r="BE6" i="3" s="1"/>
  <c r="AM6" i="3"/>
  <c r="BD6" i="3" s="1"/>
  <c r="AL6" i="3"/>
  <c r="AK6" i="3"/>
  <c r="AJ6" i="3"/>
  <c r="AI6" i="3"/>
  <c r="AH6" i="3"/>
  <c r="AG6" i="3"/>
  <c r="BA6" i="3" s="1"/>
  <c r="AF6" i="3"/>
  <c r="AE6" i="3"/>
  <c r="AD6" i="3"/>
  <c r="AZ6" i="3" s="1"/>
  <c r="AC6" i="3"/>
  <c r="AB6" i="3"/>
  <c r="AA6" i="3"/>
  <c r="Z6" i="3"/>
  <c r="AZ5" i="3"/>
  <c r="AW5" i="3"/>
  <c r="AY5" i="3" s="1"/>
  <c r="AV5" i="3"/>
  <c r="AU5" i="3"/>
  <c r="AT5" i="3"/>
  <c r="AS5" i="3"/>
  <c r="BC5" i="3" s="1"/>
  <c r="AR5" i="3"/>
  <c r="BB5" i="3" s="1"/>
  <c r="AQ5" i="3"/>
  <c r="AP5" i="3"/>
  <c r="AO5" i="3"/>
  <c r="BE5" i="3" s="1"/>
  <c r="AN5" i="3"/>
  <c r="AM5" i="3"/>
  <c r="AL5" i="3"/>
  <c r="AK5" i="3"/>
  <c r="BD5" i="3" s="1"/>
  <c r="AJ5" i="3"/>
  <c r="AI5" i="3"/>
  <c r="AH5" i="3"/>
  <c r="AG5" i="3"/>
  <c r="BA5" i="3" s="1"/>
  <c r="AF5" i="3"/>
  <c r="AE5" i="3"/>
  <c r="AD5" i="3"/>
  <c r="AC5" i="3"/>
  <c r="AB5" i="3"/>
  <c r="AA5" i="3"/>
  <c r="Z5" i="3"/>
  <c r="AX5" i="3" s="1"/>
  <c r="BB4" i="3"/>
  <c r="AY4" i="3"/>
  <c r="AW4" i="3"/>
  <c r="AV4" i="3"/>
  <c r="AU4" i="3"/>
  <c r="AT4" i="3"/>
  <c r="BC4" i="3" s="1"/>
  <c r="AS4" i="3"/>
  <c r="AR4" i="3"/>
  <c r="AQ4" i="3"/>
  <c r="AP4" i="3"/>
  <c r="AO4" i="3"/>
  <c r="AN4" i="3"/>
  <c r="BE4" i="3" s="1"/>
  <c r="AM4" i="3"/>
  <c r="AL4" i="3"/>
  <c r="AK4" i="3"/>
  <c r="BD4" i="3" s="1"/>
  <c r="AJ4" i="3"/>
  <c r="AI4" i="3"/>
  <c r="BA4" i="3" s="1"/>
  <c r="AH4" i="3"/>
  <c r="AG4" i="3"/>
  <c r="AF4" i="3"/>
  <c r="AE4" i="3"/>
  <c r="AD4" i="3"/>
  <c r="AZ4" i="3" s="1"/>
  <c r="AC4" i="3"/>
  <c r="AB4" i="3"/>
  <c r="AA4" i="3"/>
  <c r="Z4" i="3"/>
  <c r="AX4" i="3" s="1"/>
  <c r="BF4" i="3" s="1"/>
  <c r="BG4" i="3" s="1"/>
  <c r="BD3" i="3"/>
  <c r="BA3" i="3"/>
  <c r="AW3" i="3"/>
  <c r="AV3" i="3"/>
  <c r="AU3" i="3"/>
  <c r="AT3" i="3"/>
  <c r="AS3" i="3"/>
  <c r="BC3" i="3" s="1"/>
  <c r="AR3" i="3"/>
  <c r="BB3" i="3" s="1"/>
  <c r="AQ3" i="3"/>
  <c r="AP3" i="3"/>
  <c r="AO3" i="3"/>
  <c r="AN3" i="3"/>
  <c r="BE3" i="3" s="1"/>
  <c r="AM3" i="3"/>
  <c r="AL3" i="3"/>
  <c r="AK3" i="3"/>
  <c r="AJ3" i="3"/>
  <c r="AI3" i="3"/>
  <c r="AH3" i="3"/>
  <c r="AG3" i="3"/>
  <c r="AF3" i="3"/>
  <c r="AE3" i="3"/>
  <c r="AD3" i="3"/>
  <c r="AZ3" i="3" s="1"/>
  <c r="AC3" i="3"/>
  <c r="AY3" i="3" s="1"/>
  <c r="AB3" i="3"/>
  <c r="AA3" i="3"/>
  <c r="Z3" i="3"/>
  <c r="AX3" i="3" s="1"/>
  <c r="BF3" i="3" s="1"/>
  <c r="BC2" i="3"/>
  <c r="AW2" i="3"/>
  <c r="AV2" i="3"/>
  <c r="AU2" i="3"/>
  <c r="AY2" i="3" s="1"/>
  <c r="AT2" i="3"/>
  <c r="AS2" i="3"/>
  <c r="AR2" i="3"/>
  <c r="BB2" i="3" s="1"/>
  <c r="AQ2" i="3"/>
  <c r="AP2" i="3"/>
  <c r="AO2" i="3"/>
  <c r="BE2" i="3" s="1"/>
  <c r="AN2" i="3"/>
  <c r="AM2" i="3"/>
  <c r="AL2" i="3"/>
  <c r="AK2" i="3"/>
  <c r="BD2" i="3" s="1"/>
  <c r="AJ2" i="3"/>
  <c r="AI2" i="3"/>
  <c r="AH2" i="3"/>
  <c r="AG2" i="3"/>
  <c r="BA2" i="3" s="1"/>
  <c r="AF2" i="3"/>
  <c r="AE2" i="3"/>
  <c r="AD2" i="3"/>
  <c r="AZ2" i="3" s="1"/>
  <c r="AC2" i="3"/>
  <c r="AB2" i="3"/>
  <c r="AA2" i="3"/>
  <c r="Z2" i="3"/>
  <c r="AX2" i="3" s="1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T3" i="2"/>
  <c r="S3" i="2"/>
  <c r="R3" i="2"/>
  <c r="Q3" i="2"/>
  <c r="T2" i="2"/>
  <c r="S2" i="2"/>
  <c r="R2" i="2"/>
  <c r="Q2" i="2"/>
  <c r="H2" i="1"/>
  <c r="BF48" i="3" l="1"/>
  <c r="BG48" i="3" s="1"/>
  <c r="BF53" i="3"/>
  <c r="BG53" i="3" s="1"/>
  <c r="BF58" i="3"/>
  <c r="BG58" i="3" s="1"/>
  <c r="BF81" i="3"/>
  <c r="BG81" i="3" s="1"/>
  <c r="BF89" i="3"/>
  <c r="BG89" i="3" s="1"/>
  <c r="BF90" i="3"/>
  <c r="BG90" i="3" s="1"/>
  <c r="BF17" i="3"/>
  <c r="BG17" i="3" s="1"/>
  <c r="BF94" i="3"/>
  <c r="BG94" i="3" s="1"/>
  <c r="BF40" i="3"/>
  <c r="BG40" i="3" s="1"/>
  <c r="BG45" i="3"/>
  <c r="BF50" i="3"/>
  <c r="BG50" i="3" s="1"/>
  <c r="BF63" i="3"/>
  <c r="BG63" i="3" s="1"/>
  <c r="BF78" i="3"/>
  <c r="BG78" i="3" s="1"/>
  <c r="BF37" i="3"/>
  <c r="BG37" i="3" s="1"/>
  <c r="BF42" i="3"/>
  <c r="BG42" i="3" s="1"/>
  <c r="BF55" i="3"/>
  <c r="BG55" i="3" s="1"/>
  <c r="BF9" i="3"/>
  <c r="BG9" i="3" s="1"/>
  <c r="BG11" i="3"/>
  <c r="BF24" i="3"/>
  <c r="BG24" i="3" s="1"/>
  <c r="BF34" i="3"/>
  <c r="BG34" i="3" s="1"/>
  <c r="BF38" i="3"/>
  <c r="BG38" i="3" s="1"/>
  <c r="BF43" i="3"/>
  <c r="BG43" i="3" s="1"/>
  <c r="BG60" i="3"/>
  <c r="BF70" i="3"/>
  <c r="BG70" i="3" s="1"/>
  <c r="BF96" i="3"/>
  <c r="BG96" i="3" s="1"/>
  <c r="BF16" i="3"/>
  <c r="BG16" i="3" s="1"/>
  <c r="BF26" i="3"/>
  <c r="BG26" i="3" s="1"/>
  <c r="BF35" i="3"/>
  <c r="BG35" i="3" s="1"/>
  <c r="BF52" i="3"/>
  <c r="BG52" i="3" s="1"/>
  <c r="BF85" i="3"/>
  <c r="BG85" i="3" s="1"/>
  <c r="BF93" i="3"/>
  <c r="BG93" i="3" s="1"/>
  <c r="BG3" i="3"/>
  <c r="BF21" i="3"/>
  <c r="BG21" i="3" s="1"/>
  <c r="BF22" i="3"/>
  <c r="BG22" i="3" s="1"/>
  <c r="BF27" i="3"/>
  <c r="BG27" i="3" s="1"/>
  <c r="BF39" i="3"/>
  <c r="BG39" i="3" s="1"/>
  <c r="BF57" i="3"/>
  <c r="BG57" i="3" s="1"/>
  <c r="BF82" i="3"/>
  <c r="BG82" i="3" s="1"/>
  <c r="BF31" i="3"/>
  <c r="BG31" i="3" s="1"/>
  <c r="BF44" i="3"/>
  <c r="BG44" i="3" s="1"/>
  <c r="BF72" i="3"/>
  <c r="BG72" i="3" s="1"/>
  <c r="BF77" i="3"/>
  <c r="BG77" i="3" s="1"/>
  <c r="BF83" i="3"/>
  <c r="BG83" i="3" s="1"/>
  <c r="BF86" i="3"/>
  <c r="BG86" i="3" s="1"/>
  <c r="BF13" i="3"/>
  <c r="BG13" i="3" s="1"/>
  <c r="BF18" i="3"/>
  <c r="BG18" i="3" s="1"/>
  <c r="BF14" i="3"/>
  <c r="BG14" i="3" s="1"/>
  <c r="BF19" i="3"/>
  <c r="BG19" i="3" s="1"/>
  <c r="BF49" i="3"/>
  <c r="BG49" i="3" s="1"/>
  <c r="BF5" i="3"/>
  <c r="BG5" i="3" s="1"/>
  <c r="BF23" i="3"/>
  <c r="BG23" i="3" s="1"/>
  <c r="BF28" i="3"/>
  <c r="BG28" i="3" s="1"/>
  <c r="BF36" i="3"/>
  <c r="BG36" i="3" s="1"/>
  <c r="BF74" i="3"/>
  <c r="BG74" i="3" s="1"/>
  <c r="BF95" i="3"/>
  <c r="BG95" i="3" s="1"/>
  <c r="BF41" i="3"/>
  <c r="BG41" i="3" s="1"/>
  <c r="BF64" i="3"/>
  <c r="BG64" i="3" s="1"/>
  <c r="BF69" i="3"/>
  <c r="BG69" i="3" s="1"/>
  <c r="BF75" i="3"/>
  <c r="BG75" i="3" s="1"/>
  <c r="BF79" i="3"/>
  <c r="BG79" i="3" s="1"/>
  <c r="BF84" i="3"/>
  <c r="BG84" i="3" s="1"/>
  <c r="BF87" i="3"/>
  <c r="BG87" i="3" s="1"/>
  <c r="BF92" i="3"/>
  <c r="BG92" i="3" s="1"/>
  <c r="BF8" i="3"/>
  <c r="BG8" i="3" s="1"/>
  <c r="BF6" i="3"/>
  <c r="BG6" i="3" s="1"/>
  <c r="BF10" i="3"/>
  <c r="BG10" i="3" s="1"/>
  <c r="BF15" i="3"/>
  <c r="BG15" i="3" s="1"/>
  <c r="BF20" i="3"/>
  <c r="BG20" i="3" s="1"/>
  <c r="BF33" i="3"/>
  <c r="BG33" i="3" s="1"/>
  <c r="BF56" i="3"/>
  <c r="BG56" i="3" s="1"/>
  <c r="BF61" i="3"/>
  <c r="BG61" i="3" s="1"/>
  <c r="BF66" i="3"/>
  <c r="BG66" i="3" s="1"/>
  <c r="BF97" i="3"/>
  <c r="BG97" i="3" s="1"/>
  <c r="BF2" i="3"/>
  <c r="BG2" i="3" s="1"/>
  <c r="BF7" i="3"/>
  <c r="BG7" i="3" s="1"/>
  <c r="BF12" i="3"/>
  <c r="BG12" i="3" s="1"/>
  <c r="BF25" i="3"/>
  <c r="BG25" i="3" s="1"/>
  <c r="BF62" i="3"/>
  <c r="BG62" i="3" s="1"/>
  <c r="BF67" i="3"/>
  <c r="BG67" i="3" s="1"/>
  <c r="BF71" i="3"/>
  <c r="BG71" i="3" s="1"/>
  <c r="BF76" i="3"/>
  <c r="BG76" i="3" s="1"/>
</calcChain>
</file>

<file path=xl/sharedStrings.xml><?xml version="1.0" encoding="utf-8"?>
<sst xmlns="http://schemas.openxmlformats.org/spreadsheetml/2006/main" count="280" uniqueCount="273">
  <si>
    <t>age</t>
  </si>
  <si>
    <t>sex (0/1)</t>
  </si>
  <si>
    <t>education (years)</t>
  </si>
  <si>
    <t>education</t>
  </si>
  <si>
    <t>height</t>
  </si>
  <si>
    <t>weight</t>
  </si>
  <si>
    <t>bmi</t>
  </si>
  <si>
    <t>Licenciatura (freq. mestrado)</t>
  </si>
  <si>
    <t>PFS_A</t>
  </si>
  <si>
    <t>PFS_B</t>
  </si>
  <si>
    <t>PFS_C</t>
  </si>
  <si>
    <t>PFS_D</t>
  </si>
  <si>
    <t>PFS_E</t>
  </si>
  <si>
    <t>PFS_F</t>
  </si>
  <si>
    <t>PFS_G</t>
  </si>
  <si>
    <t>PFS_H</t>
  </si>
  <si>
    <t>PFS_I</t>
  </si>
  <si>
    <t>PFS_J</t>
  </si>
  <si>
    <t>PFS_L</t>
  </si>
  <si>
    <t>PFS_M</t>
  </si>
  <si>
    <t>PFS_N</t>
  </si>
  <si>
    <t>PFS_O</t>
  </si>
  <si>
    <t>PFS_P</t>
  </si>
  <si>
    <t>PFS_Total</t>
  </si>
  <si>
    <t>PFS_F1</t>
  </si>
  <si>
    <t>PFS_2</t>
  </si>
  <si>
    <t>PFS_3</t>
  </si>
  <si>
    <t>YFAS_1</t>
  </si>
  <si>
    <t>YFAS_2</t>
  </si>
  <si>
    <t>YFAS_3</t>
  </si>
  <si>
    <t>YFAS_4</t>
  </si>
  <si>
    <t>YFAS_5</t>
  </si>
  <si>
    <t>YFAS_6</t>
  </si>
  <si>
    <t>YFAS_7</t>
  </si>
  <si>
    <t>YFAS_8</t>
  </si>
  <si>
    <t>YFAS_9</t>
  </si>
  <si>
    <t>YFAS_10</t>
  </si>
  <si>
    <t>YFAS_11</t>
  </si>
  <si>
    <t>YFAS_12</t>
  </si>
  <si>
    <t>YFAS_13</t>
  </si>
  <si>
    <t>YFAS_14</t>
  </si>
  <si>
    <t>YFAS_15</t>
  </si>
  <si>
    <t>YFAS_16</t>
  </si>
  <si>
    <t>YFAS_17</t>
  </si>
  <si>
    <t>YFAS_18</t>
  </si>
  <si>
    <t>YFAS_19</t>
  </si>
  <si>
    <t>YFAS_20</t>
  </si>
  <si>
    <t>YFAS_21</t>
  </si>
  <si>
    <t>YFAS_22</t>
  </si>
  <si>
    <t>YFAS_23</t>
  </si>
  <si>
    <t>YFAS_24</t>
  </si>
  <si>
    <t>YFAS_Dic_1</t>
  </si>
  <si>
    <t>YFAS_Dic_2</t>
  </si>
  <si>
    <t>YFAS_Dic_3</t>
  </si>
  <si>
    <t>YFAS_Dic_4</t>
  </si>
  <si>
    <t>YFAS_Dic_5</t>
  </si>
  <si>
    <t>YFAS_Dic_6</t>
  </si>
  <si>
    <t>YFAS_Dic_7</t>
  </si>
  <si>
    <t>YFAS_Dic_8</t>
  </si>
  <si>
    <t>YFAS_Dic_9</t>
  </si>
  <si>
    <t>YFAS_Dic_10</t>
  </si>
  <si>
    <t>YFAS_Dic_11</t>
  </si>
  <si>
    <t>YFAS_Dic_12</t>
  </si>
  <si>
    <t>YFAS_Dic_13</t>
  </si>
  <si>
    <t>YFAS_Dic_14</t>
  </si>
  <si>
    <t>YFAS_Dic_15</t>
  </si>
  <si>
    <t>YFAS_Dic_16</t>
  </si>
  <si>
    <t>YFAS_Dic_17</t>
  </si>
  <si>
    <t>YFAS_Dic_18</t>
  </si>
  <si>
    <t>YFAS_Dic_19</t>
  </si>
  <si>
    <t>YFAS_Dic_20</t>
  </si>
  <si>
    <t>YFAS_Dic_21</t>
  </si>
  <si>
    <t>YFAS_Dic_22</t>
  </si>
  <si>
    <t>YFAS_Dic_23</t>
  </si>
  <si>
    <t>YFAS_Dic_24</t>
  </si>
  <si>
    <t>Symptom_1</t>
  </si>
  <si>
    <t>Symptom_2</t>
  </si>
  <si>
    <t>Symptom_3</t>
  </si>
  <si>
    <t>Symptom_4</t>
  </si>
  <si>
    <t>Symptom_5</t>
  </si>
  <si>
    <t>Symptom_6</t>
  </si>
  <si>
    <t>Symptom_7</t>
  </si>
  <si>
    <t>Symptom_8</t>
  </si>
  <si>
    <t>Symptom_Calc</t>
  </si>
  <si>
    <t>Diagnosis_Food_Depend</t>
  </si>
  <si>
    <t>DEBQ_1</t>
  </si>
  <si>
    <t>DEBQ_2</t>
  </si>
  <si>
    <t>DEBQ_3</t>
  </si>
  <si>
    <t>DEBQ_4</t>
  </si>
  <si>
    <t>DEBQ_5</t>
  </si>
  <si>
    <t>DEBQ_6</t>
  </si>
  <si>
    <t>DEBQ_7</t>
  </si>
  <si>
    <t>DEBQ_8</t>
  </si>
  <si>
    <t>DEBQ_9</t>
  </si>
  <si>
    <t>DEBQ_10</t>
  </si>
  <si>
    <t>DEBQ_11</t>
  </si>
  <si>
    <t>DEBQ_12</t>
  </si>
  <si>
    <t>DEBQ_13</t>
  </si>
  <si>
    <t>DEBQ_14</t>
  </si>
  <si>
    <t>DEBQ_15</t>
  </si>
  <si>
    <t>DEBQ_16</t>
  </si>
  <si>
    <t>DEBQ_17</t>
  </si>
  <si>
    <t>DEBQ_18</t>
  </si>
  <si>
    <t>DEBQ_19</t>
  </si>
  <si>
    <t>DEBQ_20</t>
  </si>
  <si>
    <t>DEBQ_21</t>
  </si>
  <si>
    <t>DEBQ_22</t>
  </si>
  <si>
    <t>DEBQ_23</t>
  </si>
  <si>
    <t>DEBQ_24</t>
  </si>
  <si>
    <t>DEBQ_25</t>
  </si>
  <si>
    <t>DEBQ_26</t>
  </si>
  <si>
    <t>DEBQ_27</t>
  </si>
  <si>
    <t>DEBQ_28</t>
  </si>
  <si>
    <t>DEBQ_29</t>
  </si>
  <si>
    <t>DEBQ_30</t>
  </si>
  <si>
    <t>DEBQ_31</t>
  </si>
  <si>
    <t>DEBQ_32</t>
  </si>
  <si>
    <t>DEBQ_33</t>
  </si>
  <si>
    <t>DEBQ_EmoEatDif</t>
  </si>
  <si>
    <t>DEBQ_EmoEatClearLabel</t>
  </si>
  <si>
    <t>DEBQ_Emotional</t>
  </si>
  <si>
    <t>DEBQ_ExtEat</t>
  </si>
  <si>
    <t>DEBQ_RestEat</t>
  </si>
  <si>
    <t>QAA_1</t>
  </si>
  <si>
    <t>QAA_2</t>
  </si>
  <si>
    <t>QAA_3</t>
  </si>
  <si>
    <t>QAA_4</t>
  </si>
  <si>
    <t>QAA_5</t>
  </si>
  <si>
    <t>QAA_6</t>
  </si>
  <si>
    <t>QAA_7</t>
  </si>
  <si>
    <t>QAA_8</t>
  </si>
  <si>
    <t>QAA_9</t>
  </si>
  <si>
    <t>QAA_10</t>
  </si>
  <si>
    <t>QAA_11</t>
  </si>
  <si>
    <t>QAA_12</t>
  </si>
  <si>
    <t>QAA_13</t>
  </si>
  <si>
    <t>QAA_14</t>
  </si>
  <si>
    <t>QAA_15</t>
  </si>
  <si>
    <t>QAA_16</t>
  </si>
  <si>
    <t>QAA_17</t>
  </si>
  <si>
    <t>QAA_18</t>
  </si>
  <si>
    <t>QAA_19</t>
  </si>
  <si>
    <t>QAA_20</t>
  </si>
  <si>
    <t>QAA_21</t>
  </si>
  <si>
    <t>QAA_22</t>
  </si>
  <si>
    <t>QAA_23</t>
  </si>
  <si>
    <t>QAA_24</t>
  </si>
  <si>
    <t>QAA_25</t>
  </si>
  <si>
    <t>QAA_26</t>
  </si>
  <si>
    <t>QAA_27</t>
  </si>
  <si>
    <t>QAA_28</t>
  </si>
  <si>
    <t>QAA_29</t>
  </si>
  <si>
    <t>QAA_30</t>
  </si>
  <si>
    <t>QAA_31</t>
  </si>
  <si>
    <t>QAA_32</t>
  </si>
  <si>
    <t>QAA_33</t>
  </si>
  <si>
    <t>QAA_34</t>
  </si>
  <si>
    <t>QAA_35</t>
  </si>
  <si>
    <t>QAA_36</t>
  </si>
  <si>
    <t>QAA_37</t>
  </si>
  <si>
    <t>QAA_38</t>
  </si>
  <si>
    <t>QAA_39</t>
  </si>
  <si>
    <t>QAA_40</t>
  </si>
  <si>
    <t>QAA_41</t>
  </si>
  <si>
    <t>QAA_42</t>
  </si>
  <si>
    <t>QAA_43</t>
  </si>
  <si>
    <t>QAA_44</t>
  </si>
  <si>
    <t>QAA_45</t>
  </si>
  <si>
    <t>QAA_46</t>
  </si>
  <si>
    <t>QAA_47</t>
  </si>
  <si>
    <t>QAA_48</t>
  </si>
  <si>
    <t>QAA_49</t>
  </si>
  <si>
    <t>QAA_50</t>
  </si>
  <si>
    <t>QAA_51</t>
  </si>
  <si>
    <t>QAA_52</t>
  </si>
  <si>
    <t>QAA_53</t>
  </si>
  <si>
    <t>QAA_54</t>
  </si>
  <si>
    <t>QAA_55</t>
  </si>
  <si>
    <t>QAA_56</t>
  </si>
  <si>
    <t>QAA_57</t>
  </si>
  <si>
    <t>QAA_58</t>
  </si>
  <si>
    <t>QAA_59</t>
  </si>
  <si>
    <t>QAA_60</t>
  </si>
  <si>
    <t>QAA_61</t>
  </si>
  <si>
    <t>QAA_62</t>
  </si>
  <si>
    <t>QAA_63</t>
  </si>
  <si>
    <t>QAA_64</t>
  </si>
  <si>
    <t>QAA_65</t>
  </si>
  <si>
    <t>QAA_66</t>
  </si>
  <si>
    <t>QAA_67</t>
  </si>
  <si>
    <t>QAA_Total</t>
  </si>
  <si>
    <t>QAA_String</t>
  </si>
  <si>
    <t>QAA_Fruit</t>
  </si>
  <si>
    <t>QAA_Vegetables</t>
  </si>
  <si>
    <t>QAA_Alcohol</t>
  </si>
  <si>
    <t>QAA_Sweets</t>
  </si>
  <si>
    <t>QQA_Carbo-H</t>
  </si>
  <si>
    <t>QAA_Dairy</t>
  </si>
  <si>
    <t>QAA_Fried</t>
  </si>
  <si>
    <t>QAA_Sauce</t>
  </si>
  <si>
    <t>QAA_Meat</t>
  </si>
  <si>
    <t>QAA_Fish</t>
  </si>
  <si>
    <t>QAA_Egg</t>
  </si>
  <si>
    <t>QAA_Coffee</t>
  </si>
  <si>
    <t xml:space="preserve">Lulas Fritas, beringela, coelho, perdiz, orelha, pes, lingua, </t>
  </si>
  <si>
    <t>BDI_1</t>
  </si>
  <si>
    <t>BDI_2</t>
  </si>
  <si>
    <t>BDI_3</t>
  </si>
  <si>
    <t>BDI_4</t>
  </si>
  <si>
    <t>BDI_5</t>
  </si>
  <si>
    <t>BDI_6</t>
  </si>
  <si>
    <t>BDI_7</t>
  </si>
  <si>
    <t>BDI_8</t>
  </si>
  <si>
    <t>BDI_9</t>
  </si>
  <si>
    <t>BDI_10</t>
  </si>
  <si>
    <t>BDI_11</t>
  </si>
  <si>
    <t>BDI_12</t>
  </si>
  <si>
    <t>BDI_13</t>
  </si>
  <si>
    <t>BDI_14</t>
  </si>
  <si>
    <t>BDI_15</t>
  </si>
  <si>
    <t>BDI_16</t>
  </si>
  <si>
    <t>BDI_17</t>
  </si>
  <si>
    <t>BDI_18</t>
  </si>
  <si>
    <t>BDI_19</t>
  </si>
  <si>
    <t>BDI_20</t>
  </si>
  <si>
    <t>BDI_21</t>
  </si>
  <si>
    <t>BDI_total</t>
  </si>
  <si>
    <t>BDI_16_2</t>
  </si>
  <si>
    <t>BDI_18_2</t>
  </si>
  <si>
    <t>1a</t>
  </si>
  <si>
    <t>BAI_1</t>
  </si>
  <si>
    <t>BAI_2</t>
  </si>
  <si>
    <t>BAI_3</t>
  </si>
  <si>
    <t>BAI_4</t>
  </si>
  <si>
    <t>BAI_5</t>
  </si>
  <si>
    <t>BAI_6</t>
  </si>
  <si>
    <t>BAI_7</t>
  </si>
  <si>
    <t>BAI_8</t>
  </si>
  <si>
    <t>BAI_9</t>
  </si>
  <si>
    <t>BAI_10</t>
  </si>
  <si>
    <t>BAI_11</t>
  </si>
  <si>
    <t>BAI_12</t>
  </si>
  <si>
    <t>BAI_13</t>
  </si>
  <si>
    <t>BAI_14</t>
  </si>
  <si>
    <t>BAI_15</t>
  </si>
  <si>
    <t>BAI_16</t>
  </si>
  <si>
    <t>BAI_17</t>
  </si>
  <si>
    <t>BAI_18</t>
  </si>
  <si>
    <t>BAI_19</t>
  </si>
  <si>
    <t>BAI_20</t>
  </si>
  <si>
    <t>BAI_21</t>
  </si>
  <si>
    <t>BAI_total</t>
  </si>
  <si>
    <t>PANAS_w_1</t>
  </si>
  <si>
    <t>PANAS_w_2</t>
  </si>
  <si>
    <t>PANAS_w_3</t>
  </si>
  <si>
    <t>PANAS_w_4</t>
  </si>
  <si>
    <t>PANAS_w_5</t>
  </si>
  <si>
    <t>PANAS_w_6</t>
  </si>
  <si>
    <t>PANAS_w_7</t>
  </si>
  <si>
    <t>PANAS_w_8</t>
  </si>
  <si>
    <t>PANAS_w_9</t>
  </si>
  <si>
    <t>PANAS_w_10</t>
  </si>
  <si>
    <t>PANAS_g_1</t>
  </si>
  <si>
    <t>PANAS_g_2</t>
  </si>
  <si>
    <t>PANAS_g_3</t>
  </si>
  <si>
    <t>PANAS_g_4</t>
  </si>
  <si>
    <t>PANAS_g_5</t>
  </si>
  <si>
    <t>PANAS_g_6</t>
  </si>
  <si>
    <t>PANAS_g_7</t>
  </si>
  <si>
    <t>PANAS_g_8</t>
  </si>
  <si>
    <t>PANAS_g_9</t>
  </si>
  <si>
    <t>PANAS_g_10</t>
  </si>
  <si>
    <t>exampleSub001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</si>
</sst>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selection activeCell="H16" sqref="H16"/>
    </sheetView>
  </sheetViews>
  <sheetFormatPr defaultColWidth="12.6328125" defaultRowHeight="15.75" customHeight="1" x14ac:dyDescent="0.25"/>
  <cols>
    <col min="1" max="1" width="8" customWidth="1"/>
    <col min="2" max="2" width="3.90625" customWidth="1"/>
    <col min="3" max="3" width="7.6328125" customWidth="1"/>
    <col min="4" max="4" width="14.7265625" customWidth="1"/>
    <col min="5" max="5" width="22.26953125" customWidth="1"/>
    <col min="6" max="6" width="6" customWidth="1"/>
    <col min="7" max="7" width="6.26953125" customWidth="1"/>
    <col min="8" max="8" width="12.453125" customWidth="1"/>
  </cols>
  <sheetData>
    <row r="1" spans="1:27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">
      <c r="A2" s="3" t="s">
        <v>272</v>
      </c>
      <c r="B2" s="4">
        <v>22</v>
      </c>
      <c r="C2" s="4">
        <v>1</v>
      </c>
      <c r="D2" s="4">
        <v>15</v>
      </c>
      <c r="E2" s="4" t="s">
        <v>7</v>
      </c>
      <c r="F2" s="4">
        <v>1.63</v>
      </c>
      <c r="G2" s="4">
        <v>58.5</v>
      </c>
      <c r="H2" s="5">
        <f>G2/F2^2</f>
        <v>22.018141443035116</v>
      </c>
    </row>
    <row r="3" spans="1:27" x14ac:dyDescent="0.3">
      <c r="A3" s="3"/>
      <c r="H3" s="5"/>
    </row>
    <row r="4" spans="1:27" x14ac:dyDescent="0.3">
      <c r="A4" s="3"/>
      <c r="H4" s="5"/>
    </row>
    <row r="5" spans="1:27" x14ac:dyDescent="0.3">
      <c r="A5" s="3"/>
      <c r="H5" s="5"/>
    </row>
    <row r="6" spans="1:27" x14ac:dyDescent="0.3">
      <c r="A6" s="3"/>
      <c r="H6" s="5"/>
    </row>
    <row r="7" spans="1:27" x14ac:dyDescent="0.3">
      <c r="A7" s="3"/>
      <c r="H7" s="5"/>
    </row>
    <row r="8" spans="1:27" x14ac:dyDescent="0.3">
      <c r="A8" s="3"/>
      <c r="H8" s="5"/>
    </row>
    <row r="9" spans="1:27" x14ac:dyDescent="0.3">
      <c r="A9" s="3"/>
      <c r="H9" s="5"/>
    </row>
    <row r="10" spans="1:27" x14ac:dyDescent="0.3">
      <c r="A10" s="3"/>
      <c r="H10" s="5"/>
    </row>
    <row r="11" spans="1:27" x14ac:dyDescent="0.3">
      <c r="A11" s="3"/>
      <c r="H11" s="5"/>
    </row>
    <row r="12" spans="1:27" x14ac:dyDescent="0.3">
      <c r="A12" s="3"/>
      <c r="H12" s="5"/>
    </row>
    <row r="13" spans="1:27" x14ac:dyDescent="0.3">
      <c r="A13" s="3"/>
      <c r="H13" s="5"/>
    </row>
    <row r="14" spans="1:27" x14ac:dyDescent="0.3">
      <c r="A14" s="3"/>
      <c r="H14" s="5"/>
    </row>
    <row r="15" spans="1:27" x14ac:dyDescent="0.3">
      <c r="A15" s="3"/>
      <c r="H15" s="5"/>
    </row>
    <row r="16" spans="1:27" x14ac:dyDescent="0.3">
      <c r="A16" s="3"/>
      <c r="H16" s="5"/>
    </row>
    <row r="17" spans="1:8" x14ac:dyDescent="0.3">
      <c r="A17" s="3"/>
      <c r="H17" s="5"/>
    </row>
    <row r="18" spans="1:8" x14ac:dyDescent="0.3">
      <c r="A18" s="3"/>
      <c r="H18" s="5"/>
    </row>
    <row r="19" spans="1:8" x14ac:dyDescent="0.3">
      <c r="A19" s="3"/>
      <c r="H19" s="5"/>
    </row>
    <row r="20" spans="1:8" x14ac:dyDescent="0.3">
      <c r="A20" s="3"/>
      <c r="H20" s="5"/>
    </row>
    <row r="21" spans="1:8" x14ac:dyDescent="0.3">
      <c r="A21" s="3"/>
      <c r="H21" s="5"/>
    </row>
    <row r="22" spans="1:8" x14ac:dyDescent="0.3">
      <c r="A22" s="3"/>
      <c r="H22" s="5"/>
    </row>
    <row r="23" spans="1:8" x14ac:dyDescent="0.3">
      <c r="A23" s="3"/>
      <c r="H23" s="5"/>
    </row>
    <row r="24" spans="1:8" x14ac:dyDescent="0.3">
      <c r="A24" s="3"/>
      <c r="H24" s="5"/>
    </row>
    <row r="25" spans="1:8" x14ac:dyDescent="0.3">
      <c r="A25" s="3"/>
      <c r="H25" s="5"/>
    </row>
    <row r="26" spans="1:8" x14ac:dyDescent="0.3">
      <c r="A26" s="3"/>
      <c r="H26" s="5"/>
    </row>
    <row r="27" spans="1:8" x14ac:dyDescent="0.3">
      <c r="A27" s="3"/>
      <c r="H27" s="5"/>
    </row>
    <row r="28" spans="1:8" x14ac:dyDescent="0.3">
      <c r="A28" s="3"/>
      <c r="H28" s="5"/>
    </row>
    <row r="29" spans="1:8" x14ac:dyDescent="0.3">
      <c r="A29" s="3"/>
      <c r="H29" s="5"/>
    </row>
    <row r="30" spans="1:8" x14ac:dyDescent="0.3">
      <c r="A30" s="3"/>
      <c r="H30" s="5"/>
    </row>
    <row r="31" spans="1:8" x14ac:dyDescent="0.3">
      <c r="A31" s="3"/>
      <c r="H31" s="5"/>
    </row>
    <row r="32" spans="1:8" x14ac:dyDescent="0.3">
      <c r="A32" s="3"/>
      <c r="H32" s="5"/>
    </row>
    <row r="33" spans="1:8" x14ac:dyDescent="0.3">
      <c r="A33" s="3"/>
      <c r="H33" s="5"/>
    </row>
    <row r="34" spans="1:8" x14ac:dyDescent="0.3">
      <c r="A34" s="3"/>
      <c r="H34" s="5"/>
    </row>
    <row r="35" spans="1:8" x14ac:dyDescent="0.3">
      <c r="A35" s="3"/>
      <c r="H35" s="5"/>
    </row>
    <row r="36" spans="1:8" x14ac:dyDescent="0.3">
      <c r="A36" s="3"/>
      <c r="H36" s="5"/>
    </row>
    <row r="37" spans="1:8" x14ac:dyDescent="0.3">
      <c r="A37" s="3"/>
      <c r="H37" s="5"/>
    </row>
    <row r="38" spans="1:8" x14ac:dyDescent="0.3">
      <c r="A38" s="3"/>
      <c r="H38" s="5"/>
    </row>
    <row r="39" spans="1:8" x14ac:dyDescent="0.3">
      <c r="A39" s="3"/>
      <c r="H39" s="5"/>
    </row>
    <row r="40" spans="1:8" x14ac:dyDescent="0.3">
      <c r="A40" s="3"/>
      <c r="H40" s="5"/>
    </row>
    <row r="41" spans="1:8" x14ac:dyDescent="0.3">
      <c r="A41" s="3"/>
      <c r="H41" s="5"/>
    </row>
    <row r="42" spans="1:8" x14ac:dyDescent="0.3">
      <c r="A42" s="3"/>
      <c r="H42" s="5"/>
    </row>
    <row r="43" spans="1:8" x14ac:dyDescent="0.3">
      <c r="A43" s="3"/>
      <c r="H43" s="5"/>
    </row>
    <row r="44" spans="1:8" x14ac:dyDescent="0.3">
      <c r="A44" s="3"/>
      <c r="H44" s="5"/>
    </row>
    <row r="45" spans="1:8" x14ac:dyDescent="0.3">
      <c r="A45" s="3"/>
      <c r="H45" s="5"/>
    </row>
    <row r="46" spans="1:8" x14ac:dyDescent="0.3">
      <c r="A46" s="3"/>
      <c r="H46" s="5"/>
    </row>
    <row r="47" spans="1:8" x14ac:dyDescent="0.3">
      <c r="A47" s="3"/>
      <c r="H47" s="5"/>
    </row>
    <row r="48" spans="1:8" x14ac:dyDescent="0.3">
      <c r="A48" s="3"/>
      <c r="H48" s="5"/>
    </row>
    <row r="49" spans="1:8" x14ac:dyDescent="0.3">
      <c r="A49" s="3"/>
      <c r="H49" s="5"/>
    </row>
    <row r="50" spans="1:8" x14ac:dyDescent="0.3">
      <c r="A50" s="3"/>
      <c r="H50" s="5"/>
    </row>
    <row r="51" spans="1:8" x14ac:dyDescent="0.3">
      <c r="A51" s="3"/>
      <c r="H51" s="5"/>
    </row>
    <row r="52" spans="1:8" x14ac:dyDescent="0.3">
      <c r="A52" s="3"/>
      <c r="H52" s="5"/>
    </row>
    <row r="53" spans="1:8" x14ac:dyDescent="0.3">
      <c r="A53" s="3"/>
      <c r="H53" s="5"/>
    </row>
    <row r="54" spans="1:8" x14ac:dyDescent="0.3">
      <c r="A54" s="3"/>
      <c r="H54" s="5"/>
    </row>
    <row r="55" spans="1:8" x14ac:dyDescent="0.3">
      <c r="A55" s="3"/>
      <c r="H55" s="5"/>
    </row>
    <row r="56" spans="1:8" x14ac:dyDescent="0.3">
      <c r="A56" s="3"/>
      <c r="H56" s="5"/>
    </row>
    <row r="57" spans="1:8" x14ac:dyDescent="0.3">
      <c r="A57" s="3"/>
      <c r="H57" s="5"/>
    </row>
    <row r="58" spans="1:8" x14ac:dyDescent="0.3">
      <c r="A58" s="3"/>
      <c r="H58" s="5"/>
    </row>
    <row r="59" spans="1:8" x14ac:dyDescent="0.3">
      <c r="A59" s="3"/>
      <c r="H59" s="5"/>
    </row>
    <row r="60" spans="1:8" x14ac:dyDescent="0.3">
      <c r="A60" s="3"/>
      <c r="H60" s="5"/>
    </row>
    <row r="61" spans="1:8" x14ac:dyDescent="0.3">
      <c r="A61" s="3"/>
      <c r="H61" s="5"/>
    </row>
    <row r="62" spans="1:8" x14ac:dyDescent="0.3">
      <c r="A62" s="3"/>
      <c r="H62" s="5"/>
    </row>
    <row r="63" spans="1:8" x14ac:dyDescent="0.3">
      <c r="A63" s="3"/>
      <c r="H63" s="5"/>
    </row>
    <row r="64" spans="1:8" x14ac:dyDescent="0.3">
      <c r="A64" s="3"/>
      <c r="H64" s="5"/>
    </row>
    <row r="65" spans="1:8" x14ac:dyDescent="0.3">
      <c r="A65" s="3"/>
      <c r="H65" s="5"/>
    </row>
    <row r="66" spans="1:8" x14ac:dyDescent="0.3">
      <c r="A66" s="3"/>
      <c r="H66" s="5"/>
    </row>
    <row r="67" spans="1:8" x14ac:dyDescent="0.3">
      <c r="A67" s="3"/>
      <c r="H67" s="5"/>
    </row>
    <row r="68" spans="1:8" x14ac:dyDescent="0.3">
      <c r="A68" s="3"/>
      <c r="H68" s="5"/>
    </row>
    <row r="69" spans="1:8" x14ac:dyDescent="0.3">
      <c r="A69" s="3"/>
      <c r="H69" s="5"/>
    </row>
    <row r="70" spans="1:8" x14ac:dyDescent="0.3">
      <c r="A70" s="3"/>
      <c r="H70" s="5"/>
    </row>
    <row r="71" spans="1:8" x14ac:dyDescent="0.3">
      <c r="A71" s="3"/>
      <c r="H71" s="5"/>
    </row>
    <row r="72" spans="1:8" x14ac:dyDescent="0.3">
      <c r="A72" s="3"/>
      <c r="H72" s="5"/>
    </row>
    <row r="73" spans="1:8" x14ac:dyDescent="0.3">
      <c r="A73" s="3"/>
      <c r="H73" s="5"/>
    </row>
    <row r="74" spans="1:8" x14ac:dyDescent="0.3">
      <c r="A74" s="3"/>
      <c r="H74" s="5"/>
    </row>
    <row r="75" spans="1:8" x14ac:dyDescent="0.3">
      <c r="A75" s="3"/>
      <c r="H75" s="5"/>
    </row>
    <row r="76" spans="1:8" x14ac:dyDescent="0.3">
      <c r="A76" s="3"/>
      <c r="H76" s="5"/>
    </row>
    <row r="77" spans="1:8" x14ac:dyDescent="0.3">
      <c r="A77" s="3"/>
      <c r="H77" s="5"/>
    </row>
    <row r="78" spans="1:8" x14ac:dyDescent="0.3">
      <c r="A78" s="3"/>
      <c r="H78" s="5"/>
    </row>
    <row r="79" spans="1:8" x14ac:dyDescent="0.3">
      <c r="A79" s="3"/>
      <c r="H79" s="5"/>
    </row>
    <row r="80" spans="1:8" x14ac:dyDescent="0.3">
      <c r="A80" s="3"/>
      <c r="H80" s="5"/>
    </row>
    <row r="81" spans="1:8" x14ac:dyDescent="0.3">
      <c r="A81" s="3"/>
      <c r="H81" s="5"/>
    </row>
    <row r="82" spans="1:8" x14ac:dyDescent="0.3">
      <c r="A82" s="3"/>
      <c r="H82" s="5"/>
    </row>
    <row r="83" spans="1:8" x14ac:dyDescent="0.3">
      <c r="A83" s="3"/>
      <c r="H83" s="5"/>
    </row>
    <row r="84" spans="1:8" x14ac:dyDescent="0.3">
      <c r="A84" s="3"/>
      <c r="H84" s="5"/>
    </row>
    <row r="85" spans="1:8" x14ac:dyDescent="0.3">
      <c r="A85" s="3"/>
      <c r="H85" s="5"/>
    </row>
    <row r="86" spans="1:8" x14ac:dyDescent="0.3">
      <c r="A86" s="3"/>
      <c r="H86" s="5"/>
    </row>
    <row r="87" spans="1:8" x14ac:dyDescent="0.3">
      <c r="A87" s="3"/>
      <c r="H87" s="5"/>
    </row>
    <row r="88" spans="1:8" x14ac:dyDescent="0.3">
      <c r="A88" s="3"/>
      <c r="H88" s="5"/>
    </row>
    <row r="89" spans="1:8" x14ac:dyDescent="0.3">
      <c r="A89" s="3"/>
      <c r="H89" s="5"/>
    </row>
    <row r="90" spans="1:8" x14ac:dyDescent="0.3">
      <c r="A90" s="3"/>
      <c r="H90" s="5"/>
    </row>
    <row r="91" spans="1:8" x14ac:dyDescent="0.3">
      <c r="A91" s="3"/>
      <c r="H91" s="5"/>
    </row>
    <row r="92" spans="1:8" x14ac:dyDescent="0.3">
      <c r="A92" s="3"/>
      <c r="H92" s="5"/>
    </row>
    <row r="93" spans="1:8" x14ac:dyDescent="0.3">
      <c r="A93" s="3"/>
      <c r="H93" s="5"/>
    </row>
    <row r="94" spans="1:8" x14ac:dyDescent="0.3">
      <c r="A94" s="3"/>
      <c r="H94" s="5"/>
    </row>
    <row r="95" spans="1:8" x14ac:dyDescent="0.3">
      <c r="A95" s="3"/>
      <c r="H95" s="5"/>
    </row>
    <row r="96" spans="1:8" x14ac:dyDescent="0.3">
      <c r="A96" s="3"/>
      <c r="H96" s="5"/>
    </row>
    <row r="97" spans="1:8" x14ac:dyDescent="0.3">
      <c r="A97" s="3"/>
      <c r="H97" s="5"/>
    </row>
    <row r="98" spans="1:8" x14ac:dyDescent="0.3">
      <c r="A98" s="3"/>
      <c r="H98" s="5"/>
    </row>
    <row r="99" spans="1:8" x14ac:dyDescent="0.3">
      <c r="A99" s="3"/>
      <c r="H99" s="5"/>
    </row>
    <row r="100" spans="1:8" x14ac:dyDescent="0.3">
      <c r="A100" s="3"/>
      <c r="H100" s="5"/>
    </row>
    <row r="101" spans="1:8" x14ac:dyDescent="0.3">
      <c r="A101" s="3"/>
      <c r="H101" s="5"/>
    </row>
    <row r="102" spans="1:8" x14ac:dyDescent="0.3">
      <c r="A102" s="3"/>
      <c r="H102" s="5"/>
    </row>
    <row r="103" spans="1:8" x14ac:dyDescent="0.3">
      <c r="A103" s="3"/>
      <c r="H103" s="5"/>
    </row>
    <row r="104" spans="1:8" x14ac:dyDescent="0.3">
      <c r="A104" s="3"/>
      <c r="H104" s="5"/>
    </row>
    <row r="105" spans="1:8" x14ac:dyDescent="0.3">
      <c r="A105" s="3"/>
      <c r="H105" s="5"/>
    </row>
    <row r="106" spans="1:8" x14ac:dyDescent="0.3">
      <c r="A106" s="3"/>
      <c r="H106" s="5"/>
    </row>
    <row r="107" spans="1:8" x14ac:dyDescent="0.3">
      <c r="A107" s="3"/>
      <c r="H107" s="5"/>
    </row>
    <row r="108" spans="1:8" x14ac:dyDescent="0.3">
      <c r="A108" s="3"/>
      <c r="H108" s="5"/>
    </row>
    <row r="109" spans="1:8" x14ac:dyDescent="0.3">
      <c r="A109" s="3"/>
      <c r="H109" s="5"/>
    </row>
    <row r="110" spans="1:8" x14ac:dyDescent="0.3">
      <c r="A110" s="3"/>
      <c r="H110" s="5"/>
    </row>
    <row r="111" spans="1:8" x14ac:dyDescent="0.3">
      <c r="A111" s="3"/>
      <c r="H111" s="5"/>
    </row>
    <row r="112" spans="1:8" x14ac:dyDescent="0.3">
      <c r="A112" s="3"/>
      <c r="H112" s="5"/>
    </row>
    <row r="113" spans="1:8" x14ac:dyDescent="0.3">
      <c r="A113" s="3"/>
      <c r="H113" s="5"/>
    </row>
    <row r="114" spans="1:8" x14ac:dyDescent="0.3">
      <c r="A114" s="3"/>
      <c r="H114" s="5"/>
    </row>
    <row r="115" spans="1:8" x14ac:dyDescent="0.3">
      <c r="A115" s="3"/>
      <c r="H115" s="5"/>
    </row>
    <row r="116" spans="1:8" x14ac:dyDescent="0.3">
      <c r="A116" s="3"/>
      <c r="H116" s="5"/>
    </row>
    <row r="117" spans="1:8" x14ac:dyDescent="0.3">
      <c r="A117" s="3"/>
      <c r="H117" s="5"/>
    </row>
    <row r="118" spans="1:8" x14ac:dyDescent="0.3">
      <c r="A118" s="3"/>
      <c r="H118" s="5"/>
    </row>
    <row r="119" spans="1:8" x14ac:dyDescent="0.3">
      <c r="A119" s="3"/>
      <c r="H119" s="5"/>
    </row>
    <row r="120" spans="1:8" x14ac:dyDescent="0.3">
      <c r="A120" s="3"/>
      <c r="H120" s="5"/>
    </row>
    <row r="121" spans="1:8" x14ac:dyDescent="0.3">
      <c r="A121" s="3"/>
      <c r="H121" s="5"/>
    </row>
    <row r="122" spans="1:8" x14ac:dyDescent="0.3">
      <c r="A122" s="3"/>
      <c r="H122" s="5"/>
    </row>
    <row r="123" spans="1:8" x14ac:dyDescent="0.3">
      <c r="A123" s="3"/>
      <c r="H123" s="5"/>
    </row>
    <row r="124" spans="1:8" x14ac:dyDescent="0.3">
      <c r="A124" s="3"/>
      <c r="H124" s="5"/>
    </row>
    <row r="125" spans="1:8" x14ac:dyDescent="0.3">
      <c r="A125" s="3"/>
      <c r="H125" s="5"/>
    </row>
    <row r="126" spans="1:8" x14ac:dyDescent="0.3">
      <c r="A126" s="3"/>
      <c r="H126" s="5"/>
    </row>
    <row r="127" spans="1:8" x14ac:dyDescent="0.3">
      <c r="A127" s="3"/>
      <c r="H127" s="5"/>
    </row>
    <row r="128" spans="1:8" x14ac:dyDescent="0.3">
      <c r="A128" s="3"/>
      <c r="H128" s="5"/>
    </row>
    <row r="129" spans="1:8" x14ac:dyDescent="0.3">
      <c r="A129" s="3"/>
      <c r="H129" s="5"/>
    </row>
    <row r="130" spans="1:8" x14ac:dyDescent="0.3">
      <c r="A130" s="3"/>
      <c r="H130" s="5"/>
    </row>
    <row r="131" spans="1:8" x14ac:dyDescent="0.3">
      <c r="A131" s="3"/>
      <c r="H131" s="5"/>
    </row>
    <row r="132" spans="1:8" x14ac:dyDescent="0.3">
      <c r="A132" s="3"/>
      <c r="H132" s="5"/>
    </row>
    <row r="133" spans="1:8" x14ac:dyDescent="0.3">
      <c r="A133" s="3"/>
      <c r="H133" s="5"/>
    </row>
    <row r="134" spans="1:8" x14ac:dyDescent="0.3">
      <c r="A134" s="3"/>
      <c r="H134" s="5"/>
    </row>
    <row r="135" spans="1:8" x14ac:dyDescent="0.3">
      <c r="A135" s="3"/>
      <c r="H135" s="5"/>
    </row>
    <row r="136" spans="1:8" x14ac:dyDescent="0.3">
      <c r="A136" s="3"/>
      <c r="H136" s="5"/>
    </row>
    <row r="137" spans="1:8" x14ac:dyDescent="0.3">
      <c r="A137" s="3"/>
      <c r="H137" s="5"/>
    </row>
    <row r="138" spans="1:8" x14ac:dyDescent="0.3">
      <c r="A138" s="3"/>
      <c r="H138" s="5"/>
    </row>
    <row r="139" spans="1:8" x14ac:dyDescent="0.3">
      <c r="A139" s="3"/>
      <c r="H139" s="5"/>
    </row>
    <row r="140" spans="1:8" x14ac:dyDescent="0.3">
      <c r="A140" s="3"/>
      <c r="H140" s="5"/>
    </row>
    <row r="141" spans="1:8" x14ac:dyDescent="0.3">
      <c r="A141" s="3"/>
      <c r="H141" s="5"/>
    </row>
    <row r="142" spans="1:8" x14ac:dyDescent="0.3">
      <c r="A142" s="3"/>
      <c r="H142" s="5"/>
    </row>
    <row r="143" spans="1:8" x14ac:dyDescent="0.3">
      <c r="A143" s="3"/>
      <c r="H143" s="5"/>
    </row>
    <row r="144" spans="1:8" x14ac:dyDescent="0.3">
      <c r="A144" s="3"/>
      <c r="H144" s="5"/>
    </row>
    <row r="145" spans="1:8" x14ac:dyDescent="0.3">
      <c r="A145" s="3"/>
      <c r="H145" s="5"/>
    </row>
    <row r="146" spans="1:8" x14ac:dyDescent="0.3">
      <c r="A146" s="3"/>
      <c r="H146" s="5"/>
    </row>
    <row r="147" spans="1:8" x14ac:dyDescent="0.3">
      <c r="A147" s="3"/>
      <c r="H147" s="5"/>
    </row>
    <row r="148" spans="1:8" x14ac:dyDescent="0.3">
      <c r="A148" s="3"/>
      <c r="H148" s="5"/>
    </row>
    <row r="149" spans="1:8" x14ac:dyDescent="0.3">
      <c r="A149" s="3"/>
      <c r="H149" s="5"/>
    </row>
    <row r="150" spans="1:8" x14ac:dyDescent="0.3">
      <c r="A150" s="3"/>
      <c r="H150" s="5"/>
    </row>
    <row r="151" spans="1:8" x14ac:dyDescent="0.3">
      <c r="A151" s="3"/>
      <c r="H151" s="5"/>
    </row>
    <row r="152" spans="1:8" x14ac:dyDescent="0.3">
      <c r="A152" s="3"/>
      <c r="H152" s="5"/>
    </row>
    <row r="153" spans="1:8" x14ac:dyDescent="0.3">
      <c r="A153" s="3"/>
      <c r="H153" s="5"/>
    </row>
    <row r="154" spans="1:8" x14ac:dyDescent="0.3">
      <c r="A154" s="3"/>
      <c r="H154" s="5"/>
    </row>
    <row r="155" spans="1:8" x14ac:dyDescent="0.3">
      <c r="A155" s="3"/>
      <c r="H155" s="5"/>
    </row>
    <row r="156" spans="1:8" x14ac:dyDescent="0.3">
      <c r="A156" s="3"/>
      <c r="H156" s="5"/>
    </row>
    <row r="157" spans="1:8" x14ac:dyDescent="0.3">
      <c r="A157" s="3"/>
      <c r="H157" s="5"/>
    </row>
    <row r="158" spans="1:8" x14ac:dyDescent="0.3">
      <c r="A158" s="3"/>
      <c r="H158" s="5"/>
    </row>
    <row r="159" spans="1:8" x14ac:dyDescent="0.3">
      <c r="A159" s="3"/>
      <c r="H159" s="5"/>
    </row>
    <row r="160" spans="1:8" x14ac:dyDescent="0.3">
      <c r="A160" s="3"/>
      <c r="H160" s="5"/>
    </row>
    <row r="161" spans="1:8" x14ac:dyDescent="0.3">
      <c r="A161" s="3"/>
      <c r="H161" s="5"/>
    </row>
    <row r="162" spans="1:8" x14ac:dyDescent="0.3">
      <c r="A162" s="3"/>
      <c r="H162" s="5"/>
    </row>
    <row r="163" spans="1:8" x14ac:dyDescent="0.3">
      <c r="A163" s="3"/>
      <c r="H163" s="5"/>
    </row>
    <row r="164" spans="1:8" x14ac:dyDescent="0.3">
      <c r="A164" s="3"/>
      <c r="H164" s="5"/>
    </row>
    <row r="165" spans="1:8" x14ac:dyDescent="0.3">
      <c r="A165" s="3"/>
      <c r="H165" s="5"/>
    </row>
    <row r="166" spans="1:8" x14ac:dyDescent="0.3">
      <c r="A166" s="3"/>
      <c r="H166" s="5"/>
    </row>
    <row r="167" spans="1:8" x14ac:dyDescent="0.3">
      <c r="A167" s="3"/>
      <c r="H167" s="5"/>
    </row>
    <row r="168" spans="1:8" x14ac:dyDescent="0.3">
      <c r="A168" s="3"/>
      <c r="H168" s="5"/>
    </row>
    <row r="169" spans="1:8" x14ac:dyDescent="0.3">
      <c r="A169" s="3"/>
      <c r="H169" s="5"/>
    </row>
    <row r="170" spans="1:8" x14ac:dyDescent="0.3">
      <c r="A170" s="3"/>
      <c r="H170" s="5"/>
    </row>
    <row r="171" spans="1:8" x14ac:dyDescent="0.3">
      <c r="A171" s="3"/>
      <c r="H171" s="5"/>
    </row>
    <row r="172" spans="1:8" x14ac:dyDescent="0.3">
      <c r="A172" s="3"/>
      <c r="H172" s="5"/>
    </row>
    <row r="173" spans="1:8" x14ac:dyDescent="0.3">
      <c r="A173" s="3"/>
      <c r="H173" s="5"/>
    </row>
    <row r="174" spans="1:8" x14ac:dyDescent="0.3">
      <c r="A174" s="3"/>
      <c r="H174" s="5"/>
    </row>
    <row r="175" spans="1:8" x14ac:dyDescent="0.3">
      <c r="A175" s="3"/>
      <c r="H175" s="5"/>
    </row>
    <row r="176" spans="1:8" x14ac:dyDescent="0.3">
      <c r="A176" s="3"/>
      <c r="H176" s="5"/>
    </row>
    <row r="177" spans="1:8" x14ac:dyDescent="0.3">
      <c r="A177" s="3"/>
      <c r="H177" s="5"/>
    </row>
    <row r="178" spans="1:8" x14ac:dyDescent="0.3">
      <c r="A178" s="3"/>
      <c r="H178" s="5"/>
    </row>
    <row r="179" spans="1:8" x14ac:dyDescent="0.3">
      <c r="A179" s="3"/>
      <c r="H179" s="5"/>
    </row>
    <row r="180" spans="1:8" x14ac:dyDescent="0.3">
      <c r="A180" s="3"/>
      <c r="H180" s="5"/>
    </row>
    <row r="181" spans="1:8" x14ac:dyDescent="0.3">
      <c r="A181" s="3"/>
      <c r="H181" s="5"/>
    </row>
    <row r="182" spans="1:8" x14ac:dyDescent="0.3">
      <c r="A182" s="3"/>
      <c r="H182" s="5"/>
    </row>
    <row r="183" spans="1:8" x14ac:dyDescent="0.3">
      <c r="A183" s="3"/>
      <c r="H183" s="5"/>
    </row>
    <row r="184" spans="1:8" x14ac:dyDescent="0.3">
      <c r="A184" s="3"/>
      <c r="H184" s="5"/>
    </row>
    <row r="185" spans="1:8" x14ac:dyDescent="0.3">
      <c r="A185" s="3"/>
      <c r="H185" s="5"/>
    </row>
    <row r="186" spans="1:8" x14ac:dyDescent="0.3">
      <c r="A186" s="3"/>
      <c r="H186" s="5"/>
    </row>
    <row r="187" spans="1:8" x14ac:dyDescent="0.3">
      <c r="A187" s="3"/>
      <c r="H187" s="5"/>
    </row>
    <row r="188" spans="1:8" x14ac:dyDescent="0.3">
      <c r="A188" s="3"/>
      <c r="H188" s="5"/>
    </row>
    <row r="189" spans="1:8" x14ac:dyDescent="0.3">
      <c r="A189" s="3"/>
      <c r="H189" s="5"/>
    </row>
    <row r="190" spans="1:8" x14ac:dyDescent="0.3">
      <c r="A190" s="3"/>
      <c r="H190" s="5"/>
    </row>
    <row r="191" spans="1:8" x14ac:dyDescent="0.3">
      <c r="A191" s="3"/>
      <c r="H191" s="5"/>
    </row>
    <row r="192" spans="1:8" x14ac:dyDescent="0.3">
      <c r="A192" s="3"/>
      <c r="H192" s="5"/>
    </row>
    <row r="193" spans="1:8" x14ac:dyDescent="0.3">
      <c r="A193" s="3"/>
      <c r="H193" s="5"/>
    </row>
    <row r="194" spans="1:8" x14ac:dyDescent="0.3">
      <c r="A194" s="3"/>
      <c r="H194" s="5"/>
    </row>
    <row r="195" spans="1:8" x14ac:dyDescent="0.3">
      <c r="A195" s="3"/>
      <c r="H195" s="5"/>
    </row>
    <row r="196" spans="1:8" x14ac:dyDescent="0.3">
      <c r="A196" s="3"/>
      <c r="H196" s="5"/>
    </row>
    <row r="197" spans="1:8" x14ac:dyDescent="0.3">
      <c r="A197" s="3"/>
      <c r="H197" s="5"/>
    </row>
    <row r="198" spans="1:8" x14ac:dyDescent="0.3">
      <c r="A198" s="3"/>
      <c r="H198" s="5"/>
    </row>
    <row r="199" spans="1:8" x14ac:dyDescent="0.3">
      <c r="A199" s="3"/>
      <c r="H199" s="5"/>
    </row>
    <row r="200" spans="1:8" x14ac:dyDescent="0.3">
      <c r="A200" s="3"/>
      <c r="H200" s="5"/>
    </row>
    <row r="201" spans="1:8" x14ac:dyDescent="0.3">
      <c r="A201" s="3"/>
      <c r="H201" s="5"/>
    </row>
    <row r="202" spans="1:8" x14ac:dyDescent="0.3">
      <c r="A202" s="3"/>
      <c r="H202" s="5"/>
    </row>
    <row r="203" spans="1:8" x14ac:dyDescent="0.3">
      <c r="A203" s="3"/>
      <c r="H203" s="5"/>
    </row>
    <row r="204" spans="1:8" x14ac:dyDescent="0.3">
      <c r="A204" s="3"/>
      <c r="H204" s="5"/>
    </row>
    <row r="205" spans="1:8" x14ac:dyDescent="0.3">
      <c r="A205" s="3"/>
      <c r="H205" s="5"/>
    </row>
    <row r="206" spans="1:8" x14ac:dyDescent="0.3">
      <c r="A206" s="3"/>
      <c r="H206" s="5"/>
    </row>
    <row r="207" spans="1:8" x14ac:dyDescent="0.3">
      <c r="A207" s="3"/>
      <c r="H207" s="5"/>
    </row>
    <row r="208" spans="1:8" x14ac:dyDescent="0.3">
      <c r="A208" s="3"/>
      <c r="H208" s="5"/>
    </row>
    <row r="209" spans="1:8" x14ac:dyDescent="0.3">
      <c r="A209" s="3"/>
      <c r="H209" s="5"/>
    </row>
    <row r="210" spans="1:8" x14ac:dyDescent="0.3">
      <c r="A210" s="3"/>
      <c r="H210" s="5"/>
    </row>
    <row r="211" spans="1:8" x14ac:dyDescent="0.3">
      <c r="A211" s="3"/>
      <c r="H211" s="5"/>
    </row>
    <row r="212" spans="1:8" x14ac:dyDescent="0.3">
      <c r="A212" s="3"/>
      <c r="H212" s="5"/>
    </row>
    <row r="213" spans="1:8" x14ac:dyDescent="0.3">
      <c r="A213" s="3"/>
      <c r="H213" s="5"/>
    </row>
    <row r="214" spans="1:8" x14ac:dyDescent="0.3">
      <c r="A214" s="3"/>
      <c r="H214" s="5"/>
    </row>
    <row r="215" spans="1:8" x14ac:dyDescent="0.3">
      <c r="A215" s="3"/>
      <c r="H215" s="5"/>
    </row>
    <row r="216" spans="1:8" x14ac:dyDescent="0.3">
      <c r="A216" s="3"/>
      <c r="H216" s="5"/>
    </row>
    <row r="217" spans="1:8" x14ac:dyDescent="0.3">
      <c r="A217" s="3"/>
      <c r="H217" s="5"/>
    </row>
    <row r="218" spans="1:8" x14ac:dyDescent="0.3">
      <c r="A218" s="3"/>
      <c r="H218" s="5"/>
    </row>
    <row r="219" spans="1:8" x14ac:dyDescent="0.3">
      <c r="A219" s="3"/>
      <c r="H219" s="5"/>
    </row>
    <row r="220" spans="1:8" x14ac:dyDescent="0.3">
      <c r="A220" s="3"/>
      <c r="H220" s="5"/>
    </row>
    <row r="221" spans="1:8" x14ac:dyDescent="0.3">
      <c r="A221" s="3"/>
      <c r="H221" s="5"/>
    </row>
    <row r="222" spans="1:8" x14ac:dyDescent="0.3">
      <c r="A222" s="3"/>
      <c r="H222" s="5"/>
    </row>
    <row r="223" spans="1:8" x14ac:dyDescent="0.3">
      <c r="A223" s="3"/>
      <c r="H223" s="5"/>
    </row>
    <row r="224" spans="1:8" x14ac:dyDescent="0.3">
      <c r="A224" s="3"/>
      <c r="H224" s="5"/>
    </row>
    <row r="225" spans="1:8" x14ac:dyDescent="0.3">
      <c r="A225" s="3"/>
      <c r="H225" s="5"/>
    </row>
    <row r="226" spans="1:8" x14ac:dyDescent="0.3">
      <c r="A226" s="3"/>
      <c r="H226" s="5"/>
    </row>
    <row r="227" spans="1:8" x14ac:dyDescent="0.3">
      <c r="A227" s="3"/>
      <c r="H227" s="5"/>
    </row>
    <row r="228" spans="1:8" x14ac:dyDescent="0.3">
      <c r="A228" s="3"/>
      <c r="H228" s="5"/>
    </row>
    <row r="229" spans="1:8" x14ac:dyDescent="0.3">
      <c r="A229" s="3"/>
      <c r="H229" s="5"/>
    </row>
    <row r="230" spans="1:8" x14ac:dyDescent="0.3">
      <c r="A230" s="3"/>
      <c r="H230" s="5"/>
    </row>
    <row r="231" spans="1:8" x14ac:dyDescent="0.3">
      <c r="A231" s="3"/>
      <c r="H231" s="5"/>
    </row>
    <row r="232" spans="1:8" x14ac:dyDescent="0.3">
      <c r="A232" s="3"/>
      <c r="H232" s="5"/>
    </row>
    <row r="233" spans="1:8" x14ac:dyDescent="0.3">
      <c r="A233" s="3"/>
      <c r="H233" s="5"/>
    </row>
    <row r="234" spans="1:8" x14ac:dyDescent="0.3">
      <c r="A234" s="3"/>
      <c r="H234" s="5"/>
    </row>
    <row r="235" spans="1:8" x14ac:dyDescent="0.3">
      <c r="A235" s="3"/>
      <c r="H235" s="5"/>
    </row>
    <row r="236" spans="1:8" x14ac:dyDescent="0.3">
      <c r="A236" s="3"/>
      <c r="H236" s="5"/>
    </row>
    <row r="237" spans="1:8" x14ac:dyDescent="0.3">
      <c r="A237" s="3"/>
      <c r="H237" s="5"/>
    </row>
    <row r="238" spans="1:8" x14ac:dyDescent="0.3">
      <c r="A238" s="3"/>
      <c r="H238" s="5"/>
    </row>
    <row r="239" spans="1:8" x14ac:dyDescent="0.3">
      <c r="A239" s="3"/>
      <c r="H239" s="5"/>
    </row>
    <row r="240" spans="1:8" x14ac:dyDescent="0.3">
      <c r="A240" s="3"/>
      <c r="H240" s="5"/>
    </row>
    <row r="241" spans="1:8" x14ac:dyDescent="0.3">
      <c r="A241" s="3"/>
      <c r="H241" s="5"/>
    </row>
    <row r="242" spans="1:8" x14ac:dyDescent="0.3">
      <c r="A242" s="3"/>
      <c r="H242" s="5"/>
    </row>
    <row r="243" spans="1:8" x14ac:dyDescent="0.3">
      <c r="A243" s="3"/>
      <c r="H243" s="5"/>
    </row>
    <row r="244" spans="1:8" x14ac:dyDescent="0.3">
      <c r="A244" s="3"/>
      <c r="H244" s="5"/>
    </row>
    <row r="245" spans="1:8" x14ac:dyDescent="0.3">
      <c r="A245" s="3"/>
      <c r="H245" s="5"/>
    </row>
    <row r="246" spans="1:8" x14ac:dyDescent="0.3">
      <c r="A246" s="3"/>
      <c r="H246" s="5"/>
    </row>
    <row r="247" spans="1:8" x14ac:dyDescent="0.3">
      <c r="A247" s="3"/>
      <c r="H247" s="5"/>
    </row>
    <row r="248" spans="1:8" x14ac:dyDescent="0.3">
      <c r="A248" s="3"/>
      <c r="H248" s="5"/>
    </row>
    <row r="249" spans="1:8" x14ac:dyDescent="0.3">
      <c r="A249" s="3"/>
      <c r="H249" s="5"/>
    </row>
    <row r="250" spans="1:8" x14ac:dyDescent="0.3">
      <c r="A250" s="3"/>
      <c r="H250" s="5"/>
    </row>
    <row r="251" spans="1:8" x14ac:dyDescent="0.3">
      <c r="A251" s="3"/>
      <c r="H251" s="5"/>
    </row>
    <row r="252" spans="1:8" x14ac:dyDescent="0.3">
      <c r="A252" s="3"/>
      <c r="H252" s="5"/>
    </row>
    <row r="253" spans="1:8" x14ac:dyDescent="0.3">
      <c r="A253" s="3"/>
      <c r="H253" s="5"/>
    </row>
    <row r="254" spans="1:8" x14ac:dyDescent="0.3">
      <c r="A254" s="3"/>
      <c r="H254" s="5"/>
    </row>
    <row r="255" spans="1:8" x14ac:dyDescent="0.3">
      <c r="A255" s="3"/>
      <c r="H255" s="5"/>
    </row>
    <row r="256" spans="1:8" x14ac:dyDescent="0.3">
      <c r="A256" s="3"/>
      <c r="H256" s="5"/>
    </row>
    <row r="257" spans="1:8" x14ac:dyDescent="0.3">
      <c r="A257" s="3"/>
      <c r="H257" s="5"/>
    </row>
    <row r="258" spans="1:8" x14ac:dyDescent="0.3">
      <c r="A258" s="3"/>
      <c r="H258" s="5"/>
    </row>
    <row r="259" spans="1:8" x14ac:dyDescent="0.3">
      <c r="A259" s="3"/>
      <c r="H259" s="5"/>
    </row>
    <row r="260" spans="1:8" x14ac:dyDescent="0.3">
      <c r="A260" s="3"/>
      <c r="H260" s="5"/>
    </row>
    <row r="261" spans="1:8" x14ac:dyDescent="0.3">
      <c r="A261" s="3"/>
      <c r="H261" s="5"/>
    </row>
    <row r="262" spans="1:8" x14ac:dyDescent="0.3">
      <c r="A262" s="3"/>
      <c r="H262" s="5"/>
    </row>
    <row r="263" spans="1:8" x14ac:dyDescent="0.3">
      <c r="A263" s="3"/>
      <c r="H263" s="5"/>
    </row>
    <row r="264" spans="1:8" x14ac:dyDescent="0.3">
      <c r="A264" s="3"/>
      <c r="H264" s="5"/>
    </row>
    <row r="265" spans="1:8" x14ac:dyDescent="0.3">
      <c r="A265" s="3"/>
      <c r="H265" s="5"/>
    </row>
    <row r="266" spans="1:8" x14ac:dyDescent="0.3">
      <c r="A266" s="3"/>
      <c r="H266" s="5"/>
    </row>
    <row r="267" spans="1:8" x14ac:dyDescent="0.3">
      <c r="A267" s="3"/>
      <c r="H267" s="5"/>
    </row>
    <row r="268" spans="1:8" x14ac:dyDescent="0.3">
      <c r="A268" s="3"/>
      <c r="H268" s="5"/>
    </row>
    <row r="269" spans="1:8" x14ac:dyDescent="0.3">
      <c r="A269" s="3"/>
      <c r="H269" s="5"/>
    </row>
    <row r="270" spans="1:8" x14ac:dyDescent="0.3">
      <c r="A270" s="3"/>
      <c r="H270" s="5"/>
    </row>
    <row r="271" spans="1:8" x14ac:dyDescent="0.3">
      <c r="A271" s="3"/>
      <c r="H271" s="5"/>
    </row>
    <row r="272" spans="1:8" x14ac:dyDescent="0.3">
      <c r="A272" s="3"/>
      <c r="H272" s="5"/>
    </row>
    <row r="273" spans="1:8" x14ac:dyDescent="0.3">
      <c r="A273" s="3"/>
      <c r="H273" s="5"/>
    </row>
    <row r="274" spans="1:8" x14ac:dyDescent="0.3">
      <c r="A274" s="3"/>
      <c r="H274" s="5"/>
    </row>
    <row r="275" spans="1:8" x14ac:dyDescent="0.3">
      <c r="A275" s="3"/>
      <c r="H275" s="5"/>
    </row>
    <row r="276" spans="1:8" x14ac:dyDescent="0.3">
      <c r="A276" s="3"/>
      <c r="H276" s="5"/>
    </row>
    <row r="277" spans="1:8" x14ac:dyDescent="0.3">
      <c r="A277" s="3"/>
      <c r="H277" s="5"/>
    </row>
    <row r="278" spans="1:8" x14ac:dyDescent="0.3">
      <c r="A278" s="3"/>
      <c r="H278" s="5"/>
    </row>
    <row r="279" spans="1:8" x14ac:dyDescent="0.3">
      <c r="A279" s="3"/>
      <c r="H279" s="5"/>
    </row>
    <row r="280" spans="1:8" x14ac:dyDescent="0.3">
      <c r="A280" s="3"/>
      <c r="H280" s="5"/>
    </row>
    <row r="281" spans="1:8" x14ac:dyDescent="0.3">
      <c r="A281" s="3"/>
      <c r="H281" s="5"/>
    </row>
    <row r="282" spans="1:8" x14ac:dyDescent="0.3">
      <c r="A282" s="3"/>
      <c r="H282" s="5"/>
    </row>
    <row r="283" spans="1:8" x14ac:dyDescent="0.3">
      <c r="A283" s="3"/>
      <c r="H283" s="5"/>
    </row>
    <row r="284" spans="1:8" x14ac:dyDescent="0.3">
      <c r="A284" s="3"/>
      <c r="H284" s="5"/>
    </row>
    <row r="285" spans="1:8" x14ac:dyDescent="0.3">
      <c r="A285" s="3"/>
      <c r="H285" s="5"/>
    </row>
    <row r="286" spans="1:8" x14ac:dyDescent="0.3">
      <c r="A286" s="3"/>
      <c r="H286" s="5"/>
    </row>
    <row r="287" spans="1:8" x14ac:dyDescent="0.3">
      <c r="A287" s="3"/>
      <c r="H287" s="5"/>
    </row>
    <row r="288" spans="1:8" x14ac:dyDescent="0.3">
      <c r="A288" s="3"/>
      <c r="H288" s="5"/>
    </row>
    <row r="289" spans="1:8" x14ac:dyDescent="0.3">
      <c r="A289" s="3"/>
      <c r="H289" s="5"/>
    </row>
    <row r="290" spans="1:8" x14ac:dyDescent="0.3">
      <c r="A290" s="3"/>
      <c r="H290" s="5"/>
    </row>
    <row r="291" spans="1:8" x14ac:dyDescent="0.3">
      <c r="A291" s="3"/>
      <c r="H291" s="5"/>
    </row>
    <row r="292" spans="1:8" x14ac:dyDescent="0.3">
      <c r="A292" s="3"/>
      <c r="H292" s="5"/>
    </row>
    <row r="293" spans="1:8" x14ac:dyDescent="0.3">
      <c r="A293" s="3"/>
      <c r="H293" s="5"/>
    </row>
    <row r="294" spans="1:8" x14ac:dyDescent="0.3">
      <c r="A294" s="3"/>
      <c r="H294" s="5"/>
    </row>
    <row r="295" spans="1:8" x14ac:dyDescent="0.3">
      <c r="A295" s="3"/>
      <c r="H295" s="5"/>
    </row>
    <row r="296" spans="1:8" x14ac:dyDescent="0.3">
      <c r="A296" s="3"/>
      <c r="H296" s="5"/>
    </row>
    <row r="297" spans="1:8" x14ac:dyDescent="0.3">
      <c r="A297" s="3"/>
      <c r="H297" s="5"/>
    </row>
    <row r="298" spans="1:8" x14ac:dyDescent="0.3">
      <c r="A298" s="3"/>
      <c r="H298" s="5"/>
    </row>
    <row r="299" spans="1:8" x14ac:dyDescent="0.3">
      <c r="A299" s="3"/>
      <c r="H299" s="5"/>
    </row>
    <row r="300" spans="1:8" x14ac:dyDescent="0.3">
      <c r="A300" s="3"/>
      <c r="H300" s="5"/>
    </row>
    <row r="301" spans="1:8" x14ac:dyDescent="0.3">
      <c r="A301" s="3"/>
      <c r="H301" s="5"/>
    </row>
    <row r="302" spans="1:8" x14ac:dyDescent="0.3">
      <c r="A302" s="3"/>
      <c r="H302" s="5"/>
    </row>
    <row r="303" spans="1:8" x14ac:dyDescent="0.3">
      <c r="A303" s="3"/>
      <c r="H303" s="5"/>
    </row>
    <row r="304" spans="1:8" x14ac:dyDescent="0.3">
      <c r="A304" s="3"/>
      <c r="H304" s="5"/>
    </row>
    <row r="305" spans="1:8" x14ac:dyDescent="0.3">
      <c r="A305" s="3"/>
      <c r="H305" s="5"/>
    </row>
    <row r="306" spans="1:8" x14ac:dyDescent="0.3">
      <c r="A306" s="3"/>
      <c r="H306" s="5"/>
    </row>
    <row r="307" spans="1:8" x14ac:dyDescent="0.3">
      <c r="A307" s="3"/>
      <c r="H307" s="5"/>
    </row>
    <row r="308" spans="1:8" x14ac:dyDescent="0.3">
      <c r="A308" s="3"/>
      <c r="H308" s="5"/>
    </row>
    <row r="309" spans="1:8" x14ac:dyDescent="0.3">
      <c r="A309" s="3"/>
      <c r="H309" s="5"/>
    </row>
    <row r="310" spans="1:8" x14ac:dyDescent="0.3">
      <c r="A310" s="3"/>
      <c r="H310" s="5"/>
    </row>
    <row r="311" spans="1:8" x14ac:dyDescent="0.3">
      <c r="A311" s="3"/>
      <c r="H311" s="5"/>
    </row>
    <row r="312" spans="1:8" x14ac:dyDescent="0.3">
      <c r="A312" s="3"/>
      <c r="H312" s="5"/>
    </row>
    <row r="313" spans="1:8" x14ac:dyDescent="0.3">
      <c r="A313" s="3"/>
      <c r="H313" s="5"/>
    </row>
    <row r="314" spans="1:8" x14ac:dyDescent="0.3">
      <c r="A314" s="3"/>
      <c r="H314" s="5"/>
    </row>
    <row r="315" spans="1:8" x14ac:dyDescent="0.3">
      <c r="A315" s="3"/>
      <c r="H315" s="5"/>
    </row>
    <row r="316" spans="1:8" x14ac:dyDescent="0.3">
      <c r="A316" s="3"/>
      <c r="H316" s="5"/>
    </row>
    <row r="317" spans="1:8" x14ac:dyDescent="0.3">
      <c r="A317" s="3"/>
      <c r="H317" s="5"/>
    </row>
    <row r="318" spans="1:8" x14ac:dyDescent="0.3">
      <c r="A318" s="3"/>
      <c r="H318" s="5"/>
    </row>
    <row r="319" spans="1:8" x14ac:dyDescent="0.3">
      <c r="A319" s="3"/>
      <c r="H319" s="5"/>
    </row>
    <row r="320" spans="1:8" x14ac:dyDescent="0.3">
      <c r="A320" s="3"/>
      <c r="H320" s="5"/>
    </row>
    <row r="321" spans="1:8" x14ac:dyDescent="0.3">
      <c r="A321" s="3"/>
      <c r="H321" s="5"/>
    </row>
    <row r="322" spans="1:8" x14ac:dyDescent="0.3">
      <c r="A322" s="3"/>
      <c r="H322" s="5"/>
    </row>
    <row r="323" spans="1:8" x14ac:dyDescent="0.3">
      <c r="A323" s="3"/>
      <c r="H323" s="5"/>
    </row>
    <row r="324" spans="1:8" x14ac:dyDescent="0.3">
      <c r="A324" s="3"/>
      <c r="H324" s="5"/>
    </row>
    <row r="325" spans="1:8" x14ac:dyDescent="0.3">
      <c r="A325" s="3"/>
      <c r="H325" s="5"/>
    </row>
    <row r="326" spans="1:8" x14ac:dyDescent="0.3">
      <c r="A326" s="3"/>
      <c r="H326" s="5"/>
    </row>
    <row r="327" spans="1:8" x14ac:dyDescent="0.3">
      <c r="A327" s="3"/>
      <c r="H327" s="5"/>
    </row>
    <row r="328" spans="1:8" x14ac:dyDescent="0.3">
      <c r="A328" s="3"/>
      <c r="H328" s="5"/>
    </row>
    <row r="329" spans="1:8" x14ac:dyDescent="0.3">
      <c r="A329" s="3"/>
      <c r="H329" s="5"/>
    </row>
    <row r="330" spans="1:8" x14ac:dyDescent="0.3">
      <c r="A330" s="3"/>
      <c r="H330" s="5"/>
    </row>
    <row r="331" spans="1:8" x14ac:dyDescent="0.3">
      <c r="A331" s="3"/>
      <c r="H331" s="5"/>
    </row>
    <row r="332" spans="1:8" x14ac:dyDescent="0.3">
      <c r="A332" s="3"/>
      <c r="H332" s="5"/>
    </row>
    <row r="333" spans="1:8" x14ac:dyDescent="0.3">
      <c r="A333" s="3"/>
      <c r="H333" s="5"/>
    </row>
    <row r="334" spans="1:8" x14ac:dyDescent="0.3">
      <c r="A334" s="3"/>
      <c r="H334" s="5"/>
    </row>
    <row r="335" spans="1:8" x14ac:dyDescent="0.3">
      <c r="A335" s="3"/>
      <c r="H335" s="5"/>
    </row>
    <row r="336" spans="1:8" x14ac:dyDescent="0.3">
      <c r="A336" s="3"/>
      <c r="H336" s="5"/>
    </row>
    <row r="337" spans="1:8" x14ac:dyDescent="0.3">
      <c r="A337" s="3"/>
      <c r="H337" s="5"/>
    </row>
    <row r="338" spans="1:8" x14ac:dyDescent="0.3">
      <c r="A338" s="3"/>
      <c r="H338" s="5"/>
    </row>
    <row r="339" spans="1:8" x14ac:dyDescent="0.3">
      <c r="A339" s="3"/>
      <c r="H339" s="5"/>
    </row>
    <row r="340" spans="1:8" x14ac:dyDescent="0.3">
      <c r="A340" s="3"/>
      <c r="H340" s="5"/>
    </row>
    <row r="341" spans="1:8" x14ac:dyDescent="0.3">
      <c r="A341" s="3"/>
      <c r="H341" s="5"/>
    </row>
    <row r="342" spans="1:8" x14ac:dyDescent="0.3">
      <c r="A342" s="3"/>
      <c r="H342" s="5"/>
    </row>
    <row r="343" spans="1:8" x14ac:dyDescent="0.3">
      <c r="A343" s="3"/>
      <c r="H343" s="5"/>
    </row>
    <row r="344" spans="1:8" x14ac:dyDescent="0.3">
      <c r="A344" s="3"/>
      <c r="H344" s="5"/>
    </row>
    <row r="345" spans="1:8" x14ac:dyDescent="0.3">
      <c r="A345" s="3"/>
      <c r="H345" s="5"/>
    </row>
    <row r="346" spans="1:8" x14ac:dyDescent="0.3">
      <c r="A346" s="3"/>
      <c r="H346" s="5"/>
    </row>
    <row r="347" spans="1:8" x14ac:dyDescent="0.3">
      <c r="A347" s="3"/>
      <c r="H347" s="5"/>
    </row>
    <row r="348" spans="1:8" x14ac:dyDescent="0.3">
      <c r="A348" s="3"/>
      <c r="H348" s="5"/>
    </row>
    <row r="349" spans="1:8" x14ac:dyDescent="0.3">
      <c r="A349" s="3"/>
      <c r="H349" s="5"/>
    </row>
    <row r="350" spans="1:8" x14ac:dyDescent="0.3">
      <c r="A350" s="3"/>
      <c r="H350" s="5"/>
    </row>
    <row r="351" spans="1:8" x14ac:dyDescent="0.3">
      <c r="A351" s="3"/>
      <c r="H351" s="5"/>
    </row>
    <row r="352" spans="1:8" x14ac:dyDescent="0.3">
      <c r="A352" s="3"/>
      <c r="H352" s="5"/>
    </row>
    <row r="353" spans="1:8" x14ac:dyDescent="0.3">
      <c r="A353" s="3"/>
      <c r="H353" s="5"/>
    </row>
    <row r="354" spans="1:8" x14ac:dyDescent="0.3">
      <c r="A354" s="3"/>
      <c r="H354" s="5"/>
    </row>
    <row r="355" spans="1:8" x14ac:dyDescent="0.3">
      <c r="A355" s="3"/>
      <c r="H355" s="5"/>
    </row>
    <row r="356" spans="1:8" x14ac:dyDescent="0.3">
      <c r="A356" s="3"/>
      <c r="H356" s="5"/>
    </row>
    <row r="357" spans="1:8" x14ac:dyDescent="0.3">
      <c r="A357" s="3"/>
      <c r="H357" s="5"/>
    </row>
    <row r="358" spans="1:8" x14ac:dyDescent="0.3">
      <c r="A358" s="3"/>
      <c r="H358" s="5"/>
    </row>
    <row r="359" spans="1:8" x14ac:dyDescent="0.3">
      <c r="A359" s="3"/>
      <c r="H359" s="5"/>
    </row>
    <row r="360" spans="1:8" x14ac:dyDescent="0.3">
      <c r="A360" s="3"/>
      <c r="H360" s="5"/>
    </row>
    <row r="361" spans="1:8" x14ac:dyDescent="0.3">
      <c r="A361" s="3"/>
      <c r="H361" s="5"/>
    </row>
    <row r="362" spans="1:8" x14ac:dyDescent="0.3">
      <c r="A362" s="3"/>
      <c r="H362" s="5"/>
    </row>
    <row r="363" spans="1:8" x14ac:dyDescent="0.3">
      <c r="A363" s="3"/>
      <c r="H363" s="5"/>
    </row>
    <row r="364" spans="1:8" x14ac:dyDescent="0.3">
      <c r="A364" s="3"/>
      <c r="H364" s="5"/>
    </row>
    <row r="365" spans="1:8" x14ac:dyDescent="0.3">
      <c r="A365" s="3"/>
      <c r="H365" s="5"/>
    </row>
    <row r="366" spans="1:8" x14ac:dyDescent="0.3">
      <c r="A366" s="3"/>
      <c r="H366" s="5"/>
    </row>
    <row r="367" spans="1:8" x14ac:dyDescent="0.3">
      <c r="A367" s="3"/>
      <c r="H367" s="5"/>
    </row>
    <row r="368" spans="1:8" x14ac:dyDescent="0.3">
      <c r="A368" s="3"/>
      <c r="H368" s="5"/>
    </row>
    <row r="369" spans="1:8" x14ac:dyDescent="0.3">
      <c r="A369" s="3"/>
      <c r="H369" s="5"/>
    </row>
    <row r="370" spans="1:8" x14ac:dyDescent="0.3">
      <c r="A370" s="3"/>
      <c r="H370" s="5"/>
    </row>
    <row r="371" spans="1:8" x14ac:dyDescent="0.3">
      <c r="A371" s="3"/>
      <c r="H371" s="5"/>
    </row>
    <row r="372" spans="1:8" x14ac:dyDescent="0.3">
      <c r="A372" s="3"/>
      <c r="H372" s="5"/>
    </row>
    <row r="373" spans="1:8" x14ac:dyDescent="0.3">
      <c r="A373" s="3"/>
      <c r="H373" s="5"/>
    </row>
    <row r="374" spans="1:8" x14ac:dyDescent="0.3">
      <c r="A374" s="3"/>
      <c r="H374" s="5"/>
    </row>
    <row r="375" spans="1:8" x14ac:dyDescent="0.3">
      <c r="A375" s="3"/>
      <c r="H375" s="5"/>
    </row>
    <row r="376" spans="1:8" x14ac:dyDescent="0.3">
      <c r="A376" s="3"/>
      <c r="H376" s="5"/>
    </row>
    <row r="377" spans="1:8" x14ac:dyDescent="0.3">
      <c r="A377" s="3"/>
      <c r="H377" s="5"/>
    </row>
    <row r="378" spans="1:8" x14ac:dyDescent="0.3">
      <c r="A378" s="3"/>
      <c r="H378" s="5"/>
    </row>
    <row r="379" spans="1:8" x14ac:dyDescent="0.3">
      <c r="A379" s="3"/>
      <c r="H379" s="5"/>
    </row>
    <row r="380" spans="1:8" x14ac:dyDescent="0.3">
      <c r="A380" s="3"/>
      <c r="H380" s="5"/>
    </row>
    <row r="381" spans="1:8" x14ac:dyDescent="0.3">
      <c r="A381" s="3"/>
      <c r="H381" s="5"/>
    </row>
    <row r="382" spans="1:8" x14ac:dyDescent="0.3">
      <c r="A382" s="3"/>
      <c r="H382" s="5"/>
    </row>
    <row r="383" spans="1:8" x14ac:dyDescent="0.3">
      <c r="A383" s="3"/>
      <c r="H383" s="5"/>
    </row>
    <row r="384" spans="1:8" x14ac:dyDescent="0.3">
      <c r="A384" s="3"/>
      <c r="H384" s="5"/>
    </row>
    <row r="385" spans="1:8" x14ac:dyDescent="0.3">
      <c r="A385" s="3"/>
      <c r="H385" s="5"/>
    </row>
    <row r="386" spans="1:8" x14ac:dyDescent="0.3">
      <c r="A386" s="3"/>
      <c r="H386" s="5"/>
    </row>
    <row r="387" spans="1:8" x14ac:dyDescent="0.3">
      <c r="A387" s="3"/>
      <c r="H387" s="5"/>
    </row>
    <row r="388" spans="1:8" x14ac:dyDescent="0.3">
      <c r="A388" s="3"/>
      <c r="H388" s="5"/>
    </row>
    <row r="389" spans="1:8" x14ac:dyDescent="0.3">
      <c r="A389" s="3"/>
      <c r="H389" s="5"/>
    </row>
    <row r="390" spans="1:8" x14ac:dyDescent="0.3">
      <c r="A390" s="3"/>
      <c r="H390" s="5"/>
    </row>
    <row r="391" spans="1:8" x14ac:dyDescent="0.3">
      <c r="A391" s="3"/>
      <c r="H391" s="5"/>
    </row>
    <row r="392" spans="1:8" x14ac:dyDescent="0.3">
      <c r="A392" s="3"/>
      <c r="H392" s="5"/>
    </row>
    <row r="393" spans="1:8" x14ac:dyDescent="0.3">
      <c r="A393" s="3"/>
      <c r="H393" s="5"/>
    </row>
    <row r="394" spans="1:8" x14ac:dyDescent="0.3">
      <c r="A394" s="3"/>
      <c r="H394" s="5"/>
    </row>
    <row r="395" spans="1:8" x14ac:dyDescent="0.3">
      <c r="A395" s="3"/>
      <c r="H395" s="5"/>
    </row>
    <row r="396" spans="1:8" x14ac:dyDescent="0.3">
      <c r="A396" s="3"/>
      <c r="H396" s="5"/>
    </row>
    <row r="397" spans="1:8" x14ac:dyDescent="0.3">
      <c r="A397" s="3"/>
      <c r="H397" s="5"/>
    </row>
    <row r="398" spans="1:8" x14ac:dyDescent="0.3">
      <c r="A398" s="3"/>
      <c r="H398" s="5"/>
    </row>
    <row r="399" spans="1:8" x14ac:dyDescent="0.3">
      <c r="A399" s="3"/>
      <c r="H399" s="5"/>
    </row>
    <row r="400" spans="1:8" x14ac:dyDescent="0.3">
      <c r="A400" s="3"/>
      <c r="H400" s="5"/>
    </row>
    <row r="401" spans="1:8" x14ac:dyDescent="0.3">
      <c r="A401" s="3"/>
      <c r="H401" s="5"/>
    </row>
    <row r="402" spans="1:8" x14ac:dyDescent="0.3">
      <c r="A402" s="3"/>
      <c r="H402" s="5"/>
    </row>
    <row r="403" spans="1:8" x14ac:dyDescent="0.3">
      <c r="A403" s="3"/>
      <c r="H403" s="5"/>
    </row>
    <row r="404" spans="1:8" x14ac:dyDescent="0.3">
      <c r="A404" s="3"/>
      <c r="H404" s="5"/>
    </row>
    <row r="405" spans="1:8" x14ac:dyDescent="0.3">
      <c r="A405" s="3"/>
      <c r="H405" s="5"/>
    </row>
    <row r="406" spans="1:8" x14ac:dyDescent="0.3">
      <c r="A406" s="3"/>
      <c r="H406" s="5"/>
    </row>
    <row r="407" spans="1:8" x14ac:dyDescent="0.3">
      <c r="A407" s="3"/>
      <c r="H407" s="5"/>
    </row>
    <row r="408" spans="1:8" x14ac:dyDescent="0.3">
      <c r="A408" s="3"/>
      <c r="H408" s="5"/>
    </row>
    <row r="409" spans="1:8" x14ac:dyDescent="0.3">
      <c r="A409" s="3"/>
      <c r="H409" s="5"/>
    </row>
    <row r="410" spans="1:8" x14ac:dyDescent="0.3">
      <c r="A410" s="3"/>
      <c r="H410" s="5"/>
    </row>
    <row r="411" spans="1:8" x14ac:dyDescent="0.3">
      <c r="A411" s="3"/>
      <c r="H411" s="5"/>
    </row>
    <row r="412" spans="1:8" x14ac:dyDescent="0.3">
      <c r="A412" s="3"/>
      <c r="H412" s="5"/>
    </row>
    <row r="413" spans="1:8" x14ac:dyDescent="0.3">
      <c r="A413" s="3"/>
      <c r="H413" s="5"/>
    </row>
    <row r="414" spans="1:8" x14ac:dyDescent="0.3">
      <c r="A414" s="3"/>
      <c r="H414" s="5"/>
    </row>
    <row r="415" spans="1:8" x14ac:dyDescent="0.3">
      <c r="A415" s="3"/>
      <c r="H415" s="5"/>
    </row>
    <row r="416" spans="1:8" x14ac:dyDescent="0.3">
      <c r="A416" s="3"/>
      <c r="H416" s="5"/>
    </row>
    <row r="417" spans="1:8" x14ac:dyDescent="0.3">
      <c r="A417" s="3"/>
      <c r="H417" s="5"/>
    </row>
    <row r="418" spans="1:8" x14ac:dyDescent="0.3">
      <c r="A418" s="3"/>
      <c r="H418" s="5"/>
    </row>
    <row r="419" spans="1:8" x14ac:dyDescent="0.3">
      <c r="A419" s="3"/>
      <c r="H419" s="5"/>
    </row>
    <row r="420" spans="1:8" x14ac:dyDescent="0.3">
      <c r="A420" s="3"/>
      <c r="H420" s="5"/>
    </row>
    <row r="421" spans="1:8" x14ac:dyDescent="0.3">
      <c r="A421" s="3"/>
      <c r="H421" s="5"/>
    </row>
    <row r="422" spans="1:8" x14ac:dyDescent="0.3">
      <c r="A422" s="3"/>
      <c r="H422" s="5"/>
    </row>
    <row r="423" spans="1:8" x14ac:dyDescent="0.3">
      <c r="A423" s="3"/>
      <c r="H423" s="5"/>
    </row>
    <row r="424" spans="1:8" x14ac:dyDescent="0.3">
      <c r="A424" s="3"/>
      <c r="H424" s="5"/>
    </row>
    <row r="425" spans="1:8" x14ac:dyDescent="0.3">
      <c r="A425" s="3"/>
      <c r="H425" s="5"/>
    </row>
    <row r="426" spans="1:8" x14ac:dyDescent="0.3">
      <c r="A426" s="3"/>
      <c r="H426" s="5"/>
    </row>
    <row r="427" spans="1:8" x14ac:dyDescent="0.3">
      <c r="A427" s="3"/>
      <c r="H427" s="5"/>
    </row>
    <row r="428" spans="1:8" x14ac:dyDescent="0.3">
      <c r="A428" s="3"/>
      <c r="H428" s="5"/>
    </row>
    <row r="429" spans="1:8" x14ac:dyDescent="0.3">
      <c r="A429" s="3"/>
      <c r="H429" s="5"/>
    </row>
    <row r="430" spans="1:8" x14ac:dyDescent="0.3">
      <c r="A430" s="3"/>
      <c r="H430" s="5"/>
    </row>
    <row r="431" spans="1:8" x14ac:dyDescent="0.3">
      <c r="A431" s="3"/>
      <c r="H431" s="5"/>
    </row>
    <row r="432" spans="1:8" x14ac:dyDescent="0.3">
      <c r="A432" s="3"/>
      <c r="H432" s="5"/>
    </row>
    <row r="433" spans="1:8" x14ac:dyDescent="0.3">
      <c r="A433" s="3"/>
      <c r="H433" s="5"/>
    </row>
    <row r="434" spans="1:8" x14ac:dyDescent="0.3">
      <c r="A434" s="3"/>
      <c r="H434" s="5"/>
    </row>
    <row r="435" spans="1:8" x14ac:dyDescent="0.3">
      <c r="A435" s="3"/>
      <c r="H435" s="5"/>
    </row>
    <row r="436" spans="1:8" x14ac:dyDescent="0.3">
      <c r="A436" s="3"/>
      <c r="H436" s="5"/>
    </row>
    <row r="437" spans="1:8" x14ac:dyDescent="0.3">
      <c r="A437" s="3"/>
      <c r="H437" s="5"/>
    </row>
    <row r="438" spans="1:8" x14ac:dyDescent="0.3">
      <c r="A438" s="3"/>
      <c r="H438" s="5"/>
    </row>
    <row r="439" spans="1:8" x14ac:dyDescent="0.3">
      <c r="A439" s="3"/>
      <c r="H439" s="5"/>
    </row>
    <row r="440" spans="1:8" x14ac:dyDescent="0.3">
      <c r="A440" s="3"/>
      <c r="H440" s="5"/>
    </row>
    <row r="441" spans="1:8" x14ac:dyDescent="0.3">
      <c r="A441" s="3"/>
      <c r="H441" s="5"/>
    </row>
    <row r="442" spans="1:8" x14ac:dyDescent="0.3">
      <c r="A442" s="3"/>
      <c r="H442" s="5"/>
    </row>
    <row r="443" spans="1:8" x14ac:dyDescent="0.3">
      <c r="A443" s="3"/>
      <c r="H443" s="5"/>
    </row>
    <row r="444" spans="1:8" x14ac:dyDescent="0.3">
      <c r="A444" s="3"/>
      <c r="H444" s="5"/>
    </row>
    <row r="445" spans="1:8" x14ac:dyDescent="0.3">
      <c r="A445" s="3"/>
      <c r="H445" s="5"/>
    </row>
    <row r="446" spans="1:8" x14ac:dyDescent="0.3">
      <c r="A446" s="3"/>
      <c r="H446" s="5"/>
    </row>
    <row r="447" spans="1:8" x14ac:dyDescent="0.3">
      <c r="A447" s="3"/>
      <c r="H447" s="5"/>
    </row>
    <row r="448" spans="1:8" x14ac:dyDescent="0.3">
      <c r="A448" s="3"/>
      <c r="H448" s="5"/>
    </row>
    <row r="449" spans="1:8" x14ac:dyDescent="0.3">
      <c r="A449" s="3"/>
      <c r="H449" s="5"/>
    </row>
    <row r="450" spans="1:8" x14ac:dyDescent="0.3">
      <c r="A450" s="3"/>
      <c r="H450" s="5"/>
    </row>
    <row r="451" spans="1:8" x14ac:dyDescent="0.3">
      <c r="A451" s="3"/>
      <c r="H451" s="5"/>
    </row>
    <row r="452" spans="1:8" x14ac:dyDescent="0.3">
      <c r="A452" s="3"/>
      <c r="H452" s="5"/>
    </row>
    <row r="453" spans="1:8" x14ac:dyDescent="0.3">
      <c r="A453" s="3"/>
      <c r="H453" s="5"/>
    </row>
    <row r="454" spans="1:8" x14ac:dyDescent="0.3">
      <c r="A454" s="3"/>
      <c r="H454" s="5"/>
    </row>
    <row r="455" spans="1:8" x14ac:dyDescent="0.3">
      <c r="A455" s="3"/>
      <c r="H455" s="5"/>
    </row>
    <row r="456" spans="1:8" x14ac:dyDescent="0.3">
      <c r="A456" s="3"/>
      <c r="H456" s="5"/>
    </row>
    <row r="457" spans="1:8" x14ac:dyDescent="0.3">
      <c r="A457" s="3"/>
      <c r="H457" s="5"/>
    </row>
    <row r="458" spans="1:8" x14ac:dyDescent="0.3">
      <c r="A458" s="3"/>
      <c r="H458" s="5"/>
    </row>
    <row r="459" spans="1:8" x14ac:dyDescent="0.3">
      <c r="A459" s="3"/>
      <c r="H459" s="5"/>
    </row>
    <row r="460" spans="1:8" x14ac:dyDescent="0.3">
      <c r="A460" s="3"/>
      <c r="H460" s="5"/>
    </row>
    <row r="461" spans="1:8" x14ac:dyDescent="0.3">
      <c r="A461" s="3"/>
      <c r="H461" s="5"/>
    </row>
    <row r="462" spans="1:8" x14ac:dyDescent="0.3">
      <c r="A462" s="3"/>
      <c r="H462" s="5"/>
    </row>
    <row r="463" spans="1:8" x14ac:dyDescent="0.3">
      <c r="A463" s="3"/>
      <c r="H463" s="5"/>
    </row>
    <row r="464" spans="1:8" x14ac:dyDescent="0.3">
      <c r="A464" s="3"/>
      <c r="H464" s="5"/>
    </row>
    <row r="465" spans="1:8" x14ac:dyDescent="0.3">
      <c r="A465" s="3"/>
      <c r="H465" s="5"/>
    </row>
    <row r="466" spans="1:8" x14ac:dyDescent="0.3">
      <c r="A466" s="3"/>
      <c r="H466" s="5"/>
    </row>
    <row r="467" spans="1:8" x14ac:dyDescent="0.3">
      <c r="A467" s="3"/>
      <c r="H467" s="5"/>
    </row>
    <row r="468" spans="1:8" x14ac:dyDescent="0.3">
      <c r="A468" s="3"/>
      <c r="H468" s="5"/>
    </row>
    <row r="469" spans="1:8" x14ac:dyDescent="0.3">
      <c r="A469" s="3"/>
      <c r="H469" s="5"/>
    </row>
    <row r="470" spans="1:8" x14ac:dyDescent="0.3">
      <c r="A470" s="3"/>
      <c r="H470" s="5"/>
    </row>
    <row r="471" spans="1:8" x14ac:dyDescent="0.3">
      <c r="A471" s="3"/>
      <c r="H471" s="5"/>
    </row>
    <row r="472" spans="1:8" x14ac:dyDescent="0.3">
      <c r="A472" s="3"/>
      <c r="H472" s="5"/>
    </row>
    <row r="473" spans="1:8" x14ac:dyDescent="0.3">
      <c r="A473" s="3"/>
      <c r="H473" s="5"/>
    </row>
    <row r="474" spans="1:8" x14ac:dyDescent="0.3">
      <c r="A474" s="3"/>
      <c r="H474" s="5"/>
    </row>
    <row r="475" spans="1:8" x14ac:dyDescent="0.3">
      <c r="A475" s="3"/>
      <c r="H475" s="5"/>
    </row>
    <row r="476" spans="1:8" x14ac:dyDescent="0.3">
      <c r="A476" s="3"/>
      <c r="H476" s="5"/>
    </row>
    <row r="477" spans="1:8" x14ac:dyDescent="0.3">
      <c r="A477" s="3"/>
      <c r="H477" s="5"/>
    </row>
    <row r="478" spans="1:8" x14ac:dyDescent="0.3">
      <c r="A478" s="3"/>
      <c r="H478" s="5"/>
    </row>
    <row r="479" spans="1:8" x14ac:dyDescent="0.3">
      <c r="A479" s="3"/>
      <c r="H479" s="5"/>
    </row>
    <row r="480" spans="1:8" x14ac:dyDescent="0.3">
      <c r="A480" s="3"/>
      <c r="H480" s="5"/>
    </row>
    <row r="481" spans="1:8" x14ac:dyDescent="0.3">
      <c r="A481" s="3"/>
      <c r="H481" s="5"/>
    </row>
    <row r="482" spans="1:8" x14ac:dyDescent="0.3">
      <c r="A482" s="3"/>
      <c r="H482" s="5"/>
    </row>
    <row r="483" spans="1:8" x14ac:dyDescent="0.3">
      <c r="A483" s="3"/>
      <c r="H483" s="5"/>
    </row>
    <row r="484" spans="1:8" x14ac:dyDescent="0.3">
      <c r="A484" s="3"/>
      <c r="H484" s="5"/>
    </row>
    <row r="485" spans="1:8" x14ac:dyDescent="0.3">
      <c r="A485" s="3"/>
      <c r="H485" s="5"/>
    </row>
    <row r="486" spans="1:8" x14ac:dyDescent="0.3">
      <c r="A486" s="3"/>
      <c r="H486" s="5"/>
    </row>
    <row r="487" spans="1:8" x14ac:dyDescent="0.3">
      <c r="A487" s="3"/>
      <c r="H487" s="5"/>
    </row>
    <row r="488" spans="1:8" x14ac:dyDescent="0.3">
      <c r="A488" s="3"/>
      <c r="H488" s="5"/>
    </row>
    <row r="489" spans="1:8" x14ac:dyDescent="0.3">
      <c r="A489" s="3"/>
      <c r="H489" s="5"/>
    </row>
    <row r="490" spans="1:8" x14ac:dyDescent="0.3">
      <c r="A490" s="3"/>
      <c r="H490" s="5"/>
    </row>
    <row r="491" spans="1:8" x14ac:dyDescent="0.3">
      <c r="A491" s="3"/>
      <c r="H491" s="5"/>
    </row>
    <row r="492" spans="1:8" x14ac:dyDescent="0.3">
      <c r="A492" s="3"/>
      <c r="H492" s="5"/>
    </row>
    <row r="493" spans="1:8" x14ac:dyDescent="0.3">
      <c r="A493" s="3"/>
      <c r="H493" s="5"/>
    </row>
    <row r="494" spans="1:8" x14ac:dyDescent="0.3">
      <c r="A494" s="3"/>
      <c r="H494" s="5"/>
    </row>
    <row r="495" spans="1:8" x14ac:dyDescent="0.3">
      <c r="A495" s="3"/>
      <c r="H495" s="5"/>
    </row>
    <row r="496" spans="1:8" x14ac:dyDescent="0.3">
      <c r="A496" s="3"/>
      <c r="H496" s="5"/>
    </row>
    <row r="497" spans="1:8" x14ac:dyDescent="0.3">
      <c r="A497" s="3"/>
      <c r="H497" s="5"/>
    </row>
    <row r="498" spans="1:8" x14ac:dyDescent="0.3">
      <c r="A498" s="3"/>
      <c r="H498" s="5"/>
    </row>
    <row r="499" spans="1:8" x14ac:dyDescent="0.3">
      <c r="A499" s="3"/>
      <c r="H499" s="5"/>
    </row>
    <row r="500" spans="1:8" x14ac:dyDescent="0.3">
      <c r="A500" s="3"/>
      <c r="H500" s="5"/>
    </row>
    <row r="501" spans="1:8" x14ac:dyDescent="0.3">
      <c r="A501" s="3"/>
      <c r="H501" s="5"/>
    </row>
    <row r="502" spans="1:8" x14ac:dyDescent="0.3">
      <c r="A502" s="3"/>
      <c r="H502" s="5"/>
    </row>
    <row r="503" spans="1:8" x14ac:dyDescent="0.3">
      <c r="A503" s="3"/>
      <c r="H503" s="5"/>
    </row>
    <row r="504" spans="1:8" x14ac:dyDescent="0.3">
      <c r="A504" s="3"/>
      <c r="H504" s="5"/>
    </row>
    <row r="505" spans="1:8" x14ac:dyDescent="0.3">
      <c r="A505" s="3"/>
      <c r="H505" s="5"/>
    </row>
    <row r="506" spans="1:8" x14ac:dyDescent="0.3">
      <c r="A506" s="3"/>
      <c r="H506" s="5"/>
    </row>
    <row r="507" spans="1:8" x14ac:dyDescent="0.3">
      <c r="A507" s="3"/>
      <c r="H507" s="5"/>
    </row>
    <row r="508" spans="1:8" x14ac:dyDescent="0.3">
      <c r="A508" s="3"/>
      <c r="H508" s="5"/>
    </row>
    <row r="509" spans="1:8" x14ac:dyDescent="0.3">
      <c r="A509" s="3"/>
      <c r="H509" s="5"/>
    </row>
    <row r="510" spans="1:8" x14ac:dyDescent="0.3">
      <c r="A510" s="3"/>
      <c r="H510" s="5"/>
    </row>
    <row r="511" spans="1:8" x14ac:dyDescent="0.3">
      <c r="A511" s="3"/>
      <c r="H511" s="5"/>
    </row>
    <row r="512" spans="1:8" x14ac:dyDescent="0.3">
      <c r="A512" s="3"/>
      <c r="H512" s="5"/>
    </row>
    <row r="513" spans="1:8" x14ac:dyDescent="0.3">
      <c r="A513" s="3"/>
      <c r="H513" s="5"/>
    </row>
    <row r="514" spans="1:8" x14ac:dyDescent="0.3">
      <c r="A514" s="3"/>
      <c r="H514" s="5"/>
    </row>
    <row r="515" spans="1:8" x14ac:dyDescent="0.3">
      <c r="A515" s="3"/>
      <c r="H515" s="5"/>
    </row>
    <row r="516" spans="1:8" x14ac:dyDescent="0.3">
      <c r="A516" s="3"/>
      <c r="H516" s="5"/>
    </row>
    <row r="517" spans="1:8" x14ac:dyDescent="0.3">
      <c r="A517" s="3"/>
      <c r="H517" s="5"/>
    </row>
    <row r="518" spans="1:8" x14ac:dyDescent="0.3">
      <c r="A518" s="3"/>
      <c r="H518" s="5"/>
    </row>
    <row r="519" spans="1:8" x14ac:dyDescent="0.3">
      <c r="A519" s="3"/>
      <c r="H519" s="5"/>
    </row>
    <row r="520" spans="1:8" x14ac:dyDescent="0.3">
      <c r="A520" s="3"/>
      <c r="H520" s="5"/>
    </row>
    <row r="521" spans="1:8" x14ac:dyDescent="0.3">
      <c r="A521" s="3"/>
      <c r="H521" s="5"/>
    </row>
    <row r="522" spans="1:8" x14ac:dyDescent="0.3">
      <c r="A522" s="3"/>
      <c r="H522" s="5"/>
    </row>
    <row r="523" spans="1:8" x14ac:dyDescent="0.3">
      <c r="A523" s="3"/>
      <c r="H523" s="5"/>
    </row>
    <row r="524" spans="1:8" x14ac:dyDescent="0.3">
      <c r="A524" s="3"/>
      <c r="H524" s="5"/>
    </row>
    <row r="525" spans="1:8" x14ac:dyDescent="0.3">
      <c r="A525" s="3"/>
      <c r="H525" s="5"/>
    </row>
    <row r="526" spans="1:8" x14ac:dyDescent="0.3">
      <c r="A526" s="3"/>
      <c r="H526" s="5"/>
    </row>
    <row r="527" spans="1:8" x14ac:dyDescent="0.3">
      <c r="A527" s="3"/>
      <c r="H527" s="5"/>
    </row>
    <row r="528" spans="1:8" x14ac:dyDescent="0.3">
      <c r="A528" s="3"/>
      <c r="H528" s="5"/>
    </row>
    <row r="529" spans="1:8" x14ac:dyDescent="0.3">
      <c r="A529" s="3"/>
      <c r="H529" s="5"/>
    </row>
    <row r="530" spans="1:8" x14ac:dyDescent="0.3">
      <c r="A530" s="3"/>
      <c r="H530" s="5"/>
    </row>
    <row r="531" spans="1:8" x14ac:dyDescent="0.3">
      <c r="A531" s="3"/>
      <c r="H531" s="5"/>
    </row>
    <row r="532" spans="1:8" x14ac:dyDescent="0.3">
      <c r="A532" s="3"/>
      <c r="H532" s="5"/>
    </row>
    <row r="533" spans="1:8" x14ac:dyDescent="0.3">
      <c r="A533" s="3"/>
      <c r="H533" s="5"/>
    </row>
    <row r="534" spans="1:8" x14ac:dyDescent="0.3">
      <c r="A534" s="3"/>
      <c r="H534" s="5"/>
    </row>
    <row r="535" spans="1:8" x14ac:dyDescent="0.3">
      <c r="A535" s="3"/>
      <c r="H535" s="5"/>
    </row>
    <row r="536" spans="1:8" x14ac:dyDescent="0.3">
      <c r="A536" s="3"/>
      <c r="H536" s="5"/>
    </row>
    <row r="537" spans="1:8" x14ac:dyDescent="0.3">
      <c r="A537" s="3"/>
      <c r="H537" s="5"/>
    </row>
    <row r="538" spans="1:8" x14ac:dyDescent="0.3">
      <c r="A538" s="3"/>
      <c r="H538" s="5"/>
    </row>
    <row r="539" spans="1:8" x14ac:dyDescent="0.3">
      <c r="A539" s="3"/>
      <c r="H539" s="5"/>
    </row>
    <row r="540" spans="1:8" x14ac:dyDescent="0.3">
      <c r="A540" s="3"/>
      <c r="H540" s="5"/>
    </row>
    <row r="541" spans="1:8" x14ac:dyDescent="0.3">
      <c r="A541" s="3"/>
      <c r="H541" s="5"/>
    </row>
    <row r="542" spans="1:8" x14ac:dyDescent="0.3">
      <c r="A542" s="3"/>
      <c r="H542" s="5"/>
    </row>
    <row r="543" spans="1:8" x14ac:dyDescent="0.3">
      <c r="A543" s="3"/>
      <c r="H543" s="5"/>
    </row>
    <row r="544" spans="1:8" x14ac:dyDescent="0.3">
      <c r="A544" s="3"/>
      <c r="H544" s="5"/>
    </row>
    <row r="545" spans="1:8" x14ac:dyDescent="0.3">
      <c r="A545" s="3"/>
      <c r="H545" s="5"/>
    </row>
    <row r="546" spans="1:8" x14ac:dyDescent="0.3">
      <c r="A546" s="3"/>
      <c r="H546" s="5"/>
    </row>
    <row r="547" spans="1:8" x14ac:dyDescent="0.3">
      <c r="A547" s="3"/>
      <c r="H547" s="5"/>
    </row>
    <row r="548" spans="1:8" x14ac:dyDescent="0.3">
      <c r="A548" s="3"/>
      <c r="H548" s="5"/>
    </row>
    <row r="549" spans="1:8" x14ac:dyDescent="0.3">
      <c r="A549" s="3"/>
      <c r="H549" s="5"/>
    </row>
    <row r="550" spans="1:8" x14ac:dyDescent="0.3">
      <c r="A550" s="3"/>
      <c r="H550" s="5"/>
    </row>
    <row r="551" spans="1:8" x14ac:dyDescent="0.3">
      <c r="A551" s="3"/>
      <c r="H551" s="5"/>
    </row>
    <row r="552" spans="1:8" x14ac:dyDescent="0.3">
      <c r="A552" s="3"/>
      <c r="H552" s="5"/>
    </row>
    <row r="553" spans="1:8" x14ac:dyDescent="0.3">
      <c r="A553" s="3"/>
      <c r="H553" s="5"/>
    </row>
    <row r="554" spans="1:8" x14ac:dyDescent="0.3">
      <c r="A554" s="3"/>
      <c r="H554" s="5"/>
    </row>
    <row r="555" spans="1:8" x14ac:dyDescent="0.3">
      <c r="A555" s="3"/>
      <c r="H555" s="5"/>
    </row>
    <row r="556" spans="1:8" x14ac:dyDescent="0.3">
      <c r="A556" s="3"/>
      <c r="H556" s="5"/>
    </row>
    <row r="557" spans="1:8" x14ac:dyDescent="0.3">
      <c r="A557" s="3"/>
      <c r="H557" s="5"/>
    </row>
    <row r="558" spans="1:8" x14ac:dyDescent="0.3">
      <c r="A558" s="3"/>
      <c r="H558" s="5"/>
    </row>
    <row r="559" spans="1:8" x14ac:dyDescent="0.3">
      <c r="A559" s="3"/>
      <c r="H559" s="5"/>
    </row>
    <row r="560" spans="1:8" x14ac:dyDescent="0.3">
      <c r="A560" s="3"/>
      <c r="H560" s="5"/>
    </row>
    <row r="561" spans="1:8" x14ac:dyDescent="0.3">
      <c r="A561" s="3"/>
      <c r="H561" s="5"/>
    </row>
    <row r="562" spans="1:8" x14ac:dyDescent="0.3">
      <c r="A562" s="3"/>
      <c r="H562" s="5"/>
    </row>
    <row r="563" spans="1:8" x14ac:dyDescent="0.3">
      <c r="A563" s="3"/>
      <c r="H563" s="5"/>
    </row>
    <row r="564" spans="1:8" x14ac:dyDescent="0.3">
      <c r="A564" s="3"/>
      <c r="H564" s="5"/>
    </row>
    <row r="565" spans="1:8" x14ac:dyDescent="0.3">
      <c r="A565" s="3"/>
      <c r="H565" s="5"/>
    </row>
    <row r="566" spans="1:8" x14ac:dyDescent="0.3">
      <c r="A566" s="3"/>
      <c r="H566" s="5"/>
    </row>
    <row r="567" spans="1:8" x14ac:dyDescent="0.3">
      <c r="A567" s="3"/>
      <c r="H567" s="5"/>
    </row>
    <row r="568" spans="1:8" x14ac:dyDescent="0.3">
      <c r="A568" s="3"/>
      <c r="H568" s="5"/>
    </row>
    <row r="569" spans="1:8" x14ac:dyDescent="0.3">
      <c r="A569" s="3"/>
      <c r="H569" s="5"/>
    </row>
    <row r="570" spans="1:8" x14ac:dyDescent="0.3">
      <c r="A570" s="3"/>
      <c r="H570" s="5"/>
    </row>
    <row r="571" spans="1:8" x14ac:dyDescent="0.3">
      <c r="A571" s="3"/>
      <c r="H571" s="5"/>
    </row>
    <row r="572" spans="1:8" x14ac:dyDescent="0.3">
      <c r="A572" s="3"/>
      <c r="H572" s="5"/>
    </row>
    <row r="573" spans="1:8" x14ac:dyDescent="0.3">
      <c r="A573" s="3"/>
      <c r="H573" s="5"/>
    </row>
    <row r="574" spans="1:8" x14ac:dyDescent="0.3">
      <c r="A574" s="3"/>
      <c r="H574" s="5"/>
    </row>
    <row r="575" spans="1:8" x14ac:dyDescent="0.3">
      <c r="A575" s="3"/>
      <c r="H575" s="5"/>
    </row>
    <row r="576" spans="1:8" x14ac:dyDescent="0.3">
      <c r="A576" s="3"/>
      <c r="H576" s="5"/>
    </row>
    <row r="577" spans="1:8" x14ac:dyDescent="0.3">
      <c r="A577" s="3"/>
      <c r="H577" s="5"/>
    </row>
    <row r="578" spans="1:8" x14ac:dyDescent="0.3">
      <c r="A578" s="3"/>
      <c r="H578" s="5"/>
    </row>
    <row r="579" spans="1:8" x14ac:dyDescent="0.3">
      <c r="A579" s="3"/>
      <c r="H579" s="5"/>
    </row>
    <row r="580" spans="1:8" x14ac:dyDescent="0.3">
      <c r="A580" s="3"/>
      <c r="H580" s="5"/>
    </row>
    <row r="581" spans="1:8" x14ac:dyDescent="0.3">
      <c r="A581" s="3"/>
      <c r="H581" s="5"/>
    </row>
    <row r="582" spans="1:8" x14ac:dyDescent="0.3">
      <c r="A582" s="3"/>
      <c r="H582" s="5"/>
    </row>
    <row r="583" spans="1:8" x14ac:dyDescent="0.3">
      <c r="A583" s="3"/>
      <c r="H583" s="5"/>
    </row>
    <row r="584" spans="1:8" x14ac:dyDescent="0.3">
      <c r="A584" s="3"/>
      <c r="H584" s="5"/>
    </row>
    <row r="585" spans="1:8" x14ac:dyDescent="0.3">
      <c r="A585" s="3"/>
      <c r="H585" s="5"/>
    </row>
    <row r="586" spans="1:8" x14ac:dyDescent="0.3">
      <c r="A586" s="3"/>
      <c r="H586" s="5"/>
    </row>
    <row r="587" spans="1:8" x14ac:dyDescent="0.3">
      <c r="A587" s="3"/>
      <c r="H587" s="5"/>
    </row>
    <row r="588" spans="1:8" x14ac:dyDescent="0.3">
      <c r="A588" s="3"/>
      <c r="H588" s="5"/>
    </row>
    <row r="589" spans="1:8" x14ac:dyDescent="0.3">
      <c r="A589" s="3"/>
      <c r="H589" s="5"/>
    </row>
    <row r="590" spans="1:8" x14ac:dyDescent="0.3">
      <c r="A590" s="3"/>
      <c r="H590" s="5"/>
    </row>
    <row r="591" spans="1:8" x14ac:dyDescent="0.3">
      <c r="A591" s="3"/>
      <c r="H591" s="5"/>
    </row>
    <row r="592" spans="1:8" x14ac:dyDescent="0.3">
      <c r="A592" s="3"/>
      <c r="H592" s="5"/>
    </row>
    <row r="593" spans="1:8" x14ac:dyDescent="0.3">
      <c r="A593" s="3"/>
      <c r="H593" s="5"/>
    </row>
    <row r="594" spans="1:8" x14ac:dyDescent="0.3">
      <c r="A594" s="3"/>
      <c r="H594" s="5"/>
    </row>
    <row r="595" spans="1:8" x14ac:dyDescent="0.3">
      <c r="A595" s="3"/>
      <c r="H595" s="5"/>
    </row>
    <row r="596" spans="1:8" x14ac:dyDescent="0.3">
      <c r="A596" s="3"/>
      <c r="H596" s="5"/>
    </row>
    <row r="597" spans="1:8" x14ac:dyDescent="0.3">
      <c r="A597" s="3"/>
      <c r="H597" s="5"/>
    </row>
    <row r="598" spans="1:8" x14ac:dyDescent="0.3">
      <c r="A598" s="3"/>
      <c r="H598" s="5"/>
    </row>
    <row r="599" spans="1:8" x14ac:dyDescent="0.3">
      <c r="A599" s="3"/>
      <c r="H599" s="5"/>
    </row>
    <row r="600" spans="1:8" x14ac:dyDescent="0.3">
      <c r="A600" s="3"/>
      <c r="H600" s="5"/>
    </row>
    <row r="601" spans="1:8" x14ac:dyDescent="0.3">
      <c r="A601" s="3"/>
      <c r="H601" s="5"/>
    </row>
    <row r="602" spans="1:8" x14ac:dyDescent="0.3">
      <c r="A602" s="3"/>
      <c r="H602" s="5"/>
    </row>
    <row r="603" spans="1:8" x14ac:dyDescent="0.3">
      <c r="A603" s="3"/>
      <c r="H603" s="5"/>
    </row>
    <row r="604" spans="1:8" x14ac:dyDescent="0.3">
      <c r="A604" s="3"/>
      <c r="H604" s="5"/>
    </row>
    <row r="605" spans="1:8" x14ac:dyDescent="0.3">
      <c r="A605" s="3"/>
      <c r="H605" s="5"/>
    </row>
    <row r="606" spans="1:8" x14ac:dyDescent="0.3">
      <c r="A606" s="3"/>
      <c r="H606" s="5"/>
    </row>
    <row r="607" spans="1:8" x14ac:dyDescent="0.3">
      <c r="A607" s="3"/>
      <c r="H607" s="5"/>
    </row>
    <row r="608" spans="1:8" x14ac:dyDescent="0.3">
      <c r="A608" s="3"/>
      <c r="H608" s="5"/>
    </row>
    <row r="609" spans="1:8" x14ac:dyDescent="0.3">
      <c r="A609" s="3"/>
      <c r="H609" s="5"/>
    </row>
    <row r="610" spans="1:8" x14ac:dyDescent="0.3">
      <c r="A610" s="3"/>
      <c r="H610" s="5"/>
    </row>
    <row r="611" spans="1:8" x14ac:dyDescent="0.3">
      <c r="A611" s="3"/>
      <c r="H611" s="5"/>
    </row>
    <row r="612" spans="1:8" x14ac:dyDescent="0.3">
      <c r="A612" s="3"/>
      <c r="H612" s="5"/>
    </row>
    <row r="613" spans="1:8" x14ac:dyDescent="0.3">
      <c r="A613" s="3"/>
      <c r="H613" s="5"/>
    </row>
    <row r="614" spans="1:8" x14ac:dyDescent="0.3">
      <c r="A614" s="3"/>
      <c r="H614" s="5"/>
    </row>
    <row r="615" spans="1:8" x14ac:dyDescent="0.3">
      <c r="A615" s="3"/>
      <c r="H615" s="5"/>
    </row>
    <row r="616" spans="1:8" x14ac:dyDescent="0.3">
      <c r="A616" s="3"/>
      <c r="H616" s="5"/>
    </row>
    <row r="617" spans="1:8" x14ac:dyDescent="0.3">
      <c r="A617" s="3"/>
      <c r="H617" s="5"/>
    </row>
    <row r="618" spans="1:8" x14ac:dyDescent="0.3">
      <c r="A618" s="3"/>
      <c r="H618" s="5"/>
    </row>
    <row r="619" spans="1:8" x14ac:dyDescent="0.3">
      <c r="A619" s="3"/>
      <c r="H619" s="5"/>
    </row>
    <row r="620" spans="1:8" x14ac:dyDescent="0.3">
      <c r="A620" s="3"/>
      <c r="H620" s="5"/>
    </row>
    <row r="621" spans="1:8" x14ac:dyDescent="0.3">
      <c r="A621" s="3"/>
      <c r="H621" s="5"/>
    </row>
    <row r="622" spans="1:8" x14ac:dyDescent="0.3">
      <c r="A622" s="3"/>
      <c r="H622" s="5"/>
    </row>
    <row r="623" spans="1:8" x14ac:dyDescent="0.3">
      <c r="A623" s="3"/>
      <c r="H623" s="5"/>
    </row>
    <row r="624" spans="1:8" x14ac:dyDescent="0.3">
      <c r="A624" s="3"/>
      <c r="H624" s="5"/>
    </row>
    <row r="625" spans="1:8" x14ac:dyDescent="0.3">
      <c r="A625" s="3"/>
      <c r="H625" s="5"/>
    </row>
    <row r="626" spans="1:8" x14ac:dyDescent="0.3">
      <c r="A626" s="3"/>
      <c r="H626" s="5"/>
    </row>
    <row r="627" spans="1:8" x14ac:dyDescent="0.3">
      <c r="A627" s="3"/>
      <c r="H627" s="5"/>
    </row>
    <row r="628" spans="1:8" x14ac:dyDescent="0.3">
      <c r="A628" s="3"/>
      <c r="H628" s="5"/>
    </row>
    <row r="629" spans="1:8" x14ac:dyDescent="0.3">
      <c r="A629" s="3"/>
      <c r="H629" s="5"/>
    </row>
    <row r="630" spans="1:8" x14ac:dyDescent="0.3">
      <c r="A630" s="3"/>
      <c r="H630" s="5"/>
    </row>
    <row r="631" spans="1:8" x14ac:dyDescent="0.3">
      <c r="A631" s="3"/>
      <c r="H631" s="5"/>
    </row>
    <row r="632" spans="1:8" x14ac:dyDescent="0.3">
      <c r="A632" s="3"/>
      <c r="H632" s="5"/>
    </row>
    <row r="633" spans="1:8" x14ac:dyDescent="0.3">
      <c r="A633" s="3"/>
      <c r="H633" s="5"/>
    </row>
    <row r="634" spans="1:8" x14ac:dyDescent="0.3">
      <c r="A634" s="3"/>
      <c r="H634" s="5"/>
    </row>
    <row r="635" spans="1:8" x14ac:dyDescent="0.3">
      <c r="A635" s="3"/>
      <c r="H635" s="5"/>
    </row>
    <row r="636" spans="1:8" x14ac:dyDescent="0.3">
      <c r="A636" s="3"/>
      <c r="H636" s="5"/>
    </row>
    <row r="637" spans="1:8" x14ac:dyDescent="0.3">
      <c r="A637" s="3"/>
      <c r="H637" s="5"/>
    </row>
    <row r="638" spans="1:8" x14ac:dyDescent="0.3">
      <c r="A638" s="3"/>
      <c r="H638" s="5"/>
    </row>
    <row r="639" spans="1:8" x14ac:dyDescent="0.3">
      <c r="A639" s="3"/>
      <c r="H639" s="5"/>
    </row>
    <row r="640" spans="1:8" x14ac:dyDescent="0.3">
      <c r="A640" s="3"/>
      <c r="H640" s="5"/>
    </row>
    <row r="641" spans="1:8" x14ac:dyDescent="0.3">
      <c r="A641" s="3"/>
      <c r="H641" s="5"/>
    </row>
    <row r="642" spans="1:8" x14ac:dyDescent="0.3">
      <c r="A642" s="3"/>
      <c r="H642" s="5"/>
    </row>
    <row r="643" spans="1:8" x14ac:dyDescent="0.3">
      <c r="A643" s="3"/>
      <c r="H643" s="5"/>
    </row>
    <row r="644" spans="1:8" x14ac:dyDescent="0.3">
      <c r="A644" s="3"/>
      <c r="H644" s="5"/>
    </row>
    <row r="645" spans="1:8" x14ac:dyDescent="0.3">
      <c r="A645" s="3"/>
      <c r="H645" s="5"/>
    </row>
    <row r="646" spans="1:8" x14ac:dyDescent="0.3">
      <c r="A646" s="3"/>
      <c r="H646" s="5"/>
    </row>
    <row r="647" spans="1:8" x14ac:dyDescent="0.3">
      <c r="A647" s="3"/>
      <c r="H647" s="5"/>
    </row>
    <row r="648" spans="1:8" x14ac:dyDescent="0.3">
      <c r="A648" s="3"/>
      <c r="H648" s="5"/>
    </row>
    <row r="649" spans="1:8" x14ac:dyDescent="0.3">
      <c r="A649" s="3"/>
      <c r="H649" s="5"/>
    </row>
    <row r="650" spans="1:8" x14ac:dyDescent="0.3">
      <c r="A650" s="3"/>
      <c r="H650" s="5"/>
    </row>
    <row r="651" spans="1:8" x14ac:dyDescent="0.3">
      <c r="A651" s="3"/>
      <c r="H651" s="5"/>
    </row>
    <row r="652" spans="1:8" x14ac:dyDescent="0.3">
      <c r="A652" s="3"/>
      <c r="H652" s="5"/>
    </row>
    <row r="653" spans="1:8" x14ac:dyDescent="0.3">
      <c r="A653" s="3"/>
      <c r="H653" s="5"/>
    </row>
    <row r="654" spans="1:8" x14ac:dyDescent="0.3">
      <c r="A654" s="3"/>
      <c r="H654" s="5"/>
    </row>
    <row r="655" spans="1:8" x14ac:dyDescent="0.3">
      <c r="A655" s="3"/>
      <c r="H655" s="5"/>
    </row>
    <row r="656" spans="1:8" x14ac:dyDescent="0.3">
      <c r="A656" s="3"/>
      <c r="H656" s="5"/>
    </row>
    <row r="657" spans="1:8" x14ac:dyDescent="0.3">
      <c r="A657" s="3"/>
      <c r="H657" s="5"/>
    </row>
    <row r="658" spans="1:8" x14ac:dyDescent="0.3">
      <c r="A658" s="3"/>
      <c r="H658" s="5"/>
    </row>
    <row r="659" spans="1:8" x14ac:dyDescent="0.3">
      <c r="A659" s="3"/>
      <c r="H659" s="5"/>
    </row>
    <row r="660" spans="1:8" x14ac:dyDescent="0.3">
      <c r="A660" s="3"/>
      <c r="H660" s="5"/>
    </row>
    <row r="661" spans="1:8" x14ac:dyDescent="0.3">
      <c r="A661" s="3"/>
      <c r="H661" s="5"/>
    </row>
    <row r="662" spans="1:8" x14ac:dyDescent="0.3">
      <c r="A662" s="3"/>
      <c r="H662" s="5"/>
    </row>
    <row r="663" spans="1:8" x14ac:dyDescent="0.3">
      <c r="A663" s="3"/>
      <c r="H663" s="5"/>
    </row>
    <row r="664" spans="1:8" x14ac:dyDescent="0.3">
      <c r="A664" s="3"/>
      <c r="H664" s="5"/>
    </row>
    <row r="665" spans="1:8" x14ac:dyDescent="0.3">
      <c r="A665" s="3"/>
      <c r="H665" s="5"/>
    </row>
    <row r="666" spans="1:8" x14ac:dyDescent="0.3">
      <c r="A666" s="3"/>
      <c r="H666" s="5"/>
    </row>
    <row r="667" spans="1:8" x14ac:dyDescent="0.3">
      <c r="A667" s="3"/>
      <c r="H667" s="5"/>
    </row>
    <row r="668" spans="1:8" x14ac:dyDescent="0.3">
      <c r="A668" s="3"/>
      <c r="H668" s="5"/>
    </row>
    <row r="669" spans="1:8" x14ac:dyDescent="0.3">
      <c r="A669" s="3"/>
      <c r="H669" s="5"/>
    </row>
    <row r="670" spans="1:8" x14ac:dyDescent="0.3">
      <c r="A670" s="3"/>
      <c r="H670" s="5"/>
    </row>
    <row r="671" spans="1:8" x14ac:dyDescent="0.3">
      <c r="A671" s="3"/>
      <c r="H671" s="5"/>
    </row>
    <row r="672" spans="1:8" x14ac:dyDescent="0.3">
      <c r="A672" s="3"/>
      <c r="H672" s="5"/>
    </row>
    <row r="673" spans="1:8" x14ac:dyDescent="0.3">
      <c r="A673" s="3"/>
      <c r="H673" s="5"/>
    </row>
    <row r="674" spans="1:8" x14ac:dyDescent="0.3">
      <c r="A674" s="3"/>
      <c r="H674" s="5"/>
    </row>
    <row r="675" spans="1:8" x14ac:dyDescent="0.3">
      <c r="A675" s="3"/>
      <c r="H675" s="5"/>
    </row>
    <row r="676" spans="1:8" x14ac:dyDescent="0.3">
      <c r="A676" s="3"/>
      <c r="H676" s="5"/>
    </row>
    <row r="677" spans="1:8" x14ac:dyDescent="0.3">
      <c r="A677" s="3"/>
      <c r="H677" s="5"/>
    </row>
    <row r="678" spans="1:8" x14ac:dyDescent="0.3">
      <c r="A678" s="3"/>
      <c r="H678" s="5"/>
    </row>
    <row r="679" spans="1:8" x14ac:dyDescent="0.3">
      <c r="A679" s="3"/>
      <c r="H679" s="5"/>
    </row>
    <row r="680" spans="1:8" x14ac:dyDescent="0.3">
      <c r="A680" s="3"/>
      <c r="H680" s="5"/>
    </row>
    <row r="681" spans="1:8" x14ac:dyDescent="0.3">
      <c r="A681" s="3"/>
      <c r="H681" s="5"/>
    </row>
    <row r="682" spans="1:8" x14ac:dyDescent="0.3">
      <c r="A682" s="3"/>
      <c r="H682" s="5"/>
    </row>
    <row r="683" spans="1:8" x14ac:dyDescent="0.3">
      <c r="A683" s="3"/>
      <c r="H683" s="5"/>
    </row>
    <row r="684" spans="1:8" x14ac:dyDescent="0.3">
      <c r="A684" s="3"/>
      <c r="H684" s="5"/>
    </row>
    <row r="685" spans="1:8" x14ac:dyDescent="0.3">
      <c r="A685" s="3"/>
      <c r="H685" s="5"/>
    </row>
    <row r="686" spans="1:8" x14ac:dyDescent="0.3">
      <c r="A686" s="3"/>
      <c r="H686" s="5"/>
    </row>
    <row r="687" spans="1:8" x14ac:dyDescent="0.3">
      <c r="A687" s="3"/>
      <c r="H687" s="5"/>
    </row>
    <row r="688" spans="1:8" x14ac:dyDescent="0.3">
      <c r="A688" s="3"/>
      <c r="H688" s="5"/>
    </row>
    <row r="689" spans="1:8" x14ac:dyDescent="0.3">
      <c r="A689" s="3"/>
      <c r="H689" s="5"/>
    </row>
    <row r="690" spans="1:8" x14ac:dyDescent="0.3">
      <c r="A690" s="3"/>
      <c r="H690" s="5"/>
    </row>
    <row r="691" spans="1:8" x14ac:dyDescent="0.3">
      <c r="A691" s="3"/>
      <c r="H691" s="5"/>
    </row>
    <row r="692" spans="1:8" x14ac:dyDescent="0.3">
      <c r="A692" s="3"/>
      <c r="H692" s="5"/>
    </row>
    <row r="693" spans="1:8" x14ac:dyDescent="0.3">
      <c r="A693" s="3"/>
      <c r="H693" s="5"/>
    </row>
    <row r="694" spans="1:8" x14ac:dyDescent="0.3">
      <c r="A694" s="3"/>
      <c r="H694" s="5"/>
    </row>
    <row r="695" spans="1:8" x14ac:dyDescent="0.3">
      <c r="A695" s="3"/>
      <c r="H695" s="5"/>
    </row>
    <row r="696" spans="1:8" x14ac:dyDescent="0.3">
      <c r="A696" s="3"/>
      <c r="H696" s="5"/>
    </row>
    <row r="697" spans="1:8" x14ac:dyDescent="0.3">
      <c r="A697" s="3"/>
      <c r="H697" s="5"/>
    </row>
    <row r="698" spans="1:8" x14ac:dyDescent="0.3">
      <c r="A698" s="3"/>
      <c r="H698" s="5"/>
    </row>
    <row r="699" spans="1:8" x14ac:dyDescent="0.3">
      <c r="A699" s="3"/>
      <c r="H699" s="5"/>
    </row>
    <row r="700" spans="1:8" x14ac:dyDescent="0.3">
      <c r="A700" s="3"/>
      <c r="H700" s="5"/>
    </row>
    <row r="701" spans="1:8" x14ac:dyDescent="0.3">
      <c r="A701" s="3"/>
      <c r="H701" s="5"/>
    </row>
    <row r="702" spans="1:8" x14ac:dyDescent="0.3">
      <c r="A702" s="3"/>
      <c r="H702" s="5"/>
    </row>
    <row r="703" spans="1:8" x14ac:dyDescent="0.3">
      <c r="A703" s="3"/>
      <c r="H703" s="5"/>
    </row>
    <row r="704" spans="1:8" x14ac:dyDescent="0.3">
      <c r="A704" s="3"/>
      <c r="H704" s="5"/>
    </row>
    <row r="705" spans="1:8" x14ac:dyDescent="0.3">
      <c r="A705" s="3"/>
      <c r="H705" s="5"/>
    </row>
    <row r="706" spans="1:8" x14ac:dyDescent="0.3">
      <c r="A706" s="3"/>
      <c r="H706" s="5"/>
    </row>
    <row r="707" spans="1:8" x14ac:dyDescent="0.3">
      <c r="A707" s="3"/>
      <c r="H707" s="5"/>
    </row>
    <row r="708" spans="1:8" x14ac:dyDescent="0.3">
      <c r="A708" s="3"/>
      <c r="H708" s="5"/>
    </row>
    <row r="709" spans="1:8" x14ac:dyDescent="0.3">
      <c r="A709" s="3"/>
      <c r="H709" s="5"/>
    </row>
    <row r="710" spans="1:8" x14ac:dyDescent="0.3">
      <c r="A710" s="3"/>
      <c r="H710" s="5"/>
    </row>
    <row r="711" spans="1:8" x14ac:dyDescent="0.3">
      <c r="A711" s="3"/>
      <c r="H711" s="5"/>
    </row>
    <row r="712" spans="1:8" x14ac:dyDescent="0.3">
      <c r="A712" s="3"/>
      <c r="H712" s="5"/>
    </row>
    <row r="713" spans="1:8" x14ac:dyDescent="0.3">
      <c r="A713" s="3"/>
      <c r="H713" s="5"/>
    </row>
    <row r="714" spans="1:8" x14ac:dyDescent="0.3">
      <c r="A714" s="3"/>
      <c r="H714" s="5"/>
    </row>
    <row r="715" spans="1:8" x14ac:dyDescent="0.3">
      <c r="A715" s="3"/>
      <c r="H715" s="5"/>
    </row>
    <row r="716" spans="1:8" x14ac:dyDescent="0.3">
      <c r="A716" s="3"/>
      <c r="H716" s="5"/>
    </row>
    <row r="717" spans="1:8" x14ac:dyDescent="0.3">
      <c r="A717" s="3"/>
      <c r="H717" s="5"/>
    </row>
    <row r="718" spans="1:8" x14ac:dyDescent="0.3">
      <c r="A718" s="3"/>
      <c r="H718" s="5"/>
    </row>
    <row r="719" spans="1:8" x14ac:dyDescent="0.3">
      <c r="A719" s="3"/>
      <c r="H719" s="5"/>
    </row>
    <row r="720" spans="1:8" x14ac:dyDescent="0.3">
      <c r="A720" s="3"/>
      <c r="H720" s="5"/>
    </row>
    <row r="721" spans="1:8" x14ac:dyDescent="0.3">
      <c r="A721" s="3"/>
      <c r="H721" s="5"/>
    </row>
    <row r="722" spans="1:8" x14ac:dyDescent="0.3">
      <c r="A722" s="3"/>
      <c r="H722" s="5"/>
    </row>
    <row r="723" spans="1:8" x14ac:dyDescent="0.3">
      <c r="A723" s="3"/>
      <c r="H723" s="5"/>
    </row>
    <row r="724" spans="1:8" x14ac:dyDescent="0.3">
      <c r="A724" s="3"/>
      <c r="H724" s="5"/>
    </row>
    <row r="725" spans="1:8" x14ac:dyDescent="0.3">
      <c r="A725" s="3"/>
      <c r="H725" s="5"/>
    </row>
    <row r="726" spans="1:8" x14ac:dyDescent="0.3">
      <c r="A726" s="3"/>
      <c r="H726" s="5"/>
    </row>
    <row r="727" spans="1:8" x14ac:dyDescent="0.3">
      <c r="A727" s="3"/>
      <c r="H727" s="5"/>
    </row>
    <row r="728" spans="1:8" x14ac:dyDescent="0.3">
      <c r="A728" s="3"/>
      <c r="H728" s="5"/>
    </row>
    <row r="729" spans="1:8" x14ac:dyDescent="0.3">
      <c r="A729" s="3"/>
      <c r="H729" s="5"/>
    </row>
    <row r="730" spans="1:8" x14ac:dyDescent="0.3">
      <c r="A730" s="3"/>
      <c r="H730" s="5"/>
    </row>
    <row r="731" spans="1:8" x14ac:dyDescent="0.3">
      <c r="A731" s="3"/>
      <c r="H731" s="5"/>
    </row>
    <row r="732" spans="1:8" x14ac:dyDescent="0.3">
      <c r="A732" s="3"/>
      <c r="H732" s="5"/>
    </row>
    <row r="733" spans="1:8" x14ac:dyDescent="0.3">
      <c r="A733" s="3"/>
      <c r="H733" s="5"/>
    </row>
    <row r="734" spans="1:8" x14ac:dyDescent="0.3">
      <c r="A734" s="3"/>
      <c r="H734" s="5"/>
    </row>
    <row r="735" spans="1:8" x14ac:dyDescent="0.3">
      <c r="A735" s="3"/>
      <c r="H735" s="5"/>
    </row>
    <row r="736" spans="1:8" x14ac:dyDescent="0.3">
      <c r="A736" s="3"/>
      <c r="H736" s="5"/>
    </row>
    <row r="737" spans="1:8" x14ac:dyDescent="0.3">
      <c r="A737" s="3"/>
      <c r="H737" s="5"/>
    </row>
    <row r="738" spans="1:8" x14ac:dyDescent="0.3">
      <c r="A738" s="3"/>
      <c r="H738" s="5"/>
    </row>
    <row r="739" spans="1:8" x14ac:dyDescent="0.3">
      <c r="A739" s="3"/>
      <c r="H739" s="5"/>
    </row>
    <row r="740" spans="1:8" x14ac:dyDescent="0.3">
      <c r="A740" s="3"/>
      <c r="H740" s="5"/>
    </row>
    <row r="741" spans="1:8" x14ac:dyDescent="0.3">
      <c r="A741" s="3"/>
      <c r="H741" s="5"/>
    </row>
    <row r="742" spans="1:8" x14ac:dyDescent="0.3">
      <c r="A742" s="3"/>
      <c r="H742" s="5"/>
    </row>
    <row r="743" spans="1:8" x14ac:dyDescent="0.3">
      <c r="A743" s="3"/>
      <c r="H743" s="5"/>
    </row>
    <row r="744" spans="1:8" x14ac:dyDescent="0.3">
      <c r="A744" s="3"/>
      <c r="H744" s="5"/>
    </row>
    <row r="745" spans="1:8" x14ac:dyDescent="0.3">
      <c r="A745" s="3"/>
      <c r="H745" s="5"/>
    </row>
    <row r="746" spans="1:8" x14ac:dyDescent="0.3">
      <c r="A746" s="3"/>
      <c r="H746" s="5"/>
    </row>
    <row r="747" spans="1:8" x14ac:dyDescent="0.3">
      <c r="A747" s="3"/>
      <c r="H747" s="5"/>
    </row>
    <row r="748" spans="1:8" x14ac:dyDescent="0.3">
      <c r="A748" s="3"/>
      <c r="H748" s="5"/>
    </row>
    <row r="749" spans="1:8" x14ac:dyDescent="0.3">
      <c r="A749" s="3"/>
      <c r="H749" s="5"/>
    </row>
    <row r="750" spans="1:8" x14ac:dyDescent="0.3">
      <c r="A750" s="3"/>
      <c r="H750" s="5"/>
    </row>
    <row r="751" spans="1:8" x14ac:dyDescent="0.3">
      <c r="A751" s="3"/>
      <c r="H751" s="5"/>
    </row>
    <row r="752" spans="1:8" x14ac:dyDescent="0.3">
      <c r="A752" s="3"/>
      <c r="H752" s="5"/>
    </row>
    <row r="753" spans="1:8" x14ac:dyDescent="0.3">
      <c r="A753" s="3"/>
      <c r="H753" s="5"/>
    </row>
    <row r="754" spans="1:8" x14ac:dyDescent="0.3">
      <c r="A754" s="3"/>
      <c r="H754" s="5"/>
    </row>
    <row r="755" spans="1:8" x14ac:dyDescent="0.3">
      <c r="A755" s="3"/>
      <c r="H755" s="5"/>
    </row>
    <row r="756" spans="1:8" x14ac:dyDescent="0.3">
      <c r="A756" s="3"/>
      <c r="H756" s="5"/>
    </row>
    <row r="757" spans="1:8" x14ac:dyDescent="0.3">
      <c r="A757" s="3"/>
      <c r="H757" s="5"/>
    </row>
    <row r="758" spans="1:8" x14ac:dyDescent="0.3">
      <c r="A758" s="3"/>
      <c r="H758" s="5"/>
    </row>
    <row r="759" spans="1:8" x14ac:dyDescent="0.3">
      <c r="A759" s="3"/>
      <c r="H759" s="5"/>
    </row>
    <row r="760" spans="1:8" x14ac:dyDescent="0.3">
      <c r="A760" s="3"/>
      <c r="H760" s="5"/>
    </row>
    <row r="761" spans="1:8" x14ac:dyDescent="0.3">
      <c r="A761" s="3"/>
      <c r="H761" s="5"/>
    </row>
    <row r="762" spans="1:8" x14ac:dyDescent="0.3">
      <c r="A762" s="3"/>
      <c r="H762" s="5"/>
    </row>
    <row r="763" spans="1:8" x14ac:dyDescent="0.3">
      <c r="A763" s="3"/>
      <c r="H763" s="5"/>
    </row>
    <row r="764" spans="1:8" x14ac:dyDescent="0.3">
      <c r="A764" s="3"/>
      <c r="H764" s="5"/>
    </row>
    <row r="765" spans="1:8" x14ac:dyDescent="0.3">
      <c r="A765" s="3"/>
      <c r="H765" s="5"/>
    </row>
    <row r="766" spans="1:8" x14ac:dyDescent="0.3">
      <c r="A766" s="3"/>
      <c r="H766" s="5"/>
    </row>
    <row r="767" spans="1:8" x14ac:dyDescent="0.3">
      <c r="A767" s="3"/>
      <c r="H767" s="5"/>
    </row>
    <row r="768" spans="1:8" x14ac:dyDescent="0.3">
      <c r="A768" s="3"/>
      <c r="H768" s="5"/>
    </row>
    <row r="769" spans="1:8" x14ac:dyDescent="0.3">
      <c r="A769" s="3"/>
      <c r="H769" s="5"/>
    </row>
    <row r="770" spans="1:8" x14ac:dyDescent="0.3">
      <c r="A770" s="3"/>
      <c r="H770" s="5"/>
    </row>
    <row r="771" spans="1:8" x14ac:dyDescent="0.3">
      <c r="A771" s="3"/>
      <c r="H771" s="5"/>
    </row>
    <row r="772" spans="1:8" x14ac:dyDescent="0.3">
      <c r="A772" s="3"/>
      <c r="H772" s="5"/>
    </row>
    <row r="773" spans="1:8" x14ac:dyDescent="0.3">
      <c r="A773" s="3"/>
      <c r="H773" s="5"/>
    </row>
    <row r="774" spans="1:8" x14ac:dyDescent="0.3">
      <c r="A774" s="3"/>
      <c r="H774" s="5"/>
    </row>
    <row r="775" spans="1:8" x14ac:dyDescent="0.3">
      <c r="A775" s="3"/>
      <c r="H775" s="5"/>
    </row>
    <row r="776" spans="1:8" x14ac:dyDescent="0.3">
      <c r="A776" s="3"/>
      <c r="H776" s="5"/>
    </row>
    <row r="777" spans="1:8" x14ac:dyDescent="0.3">
      <c r="A777" s="3"/>
      <c r="H777" s="5"/>
    </row>
    <row r="778" spans="1:8" x14ac:dyDescent="0.3">
      <c r="A778" s="3"/>
      <c r="H778" s="5"/>
    </row>
    <row r="779" spans="1:8" x14ac:dyDescent="0.3">
      <c r="A779" s="3"/>
      <c r="H779" s="5"/>
    </row>
    <row r="780" spans="1:8" x14ac:dyDescent="0.3">
      <c r="A780" s="3"/>
      <c r="H780" s="5"/>
    </row>
    <row r="781" spans="1:8" x14ac:dyDescent="0.3">
      <c r="A781" s="3"/>
      <c r="H781" s="5"/>
    </row>
    <row r="782" spans="1:8" x14ac:dyDescent="0.3">
      <c r="A782" s="3"/>
      <c r="H782" s="5"/>
    </row>
    <row r="783" spans="1:8" x14ac:dyDescent="0.3">
      <c r="A783" s="3"/>
      <c r="H783" s="5"/>
    </row>
    <row r="784" spans="1:8" x14ac:dyDescent="0.3">
      <c r="A784" s="3"/>
      <c r="H784" s="5"/>
    </row>
    <row r="785" spans="1:8" x14ac:dyDescent="0.3">
      <c r="A785" s="3"/>
      <c r="H785" s="5"/>
    </row>
    <row r="786" spans="1:8" x14ac:dyDescent="0.3">
      <c r="A786" s="3"/>
      <c r="H786" s="5"/>
    </row>
    <row r="787" spans="1:8" x14ac:dyDescent="0.3">
      <c r="A787" s="3"/>
      <c r="H787" s="5"/>
    </row>
    <row r="788" spans="1:8" x14ac:dyDescent="0.3">
      <c r="A788" s="3"/>
      <c r="H788" s="5"/>
    </row>
    <row r="789" spans="1:8" x14ac:dyDescent="0.3">
      <c r="A789" s="3"/>
      <c r="H789" s="5"/>
    </row>
    <row r="790" spans="1:8" x14ac:dyDescent="0.3">
      <c r="A790" s="3"/>
      <c r="H790" s="5"/>
    </row>
    <row r="791" spans="1:8" x14ac:dyDescent="0.3">
      <c r="A791" s="3"/>
      <c r="H791" s="5"/>
    </row>
    <row r="792" spans="1:8" x14ac:dyDescent="0.3">
      <c r="A792" s="3"/>
      <c r="H792" s="5"/>
    </row>
    <row r="793" spans="1:8" x14ac:dyDescent="0.3">
      <c r="A793" s="3"/>
      <c r="H793" s="5"/>
    </row>
    <row r="794" spans="1:8" x14ac:dyDescent="0.3">
      <c r="A794" s="3"/>
      <c r="H794" s="5"/>
    </row>
    <row r="795" spans="1:8" x14ac:dyDescent="0.3">
      <c r="A795" s="3"/>
      <c r="H795" s="5"/>
    </row>
    <row r="796" spans="1:8" x14ac:dyDescent="0.3">
      <c r="A796" s="3"/>
      <c r="H796" s="5"/>
    </row>
    <row r="797" spans="1:8" x14ac:dyDescent="0.3">
      <c r="A797" s="3"/>
      <c r="H797" s="5"/>
    </row>
    <row r="798" spans="1:8" x14ac:dyDescent="0.3">
      <c r="A798" s="3"/>
      <c r="H798" s="5"/>
    </row>
    <row r="799" spans="1:8" x14ac:dyDescent="0.3">
      <c r="A799" s="3"/>
      <c r="H799" s="5"/>
    </row>
    <row r="800" spans="1:8" x14ac:dyDescent="0.3">
      <c r="A800" s="3"/>
      <c r="H800" s="5"/>
    </row>
    <row r="801" spans="1:8" x14ac:dyDescent="0.3">
      <c r="A801" s="3"/>
      <c r="H801" s="5"/>
    </row>
    <row r="802" spans="1:8" x14ac:dyDescent="0.3">
      <c r="A802" s="3"/>
      <c r="H802" s="5"/>
    </row>
    <row r="803" spans="1:8" x14ac:dyDescent="0.3">
      <c r="A803" s="3"/>
      <c r="H803" s="5"/>
    </row>
    <row r="804" spans="1:8" x14ac:dyDescent="0.3">
      <c r="A804" s="3"/>
      <c r="H804" s="5"/>
    </row>
    <row r="805" spans="1:8" x14ac:dyDescent="0.3">
      <c r="A805" s="3"/>
      <c r="H805" s="5"/>
    </row>
    <row r="806" spans="1:8" x14ac:dyDescent="0.3">
      <c r="A806" s="3"/>
      <c r="H806" s="5"/>
    </row>
    <row r="807" spans="1:8" x14ac:dyDescent="0.3">
      <c r="A807" s="3"/>
      <c r="H807" s="5"/>
    </row>
    <row r="808" spans="1:8" x14ac:dyDescent="0.3">
      <c r="A808" s="3"/>
      <c r="H808" s="5"/>
    </row>
    <row r="809" spans="1:8" x14ac:dyDescent="0.3">
      <c r="A809" s="3"/>
      <c r="H809" s="5"/>
    </row>
    <row r="810" spans="1:8" x14ac:dyDescent="0.3">
      <c r="A810" s="3"/>
      <c r="H810" s="5"/>
    </row>
    <row r="811" spans="1:8" x14ac:dyDescent="0.3">
      <c r="A811" s="3"/>
      <c r="H811" s="5"/>
    </row>
    <row r="812" spans="1:8" x14ac:dyDescent="0.3">
      <c r="A812" s="3"/>
      <c r="H812" s="5"/>
    </row>
    <row r="813" spans="1:8" x14ac:dyDescent="0.3">
      <c r="A813" s="3"/>
      <c r="H813" s="5"/>
    </row>
    <row r="814" spans="1:8" x14ac:dyDescent="0.3">
      <c r="A814" s="3"/>
      <c r="H814" s="5"/>
    </row>
    <row r="815" spans="1:8" x14ac:dyDescent="0.3">
      <c r="A815" s="3"/>
      <c r="H815" s="5"/>
    </row>
    <row r="816" spans="1:8" x14ac:dyDescent="0.3">
      <c r="A816" s="3"/>
      <c r="H816" s="5"/>
    </row>
    <row r="817" spans="1:8" x14ac:dyDescent="0.3">
      <c r="A817" s="3"/>
      <c r="H817" s="5"/>
    </row>
    <row r="818" spans="1:8" x14ac:dyDescent="0.3">
      <c r="A818" s="3"/>
      <c r="H818" s="5"/>
    </row>
    <row r="819" spans="1:8" x14ac:dyDescent="0.3">
      <c r="A819" s="3"/>
      <c r="H819" s="5"/>
    </row>
    <row r="820" spans="1:8" x14ac:dyDescent="0.3">
      <c r="A820" s="3"/>
      <c r="H820" s="5"/>
    </row>
    <row r="821" spans="1:8" x14ac:dyDescent="0.3">
      <c r="A821" s="3"/>
      <c r="H821" s="5"/>
    </row>
    <row r="822" spans="1:8" x14ac:dyDescent="0.3">
      <c r="A822" s="3"/>
      <c r="H822" s="5"/>
    </row>
    <row r="823" spans="1:8" x14ac:dyDescent="0.3">
      <c r="A823" s="3"/>
      <c r="H823" s="5"/>
    </row>
    <row r="824" spans="1:8" x14ac:dyDescent="0.3">
      <c r="A824" s="3"/>
      <c r="H824" s="5"/>
    </row>
    <row r="825" spans="1:8" x14ac:dyDescent="0.3">
      <c r="A825" s="3"/>
      <c r="H825" s="5"/>
    </row>
    <row r="826" spans="1:8" x14ac:dyDescent="0.3">
      <c r="A826" s="3"/>
      <c r="H826" s="5"/>
    </row>
    <row r="827" spans="1:8" x14ac:dyDescent="0.3">
      <c r="A827" s="3"/>
      <c r="H827" s="5"/>
    </row>
    <row r="828" spans="1:8" x14ac:dyDescent="0.3">
      <c r="A828" s="3"/>
      <c r="H828" s="5"/>
    </row>
    <row r="829" spans="1:8" x14ac:dyDescent="0.3">
      <c r="A829" s="3"/>
      <c r="H829" s="5"/>
    </row>
    <row r="830" spans="1:8" x14ac:dyDescent="0.3">
      <c r="A830" s="3"/>
      <c r="H830" s="5"/>
    </row>
    <row r="831" spans="1:8" x14ac:dyDescent="0.3">
      <c r="A831" s="3"/>
      <c r="H831" s="5"/>
    </row>
    <row r="832" spans="1:8" x14ac:dyDescent="0.3">
      <c r="A832" s="3"/>
      <c r="H832" s="5"/>
    </row>
    <row r="833" spans="1:8" x14ac:dyDescent="0.3">
      <c r="A833" s="3"/>
      <c r="H833" s="5"/>
    </row>
    <row r="834" spans="1:8" x14ac:dyDescent="0.3">
      <c r="A834" s="3"/>
      <c r="H834" s="5"/>
    </row>
    <row r="835" spans="1:8" x14ac:dyDescent="0.3">
      <c r="A835" s="3"/>
      <c r="H835" s="5"/>
    </row>
    <row r="836" spans="1:8" x14ac:dyDescent="0.3">
      <c r="A836" s="3"/>
      <c r="H836" s="5"/>
    </row>
    <row r="837" spans="1:8" x14ac:dyDescent="0.3">
      <c r="A837" s="3"/>
      <c r="H837" s="5"/>
    </row>
    <row r="838" spans="1:8" x14ac:dyDescent="0.3">
      <c r="A838" s="3"/>
      <c r="H838" s="5"/>
    </row>
    <row r="839" spans="1:8" x14ac:dyDescent="0.3">
      <c r="A839" s="3"/>
      <c r="H839" s="5"/>
    </row>
    <row r="840" spans="1:8" x14ac:dyDescent="0.3">
      <c r="A840" s="3"/>
      <c r="H840" s="5"/>
    </row>
    <row r="841" spans="1:8" x14ac:dyDescent="0.3">
      <c r="A841" s="3"/>
      <c r="H841" s="5"/>
    </row>
    <row r="842" spans="1:8" x14ac:dyDescent="0.3">
      <c r="A842" s="3"/>
      <c r="H842" s="5"/>
    </row>
    <row r="843" spans="1:8" x14ac:dyDescent="0.3">
      <c r="A843" s="3"/>
      <c r="H843" s="5"/>
    </row>
    <row r="844" spans="1:8" x14ac:dyDescent="0.3">
      <c r="A844" s="3"/>
      <c r="H844" s="5"/>
    </row>
    <row r="845" spans="1:8" x14ac:dyDescent="0.3">
      <c r="A845" s="3"/>
      <c r="H845" s="5"/>
    </row>
    <row r="846" spans="1:8" x14ac:dyDescent="0.3">
      <c r="A846" s="3"/>
      <c r="H846" s="5"/>
    </row>
    <row r="847" spans="1:8" x14ac:dyDescent="0.3">
      <c r="A847" s="3"/>
      <c r="H847" s="5"/>
    </row>
    <row r="848" spans="1:8" x14ac:dyDescent="0.3">
      <c r="A848" s="3"/>
      <c r="H848" s="5"/>
    </row>
    <row r="849" spans="1:8" x14ac:dyDescent="0.3">
      <c r="A849" s="3"/>
      <c r="H849" s="5"/>
    </row>
    <row r="850" spans="1:8" x14ac:dyDescent="0.3">
      <c r="A850" s="3"/>
      <c r="H850" s="5"/>
    </row>
    <row r="851" spans="1:8" x14ac:dyDescent="0.3">
      <c r="A851" s="3"/>
      <c r="H851" s="5"/>
    </row>
    <row r="852" spans="1:8" x14ac:dyDescent="0.3">
      <c r="A852" s="3"/>
      <c r="H852" s="5"/>
    </row>
    <row r="853" spans="1:8" x14ac:dyDescent="0.3">
      <c r="A853" s="3"/>
      <c r="H853" s="5"/>
    </row>
    <row r="854" spans="1:8" x14ac:dyDescent="0.3">
      <c r="A854" s="3"/>
      <c r="H854" s="5"/>
    </row>
    <row r="855" spans="1:8" x14ac:dyDescent="0.3">
      <c r="A855" s="3"/>
      <c r="H855" s="5"/>
    </row>
    <row r="856" spans="1:8" x14ac:dyDescent="0.3">
      <c r="A856" s="3"/>
      <c r="H856" s="5"/>
    </row>
    <row r="857" spans="1:8" x14ac:dyDescent="0.3">
      <c r="A857" s="3"/>
      <c r="H857" s="5"/>
    </row>
    <row r="858" spans="1:8" x14ac:dyDescent="0.3">
      <c r="A858" s="3"/>
      <c r="H858" s="5"/>
    </row>
    <row r="859" spans="1:8" x14ac:dyDescent="0.3">
      <c r="A859" s="3"/>
      <c r="H859" s="5"/>
    </row>
    <row r="860" spans="1:8" x14ac:dyDescent="0.3">
      <c r="A860" s="3"/>
      <c r="H860" s="5"/>
    </row>
    <row r="861" spans="1:8" x14ac:dyDescent="0.3">
      <c r="A861" s="3"/>
      <c r="H861" s="5"/>
    </row>
    <row r="862" spans="1:8" x14ac:dyDescent="0.3">
      <c r="A862" s="3"/>
      <c r="H862" s="5"/>
    </row>
    <row r="863" spans="1:8" x14ac:dyDescent="0.3">
      <c r="A863" s="3"/>
      <c r="H863" s="5"/>
    </row>
    <row r="864" spans="1:8" x14ac:dyDescent="0.3">
      <c r="A864" s="3"/>
      <c r="H864" s="5"/>
    </row>
    <row r="865" spans="1:8" x14ac:dyDescent="0.3">
      <c r="A865" s="3"/>
      <c r="H865" s="5"/>
    </row>
    <row r="866" spans="1:8" x14ac:dyDescent="0.3">
      <c r="A866" s="3"/>
      <c r="H866" s="5"/>
    </row>
    <row r="867" spans="1:8" x14ac:dyDescent="0.3">
      <c r="A867" s="3"/>
      <c r="H867" s="5"/>
    </row>
    <row r="868" spans="1:8" x14ac:dyDescent="0.3">
      <c r="A868" s="3"/>
      <c r="H868" s="5"/>
    </row>
    <row r="869" spans="1:8" x14ac:dyDescent="0.3">
      <c r="A869" s="3"/>
      <c r="H869" s="5"/>
    </row>
    <row r="870" spans="1:8" x14ac:dyDescent="0.3">
      <c r="A870" s="3"/>
      <c r="H870" s="5"/>
    </row>
    <row r="871" spans="1:8" x14ac:dyDescent="0.3">
      <c r="A871" s="3"/>
      <c r="H871" s="5"/>
    </row>
    <row r="872" spans="1:8" x14ac:dyDescent="0.3">
      <c r="A872" s="3"/>
      <c r="H872" s="5"/>
    </row>
    <row r="873" spans="1:8" x14ac:dyDescent="0.3">
      <c r="A873" s="3"/>
      <c r="H873" s="5"/>
    </row>
    <row r="874" spans="1:8" x14ac:dyDescent="0.3">
      <c r="A874" s="3"/>
      <c r="H874" s="5"/>
    </row>
    <row r="875" spans="1:8" x14ac:dyDescent="0.3">
      <c r="A875" s="3"/>
      <c r="H875" s="5"/>
    </row>
    <row r="876" spans="1:8" x14ac:dyDescent="0.3">
      <c r="A876" s="3"/>
      <c r="H876" s="5"/>
    </row>
    <row r="877" spans="1:8" x14ac:dyDescent="0.3">
      <c r="A877" s="3"/>
      <c r="H877" s="5"/>
    </row>
    <row r="878" spans="1:8" x14ac:dyDescent="0.3">
      <c r="A878" s="3"/>
      <c r="H878" s="5"/>
    </row>
    <row r="879" spans="1:8" x14ac:dyDescent="0.3">
      <c r="A879" s="3"/>
      <c r="H879" s="5"/>
    </row>
    <row r="880" spans="1:8" x14ac:dyDescent="0.3">
      <c r="A880" s="3"/>
      <c r="H880" s="5"/>
    </row>
    <row r="881" spans="1:8" x14ac:dyDescent="0.3">
      <c r="A881" s="3"/>
      <c r="H881" s="5"/>
    </row>
    <row r="882" spans="1:8" x14ac:dyDescent="0.3">
      <c r="A882" s="3"/>
      <c r="H882" s="5"/>
    </row>
    <row r="883" spans="1:8" x14ac:dyDescent="0.3">
      <c r="A883" s="3"/>
      <c r="H883" s="5"/>
    </row>
    <row r="884" spans="1:8" x14ac:dyDescent="0.3">
      <c r="A884" s="3"/>
      <c r="H884" s="5"/>
    </row>
    <row r="885" spans="1:8" x14ac:dyDescent="0.3">
      <c r="A885" s="3"/>
      <c r="H885" s="5"/>
    </row>
    <row r="886" spans="1:8" x14ac:dyDescent="0.3">
      <c r="A886" s="3"/>
      <c r="H886" s="5"/>
    </row>
    <row r="887" spans="1:8" x14ac:dyDescent="0.3">
      <c r="A887" s="3"/>
      <c r="H887" s="5"/>
    </row>
    <row r="888" spans="1:8" x14ac:dyDescent="0.3">
      <c r="A888" s="3"/>
      <c r="H888" s="5"/>
    </row>
    <row r="889" spans="1:8" x14ac:dyDescent="0.3">
      <c r="A889" s="3"/>
      <c r="H889" s="5"/>
    </row>
    <row r="890" spans="1:8" x14ac:dyDescent="0.3">
      <c r="A890" s="3"/>
      <c r="H890" s="5"/>
    </row>
    <row r="891" spans="1:8" x14ac:dyDescent="0.3">
      <c r="A891" s="3"/>
      <c r="H891" s="5"/>
    </row>
    <row r="892" spans="1:8" x14ac:dyDescent="0.3">
      <c r="A892" s="3"/>
      <c r="H892" s="5"/>
    </row>
    <row r="893" spans="1:8" x14ac:dyDescent="0.3">
      <c r="A893" s="3"/>
      <c r="H893" s="5"/>
    </row>
    <row r="894" spans="1:8" x14ac:dyDescent="0.3">
      <c r="A894" s="3"/>
      <c r="H894" s="5"/>
    </row>
    <row r="895" spans="1:8" x14ac:dyDescent="0.3">
      <c r="A895" s="3"/>
      <c r="H895" s="5"/>
    </row>
    <row r="896" spans="1:8" x14ac:dyDescent="0.3">
      <c r="A896" s="3"/>
      <c r="H896" s="5"/>
    </row>
    <row r="897" spans="1:8" x14ac:dyDescent="0.3">
      <c r="A897" s="3"/>
      <c r="H897" s="5"/>
    </row>
    <row r="898" spans="1:8" x14ac:dyDescent="0.3">
      <c r="A898" s="3"/>
      <c r="H898" s="5"/>
    </row>
    <row r="899" spans="1:8" x14ac:dyDescent="0.3">
      <c r="A899" s="3"/>
      <c r="H899" s="5"/>
    </row>
    <row r="900" spans="1:8" x14ac:dyDescent="0.3">
      <c r="A900" s="3"/>
      <c r="H900" s="5"/>
    </row>
    <row r="901" spans="1:8" x14ac:dyDescent="0.3">
      <c r="A901" s="3"/>
      <c r="H901" s="5"/>
    </row>
    <row r="902" spans="1:8" x14ac:dyDescent="0.3">
      <c r="A902" s="3"/>
      <c r="H902" s="5"/>
    </row>
    <row r="903" spans="1:8" x14ac:dyDescent="0.3">
      <c r="A903" s="3"/>
      <c r="H903" s="5"/>
    </row>
    <row r="904" spans="1:8" x14ac:dyDescent="0.3">
      <c r="A904" s="3"/>
      <c r="H904" s="5"/>
    </row>
    <row r="905" spans="1:8" x14ac:dyDescent="0.3">
      <c r="A905" s="3"/>
      <c r="H905" s="5"/>
    </row>
    <row r="906" spans="1:8" x14ac:dyDescent="0.3">
      <c r="A906" s="3"/>
      <c r="H906" s="5"/>
    </row>
    <row r="907" spans="1:8" x14ac:dyDescent="0.3">
      <c r="A907" s="3"/>
      <c r="H907" s="5"/>
    </row>
    <row r="908" spans="1:8" x14ac:dyDescent="0.3">
      <c r="A908" s="3"/>
      <c r="H908" s="5"/>
    </row>
    <row r="909" spans="1:8" x14ac:dyDescent="0.3">
      <c r="A909" s="3"/>
      <c r="H909" s="5"/>
    </row>
    <row r="910" spans="1:8" x14ac:dyDescent="0.3">
      <c r="A910" s="3"/>
      <c r="H910" s="5"/>
    </row>
    <row r="911" spans="1:8" x14ac:dyDescent="0.3">
      <c r="A911" s="3"/>
      <c r="H911" s="5"/>
    </row>
    <row r="912" spans="1:8" x14ac:dyDescent="0.3">
      <c r="A912" s="3"/>
      <c r="H912" s="5"/>
    </row>
    <row r="913" spans="1:8" x14ac:dyDescent="0.3">
      <c r="A913" s="3"/>
      <c r="H913" s="5"/>
    </row>
    <row r="914" spans="1:8" x14ac:dyDescent="0.3">
      <c r="A914" s="3"/>
      <c r="H914" s="5"/>
    </row>
    <row r="915" spans="1:8" x14ac:dyDescent="0.3">
      <c r="A915" s="3"/>
      <c r="H915" s="5"/>
    </row>
    <row r="916" spans="1:8" x14ac:dyDescent="0.3">
      <c r="A916" s="3"/>
      <c r="H916" s="5"/>
    </row>
    <row r="917" spans="1:8" x14ac:dyDescent="0.3">
      <c r="A917" s="3"/>
      <c r="H917" s="5"/>
    </row>
    <row r="918" spans="1:8" x14ac:dyDescent="0.3">
      <c r="A918" s="3"/>
      <c r="H918" s="5"/>
    </row>
    <row r="919" spans="1:8" x14ac:dyDescent="0.3">
      <c r="A919" s="3"/>
      <c r="H919" s="5"/>
    </row>
    <row r="920" spans="1:8" x14ac:dyDescent="0.3">
      <c r="A920" s="3"/>
      <c r="H920" s="5"/>
    </row>
    <row r="921" spans="1:8" x14ac:dyDescent="0.3">
      <c r="A921" s="3"/>
      <c r="H921" s="5"/>
    </row>
    <row r="922" spans="1:8" x14ac:dyDescent="0.3">
      <c r="A922" s="3"/>
      <c r="H922" s="5"/>
    </row>
    <row r="923" spans="1:8" x14ac:dyDescent="0.3">
      <c r="A923" s="3"/>
      <c r="H923" s="5"/>
    </row>
    <row r="924" spans="1:8" x14ac:dyDescent="0.3">
      <c r="A924" s="3"/>
      <c r="H924" s="5"/>
    </row>
    <row r="925" spans="1:8" x14ac:dyDescent="0.3">
      <c r="A925" s="3"/>
      <c r="H925" s="5"/>
    </row>
    <row r="926" spans="1:8" x14ac:dyDescent="0.3">
      <c r="A926" s="3"/>
      <c r="H926" s="5"/>
    </row>
    <row r="927" spans="1:8" x14ac:dyDescent="0.3">
      <c r="A927" s="3"/>
      <c r="H927" s="5"/>
    </row>
    <row r="928" spans="1:8" x14ac:dyDescent="0.3">
      <c r="A928" s="3"/>
      <c r="H928" s="5"/>
    </row>
    <row r="929" spans="1:8" x14ac:dyDescent="0.3">
      <c r="A929" s="3"/>
      <c r="H929" s="5"/>
    </row>
    <row r="930" spans="1:8" x14ac:dyDescent="0.3">
      <c r="A930" s="3"/>
      <c r="H930" s="5"/>
    </row>
    <row r="931" spans="1:8" x14ac:dyDescent="0.3">
      <c r="A931" s="3"/>
      <c r="H931" s="5"/>
    </row>
    <row r="932" spans="1:8" x14ac:dyDescent="0.3">
      <c r="A932" s="3"/>
      <c r="H932" s="5"/>
    </row>
    <row r="933" spans="1:8" x14ac:dyDescent="0.3">
      <c r="A933" s="3"/>
      <c r="H933" s="5"/>
    </row>
    <row r="934" spans="1:8" x14ac:dyDescent="0.3">
      <c r="A934" s="3"/>
      <c r="H934" s="5"/>
    </row>
    <row r="935" spans="1:8" x14ac:dyDescent="0.3">
      <c r="A935" s="3"/>
      <c r="H935" s="5"/>
    </row>
    <row r="936" spans="1:8" x14ac:dyDescent="0.3">
      <c r="A936" s="3"/>
      <c r="H936" s="5"/>
    </row>
    <row r="937" spans="1:8" x14ac:dyDescent="0.3">
      <c r="A937" s="3"/>
      <c r="H937" s="5"/>
    </row>
    <row r="938" spans="1:8" x14ac:dyDescent="0.3">
      <c r="A938" s="3"/>
      <c r="H938" s="5"/>
    </row>
    <row r="939" spans="1:8" x14ac:dyDescent="0.3">
      <c r="A939" s="3"/>
      <c r="H939" s="5"/>
    </row>
    <row r="940" spans="1:8" x14ac:dyDescent="0.3">
      <c r="A940" s="3"/>
      <c r="H940" s="5"/>
    </row>
    <row r="941" spans="1:8" x14ac:dyDescent="0.3">
      <c r="A941" s="3"/>
      <c r="H941" s="5"/>
    </row>
    <row r="942" spans="1:8" x14ac:dyDescent="0.3">
      <c r="A942" s="3"/>
      <c r="H942" s="5"/>
    </row>
    <row r="943" spans="1:8" x14ac:dyDescent="0.3">
      <c r="A943" s="3"/>
      <c r="H943" s="5"/>
    </row>
    <row r="944" spans="1:8" x14ac:dyDescent="0.3">
      <c r="A944" s="3"/>
      <c r="H944" s="5"/>
    </row>
    <row r="945" spans="1:8" x14ac:dyDescent="0.3">
      <c r="A945" s="3"/>
      <c r="H945" s="5"/>
    </row>
    <row r="946" spans="1:8" x14ac:dyDescent="0.3">
      <c r="A946" s="3"/>
      <c r="H946" s="5"/>
    </row>
    <row r="947" spans="1:8" x14ac:dyDescent="0.3">
      <c r="A947" s="3"/>
      <c r="H947" s="5"/>
    </row>
    <row r="948" spans="1:8" x14ac:dyDescent="0.3">
      <c r="A948" s="3"/>
      <c r="H948" s="5"/>
    </row>
    <row r="949" spans="1:8" x14ac:dyDescent="0.3">
      <c r="A949" s="3"/>
      <c r="H949" s="5"/>
    </row>
    <row r="950" spans="1:8" x14ac:dyDescent="0.3">
      <c r="A950" s="3"/>
      <c r="H950" s="5"/>
    </row>
    <row r="951" spans="1:8" x14ac:dyDescent="0.3">
      <c r="A951" s="3"/>
      <c r="H951" s="5"/>
    </row>
    <row r="952" spans="1:8" x14ac:dyDescent="0.3">
      <c r="A952" s="3"/>
      <c r="H952" s="5"/>
    </row>
    <row r="953" spans="1:8" x14ac:dyDescent="0.3">
      <c r="A953" s="3"/>
      <c r="H953" s="5"/>
    </row>
    <row r="954" spans="1:8" x14ac:dyDescent="0.3">
      <c r="A954" s="3"/>
      <c r="H954" s="5"/>
    </row>
    <row r="955" spans="1:8" x14ac:dyDescent="0.3">
      <c r="A955" s="3"/>
      <c r="H955" s="5"/>
    </row>
    <row r="956" spans="1:8" x14ac:dyDescent="0.3">
      <c r="A956" s="3"/>
      <c r="H956" s="5"/>
    </row>
    <row r="957" spans="1:8" x14ac:dyDescent="0.3">
      <c r="A957" s="3"/>
      <c r="H957" s="5"/>
    </row>
    <row r="958" spans="1:8" x14ac:dyDescent="0.3">
      <c r="A958" s="3"/>
      <c r="H958" s="5"/>
    </row>
    <row r="959" spans="1:8" x14ac:dyDescent="0.3">
      <c r="A959" s="3"/>
      <c r="H959" s="5"/>
    </row>
    <row r="960" spans="1:8" x14ac:dyDescent="0.3">
      <c r="A960" s="3"/>
      <c r="H960" s="5"/>
    </row>
    <row r="961" spans="1:8" x14ac:dyDescent="0.3">
      <c r="A961" s="3"/>
      <c r="H961" s="5"/>
    </row>
    <row r="962" spans="1:8" x14ac:dyDescent="0.3">
      <c r="A962" s="3"/>
      <c r="H962" s="5"/>
    </row>
    <row r="963" spans="1:8" x14ac:dyDescent="0.3">
      <c r="A963" s="3"/>
      <c r="H963" s="5"/>
    </row>
    <row r="964" spans="1:8" x14ac:dyDescent="0.3">
      <c r="A964" s="3"/>
      <c r="H964" s="5"/>
    </row>
    <row r="965" spans="1:8" x14ac:dyDescent="0.3">
      <c r="A965" s="3"/>
      <c r="H965" s="5"/>
    </row>
    <row r="966" spans="1:8" x14ac:dyDescent="0.3">
      <c r="A966" s="3"/>
      <c r="H966" s="5"/>
    </row>
    <row r="967" spans="1:8" x14ac:dyDescent="0.3">
      <c r="A967" s="3"/>
      <c r="H967" s="5"/>
    </row>
    <row r="968" spans="1:8" x14ac:dyDescent="0.3">
      <c r="A968" s="3"/>
      <c r="H968" s="5"/>
    </row>
    <row r="969" spans="1:8" x14ac:dyDescent="0.3">
      <c r="A969" s="3"/>
      <c r="H969" s="5"/>
    </row>
    <row r="970" spans="1:8" x14ac:dyDescent="0.3">
      <c r="A970" s="3"/>
      <c r="H970" s="5"/>
    </row>
    <row r="971" spans="1:8" x14ac:dyDescent="0.3">
      <c r="A971" s="3"/>
      <c r="H971" s="5"/>
    </row>
    <row r="972" spans="1:8" x14ac:dyDescent="0.3">
      <c r="A972" s="3"/>
      <c r="H972" s="5"/>
    </row>
    <row r="973" spans="1:8" x14ac:dyDescent="0.3">
      <c r="A973" s="3"/>
      <c r="H973" s="5"/>
    </row>
    <row r="974" spans="1:8" x14ac:dyDescent="0.3">
      <c r="A974" s="3"/>
      <c r="H974" s="5"/>
    </row>
    <row r="975" spans="1:8" x14ac:dyDescent="0.3">
      <c r="A975" s="3"/>
      <c r="H975" s="5"/>
    </row>
    <row r="976" spans="1:8" x14ac:dyDescent="0.3">
      <c r="A976" s="3"/>
      <c r="H976" s="5"/>
    </row>
    <row r="977" spans="1:8" x14ac:dyDescent="0.3">
      <c r="A977" s="3"/>
      <c r="H977" s="5"/>
    </row>
    <row r="978" spans="1:8" x14ac:dyDescent="0.3">
      <c r="A978" s="3"/>
      <c r="H978" s="5"/>
    </row>
    <row r="979" spans="1:8" x14ac:dyDescent="0.3">
      <c r="A979" s="3"/>
      <c r="H979" s="5"/>
    </row>
    <row r="980" spans="1:8" x14ac:dyDescent="0.3">
      <c r="A980" s="3"/>
      <c r="H980" s="5"/>
    </row>
    <row r="981" spans="1:8" x14ac:dyDescent="0.3">
      <c r="A981" s="3"/>
      <c r="H981" s="5"/>
    </row>
    <row r="982" spans="1:8" x14ac:dyDescent="0.3">
      <c r="A982" s="3"/>
      <c r="H982" s="5"/>
    </row>
    <row r="983" spans="1:8" x14ac:dyDescent="0.3">
      <c r="A983" s="3"/>
      <c r="H983" s="5"/>
    </row>
    <row r="984" spans="1:8" x14ac:dyDescent="0.3">
      <c r="A984" s="3"/>
      <c r="H984" s="5"/>
    </row>
    <row r="985" spans="1:8" x14ac:dyDescent="0.3">
      <c r="A985" s="3"/>
      <c r="H985" s="5"/>
    </row>
    <row r="986" spans="1:8" x14ac:dyDescent="0.3">
      <c r="A986" s="3"/>
      <c r="H986" s="5"/>
    </row>
    <row r="987" spans="1:8" x14ac:dyDescent="0.3">
      <c r="A987" s="3"/>
      <c r="H987" s="5"/>
    </row>
    <row r="988" spans="1:8" x14ac:dyDescent="0.3">
      <c r="A988" s="3"/>
      <c r="H988" s="5"/>
    </row>
    <row r="989" spans="1:8" x14ac:dyDescent="0.3">
      <c r="A989" s="3"/>
      <c r="H989" s="5"/>
    </row>
    <row r="990" spans="1:8" x14ac:dyDescent="0.3">
      <c r="A990" s="3"/>
      <c r="H990" s="5"/>
    </row>
    <row r="991" spans="1:8" x14ac:dyDescent="0.3">
      <c r="A991" s="3"/>
      <c r="H991" s="5"/>
    </row>
    <row r="992" spans="1:8" x14ac:dyDescent="0.3">
      <c r="A992" s="3"/>
      <c r="H992" s="5"/>
    </row>
    <row r="993" spans="1:8" x14ac:dyDescent="0.3">
      <c r="A993" s="3"/>
      <c r="H993" s="5"/>
    </row>
    <row r="994" spans="1:8" x14ac:dyDescent="0.3">
      <c r="A994" s="3"/>
      <c r="H994" s="5"/>
    </row>
    <row r="995" spans="1:8" x14ac:dyDescent="0.3">
      <c r="A995" s="3"/>
      <c r="H995" s="5"/>
    </row>
    <row r="996" spans="1:8" x14ac:dyDescent="0.3">
      <c r="A996" s="3"/>
      <c r="H996" s="5"/>
    </row>
    <row r="997" spans="1:8" x14ac:dyDescent="0.3">
      <c r="A997" s="3"/>
      <c r="H997" s="5"/>
    </row>
    <row r="998" spans="1:8" x14ac:dyDescent="0.3">
      <c r="A998" s="3"/>
      <c r="H998" s="5"/>
    </row>
    <row r="999" spans="1:8" x14ac:dyDescent="0.3">
      <c r="A999" s="3"/>
      <c r="H999" s="5"/>
    </row>
    <row r="1000" spans="1:8" x14ac:dyDescent="0.3">
      <c r="A1000" s="3"/>
      <c r="H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sqref="A1:A2"/>
    </sheetView>
  </sheetViews>
  <sheetFormatPr defaultColWidth="12.6328125" defaultRowHeight="15.75" customHeight="1" x14ac:dyDescent="0.25"/>
  <cols>
    <col min="1" max="1" width="8" customWidth="1"/>
    <col min="2" max="2" width="6.08984375" customWidth="1"/>
    <col min="3" max="4" width="6" customWidth="1"/>
    <col min="5" max="5" width="6.08984375" customWidth="1"/>
    <col min="6" max="7" width="5.90625" customWidth="1"/>
    <col min="8" max="9" width="6.08984375" customWidth="1"/>
    <col min="10" max="10" width="5.36328125" customWidth="1"/>
    <col min="11" max="11" width="5.453125" customWidth="1"/>
    <col min="12" max="12" width="5.7265625" customWidth="1"/>
    <col min="13" max="13" width="6.6328125" customWidth="1"/>
    <col min="14" max="15" width="6.26953125" customWidth="1"/>
    <col min="16" max="16" width="6" customWidth="1"/>
    <col min="17" max="17" width="9" customWidth="1"/>
    <col min="18" max="18" width="6.90625" customWidth="1"/>
    <col min="19" max="20" width="5.90625" customWidth="1"/>
  </cols>
  <sheetData>
    <row r="1" spans="1:26" ht="15.75" customHeight="1" x14ac:dyDescent="0.35">
      <c r="A1" s="1"/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6" t="s">
        <v>24</v>
      </c>
      <c r="S1" s="6" t="s">
        <v>25</v>
      </c>
      <c r="T1" s="6" t="s">
        <v>26</v>
      </c>
      <c r="U1" s="3"/>
      <c r="V1" s="3"/>
      <c r="W1" s="3"/>
      <c r="X1" s="3"/>
      <c r="Y1" s="3"/>
      <c r="Z1" s="3"/>
    </row>
    <row r="2" spans="1:26" x14ac:dyDescent="0.3">
      <c r="A2" s="3" t="s">
        <v>272</v>
      </c>
      <c r="B2" s="4">
        <v>5</v>
      </c>
      <c r="C2" s="4">
        <v>3</v>
      </c>
      <c r="D2" s="4">
        <v>5</v>
      </c>
      <c r="E2" s="4">
        <v>4</v>
      </c>
      <c r="F2" s="4">
        <v>4</v>
      </c>
      <c r="G2" s="4">
        <v>4</v>
      </c>
      <c r="H2" s="4">
        <v>4</v>
      </c>
      <c r="I2" s="4">
        <v>4</v>
      </c>
      <c r="J2" s="4">
        <v>3</v>
      </c>
      <c r="K2" s="4">
        <v>2</v>
      </c>
      <c r="L2" s="4">
        <v>3</v>
      </c>
      <c r="M2" s="4">
        <v>4</v>
      </c>
      <c r="N2" s="4">
        <v>2</v>
      </c>
      <c r="O2" s="4">
        <v>2</v>
      </c>
      <c r="P2" s="4">
        <v>5</v>
      </c>
      <c r="Q2" s="4">
        <f t="shared" ref="Q2:Q21" si="0">AVERAGE(B2:P2)</f>
        <v>3.6</v>
      </c>
      <c r="R2" s="4">
        <f t="shared" ref="R2:R21" si="1">AVERAGE(B2,C2,F2,H2,K2,L2,M2,N2)</f>
        <v>3.375</v>
      </c>
      <c r="S2" s="4">
        <f t="shared" ref="S2:S21" si="2">AVERAGE(I2,J2,O2,P2)</f>
        <v>3.5</v>
      </c>
      <c r="T2" s="4">
        <f t="shared" ref="T2:T21" si="3">AVERAGE(D2,E2,G2)</f>
        <v>4.333333333333333</v>
      </c>
    </row>
    <row r="3" spans="1:26" x14ac:dyDescent="0.3">
      <c r="A3" s="3"/>
      <c r="Q3" s="4" t="e">
        <f t="shared" si="0"/>
        <v>#DIV/0!</v>
      </c>
      <c r="R3" s="4" t="e">
        <f t="shared" si="1"/>
        <v>#DIV/0!</v>
      </c>
      <c r="S3" s="4" t="e">
        <f t="shared" si="2"/>
        <v>#DIV/0!</v>
      </c>
      <c r="T3" s="4" t="e">
        <f t="shared" si="3"/>
        <v>#DIV/0!</v>
      </c>
    </row>
    <row r="4" spans="1:26" x14ac:dyDescent="0.3">
      <c r="A4" s="3"/>
      <c r="Q4" s="4" t="e">
        <f t="shared" si="0"/>
        <v>#DIV/0!</v>
      </c>
      <c r="R4" s="4" t="e">
        <f t="shared" si="1"/>
        <v>#DIV/0!</v>
      </c>
      <c r="S4" s="4" t="e">
        <f t="shared" si="2"/>
        <v>#DIV/0!</v>
      </c>
      <c r="T4" s="4" t="e">
        <f t="shared" si="3"/>
        <v>#DIV/0!</v>
      </c>
    </row>
    <row r="5" spans="1:26" x14ac:dyDescent="0.3">
      <c r="A5" s="3"/>
      <c r="Q5" s="4" t="e">
        <f t="shared" si="0"/>
        <v>#DIV/0!</v>
      </c>
      <c r="R5" s="4" t="e">
        <f t="shared" si="1"/>
        <v>#DIV/0!</v>
      </c>
      <c r="S5" s="4" t="e">
        <f t="shared" si="2"/>
        <v>#DIV/0!</v>
      </c>
      <c r="T5" s="4" t="e">
        <f t="shared" si="3"/>
        <v>#DIV/0!</v>
      </c>
    </row>
    <row r="6" spans="1:26" x14ac:dyDescent="0.3">
      <c r="A6" s="3"/>
      <c r="Q6" s="4" t="e">
        <f t="shared" si="0"/>
        <v>#DIV/0!</v>
      </c>
      <c r="R6" s="4" t="e">
        <f t="shared" si="1"/>
        <v>#DIV/0!</v>
      </c>
      <c r="S6" s="4" t="e">
        <f t="shared" si="2"/>
        <v>#DIV/0!</v>
      </c>
      <c r="T6" s="4" t="e">
        <f t="shared" si="3"/>
        <v>#DIV/0!</v>
      </c>
    </row>
    <row r="7" spans="1:26" x14ac:dyDescent="0.3">
      <c r="A7" s="3"/>
      <c r="Q7" s="4" t="e">
        <f t="shared" si="0"/>
        <v>#DIV/0!</v>
      </c>
      <c r="R7" s="4" t="e">
        <f t="shared" si="1"/>
        <v>#DIV/0!</v>
      </c>
      <c r="S7" s="4" t="e">
        <f t="shared" si="2"/>
        <v>#DIV/0!</v>
      </c>
      <c r="T7" s="4" t="e">
        <f t="shared" si="3"/>
        <v>#DIV/0!</v>
      </c>
    </row>
    <row r="8" spans="1:26" x14ac:dyDescent="0.3">
      <c r="A8" s="3"/>
      <c r="Q8" s="4" t="e">
        <f t="shared" si="0"/>
        <v>#DIV/0!</v>
      </c>
      <c r="R8" s="4" t="e">
        <f t="shared" si="1"/>
        <v>#DIV/0!</v>
      </c>
      <c r="S8" s="4" t="e">
        <f t="shared" si="2"/>
        <v>#DIV/0!</v>
      </c>
      <c r="T8" s="4" t="e">
        <f t="shared" si="3"/>
        <v>#DIV/0!</v>
      </c>
    </row>
    <row r="9" spans="1:26" x14ac:dyDescent="0.3">
      <c r="A9" s="3"/>
      <c r="Q9" s="4" t="e">
        <f t="shared" si="0"/>
        <v>#DIV/0!</v>
      </c>
      <c r="R9" s="4" t="e">
        <f t="shared" si="1"/>
        <v>#DIV/0!</v>
      </c>
      <c r="S9" s="4" t="e">
        <f t="shared" si="2"/>
        <v>#DIV/0!</v>
      </c>
      <c r="T9" s="4" t="e">
        <f t="shared" si="3"/>
        <v>#DIV/0!</v>
      </c>
    </row>
    <row r="10" spans="1:26" x14ac:dyDescent="0.3">
      <c r="A10" s="3"/>
      <c r="Q10" s="4" t="e">
        <f t="shared" si="0"/>
        <v>#DIV/0!</v>
      </c>
      <c r="R10" s="4" t="e">
        <f t="shared" si="1"/>
        <v>#DIV/0!</v>
      </c>
      <c r="S10" s="4" t="e">
        <f t="shared" si="2"/>
        <v>#DIV/0!</v>
      </c>
      <c r="T10" s="4" t="e">
        <f t="shared" si="3"/>
        <v>#DIV/0!</v>
      </c>
    </row>
    <row r="11" spans="1:26" x14ac:dyDescent="0.3">
      <c r="A11" s="3"/>
      <c r="Q11" s="4" t="e">
        <f t="shared" si="0"/>
        <v>#DIV/0!</v>
      </c>
      <c r="R11" s="4" t="e">
        <f t="shared" si="1"/>
        <v>#DIV/0!</v>
      </c>
      <c r="S11" s="4" t="e">
        <f t="shared" si="2"/>
        <v>#DIV/0!</v>
      </c>
      <c r="T11" s="4" t="e">
        <f t="shared" si="3"/>
        <v>#DIV/0!</v>
      </c>
    </row>
    <row r="12" spans="1:26" x14ac:dyDescent="0.3">
      <c r="A12" s="3"/>
      <c r="Q12" s="4" t="e">
        <f t="shared" si="0"/>
        <v>#DIV/0!</v>
      </c>
      <c r="R12" s="4" t="e">
        <f t="shared" si="1"/>
        <v>#DIV/0!</v>
      </c>
      <c r="S12" s="4" t="e">
        <f t="shared" si="2"/>
        <v>#DIV/0!</v>
      </c>
      <c r="T12" s="4" t="e">
        <f t="shared" si="3"/>
        <v>#DIV/0!</v>
      </c>
    </row>
    <row r="13" spans="1:26" x14ac:dyDescent="0.3">
      <c r="A13" s="3"/>
      <c r="Q13" s="4" t="e">
        <f t="shared" si="0"/>
        <v>#DIV/0!</v>
      </c>
      <c r="R13" s="4" t="e">
        <f t="shared" si="1"/>
        <v>#DIV/0!</v>
      </c>
      <c r="S13" s="4" t="e">
        <f t="shared" si="2"/>
        <v>#DIV/0!</v>
      </c>
      <c r="T13" s="4" t="e">
        <f t="shared" si="3"/>
        <v>#DIV/0!</v>
      </c>
    </row>
    <row r="14" spans="1:26" x14ac:dyDescent="0.3">
      <c r="A14" s="3"/>
      <c r="Q14" s="4" t="e">
        <f t="shared" si="0"/>
        <v>#DIV/0!</v>
      </c>
      <c r="R14" s="4" t="e">
        <f t="shared" si="1"/>
        <v>#DIV/0!</v>
      </c>
      <c r="S14" s="4" t="e">
        <f t="shared" si="2"/>
        <v>#DIV/0!</v>
      </c>
      <c r="T14" s="4" t="e">
        <f t="shared" si="3"/>
        <v>#DIV/0!</v>
      </c>
    </row>
    <row r="15" spans="1:26" x14ac:dyDescent="0.3">
      <c r="A15" s="3"/>
      <c r="Q15" s="4" t="e">
        <f t="shared" si="0"/>
        <v>#DIV/0!</v>
      </c>
      <c r="R15" s="4" t="e">
        <f t="shared" si="1"/>
        <v>#DIV/0!</v>
      </c>
      <c r="S15" s="4" t="e">
        <f t="shared" si="2"/>
        <v>#DIV/0!</v>
      </c>
      <c r="T15" s="4" t="e">
        <f t="shared" si="3"/>
        <v>#DIV/0!</v>
      </c>
    </row>
    <row r="16" spans="1:26" x14ac:dyDescent="0.3">
      <c r="A16" s="3"/>
      <c r="Q16" s="4" t="e">
        <f t="shared" si="0"/>
        <v>#DIV/0!</v>
      </c>
      <c r="R16" s="4" t="e">
        <f t="shared" si="1"/>
        <v>#DIV/0!</v>
      </c>
      <c r="S16" s="4" t="e">
        <f t="shared" si="2"/>
        <v>#DIV/0!</v>
      </c>
      <c r="T16" s="4" t="e">
        <f t="shared" si="3"/>
        <v>#DIV/0!</v>
      </c>
    </row>
    <row r="17" spans="1:20" x14ac:dyDescent="0.3">
      <c r="A17" s="3"/>
      <c r="Q17" s="4" t="e">
        <f t="shared" si="0"/>
        <v>#DIV/0!</v>
      </c>
      <c r="R17" s="4" t="e">
        <f t="shared" si="1"/>
        <v>#DIV/0!</v>
      </c>
      <c r="S17" s="4" t="e">
        <f t="shared" si="2"/>
        <v>#DIV/0!</v>
      </c>
      <c r="T17" s="4" t="e">
        <f t="shared" si="3"/>
        <v>#DIV/0!</v>
      </c>
    </row>
    <row r="18" spans="1:20" x14ac:dyDescent="0.3">
      <c r="A18" s="3"/>
      <c r="Q18" s="4" t="e">
        <f t="shared" si="0"/>
        <v>#DIV/0!</v>
      </c>
      <c r="R18" s="4" t="e">
        <f t="shared" si="1"/>
        <v>#DIV/0!</v>
      </c>
      <c r="S18" s="4" t="e">
        <f t="shared" si="2"/>
        <v>#DIV/0!</v>
      </c>
      <c r="T18" s="4" t="e">
        <f t="shared" si="3"/>
        <v>#DIV/0!</v>
      </c>
    </row>
    <row r="19" spans="1:20" x14ac:dyDescent="0.3">
      <c r="A19" s="3"/>
      <c r="Q19" s="4" t="e">
        <f t="shared" si="0"/>
        <v>#DIV/0!</v>
      </c>
      <c r="R19" s="4" t="e">
        <f t="shared" si="1"/>
        <v>#DIV/0!</v>
      </c>
      <c r="S19" s="4" t="e">
        <f t="shared" si="2"/>
        <v>#DIV/0!</v>
      </c>
      <c r="T19" s="4" t="e">
        <f t="shared" si="3"/>
        <v>#DIV/0!</v>
      </c>
    </row>
    <row r="20" spans="1:20" x14ac:dyDescent="0.3">
      <c r="A20" s="3"/>
      <c r="Q20" s="4" t="e">
        <f t="shared" si="0"/>
        <v>#DIV/0!</v>
      </c>
      <c r="R20" s="4" t="e">
        <f t="shared" si="1"/>
        <v>#DIV/0!</v>
      </c>
      <c r="S20" s="4" t="e">
        <f t="shared" si="2"/>
        <v>#DIV/0!</v>
      </c>
      <c r="T20" s="4" t="e">
        <f t="shared" si="3"/>
        <v>#DIV/0!</v>
      </c>
    </row>
    <row r="21" spans="1:20" x14ac:dyDescent="0.3">
      <c r="A21" s="3"/>
      <c r="Q21" s="4" t="e">
        <f t="shared" si="0"/>
        <v>#DIV/0!</v>
      </c>
      <c r="R21" s="4" t="e">
        <f t="shared" si="1"/>
        <v>#DIV/0!</v>
      </c>
      <c r="S21" s="4" t="e">
        <f t="shared" si="2"/>
        <v>#DIV/0!</v>
      </c>
      <c r="T21" s="4" t="e">
        <f t="shared" si="3"/>
        <v>#DIV/0!</v>
      </c>
    </row>
    <row r="22" spans="1:20" x14ac:dyDescent="0.3">
      <c r="A22" s="3"/>
    </row>
    <row r="23" spans="1:20" x14ac:dyDescent="0.3">
      <c r="A23" s="3"/>
    </row>
    <row r="24" spans="1:20" x14ac:dyDescent="0.3">
      <c r="A24" s="3"/>
    </row>
    <row r="25" spans="1:20" x14ac:dyDescent="0.3">
      <c r="A25" s="3"/>
    </row>
    <row r="26" spans="1:20" x14ac:dyDescent="0.3">
      <c r="A26" s="3"/>
    </row>
    <row r="27" spans="1:20" x14ac:dyDescent="0.3">
      <c r="A27" s="3"/>
    </row>
    <row r="28" spans="1:20" x14ac:dyDescent="0.3">
      <c r="A28" s="3"/>
    </row>
    <row r="29" spans="1:20" x14ac:dyDescent="0.3">
      <c r="A29" s="3"/>
    </row>
    <row r="30" spans="1:20" x14ac:dyDescent="0.3">
      <c r="A30" s="3"/>
    </row>
    <row r="31" spans="1:20" x14ac:dyDescent="0.3">
      <c r="A31" s="3"/>
    </row>
    <row r="32" spans="1:20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ht="13" x14ac:dyDescent="0.3">
      <c r="A38" s="3"/>
    </row>
    <row r="39" spans="1:1" ht="13" x14ac:dyDescent="0.3">
      <c r="A39" s="3"/>
    </row>
    <row r="40" spans="1:1" ht="13" x14ac:dyDescent="0.3">
      <c r="A40" s="3"/>
    </row>
    <row r="41" spans="1:1" ht="13" x14ac:dyDescent="0.3">
      <c r="A41" s="3"/>
    </row>
    <row r="42" spans="1:1" ht="13" x14ac:dyDescent="0.3">
      <c r="A42" s="3"/>
    </row>
    <row r="43" spans="1:1" ht="13" x14ac:dyDescent="0.3">
      <c r="A43" s="3"/>
    </row>
    <row r="44" spans="1:1" ht="13" x14ac:dyDescent="0.3">
      <c r="A44" s="3"/>
    </row>
    <row r="45" spans="1:1" ht="13" x14ac:dyDescent="0.3">
      <c r="A45" s="3"/>
    </row>
    <row r="46" spans="1:1" ht="13" x14ac:dyDescent="0.3">
      <c r="A46" s="3"/>
    </row>
    <row r="47" spans="1:1" ht="13" x14ac:dyDescent="0.3">
      <c r="A47" s="3"/>
    </row>
    <row r="48" spans="1:1" ht="13" x14ac:dyDescent="0.3">
      <c r="A48" s="3"/>
    </row>
    <row r="49" spans="1:1" ht="13" x14ac:dyDescent="0.3">
      <c r="A49" s="3"/>
    </row>
    <row r="50" spans="1:1" ht="13" x14ac:dyDescent="0.3">
      <c r="A50" s="3"/>
    </row>
    <row r="51" spans="1:1" ht="13" x14ac:dyDescent="0.3">
      <c r="A51" s="3"/>
    </row>
    <row r="52" spans="1:1" ht="13" x14ac:dyDescent="0.3">
      <c r="A52" s="3"/>
    </row>
    <row r="53" spans="1:1" ht="13" x14ac:dyDescent="0.3">
      <c r="A53" s="3"/>
    </row>
    <row r="54" spans="1:1" ht="13" x14ac:dyDescent="0.3">
      <c r="A54" s="3"/>
    </row>
    <row r="55" spans="1:1" ht="13" x14ac:dyDescent="0.3">
      <c r="A55" s="3"/>
    </row>
    <row r="56" spans="1:1" ht="13" x14ac:dyDescent="0.3">
      <c r="A56" s="3"/>
    </row>
    <row r="57" spans="1:1" ht="13" x14ac:dyDescent="0.3">
      <c r="A57" s="3"/>
    </row>
    <row r="58" spans="1:1" ht="13" x14ac:dyDescent="0.3">
      <c r="A58" s="3"/>
    </row>
    <row r="59" spans="1:1" ht="13" x14ac:dyDescent="0.3">
      <c r="A59" s="3"/>
    </row>
    <row r="60" spans="1:1" ht="13" x14ac:dyDescent="0.3">
      <c r="A60" s="3"/>
    </row>
    <row r="61" spans="1:1" ht="13" x14ac:dyDescent="0.3">
      <c r="A61" s="3"/>
    </row>
    <row r="62" spans="1:1" ht="13" x14ac:dyDescent="0.3">
      <c r="A62" s="3"/>
    </row>
    <row r="63" spans="1:1" ht="13" x14ac:dyDescent="0.3">
      <c r="A63" s="3"/>
    </row>
    <row r="64" spans="1:1" ht="13" x14ac:dyDescent="0.3">
      <c r="A64" s="3"/>
    </row>
    <row r="65" spans="1:1" ht="13" x14ac:dyDescent="0.3">
      <c r="A65" s="3"/>
    </row>
    <row r="66" spans="1:1" ht="13" x14ac:dyDescent="0.3">
      <c r="A66" s="3"/>
    </row>
    <row r="67" spans="1:1" ht="13" x14ac:dyDescent="0.3">
      <c r="A67" s="3"/>
    </row>
    <row r="68" spans="1:1" ht="13" x14ac:dyDescent="0.3">
      <c r="A68" s="3"/>
    </row>
    <row r="69" spans="1:1" ht="13" x14ac:dyDescent="0.3">
      <c r="A69" s="3"/>
    </row>
    <row r="70" spans="1:1" ht="13" x14ac:dyDescent="0.3">
      <c r="A70" s="3"/>
    </row>
    <row r="71" spans="1:1" ht="13" x14ac:dyDescent="0.3">
      <c r="A71" s="3"/>
    </row>
    <row r="72" spans="1:1" ht="13" x14ac:dyDescent="0.3">
      <c r="A72" s="3"/>
    </row>
    <row r="73" spans="1:1" ht="13" x14ac:dyDescent="0.3">
      <c r="A73" s="3"/>
    </row>
    <row r="74" spans="1:1" ht="13" x14ac:dyDescent="0.3">
      <c r="A74" s="3"/>
    </row>
    <row r="75" spans="1:1" ht="13" x14ac:dyDescent="0.3">
      <c r="A75" s="3"/>
    </row>
    <row r="76" spans="1:1" ht="13" x14ac:dyDescent="0.3">
      <c r="A76" s="3"/>
    </row>
    <row r="77" spans="1:1" ht="13" x14ac:dyDescent="0.3">
      <c r="A77" s="3"/>
    </row>
    <row r="78" spans="1:1" ht="13" x14ac:dyDescent="0.3">
      <c r="A78" s="3"/>
    </row>
    <row r="79" spans="1:1" ht="13" x14ac:dyDescent="0.3">
      <c r="A79" s="3"/>
    </row>
    <row r="80" spans="1:1" ht="13" x14ac:dyDescent="0.3">
      <c r="A80" s="3"/>
    </row>
    <row r="81" spans="1:1" ht="13" x14ac:dyDescent="0.3">
      <c r="A81" s="3"/>
    </row>
    <row r="82" spans="1:1" ht="13" x14ac:dyDescent="0.3">
      <c r="A82" s="3"/>
    </row>
    <row r="83" spans="1:1" ht="13" x14ac:dyDescent="0.3">
      <c r="A83" s="3"/>
    </row>
    <row r="84" spans="1:1" ht="13" x14ac:dyDescent="0.3">
      <c r="A84" s="3"/>
    </row>
    <row r="85" spans="1:1" ht="13" x14ac:dyDescent="0.3">
      <c r="A85" s="3"/>
    </row>
    <row r="86" spans="1:1" ht="13" x14ac:dyDescent="0.3">
      <c r="A86" s="3"/>
    </row>
    <row r="87" spans="1:1" ht="13" x14ac:dyDescent="0.3">
      <c r="A87" s="3"/>
    </row>
    <row r="88" spans="1:1" ht="13" x14ac:dyDescent="0.3">
      <c r="A88" s="3"/>
    </row>
    <row r="89" spans="1:1" ht="13" x14ac:dyDescent="0.3">
      <c r="A89" s="3"/>
    </row>
    <row r="90" spans="1:1" ht="13" x14ac:dyDescent="0.3">
      <c r="A90" s="3"/>
    </row>
    <row r="91" spans="1:1" ht="13" x14ac:dyDescent="0.3">
      <c r="A91" s="3"/>
    </row>
    <row r="92" spans="1:1" ht="13" x14ac:dyDescent="0.3">
      <c r="A92" s="3"/>
    </row>
    <row r="93" spans="1:1" ht="13" x14ac:dyDescent="0.3">
      <c r="A93" s="3"/>
    </row>
    <row r="94" spans="1:1" ht="13" x14ac:dyDescent="0.3">
      <c r="A94" s="3"/>
    </row>
    <row r="95" spans="1:1" ht="13" x14ac:dyDescent="0.3">
      <c r="A95" s="3"/>
    </row>
    <row r="96" spans="1:1" ht="13" x14ac:dyDescent="0.3">
      <c r="A96" s="3"/>
    </row>
    <row r="97" spans="1:1" ht="13" x14ac:dyDescent="0.3">
      <c r="A97" s="3"/>
    </row>
    <row r="98" spans="1:1" ht="13" x14ac:dyDescent="0.3">
      <c r="A98" s="3"/>
    </row>
    <row r="99" spans="1:1" ht="13" x14ac:dyDescent="0.3">
      <c r="A99" s="3"/>
    </row>
    <row r="100" spans="1:1" ht="13" x14ac:dyDescent="0.3">
      <c r="A100" s="3"/>
    </row>
    <row r="101" spans="1:1" ht="13" x14ac:dyDescent="0.3">
      <c r="A101" s="3"/>
    </row>
    <row r="102" spans="1:1" ht="13" x14ac:dyDescent="0.3">
      <c r="A102" s="3"/>
    </row>
    <row r="103" spans="1:1" ht="13" x14ac:dyDescent="0.3">
      <c r="A103" s="3"/>
    </row>
    <row r="104" spans="1:1" ht="13" x14ac:dyDescent="0.3">
      <c r="A104" s="3"/>
    </row>
    <row r="105" spans="1:1" ht="13" x14ac:dyDescent="0.3">
      <c r="A105" s="3"/>
    </row>
    <row r="106" spans="1:1" ht="13" x14ac:dyDescent="0.3">
      <c r="A106" s="3"/>
    </row>
    <row r="107" spans="1:1" ht="13" x14ac:dyDescent="0.3">
      <c r="A107" s="3"/>
    </row>
    <row r="108" spans="1:1" ht="13" x14ac:dyDescent="0.3">
      <c r="A108" s="3"/>
    </row>
    <row r="109" spans="1:1" ht="13" x14ac:dyDescent="0.3">
      <c r="A109" s="3"/>
    </row>
    <row r="110" spans="1:1" ht="13" x14ac:dyDescent="0.3">
      <c r="A110" s="3"/>
    </row>
    <row r="111" spans="1:1" ht="13" x14ac:dyDescent="0.3">
      <c r="A111" s="3"/>
    </row>
    <row r="112" spans="1:1" ht="13" x14ac:dyDescent="0.3">
      <c r="A112" s="3"/>
    </row>
    <row r="113" spans="1:1" ht="13" x14ac:dyDescent="0.3">
      <c r="A113" s="3"/>
    </row>
    <row r="114" spans="1:1" ht="13" x14ac:dyDescent="0.3">
      <c r="A114" s="3"/>
    </row>
    <row r="115" spans="1:1" ht="13" x14ac:dyDescent="0.3">
      <c r="A115" s="3"/>
    </row>
    <row r="116" spans="1:1" ht="13" x14ac:dyDescent="0.3">
      <c r="A116" s="3"/>
    </row>
    <row r="117" spans="1:1" ht="13" x14ac:dyDescent="0.3">
      <c r="A117" s="3"/>
    </row>
    <row r="118" spans="1:1" ht="13" x14ac:dyDescent="0.3">
      <c r="A118" s="3"/>
    </row>
    <row r="119" spans="1:1" ht="13" x14ac:dyDescent="0.3">
      <c r="A119" s="3"/>
    </row>
    <row r="120" spans="1:1" ht="13" x14ac:dyDescent="0.3">
      <c r="A120" s="3"/>
    </row>
    <row r="121" spans="1:1" ht="13" x14ac:dyDescent="0.3">
      <c r="A121" s="3"/>
    </row>
    <row r="122" spans="1:1" ht="13" x14ac:dyDescent="0.3">
      <c r="A122" s="3"/>
    </row>
    <row r="123" spans="1:1" ht="13" x14ac:dyDescent="0.3">
      <c r="A123" s="3"/>
    </row>
    <row r="124" spans="1:1" ht="13" x14ac:dyDescent="0.3">
      <c r="A124" s="3"/>
    </row>
    <row r="125" spans="1:1" ht="13" x14ac:dyDescent="0.3">
      <c r="A125" s="3"/>
    </row>
    <row r="126" spans="1:1" ht="13" x14ac:dyDescent="0.3">
      <c r="A126" s="3"/>
    </row>
    <row r="127" spans="1:1" ht="13" x14ac:dyDescent="0.3">
      <c r="A127" s="3"/>
    </row>
    <row r="128" spans="1:1" ht="13" x14ac:dyDescent="0.3">
      <c r="A128" s="3"/>
    </row>
    <row r="129" spans="1:1" ht="13" x14ac:dyDescent="0.3">
      <c r="A129" s="3"/>
    </row>
    <row r="130" spans="1:1" ht="13" x14ac:dyDescent="0.3">
      <c r="A130" s="3"/>
    </row>
    <row r="131" spans="1:1" ht="13" x14ac:dyDescent="0.3">
      <c r="A131" s="3"/>
    </row>
    <row r="132" spans="1:1" ht="13" x14ac:dyDescent="0.3">
      <c r="A132" s="3"/>
    </row>
    <row r="133" spans="1:1" ht="13" x14ac:dyDescent="0.3">
      <c r="A133" s="3"/>
    </row>
    <row r="134" spans="1:1" ht="13" x14ac:dyDescent="0.3">
      <c r="A134" s="3"/>
    </row>
    <row r="135" spans="1:1" ht="13" x14ac:dyDescent="0.3">
      <c r="A135" s="3"/>
    </row>
    <row r="136" spans="1:1" ht="13" x14ac:dyDescent="0.3">
      <c r="A136" s="3"/>
    </row>
    <row r="137" spans="1:1" ht="13" x14ac:dyDescent="0.3">
      <c r="A137" s="3"/>
    </row>
    <row r="138" spans="1:1" ht="13" x14ac:dyDescent="0.3">
      <c r="A138" s="3"/>
    </row>
    <row r="139" spans="1:1" ht="13" x14ac:dyDescent="0.3">
      <c r="A139" s="3"/>
    </row>
    <row r="140" spans="1:1" ht="13" x14ac:dyDescent="0.3">
      <c r="A140" s="3"/>
    </row>
    <row r="141" spans="1:1" ht="13" x14ac:dyDescent="0.3">
      <c r="A141" s="3"/>
    </row>
    <row r="142" spans="1:1" ht="13" x14ac:dyDescent="0.3">
      <c r="A142" s="3"/>
    </row>
    <row r="143" spans="1:1" ht="13" x14ac:dyDescent="0.3">
      <c r="A143" s="3"/>
    </row>
    <row r="144" spans="1:1" ht="13" x14ac:dyDescent="0.3">
      <c r="A144" s="3"/>
    </row>
    <row r="145" spans="1:1" ht="13" x14ac:dyDescent="0.3">
      <c r="A145" s="3"/>
    </row>
    <row r="146" spans="1:1" ht="13" x14ac:dyDescent="0.3">
      <c r="A146" s="3"/>
    </row>
    <row r="147" spans="1:1" ht="13" x14ac:dyDescent="0.3">
      <c r="A147" s="3"/>
    </row>
    <row r="148" spans="1:1" ht="13" x14ac:dyDescent="0.3">
      <c r="A148" s="3"/>
    </row>
    <row r="149" spans="1:1" ht="13" x14ac:dyDescent="0.3">
      <c r="A149" s="3"/>
    </row>
    <row r="150" spans="1:1" ht="13" x14ac:dyDescent="0.3">
      <c r="A150" s="3"/>
    </row>
    <row r="151" spans="1:1" ht="13" x14ac:dyDescent="0.3">
      <c r="A151" s="3"/>
    </row>
    <row r="152" spans="1:1" ht="13" x14ac:dyDescent="0.3">
      <c r="A152" s="3"/>
    </row>
    <row r="153" spans="1:1" ht="13" x14ac:dyDescent="0.3">
      <c r="A153" s="3"/>
    </row>
    <row r="154" spans="1:1" ht="13" x14ac:dyDescent="0.3">
      <c r="A154" s="3"/>
    </row>
    <row r="155" spans="1:1" ht="13" x14ac:dyDescent="0.3">
      <c r="A155" s="3"/>
    </row>
    <row r="156" spans="1:1" ht="13" x14ac:dyDescent="0.3">
      <c r="A156" s="3"/>
    </row>
    <row r="157" spans="1:1" ht="13" x14ac:dyDescent="0.3">
      <c r="A157" s="3"/>
    </row>
    <row r="158" spans="1:1" ht="13" x14ac:dyDescent="0.3">
      <c r="A158" s="3"/>
    </row>
    <row r="159" spans="1:1" ht="13" x14ac:dyDescent="0.3">
      <c r="A159" s="3"/>
    </row>
    <row r="160" spans="1:1" ht="13" x14ac:dyDescent="0.3">
      <c r="A160" s="3"/>
    </row>
    <row r="161" spans="1:1" ht="13" x14ac:dyDescent="0.3">
      <c r="A161" s="3"/>
    </row>
    <row r="162" spans="1:1" ht="13" x14ac:dyDescent="0.3">
      <c r="A162" s="3"/>
    </row>
    <row r="163" spans="1:1" ht="13" x14ac:dyDescent="0.3">
      <c r="A163" s="3"/>
    </row>
    <row r="164" spans="1:1" ht="13" x14ac:dyDescent="0.3">
      <c r="A164" s="3"/>
    </row>
    <row r="165" spans="1:1" ht="13" x14ac:dyDescent="0.3">
      <c r="A165" s="3"/>
    </row>
    <row r="166" spans="1:1" ht="13" x14ac:dyDescent="0.3">
      <c r="A166" s="3"/>
    </row>
    <row r="167" spans="1:1" ht="13" x14ac:dyDescent="0.3">
      <c r="A167" s="3"/>
    </row>
    <row r="168" spans="1:1" ht="13" x14ac:dyDescent="0.3">
      <c r="A168" s="3"/>
    </row>
    <row r="169" spans="1:1" ht="13" x14ac:dyDescent="0.3">
      <c r="A169" s="3"/>
    </row>
    <row r="170" spans="1:1" ht="13" x14ac:dyDescent="0.3">
      <c r="A170" s="3"/>
    </row>
    <row r="171" spans="1:1" ht="13" x14ac:dyDescent="0.3">
      <c r="A171" s="3"/>
    </row>
    <row r="172" spans="1:1" ht="13" x14ac:dyDescent="0.3">
      <c r="A172" s="3"/>
    </row>
    <row r="173" spans="1:1" ht="13" x14ac:dyDescent="0.3">
      <c r="A173" s="3"/>
    </row>
    <row r="174" spans="1:1" ht="13" x14ac:dyDescent="0.3">
      <c r="A174" s="3"/>
    </row>
    <row r="175" spans="1:1" ht="13" x14ac:dyDescent="0.3">
      <c r="A175" s="3"/>
    </row>
    <row r="176" spans="1:1" ht="13" x14ac:dyDescent="0.3">
      <c r="A176" s="3"/>
    </row>
    <row r="177" spans="1:1" ht="13" x14ac:dyDescent="0.3">
      <c r="A177" s="3"/>
    </row>
    <row r="178" spans="1:1" ht="13" x14ac:dyDescent="0.3">
      <c r="A178" s="3"/>
    </row>
    <row r="179" spans="1:1" ht="13" x14ac:dyDescent="0.3">
      <c r="A179" s="3"/>
    </row>
    <row r="180" spans="1:1" ht="13" x14ac:dyDescent="0.3">
      <c r="A180" s="3"/>
    </row>
    <row r="181" spans="1:1" ht="13" x14ac:dyDescent="0.3">
      <c r="A181" s="3"/>
    </row>
    <row r="182" spans="1:1" ht="13" x14ac:dyDescent="0.3">
      <c r="A182" s="3"/>
    </row>
    <row r="183" spans="1:1" ht="13" x14ac:dyDescent="0.3">
      <c r="A183" s="3"/>
    </row>
    <row r="184" spans="1:1" ht="13" x14ac:dyDescent="0.3">
      <c r="A184" s="3"/>
    </row>
    <row r="185" spans="1:1" ht="13" x14ac:dyDescent="0.3">
      <c r="A185" s="3"/>
    </row>
    <row r="186" spans="1:1" ht="13" x14ac:dyDescent="0.3">
      <c r="A186" s="3"/>
    </row>
    <row r="187" spans="1:1" ht="13" x14ac:dyDescent="0.3">
      <c r="A187" s="3"/>
    </row>
    <row r="188" spans="1:1" ht="13" x14ac:dyDescent="0.3">
      <c r="A188" s="3"/>
    </row>
    <row r="189" spans="1:1" ht="13" x14ac:dyDescent="0.3">
      <c r="A189" s="3"/>
    </row>
    <row r="190" spans="1:1" ht="13" x14ac:dyDescent="0.3">
      <c r="A190" s="3"/>
    </row>
    <row r="191" spans="1:1" ht="13" x14ac:dyDescent="0.3">
      <c r="A191" s="3"/>
    </row>
    <row r="192" spans="1:1" ht="13" x14ac:dyDescent="0.3">
      <c r="A192" s="3"/>
    </row>
    <row r="193" spans="1:1" ht="13" x14ac:dyDescent="0.3">
      <c r="A193" s="3"/>
    </row>
    <row r="194" spans="1:1" ht="13" x14ac:dyDescent="0.3">
      <c r="A194" s="3"/>
    </row>
    <row r="195" spans="1:1" ht="13" x14ac:dyDescent="0.3">
      <c r="A195" s="3"/>
    </row>
    <row r="196" spans="1:1" ht="13" x14ac:dyDescent="0.3">
      <c r="A196" s="3"/>
    </row>
    <row r="197" spans="1:1" ht="13" x14ac:dyDescent="0.3">
      <c r="A197" s="3"/>
    </row>
    <row r="198" spans="1:1" ht="13" x14ac:dyDescent="0.3">
      <c r="A198" s="3"/>
    </row>
    <row r="199" spans="1:1" ht="13" x14ac:dyDescent="0.3">
      <c r="A199" s="3"/>
    </row>
    <row r="200" spans="1:1" ht="13" x14ac:dyDescent="0.3">
      <c r="A200" s="3"/>
    </row>
    <row r="201" spans="1:1" ht="13" x14ac:dyDescent="0.3">
      <c r="A201" s="3"/>
    </row>
    <row r="202" spans="1:1" ht="13" x14ac:dyDescent="0.3">
      <c r="A202" s="3"/>
    </row>
    <row r="203" spans="1:1" ht="13" x14ac:dyDescent="0.3">
      <c r="A203" s="3"/>
    </row>
    <row r="204" spans="1:1" ht="13" x14ac:dyDescent="0.3">
      <c r="A204" s="3"/>
    </row>
    <row r="205" spans="1:1" ht="13" x14ac:dyDescent="0.3">
      <c r="A205" s="3"/>
    </row>
    <row r="206" spans="1:1" ht="13" x14ac:dyDescent="0.3">
      <c r="A206" s="3"/>
    </row>
    <row r="207" spans="1:1" ht="13" x14ac:dyDescent="0.3">
      <c r="A207" s="3"/>
    </row>
    <row r="208" spans="1:1" ht="13" x14ac:dyDescent="0.3">
      <c r="A208" s="3"/>
    </row>
    <row r="209" spans="1:1" ht="13" x14ac:dyDescent="0.3">
      <c r="A209" s="3"/>
    </row>
    <row r="210" spans="1:1" ht="13" x14ac:dyDescent="0.3">
      <c r="A210" s="3"/>
    </row>
    <row r="211" spans="1:1" ht="13" x14ac:dyDescent="0.3">
      <c r="A211" s="3"/>
    </row>
    <row r="212" spans="1:1" ht="13" x14ac:dyDescent="0.3">
      <c r="A212" s="3"/>
    </row>
    <row r="213" spans="1:1" ht="13" x14ac:dyDescent="0.3">
      <c r="A213" s="3"/>
    </row>
    <row r="214" spans="1:1" ht="13" x14ac:dyDescent="0.3">
      <c r="A214" s="3"/>
    </row>
    <row r="215" spans="1:1" ht="13" x14ac:dyDescent="0.3">
      <c r="A215" s="3"/>
    </row>
    <row r="216" spans="1:1" ht="13" x14ac:dyDescent="0.3">
      <c r="A216" s="3"/>
    </row>
    <row r="217" spans="1:1" ht="13" x14ac:dyDescent="0.3">
      <c r="A217" s="3"/>
    </row>
    <row r="218" spans="1:1" ht="13" x14ac:dyDescent="0.3">
      <c r="A218" s="3"/>
    </row>
    <row r="219" spans="1:1" ht="13" x14ac:dyDescent="0.3">
      <c r="A219" s="3"/>
    </row>
    <row r="220" spans="1:1" ht="13" x14ac:dyDescent="0.3">
      <c r="A220" s="3"/>
    </row>
    <row r="221" spans="1:1" ht="13" x14ac:dyDescent="0.3">
      <c r="A221" s="3"/>
    </row>
    <row r="222" spans="1:1" ht="13" x14ac:dyDescent="0.3">
      <c r="A222" s="3"/>
    </row>
    <row r="223" spans="1:1" ht="13" x14ac:dyDescent="0.3">
      <c r="A223" s="3"/>
    </row>
    <row r="224" spans="1:1" ht="13" x14ac:dyDescent="0.3">
      <c r="A224" s="3"/>
    </row>
    <row r="225" spans="1:1" ht="13" x14ac:dyDescent="0.3">
      <c r="A225" s="3"/>
    </row>
    <row r="226" spans="1:1" ht="13" x14ac:dyDescent="0.3">
      <c r="A226" s="3"/>
    </row>
    <row r="227" spans="1:1" ht="13" x14ac:dyDescent="0.3">
      <c r="A227" s="3"/>
    </row>
    <row r="228" spans="1:1" ht="13" x14ac:dyDescent="0.3">
      <c r="A228" s="3"/>
    </row>
    <row r="229" spans="1:1" ht="13" x14ac:dyDescent="0.3">
      <c r="A229" s="3"/>
    </row>
    <row r="230" spans="1:1" ht="13" x14ac:dyDescent="0.3">
      <c r="A230" s="3"/>
    </row>
    <row r="231" spans="1:1" ht="13" x14ac:dyDescent="0.3">
      <c r="A231" s="3"/>
    </row>
    <row r="232" spans="1:1" ht="13" x14ac:dyDescent="0.3">
      <c r="A232" s="3"/>
    </row>
    <row r="233" spans="1:1" ht="13" x14ac:dyDescent="0.3">
      <c r="A233" s="3"/>
    </row>
    <row r="234" spans="1:1" ht="13" x14ac:dyDescent="0.3">
      <c r="A234" s="3"/>
    </row>
    <row r="235" spans="1:1" ht="13" x14ac:dyDescent="0.3">
      <c r="A235" s="3"/>
    </row>
    <row r="236" spans="1:1" ht="13" x14ac:dyDescent="0.3">
      <c r="A236" s="3"/>
    </row>
    <row r="237" spans="1:1" ht="13" x14ac:dyDescent="0.3">
      <c r="A237" s="3"/>
    </row>
    <row r="238" spans="1:1" ht="13" x14ac:dyDescent="0.3">
      <c r="A238" s="3"/>
    </row>
    <row r="239" spans="1:1" ht="13" x14ac:dyDescent="0.3">
      <c r="A239" s="3"/>
    </row>
    <row r="240" spans="1:1" ht="13" x14ac:dyDescent="0.3">
      <c r="A240" s="3"/>
    </row>
    <row r="241" spans="1:1" ht="13" x14ac:dyDescent="0.3">
      <c r="A241" s="3"/>
    </row>
    <row r="242" spans="1:1" ht="13" x14ac:dyDescent="0.3">
      <c r="A242" s="3"/>
    </row>
    <row r="243" spans="1:1" ht="13" x14ac:dyDescent="0.3">
      <c r="A243" s="3"/>
    </row>
    <row r="244" spans="1:1" ht="13" x14ac:dyDescent="0.3">
      <c r="A244" s="3"/>
    </row>
    <row r="245" spans="1:1" ht="13" x14ac:dyDescent="0.3">
      <c r="A245" s="3"/>
    </row>
    <row r="246" spans="1:1" ht="13" x14ac:dyDescent="0.3">
      <c r="A246" s="3"/>
    </row>
    <row r="247" spans="1:1" ht="13" x14ac:dyDescent="0.3">
      <c r="A247" s="3"/>
    </row>
    <row r="248" spans="1:1" ht="13" x14ac:dyDescent="0.3">
      <c r="A248" s="3"/>
    </row>
    <row r="249" spans="1:1" ht="13" x14ac:dyDescent="0.3">
      <c r="A249" s="3"/>
    </row>
    <row r="250" spans="1:1" ht="13" x14ac:dyDescent="0.3">
      <c r="A250" s="3"/>
    </row>
    <row r="251" spans="1:1" ht="13" x14ac:dyDescent="0.3">
      <c r="A251" s="3"/>
    </row>
    <row r="252" spans="1:1" ht="13" x14ac:dyDescent="0.3">
      <c r="A252" s="3"/>
    </row>
    <row r="253" spans="1:1" ht="13" x14ac:dyDescent="0.3">
      <c r="A253" s="3"/>
    </row>
    <row r="254" spans="1:1" ht="13" x14ac:dyDescent="0.3">
      <c r="A254" s="3"/>
    </row>
    <row r="255" spans="1:1" ht="13" x14ac:dyDescent="0.3">
      <c r="A255" s="3"/>
    </row>
    <row r="256" spans="1:1" ht="13" x14ac:dyDescent="0.3">
      <c r="A256" s="3"/>
    </row>
    <row r="257" spans="1:1" ht="13" x14ac:dyDescent="0.3">
      <c r="A257" s="3"/>
    </row>
    <row r="258" spans="1:1" ht="13" x14ac:dyDescent="0.3">
      <c r="A258" s="3"/>
    </row>
    <row r="259" spans="1:1" ht="13" x14ac:dyDescent="0.3">
      <c r="A259" s="3"/>
    </row>
    <row r="260" spans="1:1" ht="13" x14ac:dyDescent="0.3">
      <c r="A260" s="3"/>
    </row>
    <row r="261" spans="1:1" ht="13" x14ac:dyDescent="0.3">
      <c r="A261" s="3"/>
    </row>
    <row r="262" spans="1:1" ht="13" x14ac:dyDescent="0.3">
      <c r="A262" s="3"/>
    </row>
    <row r="263" spans="1:1" ht="13" x14ac:dyDescent="0.3">
      <c r="A263" s="3"/>
    </row>
    <row r="264" spans="1:1" ht="13" x14ac:dyDescent="0.3">
      <c r="A264" s="3"/>
    </row>
    <row r="265" spans="1:1" ht="13" x14ac:dyDescent="0.3">
      <c r="A265" s="3"/>
    </row>
    <row r="266" spans="1:1" ht="13" x14ac:dyDescent="0.3">
      <c r="A266" s="3"/>
    </row>
    <row r="267" spans="1:1" ht="13" x14ac:dyDescent="0.3">
      <c r="A267" s="3"/>
    </row>
    <row r="268" spans="1:1" ht="13" x14ac:dyDescent="0.3">
      <c r="A268" s="3"/>
    </row>
    <row r="269" spans="1:1" ht="13" x14ac:dyDescent="0.3">
      <c r="A269" s="3"/>
    </row>
    <row r="270" spans="1:1" ht="13" x14ac:dyDescent="0.3">
      <c r="A270" s="3"/>
    </row>
    <row r="271" spans="1:1" ht="13" x14ac:dyDescent="0.3">
      <c r="A271" s="3"/>
    </row>
    <row r="272" spans="1:1" ht="13" x14ac:dyDescent="0.3">
      <c r="A272" s="3"/>
    </row>
    <row r="273" spans="1:1" ht="13" x14ac:dyDescent="0.3">
      <c r="A273" s="3"/>
    </row>
    <row r="274" spans="1:1" ht="13" x14ac:dyDescent="0.3">
      <c r="A274" s="3"/>
    </row>
    <row r="275" spans="1:1" ht="13" x14ac:dyDescent="0.3">
      <c r="A275" s="3"/>
    </row>
    <row r="276" spans="1:1" ht="13" x14ac:dyDescent="0.3">
      <c r="A276" s="3"/>
    </row>
    <row r="277" spans="1:1" ht="13" x14ac:dyDescent="0.3">
      <c r="A277" s="3"/>
    </row>
    <row r="278" spans="1:1" ht="13" x14ac:dyDescent="0.3">
      <c r="A278" s="3"/>
    </row>
    <row r="279" spans="1:1" ht="13" x14ac:dyDescent="0.3">
      <c r="A279" s="3"/>
    </row>
    <row r="280" spans="1:1" ht="13" x14ac:dyDescent="0.3">
      <c r="A280" s="3"/>
    </row>
    <row r="281" spans="1:1" ht="13" x14ac:dyDescent="0.3">
      <c r="A281" s="3"/>
    </row>
    <row r="282" spans="1:1" ht="13" x14ac:dyDescent="0.3">
      <c r="A282" s="3"/>
    </row>
    <row r="283" spans="1:1" ht="13" x14ac:dyDescent="0.3">
      <c r="A283" s="3"/>
    </row>
    <row r="284" spans="1:1" ht="13" x14ac:dyDescent="0.3">
      <c r="A284" s="3"/>
    </row>
    <row r="285" spans="1:1" ht="13" x14ac:dyDescent="0.3">
      <c r="A285" s="3"/>
    </row>
    <row r="286" spans="1:1" ht="13" x14ac:dyDescent="0.3">
      <c r="A286" s="3"/>
    </row>
    <row r="287" spans="1:1" ht="13" x14ac:dyDescent="0.3">
      <c r="A287" s="3"/>
    </row>
    <row r="288" spans="1:1" ht="13" x14ac:dyDescent="0.3">
      <c r="A288" s="3"/>
    </row>
    <row r="289" spans="1:1" ht="13" x14ac:dyDescent="0.3">
      <c r="A289" s="3"/>
    </row>
    <row r="290" spans="1:1" ht="13" x14ac:dyDescent="0.3">
      <c r="A290" s="3"/>
    </row>
    <row r="291" spans="1:1" ht="13" x14ac:dyDescent="0.3">
      <c r="A291" s="3"/>
    </row>
    <row r="292" spans="1:1" ht="13" x14ac:dyDescent="0.3">
      <c r="A292" s="3"/>
    </row>
    <row r="293" spans="1:1" ht="13" x14ac:dyDescent="0.3">
      <c r="A293" s="3"/>
    </row>
    <row r="294" spans="1:1" ht="13" x14ac:dyDescent="0.3">
      <c r="A294" s="3"/>
    </row>
    <row r="295" spans="1:1" ht="13" x14ac:dyDescent="0.3">
      <c r="A295" s="3"/>
    </row>
    <row r="296" spans="1:1" ht="13" x14ac:dyDescent="0.3">
      <c r="A296" s="3"/>
    </row>
    <row r="297" spans="1:1" ht="13" x14ac:dyDescent="0.3">
      <c r="A297" s="3"/>
    </row>
    <row r="298" spans="1:1" ht="13" x14ac:dyDescent="0.3">
      <c r="A298" s="3"/>
    </row>
    <row r="299" spans="1:1" ht="13" x14ac:dyDescent="0.3">
      <c r="A299" s="3"/>
    </row>
    <row r="300" spans="1:1" ht="13" x14ac:dyDescent="0.3">
      <c r="A300" s="3"/>
    </row>
    <row r="301" spans="1:1" ht="13" x14ac:dyDescent="0.3">
      <c r="A301" s="3"/>
    </row>
    <row r="302" spans="1:1" ht="13" x14ac:dyDescent="0.3">
      <c r="A302" s="3"/>
    </row>
    <row r="303" spans="1:1" ht="13" x14ac:dyDescent="0.3">
      <c r="A303" s="3"/>
    </row>
    <row r="304" spans="1:1" ht="13" x14ac:dyDescent="0.3">
      <c r="A304" s="3"/>
    </row>
    <row r="305" spans="1:1" ht="13" x14ac:dyDescent="0.3">
      <c r="A305" s="3"/>
    </row>
    <row r="306" spans="1:1" ht="13" x14ac:dyDescent="0.3">
      <c r="A306" s="3"/>
    </row>
    <row r="307" spans="1:1" ht="13" x14ac:dyDescent="0.3">
      <c r="A307" s="3"/>
    </row>
    <row r="308" spans="1:1" ht="13" x14ac:dyDescent="0.3">
      <c r="A308" s="3"/>
    </row>
    <row r="309" spans="1:1" ht="13" x14ac:dyDescent="0.3">
      <c r="A309" s="3"/>
    </row>
    <row r="310" spans="1:1" ht="13" x14ac:dyDescent="0.3">
      <c r="A310" s="3"/>
    </row>
    <row r="311" spans="1:1" ht="13" x14ac:dyDescent="0.3">
      <c r="A311" s="3"/>
    </row>
    <row r="312" spans="1:1" ht="13" x14ac:dyDescent="0.3">
      <c r="A312" s="3"/>
    </row>
    <row r="313" spans="1:1" ht="13" x14ac:dyDescent="0.3">
      <c r="A313" s="3"/>
    </row>
    <row r="314" spans="1:1" ht="13" x14ac:dyDescent="0.3">
      <c r="A314" s="3"/>
    </row>
    <row r="315" spans="1:1" ht="13" x14ac:dyDescent="0.3">
      <c r="A315" s="3"/>
    </row>
    <row r="316" spans="1:1" ht="13" x14ac:dyDescent="0.3">
      <c r="A316" s="3"/>
    </row>
    <row r="317" spans="1:1" ht="13" x14ac:dyDescent="0.3">
      <c r="A317" s="3"/>
    </row>
    <row r="318" spans="1:1" ht="13" x14ac:dyDescent="0.3">
      <c r="A318" s="3"/>
    </row>
    <row r="319" spans="1:1" ht="13" x14ac:dyDescent="0.3">
      <c r="A319" s="3"/>
    </row>
    <row r="320" spans="1:1" ht="13" x14ac:dyDescent="0.3">
      <c r="A320" s="3"/>
    </row>
    <row r="321" spans="1:1" ht="13" x14ac:dyDescent="0.3">
      <c r="A321" s="3"/>
    </row>
    <row r="322" spans="1:1" ht="13" x14ac:dyDescent="0.3">
      <c r="A322" s="3"/>
    </row>
    <row r="323" spans="1:1" ht="13" x14ac:dyDescent="0.3">
      <c r="A323" s="3"/>
    </row>
    <row r="324" spans="1:1" ht="13" x14ac:dyDescent="0.3">
      <c r="A324" s="3"/>
    </row>
    <row r="325" spans="1:1" ht="13" x14ac:dyDescent="0.3">
      <c r="A325" s="3"/>
    </row>
    <row r="326" spans="1:1" ht="13" x14ac:dyDescent="0.3">
      <c r="A326" s="3"/>
    </row>
    <row r="327" spans="1:1" ht="13" x14ac:dyDescent="0.3">
      <c r="A327" s="3"/>
    </row>
    <row r="328" spans="1:1" ht="13" x14ac:dyDescent="0.3">
      <c r="A328" s="3"/>
    </row>
    <row r="329" spans="1:1" ht="13" x14ac:dyDescent="0.3">
      <c r="A329" s="3"/>
    </row>
    <row r="330" spans="1:1" ht="13" x14ac:dyDescent="0.3">
      <c r="A330" s="3"/>
    </row>
    <row r="331" spans="1:1" ht="13" x14ac:dyDescent="0.3">
      <c r="A331" s="3"/>
    </row>
    <row r="332" spans="1:1" ht="13" x14ac:dyDescent="0.3">
      <c r="A332" s="3"/>
    </row>
    <row r="333" spans="1:1" ht="13" x14ac:dyDescent="0.3">
      <c r="A333" s="3"/>
    </row>
    <row r="334" spans="1:1" ht="13" x14ac:dyDescent="0.3">
      <c r="A334" s="3"/>
    </row>
    <row r="335" spans="1:1" ht="13" x14ac:dyDescent="0.3">
      <c r="A335" s="3"/>
    </row>
    <row r="336" spans="1:1" ht="13" x14ac:dyDescent="0.3">
      <c r="A336" s="3"/>
    </row>
    <row r="337" spans="1:1" ht="13" x14ac:dyDescent="0.3">
      <c r="A337" s="3"/>
    </row>
    <row r="338" spans="1:1" ht="13" x14ac:dyDescent="0.3">
      <c r="A338" s="3"/>
    </row>
    <row r="339" spans="1:1" ht="13" x14ac:dyDescent="0.3">
      <c r="A339" s="3"/>
    </row>
    <row r="340" spans="1:1" ht="13" x14ac:dyDescent="0.3">
      <c r="A340" s="3"/>
    </row>
    <row r="341" spans="1:1" ht="13" x14ac:dyDescent="0.3">
      <c r="A341" s="3"/>
    </row>
    <row r="342" spans="1:1" ht="13" x14ac:dyDescent="0.3">
      <c r="A342" s="3"/>
    </row>
    <row r="343" spans="1:1" ht="13" x14ac:dyDescent="0.3">
      <c r="A343" s="3"/>
    </row>
    <row r="344" spans="1:1" ht="13" x14ac:dyDescent="0.3">
      <c r="A344" s="3"/>
    </row>
    <row r="345" spans="1:1" ht="13" x14ac:dyDescent="0.3">
      <c r="A345" s="3"/>
    </row>
    <row r="346" spans="1:1" ht="13" x14ac:dyDescent="0.3">
      <c r="A346" s="3"/>
    </row>
    <row r="347" spans="1:1" ht="13" x14ac:dyDescent="0.3">
      <c r="A347" s="3"/>
    </row>
    <row r="348" spans="1:1" ht="13" x14ac:dyDescent="0.3">
      <c r="A348" s="3"/>
    </row>
    <row r="349" spans="1:1" ht="13" x14ac:dyDescent="0.3">
      <c r="A349" s="3"/>
    </row>
    <row r="350" spans="1:1" ht="13" x14ac:dyDescent="0.3">
      <c r="A350" s="3"/>
    </row>
    <row r="351" spans="1:1" ht="13" x14ac:dyDescent="0.3">
      <c r="A351" s="3"/>
    </row>
    <row r="352" spans="1:1" ht="13" x14ac:dyDescent="0.3">
      <c r="A352" s="3"/>
    </row>
    <row r="353" spans="1:1" ht="13" x14ac:dyDescent="0.3">
      <c r="A353" s="3"/>
    </row>
    <row r="354" spans="1:1" ht="13" x14ac:dyDescent="0.3">
      <c r="A354" s="3"/>
    </row>
    <row r="355" spans="1:1" ht="13" x14ac:dyDescent="0.3">
      <c r="A355" s="3"/>
    </row>
    <row r="356" spans="1:1" ht="13" x14ac:dyDescent="0.3">
      <c r="A356" s="3"/>
    </row>
    <row r="357" spans="1:1" ht="13" x14ac:dyDescent="0.3">
      <c r="A357" s="3"/>
    </row>
    <row r="358" spans="1:1" ht="13" x14ac:dyDescent="0.3">
      <c r="A358" s="3"/>
    </row>
    <row r="359" spans="1:1" ht="13" x14ac:dyDescent="0.3">
      <c r="A359" s="3"/>
    </row>
    <row r="360" spans="1:1" ht="13" x14ac:dyDescent="0.3">
      <c r="A360" s="3"/>
    </row>
    <row r="361" spans="1:1" ht="13" x14ac:dyDescent="0.3">
      <c r="A361" s="3"/>
    </row>
    <row r="362" spans="1:1" ht="13" x14ac:dyDescent="0.3">
      <c r="A362" s="3"/>
    </row>
    <row r="363" spans="1:1" ht="13" x14ac:dyDescent="0.3">
      <c r="A363" s="3"/>
    </row>
    <row r="364" spans="1:1" ht="13" x14ac:dyDescent="0.3">
      <c r="A364" s="3"/>
    </row>
    <row r="365" spans="1:1" ht="13" x14ac:dyDescent="0.3">
      <c r="A365" s="3"/>
    </row>
    <row r="366" spans="1:1" ht="13" x14ac:dyDescent="0.3">
      <c r="A366" s="3"/>
    </row>
    <row r="367" spans="1:1" ht="13" x14ac:dyDescent="0.3">
      <c r="A367" s="3"/>
    </row>
    <row r="368" spans="1:1" ht="13" x14ac:dyDescent="0.3">
      <c r="A368" s="3"/>
    </row>
    <row r="369" spans="1:1" ht="13" x14ac:dyDescent="0.3">
      <c r="A369" s="3"/>
    </row>
    <row r="370" spans="1:1" ht="13" x14ac:dyDescent="0.3">
      <c r="A370" s="3"/>
    </row>
    <row r="371" spans="1:1" ht="13" x14ac:dyDescent="0.3">
      <c r="A371" s="3"/>
    </row>
    <row r="372" spans="1:1" ht="13" x14ac:dyDescent="0.3">
      <c r="A372" s="3"/>
    </row>
    <row r="373" spans="1:1" ht="13" x14ac:dyDescent="0.3">
      <c r="A373" s="3"/>
    </row>
    <row r="374" spans="1:1" ht="13" x14ac:dyDescent="0.3">
      <c r="A374" s="3"/>
    </row>
    <row r="375" spans="1:1" ht="13" x14ac:dyDescent="0.3">
      <c r="A375" s="3"/>
    </row>
    <row r="376" spans="1:1" ht="13" x14ac:dyDescent="0.3">
      <c r="A376" s="3"/>
    </row>
    <row r="377" spans="1:1" ht="13" x14ac:dyDescent="0.3">
      <c r="A377" s="3"/>
    </row>
    <row r="378" spans="1:1" ht="13" x14ac:dyDescent="0.3">
      <c r="A378" s="3"/>
    </row>
    <row r="379" spans="1:1" ht="13" x14ac:dyDescent="0.3">
      <c r="A379" s="3"/>
    </row>
    <row r="380" spans="1:1" ht="13" x14ac:dyDescent="0.3">
      <c r="A380" s="3"/>
    </row>
    <row r="381" spans="1:1" ht="13" x14ac:dyDescent="0.3">
      <c r="A381" s="3"/>
    </row>
    <row r="382" spans="1:1" ht="13" x14ac:dyDescent="0.3">
      <c r="A382" s="3"/>
    </row>
    <row r="383" spans="1:1" ht="13" x14ac:dyDescent="0.3">
      <c r="A383" s="3"/>
    </row>
    <row r="384" spans="1:1" ht="13" x14ac:dyDescent="0.3">
      <c r="A384" s="3"/>
    </row>
    <row r="385" spans="1:1" ht="13" x14ac:dyDescent="0.3">
      <c r="A385" s="3"/>
    </row>
    <row r="386" spans="1:1" ht="13" x14ac:dyDescent="0.3">
      <c r="A386" s="3"/>
    </row>
    <row r="387" spans="1:1" ht="13" x14ac:dyDescent="0.3">
      <c r="A387" s="3"/>
    </row>
    <row r="388" spans="1:1" ht="13" x14ac:dyDescent="0.3">
      <c r="A388" s="3"/>
    </row>
    <row r="389" spans="1:1" ht="13" x14ac:dyDescent="0.3">
      <c r="A389" s="3"/>
    </row>
    <row r="390" spans="1:1" ht="13" x14ac:dyDescent="0.3">
      <c r="A390" s="3"/>
    </row>
    <row r="391" spans="1:1" ht="13" x14ac:dyDescent="0.3">
      <c r="A391" s="3"/>
    </row>
    <row r="392" spans="1:1" ht="13" x14ac:dyDescent="0.3">
      <c r="A392" s="3"/>
    </row>
    <row r="393" spans="1:1" ht="13" x14ac:dyDescent="0.3">
      <c r="A393" s="3"/>
    </row>
    <row r="394" spans="1:1" ht="13" x14ac:dyDescent="0.3">
      <c r="A394" s="3"/>
    </row>
    <row r="395" spans="1:1" ht="13" x14ac:dyDescent="0.3">
      <c r="A395" s="3"/>
    </row>
    <row r="396" spans="1:1" ht="13" x14ac:dyDescent="0.3">
      <c r="A396" s="3"/>
    </row>
    <row r="397" spans="1:1" ht="13" x14ac:dyDescent="0.3">
      <c r="A397" s="3"/>
    </row>
    <row r="398" spans="1:1" ht="13" x14ac:dyDescent="0.3">
      <c r="A398" s="3"/>
    </row>
    <row r="399" spans="1:1" ht="13" x14ac:dyDescent="0.3">
      <c r="A399" s="3"/>
    </row>
    <row r="400" spans="1:1" ht="13" x14ac:dyDescent="0.3">
      <c r="A400" s="3"/>
    </row>
    <row r="401" spans="1:1" ht="13" x14ac:dyDescent="0.3">
      <c r="A401" s="3"/>
    </row>
    <row r="402" spans="1:1" ht="13" x14ac:dyDescent="0.3">
      <c r="A402" s="3"/>
    </row>
    <row r="403" spans="1:1" ht="13" x14ac:dyDescent="0.3">
      <c r="A403" s="3"/>
    </row>
    <row r="404" spans="1:1" ht="13" x14ac:dyDescent="0.3">
      <c r="A404" s="3"/>
    </row>
    <row r="405" spans="1:1" ht="13" x14ac:dyDescent="0.3">
      <c r="A405" s="3"/>
    </row>
    <row r="406" spans="1:1" ht="13" x14ac:dyDescent="0.3">
      <c r="A406" s="3"/>
    </row>
    <row r="407" spans="1:1" ht="13" x14ac:dyDescent="0.3">
      <c r="A407" s="3"/>
    </row>
    <row r="408" spans="1:1" ht="13" x14ac:dyDescent="0.3">
      <c r="A408" s="3"/>
    </row>
    <row r="409" spans="1:1" ht="13" x14ac:dyDescent="0.3">
      <c r="A409" s="3"/>
    </row>
    <row r="410" spans="1:1" ht="13" x14ac:dyDescent="0.3">
      <c r="A410" s="3"/>
    </row>
    <row r="411" spans="1:1" ht="13" x14ac:dyDescent="0.3">
      <c r="A411" s="3"/>
    </row>
    <row r="412" spans="1:1" ht="13" x14ac:dyDescent="0.3">
      <c r="A412" s="3"/>
    </row>
    <row r="413" spans="1:1" ht="13" x14ac:dyDescent="0.3">
      <c r="A413" s="3"/>
    </row>
    <row r="414" spans="1:1" ht="13" x14ac:dyDescent="0.3">
      <c r="A414" s="3"/>
    </row>
    <row r="415" spans="1:1" ht="13" x14ac:dyDescent="0.3">
      <c r="A415" s="3"/>
    </row>
    <row r="416" spans="1:1" ht="13" x14ac:dyDescent="0.3">
      <c r="A416" s="3"/>
    </row>
    <row r="417" spans="1:1" ht="13" x14ac:dyDescent="0.3">
      <c r="A417" s="3"/>
    </row>
    <row r="418" spans="1:1" ht="13" x14ac:dyDescent="0.3">
      <c r="A418" s="3"/>
    </row>
    <row r="419" spans="1:1" ht="13" x14ac:dyDescent="0.3">
      <c r="A419" s="3"/>
    </row>
    <row r="420" spans="1:1" ht="13" x14ac:dyDescent="0.3">
      <c r="A420" s="3"/>
    </row>
    <row r="421" spans="1:1" ht="13" x14ac:dyDescent="0.3">
      <c r="A421" s="3"/>
    </row>
    <row r="422" spans="1:1" ht="13" x14ac:dyDescent="0.3">
      <c r="A422" s="3"/>
    </row>
    <row r="423" spans="1:1" ht="13" x14ac:dyDescent="0.3">
      <c r="A423" s="3"/>
    </row>
    <row r="424" spans="1:1" ht="13" x14ac:dyDescent="0.3">
      <c r="A424" s="3"/>
    </row>
    <row r="425" spans="1:1" ht="13" x14ac:dyDescent="0.3">
      <c r="A425" s="3"/>
    </row>
    <row r="426" spans="1:1" ht="13" x14ac:dyDescent="0.3">
      <c r="A426" s="3"/>
    </row>
    <row r="427" spans="1:1" ht="13" x14ac:dyDescent="0.3">
      <c r="A427" s="3"/>
    </row>
    <row r="428" spans="1:1" ht="13" x14ac:dyDescent="0.3">
      <c r="A428" s="3"/>
    </row>
    <row r="429" spans="1:1" ht="13" x14ac:dyDescent="0.3">
      <c r="A429" s="3"/>
    </row>
    <row r="430" spans="1:1" ht="13" x14ac:dyDescent="0.3">
      <c r="A430" s="3"/>
    </row>
    <row r="431" spans="1:1" ht="13" x14ac:dyDescent="0.3">
      <c r="A431" s="3"/>
    </row>
    <row r="432" spans="1:1" ht="13" x14ac:dyDescent="0.3">
      <c r="A432" s="3"/>
    </row>
    <row r="433" spans="1:1" ht="13" x14ac:dyDescent="0.3">
      <c r="A433" s="3"/>
    </row>
    <row r="434" spans="1:1" ht="13" x14ac:dyDescent="0.3">
      <c r="A434" s="3"/>
    </row>
    <row r="435" spans="1:1" ht="13" x14ac:dyDescent="0.3">
      <c r="A435" s="3"/>
    </row>
    <row r="436" spans="1:1" ht="13" x14ac:dyDescent="0.3">
      <c r="A436" s="3"/>
    </row>
    <row r="437" spans="1:1" ht="13" x14ac:dyDescent="0.3">
      <c r="A437" s="3"/>
    </row>
    <row r="438" spans="1:1" ht="13" x14ac:dyDescent="0.3">
      <c r="A438" s="3"/>
    </row>
    <row r="439" spans="1:1" ht="13" x14ac:dyDescent="0.3">
      <c r="A439" s="3"/>
    </row>
    <row r="440" spans="1:1" ht="13" x14ac:dyDescent="0.3">
      <c r="A440" s="3"/>
    </row>
    <row r="441" spans="1:1" ht="13" x14ac:dyDescent="0.3">
      <c r="A441" s="3"/>
    </row>
    <row r="442" spans="1:1" ht="13" x14ac:dyDescent="0.3">
      <c r="A442" s="3"/>
    </row>
    <row r="443" spans="1:1" ht="13" x14ac:dyDescent="0.3">
      <c r="A443" s="3"/>
    </row>
    <row r="444" spans="1:1" ht="13" x14ac:dyDescent="0.3">
      <c r="A444" s="3"/>
    </row>
    <row r="445" spans="1:1" ht="13" x14ac:dyDescent="0.3">
      <c r="A445" s="3"/>
    </row>
    <row r="446" spans="1:1" ht="13" x14ac:dyDescent="0.3">
      <c r="A446" s="3"/>
    </row>
    <row r="447" spans="1:1" ht="13" x14ac:dyDescent="0.3">
      <c r="A447" s="3"/>
    </row>
    <row r="448" spans="1:1" ht="13" x14ac:dyDescent="0.3">
      <c r="A448" s="3"/>
    </row>
    <row r="449" spans="1:1" ht="13" x14ac:dyDescent="0.3">
      <c r="A449" s="3"/>
    </row>
    <row r="450" spans="1:1" ht="13" x14ac:dyDescent="0.3">
      <c r="A450" s="3"/>
    </row>
    <row r="451" spans="1:1" ht="13" x14ac:dyDescent="0.3">
      <c r="A451" s="3"/>
    </row>
    <row r="452" spans="1:1" ht="13" x14ac:dyDescent="0.3">
      <c r="A452" s="3"/>
    </row>
    <row r="453" spans="1:1" ht="13" x14ac:dyDescent="0.3">
      <c r="A453" s="3"/>
    </row>
    <row r="454" spans="1:1" ht="13" x14ac:dyDescent="0.3">
      <c r="A454" s="3"/>
    </row>
    <row r="455" spans="1:1" ht="13" x14ac:dyDescent="0.3">
      <c r="A455" s="3"/>
    </row>
    <row r="456" spans="1:1" ht="13" x14ac:dyDescent="0.3">
      <c r="A456" s="3"/>
    </row>
    <row r="457" spans="1:1" ht="13" x14ac:dyDescent="0.3">
      <c r="A457" s="3"/>
    </row>
    <row r="458" spans="1:1" ht="13" x14ac:dyDescent="0.3">
      <c r="A458" s="3"/>
    </row>
    <row r="459" spans="1:1" ht="13" x14ac:dyDescent="0.3">
      <c r="A459" s="3"/>
    </row>
    <row r="460" spans="1:1" ht="13" x14ac:dyDescent="0.3">
      <c r="A460" s="3"/>
    </row>
    <row r="461" spans="1:1" ht="13" x14ac:dyDescent="0.3">
      <c r="A461" s="3"/>
    </row>
    <row r="462" spans="1:1" ht="13" x14ac:dyDescent="0.3">
      <c r="A462" s="3"/>
    </row>
    <row r="463" spans="1:1" ht="13" x14ac:dyDescent="0.3">
      <c r="A463" s="3"/>
    </row>
    <row r="464" spans="1:1" ht="13" x14ac:dyDescent="0.3">
      <c r="A464" s="3"/>
    </row>
    <row r="465" spans="1:1" ht="13" x14ac:dyDescent="0.3">
      <c r="A465" s="3"/>
    </row>
    <row r="466" spans="1:1" ht="13" x14ac:dyDescent="0.3">
      <c r="A466" s="3"/>
    </row>
    <row r="467" spans="1:1" ht="13" x14ac:dyDescent="0.3">
      <c r="A467" s="3"/>
    </row>
    <row r="468" spans="1:1" ht="13" x14ac:dyDescent="0.3">
      <c r="A468" s="3"/>
    </row>
    <row r="469" spans="1:1" ht="13" x14ac:dyDescent="0.3">
      <c r="A469" s="3"/>
    </row>
    <row r="470" spans="1:1" ht="13" x14ac:dyDescent="0.3">
      <c r="A470" s="3"/>
    </row>
    <row r="471" spans="1:1" ht="13" x14ac:dyDescent="0.3">
      <c r="A471" s="3"/>
    </row>
    <row r="472" spans="1:1" ht="13" x14ac:dyDescent="0.3">
      <c r="A472" s="3"/>
    </row>
    <row r="473" spans="1:1" ht="13" x14ac:dyDescent="0.3">
      <c r="A473" s="3"/>
    </row>
    <row r="474" spans="1:1" ht="13" x14ac:dyDescent="0.3">
      <c r="A474" s="3"/>
    </row>
    <row r="475" spans="1:1" ht="13" x14ac:dyDescent="0.3">
      <c r="A475" s="3"/>
    </row>
    <row r="476" spans="1:1" ht="13" x14ac:dyDescent="0.3">
      <c r="A476" s="3"/>
    </row>
    <row r="477" spans="1:1" ht="13" x14ac:dyDescent="0.3">
      <c r="A477" s="3"/>
    </row>
    <row r="478" spans="1:1" ht="13" x14ac:dyDescent="0.3">
      <c r="A478" s="3"/>
    </row>
    <row r="479" spans="1:1" ht="13" x14ac:dyDescent="0.3">
      <c r="A479" s="3"/>
    </row>
    <row r="480" spans="1:1" ht="13" x14ac:dyDescent="0.3">
      <c r="A480" s="3"/>
    </row>
    <row r="481" spans="1:1" ht="13" x14ac:dyDescent="0.3">
      <c r="A481" s="3"/>
    </row>
    <row r="482" spans="1:1" ht="13" x14ac:dyDescent="0.3">
      <c r="A482" s="3"/>
    </row>
    <row r="483" spans="1:1" ht="13" x14ac:dyDescent="0.3">
      <c r="A483" s="3"/>
    </row>
    <row r="484" spans="1:1" ht="13" x14ac:dyDescent="0.3">
      <c r="A484" s="3"/>
    </row>
    <row r="485" spans="1:1" ht="13" x14ac:dyDescent="0.3">
      <c r="A485" s="3"/>
    </row>
    <row r="486" spans="1:1" ht="13" x14ac:dyDescent="0.3">
      <c r="A486" s="3"/>
    </row>
    <row r="487" spans="1:1" ht="13" x14ac:dyDescent="0.3">
      <c r="A487" s="3"/>
    </row>
    <row r="488" spans="1:1" ht="13" x14ac:dyDescent="0.3">
      <c r="A488" s="3"/>
    </row>
    <row r="489" spans="1:1" ht="13" x14ac:dyDescent="0.3">
      <c r="A489" s="3"/>
    </row>
    <row r="490" spans="1:1" ht="13" x14ac:dyDescent="0.3">
      <c r="A490" s="3"/>
    </row>
    <row r="491" spans="1:1" ht="13" x14ac:dyDescent="0.3">
      <c r="A491" s="3"/>
    </row>
    <row r="492" spans="1:1" ht="13" x14ac:dyDescent="0.3">
      <c r="A492" s="3"/>
    </row>
    <row r="493" spans="1:1" ht="13" x14ac:dyDescent="0.3">
      <c r="A493" s="3"/>
    </row>
    <row r="494" spans="1:1" ht="13" x14ac:dyDescent="0.3">
      <c r="A494" s="3"/>
    </row>
    <row r="495" spans="1:1" ht="13" x14ac:dyDescent="0.3">
      <c r="A495" s="3"/>
    </row>
    <row r="496" spans="1:1" ht="13" x14ac:dyDescent="0.3">
      <c r="A496" s="3"/>
    </row>
    <row r="497" spans="1:1" ht="13" x14ac:dyDescent="0.3">
      <c r="A497" s="3"/>
    </row>
    <row r="498" spans="1:1" ht="13" x14ac:dyDescent="0.3">
      <c r="A498" s="3"/>
    </row>
    <row r="499" spans="1:1" ht="13" x14ac:dyDescent="0.3">
      <c r="A499" s="3"/>
    </row>
    <row r="500" spans="1:1" ht="13" x14ac:dyDescent="0.3">
      <c r="A500" s="3"/>
    </row>
    <row r="501" spans="1:1" ht="13" x14ac:dyDescent="0.3">
      <c r="A501" s="3"/>
    </row>
    <row r="502" spans="1:1" ht="13" x14ac:dyDescent="0.3">
      <c r="A502" s="3"/>
    </row>
    <row r="503" spans="1:1" ht="13" x14ac:dyDescent="0.3">
      <c r="A503" s="3"/>
    </row>
    <row r="504" spans="1:1" ht="13" x14ac:dyDescent="0.3">
      <c r="A504" s="3"/>
    </row>
    <row r="505" spans="1:1" ht="13" x14ac:dyDescent="0.3">
      <c r="A505" s="3"/>
    </row>
    <row r="506" spans="1:1" ht="13" x14ac:dyDescent="0.3">
      <c r="A506" s="3"/>
    </row>
    <row r="507" spans="1:1" ht="13" x14ac:dyDescent="0.3">
      <c r="A507" s="3"/>
    </row>
    <row r="508" spans="1:1" ht="13" x14ac:dyDescent="0.3">
      <c r="A508" s="3"/>
    </row>
    <row r="509" spans="1:1" ht="13" x14ac:dyDescent="0.3">
      <c r="A509" s="3"/>
    </row>
    <row r="510" spans="1:1" ht="13" x14ac:dyDescent="0.3">
      <c r="A510" s="3"/>
    </row>
    <row r="511" spans="1:1" ht="13" x14ac:dyDescent="0.3">
      <c r="A511" s="3"/>
    </row>
    <row r="512" spans="1:1" ht="13" x14ac:dyDescent="0.3">
      <c r="A512" s="3"/>
    </row>
    <row r="513" spans="1:1" ht="13" x14ac:dyDescent="0.3">
      <c r="A513" s="3"/>
    </row>
    <row r="514" spans="1:1" ht="13" x14ac:dyDescent="0.3">
      <c r="A514" s="3"/>
    </row>
    <row r="515" spans="1:1" ht="13" x14ac:dyDescent="0.3">
      <c r="A515" s="3"/>
    </row>
    <row r="516" spans="1:1" ht="13" x14ac:dyDescent="0.3">
      <c r="A516" s="3"/>
    </row>
    <row r="517" spans="1:1" ht="13" x14ac:dyDescent="0.3">
      <c r="A517" s="3"/>
    </row>
    <row r="518" spans="1:1" ht="13" x14ac:dyDescent="0.3">
      <c r="A518" s="3"/>
    </row>
    <row r="519" spans="1:1" ht="13" x14ac:dyDescent="0.3">
      <c r="A519" s="3"/>
    </row>
    <row r="520" spans="1:1" ht="13" x14ac:dyDescent="0.3">
      <c r="A520" s="3"/>
    </row>
    <row r="521" spans="1:1" ht="13" x14ac:dyDescent="0.3">
      <c r="A521" s="3"/>
    </row>
    <row r="522" spans="1:1" ht="13" x14ac:dyDescent="0.3">
      <c r="A522" s="3"/>
    </row>
    <row r="523" spans="1:1" ht="13" x14ac:dyDescent="0.3">
      <c r="A523" s="3"/>
    </row>
    <row r="524" spans="1:1" ht="13" x14ac:dyDescent="0.3">
      <c r="A524" s="3"/>
    </row>
    <row r="525" spans="1:1" ht="13" x14ac:dyDescent="0.3">
      <c r="A525" s="3"/>
    </row>
    <row r="526" spans="1:1" ht="13" x14ac:dyDescent="0.3">
      <c r="A526" s="3"/>
    </row>
    <row r="527" spans="1:1" ht="13" x14ac:dyDescent="0.3">
      <c r="A527" s="3"/>
    </row>
    <row r="528" spans="1:1" ht="13" x14ac:dyDescent="0.3">
      <c r="A528" s="3"/>
    </row>
    <row r="529" spans="1:1" ht="13" x14ac:dyDescent="0.3">
      <c r="A529" s="3"/>
    </row>
    <row r="530" spans="1:1" ht="13" x14ac:dyDescent="0.3">
      <c r="A530" s="3"/>
    </row>
    <row r="531" spans="1:1" ht="13" x14ac:dyDescent="0.3">
      <c r="A531" s="3"/>
    </row>
    <row r="532" spans="1:1" ht="13" x14ac:dyDescent="0.3">
      <c r="A532" s="3"/>
    </row>
    <row r="533" spans="1:1" ht="13" x14ac:dyDescent="0.3">
      <c r="A533" s="3"/>
    </row>
    <row r="534" spans="1:1" ht="13" x14ac:dyDescent="0.3">
      <c r="A534" s="3"/>
    </row>
    <row r="535" spans="1:1" ht="13" x14ac:dyDescent="0.3">
      <c r="A535" s="3"/>
    </row>
    <row r="536" spans="1:1" ht="13" x14ac:dyDescent="0.3">
      <c r="A536" s="3"/>
    </row>
    <row r="537" spans="1:1" ht="13" x14ac:dyDescent="0.3">
      <c r="A537" s="3"/>
    </row>
    <row r="538" spans="1:1" ht="13" x14ac:dyDescent="0.3">
      <c r="A538" s="3"/>
    </row>
    <row r="539" spans="1:1" ht="13" x14ac:dyDescent="0.3">
      <c r="A539" s="3"/>
    </row>
    <row r="540" spans="1:1" ht="13" x14ac:dyDescent="0.3">
      <c r="A540" s="3"/>
    </row>
    <row r="541" spans="1:1" ht="13" x14ac:dyDescent="0.3">
      <c r="A541" s="3"/>
    </row>
    <row r="542" spans="1:1" ht="13" x14ac:dyDescent="0.3">
      <c r="A542" s="3"/>
    </row>
    <row r="543" spans="1:1" ht="13" x14ac:dyDescent="0.3">
      <c r="A543" s="3"/>
    </row>
    <row r="544" spans="1:1" ht="13" x14ac:dyDescent="0.3">
      <c r="A544" s="3"/>
    </row>
    <row r="545" spans="1:1" ht="13" x14ac:dyDescent="0.3">
      <c r="A545" s="3"/>
    </row>
    <row r="546" spans="1:1" ht="13" x14ac:dyDescent="0.3">
      <c r="A546" s="3"/>
    </row>
    <row r="547" spans="1:1" ht="13" x14ac:dyDescent="0.3">
      <c r="A547" s="3"/>
    </row>
    <row r="548" spans="1:1" ht="13" x14ac:dyDescent="0.3">
      <c r="A548" s="3"/>
    </row>
    <row r="549" spans="1:1" ht="13" x14ac:dyDescent="0.3">
      <c r="A549" s="3"/>
    </row>
    <row r="550" spans="1:1" ht="13" x14ac:dyDescent="0.3">
      <c r="A550" s="3"/>
    </row>
    <row r="551" spans="1:1" ht="13" x14ac:dyDescent="0.3">
      <c r="A551" s="3"/>
    </row>
    <row r="552" spans="1:1" ht="13" x14ac:dyDescent="0.3">
      <c r="A552" s="3"/>
    </row>
    <row r="553" spans="1:1" ht="13" x14ac:dyDescent="0.3">
      <c r="A553" s="3"/>
    </row>
    <row r="554" spans="1:1" ht="13" x14ac:dyDescent="0.3">
      <c r="A554" s="3"/>
    </row>
    <row r="555" spans="1:1" ht="13" x14ac:dyDescent="0.3">
      <c r="A555" s="3"/>
    </row>
    <row r="556" spans="1:1" ht="13" x14ac:dyDescent="0.3">
      <c r="A556" s="3"/>
    </row>
    <row r="557" spans="1:1" ht="13" x14ac:dyDescent="0.3">
      <c r="A557" s="3"/>
    </row>
    <row r="558" spans="1:1" ht="13" x14ac:dyDescent="0.3">
      <c r="A558" s="3"/>
    </row>
    <row r="559" spans="1:1" ht="13" x14ac:dyDescent="0.3">
      <c r="A559" s="3"/>
    </row>
    <row r="560" spans="1:1" ht="13" x14ac:dyDescent="0.3">
      <c r="A560" s="3"/>
    </row>
    <row r="561" spans="1:1" ht="13" x14ac:dyDescent="0.3">
      <c r="A561" s="3"/>
    </row>
    <row r="562" spans="1:1" ht="13" x14ac:dyDescent="0.3">
      <c r="A562" s="3"/>
    </row>
    <row r="563" spans="1:1" ht="13" x14ac:dyDescent="0.3">
      <c r="A563" s="3"/>
    </row>
    <row r="564" spans="1:1" ht="13" x14ac:dyDescent="0.3">
      <c r="A564" s="3"/>
    </row>
    <row r="565" spans="1:1" ht="13" x14ac:dyDescent="0.3">
      <c r="A565" s="3"/>
    </row>
    <row r="566" spans="1:1" ht="13" x14ac:dyDescent="0.3">
      <c r="A566" s="3"/>
    </row>
    <row r="567" spans="1:1" ht="13" x14ac:dyDescent="0.3">
      <c r="A567" s="3"/>
    </row>
    <row r="568" spans="1:1" ht="13" x14ac:dyDescent="0.3">
      <c r="A568" s="3"/>
    </row>
    <row r="569" spans="1:1" ht="13" x14ac:dyDescent="0.3">
      <c r="A569" s="3"/>
    </row>
    <row r="570" spans="1:1" ht="13" x14ac:dyDescent="0.3">
      <c r="A570" s="3"/>
    </row>
    <row r="571" spans="1:1" ht="13" x14ac:dyDescent="0.3">
      <c r="A571" s="3"/>
    </row>
    <row r="572" spans="1:1" ht="13" x14ac:dyDescent="0.3">
      <c r="A572" s="3"/>
    </row>
    <row r="573" spans="1:1" ht="13" x14ac:dyDescent="0.3">
      <c r="A573" s="3"/>
    </row>
    <row r="574" spans="1:1" ht="13" x14ac:dyDescent="0.3">
      <c r="A574" s="3"/>
    </row>
    <row r="575" spans="1:1" ht="13" x14ac:dyDescent="0.3">
      <c r="A575" s="3"/>
    </row>
    <row r="576" spans="1:1" ht="13" x14ac:dyDescent="0.3">
      <c r="A576" s="3"/>
    </row>
    <row r="577" spans="1:1" ht="13" x14ac:dyDescent="0.3">
      <c r="A577" s="3"/>
    </row>
    <row r="578" spans="1:1" ht="13" x14ac:dyDescent="0.3">
      <c r="A578" s="3"/>
    </row>
    <row r="579" spans="1:1" ht="13" x14ac:dyDescent="0.3">
      <c r="A579" s="3"/>
    </row>
    <row r="580" spans="1:1" ht="13" x14ac:dyDescent="0.3">
      <c r="A580" s="3"/>
    </row>
    <row r="581" spans="1:1" ht="13" x14ac:dyDescent="0.3">
      <c r="A581" s="3"/>
    </row>
    <row r="582" spans="1:1" ht="13" x14ac:dyDescent="0.3">
      <c r="A582" s="3"/>
    </row>
    <row r="583" spans="1:1" ht="13" x14ac:dyDescent="0.3">
      <c r="A583" s="3"/>
    </row>
    <row r="584" spans="1:1" ht="13" x14ac:dyDescent="0.3">
      <c r="A584" s="3"/>
    </row>
    <row r="585" spans="1:1" ht="13" x14ac:dyDescent="0.3">
      <c r="A585" s="3"/>
    </row>
    <row r="586" spans="1:1" ht="13" x14ac:dyDescent="0.3">
      <c r="A586" s="3"/>
    </row>
    <row r="587" spans="1:1" ht="13" x14ac:dyDescent="0.3">
      <c r="A587" s="3"/>
    </row>
    <row r="588" spans="1:1" ht="13" x14ac:dyDescent="0.3">
      <c r="A588" s="3"/>
    </row>
    <row r="589" spans="1:1" ht="13" x14ac:dyDescent="0.3">
      <c r="A589" s="3"/>
    </row>
    <row r="590" spans="1:1" ht="13" x14ac:dyDescent="0.3">
      <c r="A590" s="3"/>
    </row>
    <row r="591" spans="1:1" ht="13" x14ac:dyDescent="0.3">
      <c r="A591" s="3"/>
    </row>
    <row r="592" spans="1:1" ht="13" x14ac:dyDescent="0.3">
      <c r="A592" s="3"/>
    </row>
    <row r="593" spans="1:1" ht="13" x14ac:dyDescent="0.3">
      <c r="A593" s="3"/>
    </row>
    <row r="594" spans="1:1" ht="13" x14ac:dyDescent="0.3">
      <c r="A594" s="3"/>
    </row>
    <row r="595" spans="1:1" ht="13" x14ac:dyDescent="0.3">
      <c r="A595" s="3"/>
    </row>
    <row r="596" spans="1:1" ht="13" x14ac:dyDescent="0.3">
      <c r="A596" s="3"/>
    </row>
    <row r="597" spans="1:1" ht="13" x14ac:dyDescent="0.3">
      <c r="A597" s="3"/>
    </row>
    <row r="598" spans="1:1" ht="13" x14ac:dyDescent="0.3">
      <c r="A598" s="3"/>
    </row>
    <row r="599" spans="1:1" ht="13" x14ac:dyDescent="0.3">
      <c r="A599" s="3"/>
    </row>
    <row r="600" spans="1:1" ht="13" x14ac:dyDescent="0.3">
      <c r="A600" s="3"/>
    </row>
    <row r="601" spans="1:1" ht="13" x14ac:dyDescent="0.3">
      <c r="A601" s="3"/>
    </row>
    <row r="602" spans="1:1" ht="13" x14ac:dyDescent="0.3">
      <c r="A602" s="3"/>
    </row>
    <row r="603" spans="1:1" ht="13" x14ac:dyDescent="0.3">
      <c r="A603" s="3"/>
    </row>
    <row r="604" spans="1:1" ht="13" x14ac:dyDescent="0.3">
      <c r="A604" s="3"/>
    </row>
    <row r="605" spans="1:1" ht="13" x14ac:dyDescent="0.3">
      <c r="A605" s="3"/>
    </row>
    <row r="606" spans="1:1" ht="13" x14ac:dyDescent="0.3">
      <c r="A606" s="3"/>
    </row>
    <row r="607" spans="1:1" ht="13" x14ac:dyDescent="0.3">
      <c r="A607" s="3"/>
    </row>
    <row r="608" spans="1:1" ht="13" x14ac:dyDescent="0.3">
      <c r="A608" s="3"/>
    </row>
    <row r="609" spans="1:1" ht="13" x14ac:dyDescent="0.3">
      <c r="A609" s="3"/>
    </row>
    <row r="610" spans="1:1" ht="13" x14ac:dyDescent="0.3">
      <c r="A610" s="3"/>
    </row>
    <row r="611" spans="1:1" ht="13" x14ac:dyDescent="0.3">
      <c r="A611" s="3"/>
    </row>
    <row r="612" spans="1:1" ht="13" x14ac:dyDescent="0.3">
      <c r="A612" s="3"/>
    </row>
    <row r="613" spans="1:1" ht="13" x14ac:dyDescent="0.3">
      <c r="A613" s="3"/>
    </row>
    <row r="614" spans="1:1" ht="13" x14ac:dyDescent="0.3">
      <c r="A614" s="3"/>
    </row>
    <row r="615" spans="1:1" ht="13" x14ac:dyDescent="0.3">
      <c r="A615" s="3"/>
    </row>
    <row r="616" spans="1:1" ht="13" x14ac:dyDescent="0.3">
      <c r="A616" s="3"/>
    </row>
    <row r="617" spans="1:1" ht="13" x14ac:dyDescent="0.3">
      <c r="A617" s="3"/>
    </row>
    <row r="618" spans="1:1" ht="13" x14ac:dyDescent="0.3">
      <c r="A618" s="3"/>
    </row>
    <row r="619" spans="1:1" ht="13" x14ac:dyDescent="0.3">
      <c r="A619" s="3"/>
    </row>
    <row r="620" spans="1:1" ht="13" x14ac:dyDescent="0.3">
      <c r="A620" s="3"/>
    </row>
    <row r="621" spans="1:1" ht="13" x14ac:dyDescent="0.3">
      <c r="A621" s="3"/>
    </row>
    <row r="622" spans="1:1" ht="13" x14ac:dyDescent="0.3">
      <c r="A622" s="3"/>
    </row>
    <row r="623" spans="1:1" ht="13" x14ac:dyDescent="0.3">
      <c r="A623" s="3"/>
    </row>
    <row r="624" spans="1:1" ht="13" x14ac:dyDescent="0.3">
      <c r="A624" s="3"/>
    </row>
    <row r="625" spans="1:1" ht="13" x14ac:dyDescent="0.3">
      <c r="A625" s="3"/>
    </row>
    <row r="626" spans="1:1" ht="13" x14ac:dyDescent="0.3">
      <c r="A626" s="3"/>
    </row>
    <row r="627" spans="1:1" ht="13" x14ac:dyDescent="0.3">
      <c r="A627" s="3"/>
    </row>
    <row r="628" spans="1:1" ht="13" x14ac:dyDescent="0.3">
      <c r="A628" s="3"/>
    </row>
    <row r="629" spans="1:1" ht="13" x14ac:dyDescent="0.3">
      <c r="A629" s="3"/>
    </row>
    <row r="630" spans="1:1" ht="13" x14ac:dyDescent="0.3">
      <c r="A630" s="3"/>
    </row>
    <row r="631" spans="1:1" ht="13" x14ac:dyDescent="0.3">
      <c r="A631" s="3"/>
    </row>
    <row r="632" spans="1:1" ht="13" x14ac:dyDescent="0.3">
      <c r="A632" s="3"/>
    </row>
    <row r="633" spans="1:1" ht="13" x14ac:dyDescent="0.3">
      <c r="A633" s="3"/>
    </row>
    <row r="634" spans="1:1" ht="13" x14ac:dyDescent="0.3">
      <c r="A634" s="3"/>
    </row>
    <row r="635" spans="1:1" ht="13" x14ac:dyDescent="0.3">
      <c r="A635" s="3"/>
    </row>
    <row r="636" spans="1:1" ht="13" x14ac:dyDescent="0.3">
      <c r="A636" s="3"/>
    </row>
    <row r="637" spans="1:1" ht="13" x14ac:dyDescent="0.3">
      <c r="A637" s="3"/>
    </row>
    <row r="638" spans="1:1" ht="13" x14ac:dyDescent="0.3">
      <c r="A638" s="3"/>
    </row>
    <row r="639" spans="1:1" ht="13" x14ac:dyDescent="0.3">
      <c r="A639" s="3"/>
    </row>
    <row r="640" spans="1:1" ht="13" x14ac:dyDescent="0.3">
      <c r="A640" s="3"/>
    </row>
    <row r="641" spans="1:1" ht="13" x14ac:dyDescent="0.3">
      <c r="A641" s="3"/>
    </row>
    <row r="642" spans="1:1" ht="13" x14ac:dyDescent="0.3">
      <c r="A642" s="3"/>
    </row>
    <row r="643" spans="1:1" ht="13" x14ac:dyDescent="0.3">
      <c r="A643" s="3"/>
    </row>
    <row r="644" spans="1:1" ht="13" x14ac:dyDescent="0.3">
      <c r="A644" s="3"/>
    </row>
    <row r="645" spans="1:1" ht="13" x14ac:dyDescent="0.3">
      <c r="A645" s="3"/>
    </row>
    <row r="646" spans="1:1" ht="13" x14ac:dyDescent="0.3">
      <c r="A646" s="3"/>
    </row>
    <row r="647" spans="1:1" ht="13" x14ac:dyDescent="0.3">
      <c r="A647" s="3"/>
    </row>
    <row r="648" spans="1:1" ht="13" x14ac:dyDescent="0.3">
      <c r="A648" s="3"/>
    </row>
    <row r="649" spans="1:1" ht="13" x14ac:dyDescent="0.3">
      <c r="A649" s="3"/>
    </row>
    <row r="650" spans="1:1" ht="13" x14ac:dyDescent="0.3">
      <c r="A650" s="3"/>
    </row>
    <row r="651" spans="1:1" ht="13" x14ac:dyDescent="0.3">
      <c r="A651" s="3"/>
    </row>
    <row r="652" spans="1:1" ht="13" x14ac:dyDescent="0.3">
      <c r="A652" s="3"/>
    </row>
    <row r="653" spans="1:1" ht="13" x14ac:dyDescent="0.3">
      <c r="A653" s="3"/>
    </row>
    <row r="654" spans="1:1" ht="13" x14ac:dyDescent="0.3">
      <c r="A654" s="3"/>
    </row>
    <row r="655" spans="1:1" ht="13" x14ac:dyDescent="0.3">
      <c r="A655" s="3"/>
    </row>
    <row r="656" spans="1:1" ht="13" x14ac:dyDescent="0.3">
      <c r="A656" s="3"/>
    </row>
    <row r="657" spans="1:1" ht="13" x14ac:dyDescent="0.3">
      <c r="A657" s="3"/>
    </row>
    <row r="658" spans="1:1" ht="13" x14ac:dyDescent="0.3">
      <c r="A658" s="3"/>
    </row>
    <row r="659" spans="1:1" ht="13" x14ac:dyDescent="0.3">
      <c r="A659" s="3"/>
    </row>
    <row r="660" spans="1:1" ht="13" x14ac:dyDescent="0.3">
      <c r="A660" s="3"/>
    </row>
    <row r="661" spans="1:1" ht="13" x14ac:dyDescent="0.3">
      <c r="A661" s="3"/>
    </row>
    <row r="662" spans="1:1" ht="13" x14ac:dyDescent="0.3">
      <c r="A662" s="3"/>
    </row>
    <row r="663" spans="1:1" ht="13" x14ac:dyDescent="0.3">
      <c r="A663" s="3"/>
    </row>
    <row r="664" spans="1:1" ht="13" x14ac:dyDescent="0.3">
      <c r="A664" s="3"/>
    </row>
    <row r="665" spans="1:1" ht="13" x14ac:dyDescent="0.3">
      <c r="A665" s="3"/>
    </row>
    <row r="666" spans="1:1" ht="13" x14ac:dyDescent="0.3">
      <c r="A666" s="3"/>
    </row>
    <row r="667" spans="1:1" ht="13" x14ac:dyDescent="0.3">
      <c r="A667" s="3"/>
    </row>
    <row r="668" spans="1:1" ht="13" x14ac:dyDescent="0.3">
      <c r="A668" s="3"/>
    </row>
    <row r="669" spans="1:1" ht="13" x14ac:dyDescent="0.3">
      <c r="A669" s="3"/>
    </row>
    <row r="670" spans="1:1" ht="13" x14ac:dyDescent="0.3">
      <c r="A670" s="3"/>
    </row>
    <row r="671" spans="1:1" ht="13" x14ac:dyDescent="0.3">
      <c r="A671" s="3"/>
    </row>
    <row r="672" spans="1:1" ht="13" x14ac:dyDescent="0.3">
      <c r="A672" s="3"/>
    </row>
    <row r="673" spans="1:1" ht="13" x14ac:dyDescent="0.3">
      <c r="A673" s="3"/>
    </row>
    <row r="674" spans="1:1" ht="13" x14ac:dyDescent="0.3">
      <c r="A674" s="3"/>
    </row>
    <row r="675" spans="1:1" ht="13" x14ac:dyDescent="0.3">
      <c r="A675" s="3"/>
    </row>
    <row r="676" spans="1:1" ht="13" x14ac:dyDescent="0.3">
      <c r="A676" s="3"/>
    </row>
    <row r="677" spans="1:1" ht="13" x14ac:dyDescent="0.3">
      <c r="A677" s="3"/>
    </row>
    <row r="678" spans="1:1" ht="13" x14ac:dyDescent="0.3">
      <c r="A678" s="3"/>
    </row>
    <row r="679" spans="1:1" ht="13" x14ac:dyDescent="0.3">
      <c r="A679" s="3"/>
    </row>
    <row r="680" spans="1:1" ht="13" x14ac:dyDescent="0.3">
      <c r="A680" s="3"/>
    </row>
    <row r="681" spans="1:1" ht="13" x14ac:dyDescent="0.3">
      <c r="A681" s="3"/>
    </row>
    <row r="682" spans="1:1" ht="13" x14ac:dyDescent="0.3">
      <c r="A682" s="3"/>
    </row>
    <row r="683" spans="1:1" ht="13" x14ac:dyDescent="0.3">
      <c r="A683" s="3"/>
    </row>
    <row r="684" spans="1:1" ht="13" x14ac:dyDescent="0.3">
      <c r="A684" s="3"/>
    </row>
    <row r="685" spans="1:1" ht="13" x14ac:dyDescent="0.3">
      <c r="A685" s="3"/>
    </row>
    <row r="686" spans="1:1" ht="13" x14ac:dyDescent="0.3">
      <c r="A686" s="3"/>
    </row>
    <row r="687" spans="1:1" ht="13" x14ac:dyDescent="0.3">
      <c r="A687" s="3"/>
    </row>
    <row r="688" spans="1:1" ht="13" x14ac:dyDescent="0.3">
      <c r="A688" s="3"/>
    </row>
    <row r="689" spans="1:1" ht="13" x14ac:dyDescent="0.3">
      <c r="A689" s="3"/>
    </row>
    <row r="690" spans="1:1" ht="13" x14ac:dyDescent="0.3">
      <c r="A690" s="3"/>
    </row>
    <row r="691" spans="1:1" ht="13" x14ac:dyDescent="0.3">
      <c r="A691" s="3"/>
    </row>
    <row r="692" spans="1:1" ht="13" x14ac:dyDescent="0.3">
      <c r="A692" s="3"/>
    </row>
    <row r="693" spans="1:1" ht="13" x14ac:dyDescent="0.3">
      <c r="A693" s="3"/>
    </row>
    <row r="694" spans="1:1" ht="13" x14ac:dyDescent="0.3">
      <c r="A694" s="3"/>
    </row>
    <row r="695" spans="1:1" ht="13" x14ac:dyDescent="0.3">
      <c r="A695" s="3"/>
    </row>
    <row r="696" spans="1:1" ht="13" x14ac:dyDescent="0.3">
      <c r="A696" s="3"/>
    </row>
    <row r="697" spans="1:1" ht="13" x14ac:dyDescent="0.3">
      <c r="A697" s="3"/>
    </row>
    <row r="698" spans="1:1" ht="13" x14ac:dyDescent="0.3">
      <c r="A698" s="3"/>
    </row>
    <row r="699" spans="1:1" ht="13" x14ac:dyDescent="0.3">
      <c r="A699" s="3"/>
    </row>
    <row r="700" spans="1:1" ht="13" x14ac:dyDescent="0.3">
      <c r="A700" s="3"/>
    </row>
    <row r="701" spans="1:1" ht="13" x14ac:dyDescent="0.3">
      <c r="A701" s="3"/>
    </row>
    <row r="702" spans="1:1" ht="13" x14ac:dyDescent="0.3">
      <c r="A702" s="3"/>
    </row>
    <row r="703" spans="1:1" ht="13" x14ac:dyDescent="0.3">
      <c r="A703" s="3"/>
    </row>
    <row r="704" spans="1:1" ht="13" x14ac:dyDescent="0.3">
      <c r="A704" s="3"/>
    </row>
    <row r="705" spans="1:1" ht="13" x14ac:dyDescent="0.3">
      <c r="A705" s="3"/>
    </row>
    <row r="706" spans="1:1" ht="13" x14ac:dyDescent="0.3">
      <c r="A706" s="3"/>
    </row>
    <row r="707" spans="1:1" ht="13" x14ac:dyDescent="0.3">
      <c r="A707" s="3"/>
    </row>
    <row r="708" spans="1:1" ht="13" x14ac:dyDescent="0.3">
      <c r="A708" s="3"/>
    </row>
    <row r="709" spans="1:1" ht="13" x14ac:dyDescent="0.3">
      <c r="A709" s="3"/>
    </row>
    <row r="710" spans="1:1" ht="13" x14ac:dyDescent="0.3">
      <c r="A710" s="3"/>
    </row>
    <row r="711" spans="1:1" ht="13" x14ac:dyDescent="0.3">
      <c r="A711" s="3"/>
    </row>
    <row r="712" spans="1:1" ht="13" x14ac:dyDescent="0.3">
      <c r="A712" s="3"/>
    </row>
    <row r="713" spans="1:1" ht="13" x14ac:dyDescent="0.3">
      <c r="A713" s="3"/>
    </row>
    <row r="714" spans="1:1" ht="13" x14ac:dyDescent="0.3">
      <c r="A714" s="3"/>
    </row>
    <row r="715" spans="1:1" ht="13" x14ac:dyDescent="0.3">
      <c r="A715" s="3"/>
    </row>
    <row r="716" spans="1:1" ht="13" x14ac:dyDescent="0.3">
      <c r="A716" s="3"/>
    </row>
    <row r="717" spans="1:1" ht="13" x14ac:dyDescent="0.3">
      <c r="A717" s="3"/>
    </row>
    <row r="718" spans="1:1" ht="13" x14ac:dyDescent="0.3">
      <c r="A718" s="3"/>
    </row>
    <row r="719" spans="1:1" ht="13" x14ac:dyDescent="0.3">
      <c r="A719" s="3"/>
    </row>
    <row r="720" spans="1:1" ht="13" x14ac:dyDescent="0.3">
      <c r="A720" s="3"/>
    </row>
    <row r="721" spans="1:1" ht="13" x14ac:dyDescent="0.3">
      <c r="A721" s="3"/>
    </row>
    <row r="722" spans="1:1" ht="13" x14ac:dyDescent="0.3">
      <c r="A722" s="3"/>
    </row>
    <row r="723" spans="1:1" ht="13" x14ac:dyDescent="0.3">
      <c r="A723" s="3"/>
    </row>
    <row r="724" spans="1:1" ht="13" x14ac:dyDescent="0.3">
      <c r="A724" s="3"/>
    </row>
    <row r="725" spans="1:1" ht="13" x14ac:dyDescent="0.3">
      <c r="A725" s="3"/>
    </row>
    <row r="726" spans="1:1" ht="13" x14ac:dyDescent="0.3">
      <c r="A726" s="3"/>
    </row>
    <row r="727" spans="1:1" ht="13" x14ac:dyDescent="0.3">
      <c r="A727" s="3"/>
    </row>
    <row r="728" spans="1:1" ht="13" x14ac:dyDescent="0.3">
      <c r="A728" s="3"/>
    </row>
    <row r="729" spans="1:1" ht="13" x14ac:dyDescent="0.3">
      <c r="A729" s="3"/>
    </row>
    <row r="730" spans="1:1" ht="13" x14ac:dyDescent="0.3">
      <c r="A730" s="3"/>
    </row>
    <row r="731" spans="1:1" ht="13" x14ac:dyDescent="0.3">
      <c r="A731" s="3"/>
    </row>
    <row r="732" spans="1:1" ht="13" x14ac:dyDescent="0.3">
      <c r="A732" s="3"/>
    </row>
    <row r="733" spans="1:1" ht="13" x14ac:dyDescent="0.3">
      <c r="A733" s="3"/>
    </row>
    <row r="734" spans="1:1" ht="13" x14ac:dyDescent="0.3">
      <c r="A734" s="3"/>
    </row>
    <row r="735" spans="1:1" ht="13" x14ac:dyDescent="0.3">
      <c r="A735" s="3"/>
    </row>
    <row r="736" spans="1:1" ht="13" x14ac:dyDescent="0.3">
      <c r="A736" s="3"/>
    </row>
    <row r="737" spans="1:1" ht="13" x14ac:dyDescent="0.3">
      <c r="A737" s="3"/>
    </row>
    <row r="738" spans="1:1" ht="13" x14ac:dyDescent="0.3">
      <c r="A738" s="3"/>
    </row>
    <row r="739" spans="1:1" ht="13" x14ac:dyDescent="0.3">
      <c r="A739" s="3"/>
    </row>
    <row r="740" spans="1:1" ht="13" x14ac:dyDescent="0.3">
      <c r="A740" s="3"/>
    </row>
    <row r="741" spans="1:1" ht="13" x14ac:dyDescent="0.3">
      <c r="A741" s="3"/>
    </row>
    <row r="742" spans="1:1" ht="13" x14ac:dyDescent="0.3">
      <c r="A742" s="3"/>
    </row>
    <row r="743" spans="1:1" ht="13" x14ac:dyDescent="0.3">
      <c r="A743" s="3"/>
    </row>
    <row r="744" spans="1:1" ht="13" x14ac:dyDescent="0.3">
      <c r="A744" s="3"/>
    </row>
    <row r="745" spans="1:1" ht="13" x14ac:dyDescent="0.3">
      <c r="A745" s="3"/>
    </row>
    <row r="746" spans="1:1" ht="13" x14ac:dyDescent="0.3">
      <c r="A746" s="3"/>
    </row>
    <row r="747" spans="1:1" ht="13" x14ac:dyDescent="0.3">
      <c r="A747" s="3"/>
    </row>
    <row r="748" spans="1:1" ht="13" x14ac:dyDescent="0.3">
      <c r="A748" s="3"/>
    </row>
    <row r="749" spans="1:1" ht="13" x14ac:dyDescent="0.3">
      <c r="A749" s="3"/>
    </row>
    <row r="750" spans="1:1" ht="13" x14ac:dyDescent="0.3">
      <c r="A750" s="3"/>
    </row>
    <row r="751" spans="1:1" ht="13" x14ac:dyDescent="0.3">
      <c r="A751" s="3"/>
    </row>
    <row r="752" spans="1:1" ht="13" x14ac:dyDescent="0.3">
      <c r="A752" s="3"/>
    </row>
    <row r="753" spans="1:1" ht="13" x14ac:dyDescent="0.3">
      <c r="A753" s="3"/>
    </row>
    <row r="754" spans="1:1" ht="13" x14ac:dyDescent="0.3">
      <c r="A754" s="3"/>
    </row>
    <row r="755" spans="1:1" ht="13" x14ac:dyDescent="0.3">
      <c r="A755" s="3"/>
    </row>
    <row r="756" spans="1:1" ht="13" x14ac:dyDescent="0.3">
      <c r="A756" s="3"/>
    </row>
    <row r="757" spans="1:1" ht="13" x14ac:dyDescent="0.3">
      <c r="A757" s="3"/>
    </row>
    <row r="758" spans="1:1" ht="13" x14ac:dyDescent="0.3">
      <c r="A758" s="3"/>
    </row>
    <row r="759" spans="1:1" ht="13" x14ac:dyDescent="0.3">
      <c r="A759" s="3"/>
    </row>
    <row r="760" spans="1:1" ht="13" x14ac:dyDescent="0.3">
      <c r="A760" s="3"/>
    </row>
    <row r="761" spans="1:1" ht="13" x14ac:dyDescent="0.3">
      <c r="A761" s="3"/>
    </row>
    <row r="762" spans="1:1" ht="13" x14ac:dyDescent="0.3">
      <c r="A762" s="3"/>
    </row>
    <row r="763" spans="1:1" ht="13" x14ac:dyDescent="0.3">
      <c r="A763" s="3"/>
    </row>
    <row r="764" spans="1:1" ht="13" x14ac:dyDescent="0.3">
      <c r="A764" s="3"/>
    </row>
    <row r="765" spans="1:1" ht="13" x14ac:dyDescent="0.3">
      <c r="A765" s="3"/>
    </row>
    <row r="766" spans="1:1" ht="13" x14ac:dyDescent="0.3">
      <c r="A766" s="3"/>
    </row>
    <row r="767" spans="1:1" ht="13" x14ac:dyDescent="0.3">
      <c r="A767" s="3"/>
    </row>
    <row r="768" spans="1:1" ht="13" x14ac:dyDescent="0.3">
      <c r="A768" s="3"/>
    </row>
    <row r="769" spans="1:1" ht="13" x14ac:dyDescent="0.3">
      <c r="A769" s="3"/>
    </row>
    <row r="770" spans="1:1" ht="13" x14ac:dyDescent="0.3">
      <c r="A770" s="3"/>
    </row>
    <row r="771" spans="1:1" ht="13" x14ac:dyDescent="0.3">
      <c r="A771" s="3"/>
    </row>
    <row r="772" spans="1:1" ht="13" x14ac:dyDescent="0.3">
      <c r="A772" s="3"/>
    </row>
    <row r="773" spans="1:1" ht="13" x14ac:dyDescent="0.3">
      <c r="A773" s="3"/>
    </row>
    <row r="774" spans="1:1" ht="13" x14ac:dyDescent="0.3">
      <c r="A774" s="3"/>
    </row>
    <row r="775" spans="1:1" ht="13" x14ac:dyDescent="0.3">
      <c r="A775" s="3"/>
    </row>
    <row r="776" spans="1:1" ht="13" x14ac:dyDescent="0.3">
      <c r="A776" s="3"/>
    </row>
    <row r="777" spans="1:1" ht="13" x14ac:dyDescent="0.3">
      <c r="A777" s="3"/>
    </row>
    <row r="778" spans="1:1" ht="13" x14ac:dyDescent="0.3">
      <c r="A778" s="3"/>
    </row>
    <row r="779" spans="1:1" ht="13" x14ac:dyDescent="0.3">
      <c r="A779" s="3"/>
    </row>
    <row r="780" spans="1:1" ht="13" x14ac:dyDescent="0.3">
      <c r="A780" s="3"/>
    </row>
    <row r="781" spans="1:1" ht="13" x14ac:dyDescent="0.3">
      <c r="A781" s="3"/>
    </row>
    <row r="782" spans="1:1" ht="13" x14ac:dyDescent="0.3">
      <c r="A782" s="3"/>
    </row>
    <row r="783" spans="1:1" ht="13" x14ac:dyDescent="0.3">
      <c r="A783" s="3"/>
    </row>
    <row r="784" spans="1:1" ht="13" x14ac:dyDescent="0.3">
      <c r="A784" s="3"/>
    </row>
    <row r="785" spans="1:1" ht="13" x14ac:dyDescent="0.3">
      <c r="A785" s="3"/>
    </row>
    <row r="786" spans="1:1" ht="13" x14ac:dyDescent="0.3">
      <c r="A786" s="3"/>
    </row>
    <row r="787" spans="1:1" ht="13" x14ac:dyDescent="0.3">
      <c r="A787" s="3"/>
    </row>
    <row r="788" spans="1:1" ht="13" x14ac:dyDescent="0.3">
      <c r="A788" s="3"/>
    </row>
    <row r="789" spans="1:1" ht="13" x14ac:dyDescent="0.3">
      <c r="A789" s="3"/>
    </row>
    <row r="790" spans="1:1" ht="13" x14ac:dyDescent="0.3">
      <c r="A790" s="3"/>
    </row>
    <row r="791" spans="1:1" ht="13" x14ac:dyDescent="0.3">
      <c r="A791" s="3"/>
    </row>
    <row r="792" spans="1:1" ht="13" x14ac:dyDescent="0.3">
      <c r="A792" s="3"/>
    </row>
    <row r="793" spans="1:1" ht="13" x14ac:dyDescent="0.3">
      <c r="A793" s="3"/>
    </row>
    <row r="794" spans="1:1" ht="13" x14ac:dyDescent="0.3">
      <c r="A794" s="3"/>
    </row>
    <row r="795" spans="1:1" ht="13" x14ac:dyDescent="0.3">
      <c r="A795" s="3"/>
    </row>
    <row r="796" spans="1:1" ht="13" x14ac:dyDescent="0.3">
      <c r="A796" s="3"/>
    </row>
    <row r="797" spans="1:1" ht="13" x14ac:dyDescent="0.3">
      <c r="A797" s="3"/>
    </row>
    <row r="798" spans="1:1" ht="13" x14ac:dyDescent="0.3">
      <c r="A798" s="3"/>
    </row>
    <row r="799" spans="1:1" ht="13" x14ac:dyDescent="0.3">
      <c r="A799" s="3"/>
    </row>
    <row r="800" spans="1:1" ht="13" x14ac:dyDescent="0.3">
      <c r="A800" s="3"/>
    </row>
    <row r="801" spans="1:1" ht="13" x14ac:dyDescent="0.3">
      <c r="A801" s="3"/>
    </row>
    <row r="802" spans="1:1" ht="13" x14ac:dyDescent="0.3">
      <c r="A802" s="3"/>
    </row>
    <row r="803" spans="1:1" ht="13" x14ac:dyDescent="0.3">
      <c r="A803" s="3"/>
    </row>
    <row r="804" spans="1:1" ht="13" x14ac:dyDescent="0.3">
      <c r="A804" s="3"/>
    </row>
    <row r="805" spans="1:1" ht="13" x14ac:dyDescent="0.3">
      <c r="A805" s="3"/>
    </row>
    <row r="806" spans="1:1" ht="13" x14ac:dyDescent="0.3">
      <c r="A806" s="3"/>
    </row>
    <row r="807" spans="1:1" ht="13" x14ac:dyDescent="0.3">
      <c r="A807" s="3"/>
    </row>
    <row r="808" spans="1:1" ht="13" x14ac:dyDescent="0.3">
      <c r="A808" s="3"/>
    </row>
    <row r="809" spans="1:1" ht="13" x14ac:dyDescent="0.3">
      <c r="A809" s="3"/>
    </row>
    <row r="810" spans="1:1" ht="13" x14ac:dyDescent="0.3">
      <c r="A810" s="3"/>
    </row>
    <row r="811" spans="1:1" ht="13" x14ac:dyDescent="0.3">
      <c r="A811" s="3"/>
    </row>
    <row r="812" spans="1:1" ht="13" x14ac:dyDescent="0.3">
      <c r="A812" s="3"/>
    </row>
    <row r="813" spans="1:1" ht="13" x14ac:dyDescent="0.3">
      <c r="A813" s="3"/>
    </row>
    <row r="814" spans="1:1" ht="13" x14ac:dyDescent="0.3">
      <c r="A814" s="3"/>
    </row>
    <row r="815" spans="1:1" ht="13" x14ac:dyDescent="0.3">
      <c r="A815" s="3"/>
    </row>
    <row r="816" spans="1:1" ht="13" x14ac:dyDescent="0.3">
      <c r="A816" s="3"/>
    </row>
    <row r="817" spans="1:1" ht="13" x14ac:dyDescent="0.3">
      <c r="A817" s="3"/>
    </row>
    <row r="818" spans="1:1" ht="13" x14ac:dyDescent="0.3">
      <c r="A818" s="3"/>
    </row>
    <row r="819" spans="1:1" ht="13" x14ac:dyDescent="0.3">
      <c r="A819" s="3"/>
    </row>
    <row r="820" spans="1:1" ht="13" x14ac:dyDescent="0.3">
      <c r="A820" s="3"/>
    </row>
    <row r="821" spans="1:1" ht="13" x14ac:dyDescent="0.3">
      <c r="A821" s="3"/>
    </row>
    <row r="822" spans="1:1" ht="13" x14ac:dyDescent="0.3">
      <c r="A822" s="3"/>
    </row>
    <row r="823" spans="1:1" ht="13" x14ac:dyDescent="0.3">
      <c r="A823" s="3"/>
    </row>
    <row r="824" spans="1:1" ht="13" x14ac:dyDescent="0.3">
      <c r="A824" s="3"/>
    </row>
    <row r="825" spans="1:1" ht="13" x14ac:dyDescent="0.3">
      <c r="A825" s="3"/>
    </row>
    <row r="826" spans="1:1" ht="13" x14ac:dyDescent="0.3">
      <c r="A826" s="3"/>
    </row>
    <row r="827" spans="1:1" ht="13" x14ac:dyDescent="0.3">
      <c r="A827" s="3"/>
    </row>
    <row r="828" spans="1:1" ht="13" x14ac:dyDescent="0.3">
      <c r="A828" s="3"/>
    </row>
    <row r="829" spans="1:1" ht="13" x14ac:dyDescent="0.3">
      <c r="A829" s="3"/>
    </row>
    <row r="830" spans="1:1" ht="13" x14ac:dyDescent="0.3">
      <c r="A830" s="3"/>
    </row>
    <row r="831" spans="1:1" ht="13" x14ac:dyDescent="0.3">
      <c r="A831" s="3"/>
    </row>
    <row r="832" spans="1:1" ht="13" x14ac:dyDescent="0.3">
      <c r="A832" s="3"/>
    </row>
    <row r="833" spans="1:1" ht="13" x14ac:dyDescent="0.3">
      <c r="A833" s="3"/>
    </row>
    <row r="834" spans="1:1" ht="13" x14ac:dyDescent="0.3">
      <c r="A834" s="3"/>
    </row>
    <row r="835" spans="1:1" ht="13" x14ac:dyDescent="0.3">
      <c r="A835" s="3"/>
    </row>
    <row r="836" spans="1:1" ht="13" x14ac:dyDescent="0.3">
      <c r="A836" s="3"/>
    </row>
    <row r="837" spans="1:1" ht="13" x14ac:dyDescent="0.3">
      <c r="A837" s="3"/>
    </row>
    <row r="838" spans="1:1" ht="13" x14ac:dyDescent="0.3">
      <c r="A838" s="3"/>
    </row>
    <row r="839" spans="1:1" ht="13" x14ac:dyDescent="0.3">
      <c r="A839" s="3"/>
    </row>
    <row r="840" spans="1:1" ht="13" x14ac:dyDescent="0.3">
      <c r="A840" s="3"/>
    </row>
    <row r="841" spans="1:1" ht="13" x14ac:dyDescent="0.3">
      <c r="A841" s="3"/>
    </row>
    <row r="842" spans="1:1" ht="13" x14ac:dyDescent="0.3">
      <c r="A842" s="3"/>
    </row>
    <row r="843" spans="1:1" ht="13" x14ac:dyDescent="0.3">
      <c r="A843" s="3"/>
    </row>
    <row r="844" spans="1:1" ht="13" x14ac:dyDescent="0.3">
      <c r="A844" s="3"/>
    </row>
    <row r="845" spans="1:1" ht="13" x14ac:dyDescent="0.3">
      <c r="A845" s="3"/>
    </row>
    <row r="846" spans="1:1" ht="13" x14ac:dyDescent="0.3">
      <c r="A846" s="3"/>
    </row>
    <row r="847" spans="1:1" ht="13" x14ac:dyDescent="0.3">
      <c r="A847" s="3"/>
    </row>
    <row r="848" spans="1:1" ht="13" x14ac:dyDescent="0.3">
      <c r="A848" s="3"/>
    </row>
    <row r="849" spans="1:1" ht="13" x14ac:dyDescent="0.3">
      <c r="A849" s="3"/>
    </row>
    <row r="850" spans="1:1" ht="13" x14ac:dyDescent="0.3">
      <c r="A850" s="3"/>
    </row>
    <row r="851" spans="1:1" ht="13" x14ac:dyDescent="0.3">
      <c r="A851" s="3"/>
    </row>
    <row r="852" spans="1:1" ht="13" x14ac:dyDescent="0.3">
      <c r="A852" s="3"/>
    </row>
    <row r="853" spans="1:1" ht="13" x14ac:dyDescent="0.3">
      <c r="A853" s="3"/>
    </row>
    <row r="854" spans="1:1" ht="13" x14ac:dyDescent="0.3">
      <c r="A854" s="3"/>
    </row>
    <row r="855" spans="1:1" ht="13" x14ac:dyDescent="0.3">
      <c r="A855" s="3"/>
    </row>
    <row r="856" spans="1:1" ht="13" x14ac:dyDescent="0.3">
      <c r="A856" s="3"/>
    </row>
    <row r="857" spans="1:1" ht="13" x14ac:dyDescent="0.3">
      <c r="A857" s="3"/>
    </row>
    <row r="858" spans="1:1" ht="13" x14ac:dyDescent="0.3">
      <c r="A858" s="3"/>
    </row>
    <row r="859" spans="1:1" ht="13" x14ac:dyDescent="0.3">
      <c r="A859" s="3"/>
    </row>
    <row r="860" spans="1:1" ht="13" x14ac:dyDescent="0.3">
      <c r="A860" s="3"/>
    </row>
    <row r="861" spans="1:1" ht="13" x14ac:dyDescent="0.3">
      <c r="A861" s="3"/>
    </row>
    <row r="862" spans="1:1" ht="13" x14ac:dyDescent="0.3">
      <c r="A862" s="3"/>
    </row>
    <row r="863" spans="1:1" ht="13" x14ac:dyDescent="0.3">
      <c r="A863" s="3"/>
    </row>
    <row r="864" spans="1:1" ht="13" x14ac:dyDescent="0.3">
      <c r="A864" s="3"/>
    </row>
    <row r="865" spans="1:1" ht="13" x14ac:dyDescent="0.3">
      <c r="A865" s="3"/>
    </row>
    <row r="866" spans="1:1" ht="13" x14ac:dyDescent="0.3">
      <c r="A866" s="3"/>
    </row>
    <row r="867" spans="1:1" ht="13" x14ac:dyDescent="0.3">
      <c r="A867" s="3"/>
    </row>
    <row r="868" spans="1:1" ht="13" x14ac:dyDescent="0.3">
      <c r="A868" s="3"/>
    </row>
    <row r="869" spans="1:1" ht="13" x14ac:dyDescent="0.3">
      <c r="A869" s="3"/>
    </row>
    <row r="870" spans="1:1" ht="13" x14ac:dyDescent="0.3">
      <c r="A870" s="3"/>
    </row>
    <row r="871" spans="1:1" ht="13" x14ac:dyDescent="0.3">
      <c r="A871" s="3"/>
    </row>
    <row r="872" spans="1:1" ht="13" x14ac:dyDescent="0.3">
      <c r="A872" s="3"/>
    </row>
    <row r="873" spans="1:1" ht="13" x14ac:dyDescent="0.3">
      <c r="A873" s="3"/>
    </row>
    <row r="874" spans="1:1" ht="13" x14ac:dyDescent="0.3">
      <c r="A874" s="3"/>
    </row>
    <row r="875" spans="1:1" ht="13" x14ac:dyDescent="0.3">
      <c r="A875" s="3"/>
    </row>
    <row r="876" spans="1:1" ht="13" x14ac:dyDescent="0.3">
      <c r="A876" s="3"/>
    </row>
    <row r="877" spans="1:1" ht="13" x14ac:dyDescent="0.3">
      <c r="A877" s="3"/>
    </row>
    <row r="878" spans="1:1" ht="13" x14ac:dyDescent="0.3">
      <c r="A878" s="3"/>
    </row>
    <row r="879" spans="1:1" ht="13" x14ac:dyDescent="0.3">
      <c r="A879" s="3"/>
    </row>
    <row r="880" spans="1:1" ht="13" x14ac:dyDescent="0.3">
      <c r="A880" s="3"/>
    </row>
    <row r="881" spans="1:1" ht="13" x14ac:dyDescent="0.3">
      <c r="A881" s="3"/>
    </row>
    <row r="882" spans="1:1" ht="13" x14ac:dyDescent="0.3">
      <c r="A882" s="3"/>
    </row>
    <row r="883" spans="1:1" ht="13" x14ac:dyDescent="0.3">
      <c r="A883" s="3"/>
    </row>
    <row r="884" spans="1:1" ht="13" x14ac:dyDescent="0.3">
      <c r="A884" s="3"/>
    </row>
    <row r="885" spans="1:1" ht="13" x14ac:dyDescent="0.3">
      <c r="A885" s="3"/>
    </row>
    <row r="886" spans="1:1" ht="13" x14ac:dyDescent="0.3">
      <c r="A886" s="3"/>
    </row>
    <row r="887" spans="1:1" ht="13" x14ac:dyDescent="0.3">
      <c r="A887" s="3"/>
    </row>
    <row r="888" spans="1:1" ht="13" x14ac:dyDescent="0.3">
      <c r="A888" s="3"/>
    </row>
    <row r="889" spans="1:1" ht="13" x14ac:dyDescent="0.3">
      <c r="A889" s="3"/>
    </row>
    <row r="890" spans="1:1" ht="13" x14ac:dyDescent="0.3">
      <c r="A890" s="3"/>
    </row>
    <row r="891" spans="1:1" ht="13" x14ac:dyDescent="0.3">
      <c r="A891" s="3"/>
    </row>
    <row r="892" spans="1:1" ht="13" x14ac:dyDescent="0.3">
      <c r="A892" s="3"/>
    </row>
    <row r="893" spans="1:1" ht="13" x14ac:dyDescent="0.3">
      <c r="A893" s="3"/>
    </row>
    <row r="894" spans="1:1" ht="13" x14ac:dyDescent="0.3">
      <c r="A894" s="3"/>
    </row>
    <row r="895" spans="1:1" ht="13" x14ac:dyDescent="0.3">
      <c r="A895" s="3"/>
    </row>
    <row r="896" spans="1:1" ht="13" x14ac:dyDescent="0.3">
      <c r="A896" s="3"/>
    </row>
    <row r="897" spans="1:1" ht="13" x14ac:dyDescent="0.3">
      <c r="A897" s="3"/>
    </row>
    <row r="898" spans="1:1" ht="13" x14ac:dyDescent="0.3">
      <c r="A898" s="3"/>
    </row>
    <row r="899" spans="1:1" ht="13" x14ac:dyDescent="0.3">
      <c r="A899" s="3"/>
    </row>
    <row r="900" spans="1:1" ht="13" x14ac:dyDescent="0.3">
      <c r="A900" s="3"/>
    </row>
    <row r="901" spans="1:1" ht="13" x14ac:dyDescent="0.3">
      <c r="A901" s="3"/>
    </row>
    <row r="902" spans="1:1" ht="13" x14ac:dyDescent="0.3">
      <c r="A902" s="3"/>
    </row>
    <row r="903" spans="1:1" ht="13" x14ac:dyDescent="0.3">
      <c r="A903" s="3"/>
    </row>
    <row r="904" spans="1:1" ht="13" x14ac:dyDescent="0.3">
      <c r="A904" s="3"/>
    </row>
    <row r="905" spans="1:1" ht="13" x14ac:dyDescent="0.3">
      <c r="A905" s="3"/>
    </row>
    <row r="906" spans="1:1" ht="13" x14ac:dyDescent="0.3">
      <c r="A906" s="3"/>
    </row>
    <row r="907" spans="1:1" ht="13" x14ac:dyDescent="0.3">
      <c r="A907" s="3"/>
    </row>
    <row r="908" spans="1:1" ht="13" x14ac:dyDescent="0.3">
      <c r="A908" s="3"/>
    </row>
    <row r="909" spans="1:1" ht="13" x14ac:dyDescent="0.3">
      <c r="A909" s="3"/>
    </row>
    <row r="910" spans="1:1" ht="13" x14ac:dyDescent="0.3">
      <c r="A910" s="3"/>
    </row>
    <row r="911" spans="1:1" ht="13" x14ac:dyDescent="0.3">
      <c r="A911" s="3"/>
    </row>
    <row r="912" spans="1:1" ht="13" x14ac:dyDescent="0.3">
      <c r="A912" s="3"/>
    </row>
    <row r="913" spans="1:1" ht="13" x14ac:dyDescent="0.3">
      <c r="A913" s="3"/>
    </row>
    <row r="914" spans="1:1" ht="13" x14ac:dyDescent="0.3">
      <c r="A914" s="3"/>
    </row>
    <row r="915" spans="1:1" ht="13" x14ac:dyDescent="0.3">
      <c r="A915" s="3"/>
    </row>
    <row r="916" spans="1:1" ht="13" x14ac:dyDescent="0.3">
      <c r="A916" s="3"/>
    </row>
    <row r="917" spans="1:1" ht="13" x14ac:dyDescent="0.3">
      <c r="A917" s="3"/>
    </row>
    <row r="918" spans="1:1" ht="13" x14ac:dyDescent="0.3">
      <c r="A918" s="3"/>
    </row>
    <row r="919" spans="1:1" ht="13" x14ac:dyDescent="0.3">
      <c r="A919" s="3"/>
    </row>
    <row r="920" spans="1:1" ht="13" x14ac:dyDescent="0.3">
      <c r="A920" s="3"/>
    </row>
    <row r="921" spans="1:1" ht="13" x14ac:dyDescent="0.3">
      <c r="A921" s="3"/>
    </row>
    <row r="922" spans="1:1" ht="13" x14ac:dyDescent="0.3">
      <c r="A922" s="3"/>
    </row>
    <row r="923" spans="1:1" ht="13" x14ac:dyDescent="0.3">
      <c r="A923" s="3"/>
    </row>
    <row r="924" spans="1:1" ht="13" x14ac:dyDescent="0.3">
      <c r="A924" s="3"/>
    </row>
    <row r="925" spans="1:1" ht="13" x14ac:dyDescent="0.3">
      <c r="A925" s="3"/>
    </row>
    <row r="926" spans="1:1" ht="13" x14ac:dyDescent="0.3">
      <c r="A926" s="3"/>
    </row>
    <row r="927" spans="1:1" ht="13" x14ac:dyDescent="0.3">
      <c r="A927" s="3"/>
    </row>
    <row r="928" spans="1:1" ht="13" x14ac:dyDescent="0.3">
      <c r="A928" s="3"/>
    </row>
    <row r="929" spans="1:1" ht="13" x14ac:dyDescent="0.3">
      <c r="A929" s="3"/>
    </row>
    <row r="930" spans="1:1" ht="13" x14ac:dyDescent="0.3">
      <c r="A930" s="3"/>
    </row>
    <row r="931" spans="1:1" ht="13" x14ac:dyDescent="0.3">
      <c r="A931" s="3"/>
    </row>
    <row r="932" spans="1:1" ht="13" x14ac:dyDescent="0.3">
      <c r="A932" s="3"/>
    </row>
    <row r="933" spans="1:1" ht="13" x14ac:dyDescent="0.3">
      <c r="A933" s="3"/>
    </row>
    <row r="934" spans="1:1" ht="13" x14ac:dyDescent="0.3">
      <c r="A934" s="3"/>
    </row>
    <row r="935" spans="1:1" ht="13" x14ac:dyDescent="0.3">
      <c r="A935" s="3"/>
    </row>
    <row r="936" spans="1:1" ht="13" x14ac:dyDescent="0.3">
      <c r="A936" s="3"/>
    </row>
    <row r="937" spans="1:1" ht="13" x14ac:dyDescent="0.3">
      <c r="A937" s="3"/>
    </row>
    <row r="938" spans="1:1" ht="13" x14ac:dyDescent="0.3">
      <c r="A938" s="3"/>
    </row>
    <row r="939" spans="1:1" ht="13" x14ac:dyDescent="0.3">
      <c r="A939" s="3"/>
    </row>
    <row r="940" spans="1:1" ht="13" x14ac:dyDescent="0.3">
      <c r="A940" s="3"/>
    </row>
    <row r="941" spans="1:1" ht="13" x14ac:dyDescent="0.3">
      <c r="A941" s="3"/>
    </row>
    <row r="942" spans="1:1" ht="13" x14ac:dyDescent="0.3">
      <c r="A942" s="3"/>
    </row>
    <row r="943" spans="1:1" ht="13" x14ac:dyDescent="0.3">
      <c r="A943" s="3"/>
    </row>
    <row r="944" spans="1:1" ht="13" x14ac:dyDescent="0.3">
      <c r="A944" s="3"/>
    </row>
    <row r="945" spans="1:1" ht="13" x14ac:dyDescent="0.3">
      <c r="A945" s="3"/>
    </row>
    <row r="946" spans="1:1" ht="13" x14ac:dyDescent="0.3">
      <c r="A946" s="3"/>
    </row>
    <row r="947" spans="1:1" ht="13" x14ac:dyDescent="0.3">
      <c r="A947" s="3"/>
    </row>
    <row r="948" spans="1:1" ht="13" x14ac:dyDescent="0.3">
      <c r="A948" s="3"/>
    </row>
    <row r="949" spans="1:1" ht="13" x14ac:dyDescent="0.3">
      <c r="A949" s="3"/>
    </row>
    <row r="950" spans="1:1" ht="13" x14ac:dyDescent="0.3">
      <c r="A950" s="3"/>
    </row>
    <row r="951" spans="1:1" ht="13" x14ac:dyDescent="0.3">
      <c r="A951" s="3"/>
    </row>
    <row r="952" spans="1:1" ht="13" x14ac:dyDescent="0.3">
      <c r="A952" s="3"/>
    </row>
    <row r="953" spans="1:1" ht="13" x14ac:dyDescent="0.3">
      <c r="A953" s="3"/>
    </row>
    <row r="954" spans="1:1" ht="13" x14ac:dyDescent="0.3">
      <c r="A954" s="3"/>
    </row>
    <row r="955" spans="1:1" ht="13" x14ac:dyDescent="0.3">
      <c r="A955" s="3"/>
    </row>
    <row r="956" spans="1:1" ht="13" x14ac:dyDescent="0.3">
      <c r="A956" s="3"/>
    </row>
    <row r="957" spans="1:1" ht="13" x14ac:dyDescent="0.3">
      <c r="A957" s="3"/>
    </row>
    <row r="958" spans="1:1" ht="13" x14ac:dyDescent="0.3">
      <c r="A958" s="3"/>
    </row>
    <row r="959" spans="1:1" ht="13" x14ac:dyDescent="0.3">
      <c r="A959" s="3"/>
    </row>
    <row r="960" spans="1:1" ht="13" x14ac:dyDescent="0.3">
      <c r="A960" s="3"/>
    </row>
    <row r="961" spans="1:1" ht="13" x14ac:dyDescent="0.3">
      <c r="A961" s="3"/>
    </row>
    <row r="962" spans="1:1" ht="13" x14ac:dyDescent="0.3">
      <c r="A962" s="3"/>
    </row>
    <row r="963" spans="1:1" ht="13" x14ac:dyDescent="0.3">
      <c r="A963" s="3"/>
    </row>
    <row r="964" spans="1:1" ht="13" x14ac:dyDescent="0.3">
      <c r="A964" s="3"/>
    </row>
    <row r="965" spans="1:1" ht="13" x14ac:dyDescent="0.3">
      <c r="A965" s="3"/>
    </row>
    <row r="966" spans="1:1" ht="13" x14ac:dyDescent="0.3">
      <c r="A966" s="3"/>
    </row>
    <row r="967" spans="1:1" ht="13" x14ac:dyDescent="0.3">
      <c r="A967" s="3"/>
    </row>
    <row r="968" spans="1:1" ht="13" x14ac:dyDescent="0.3">
      <c r="A968" s="3"/>
    </row>
    <row r="969" spans="1:1" ht="13" x14ac:dyDescent="0.3">
      <c r="A969" s="3"/>
    </row>
    <row r="970" spans="1:1" ht="13" x14ac:dyDescent="0.3">
      <c r="A970" s="3"/>
    </row>
    <row r="971" spans="1:1" ht="13" x14ac:dyDescent="0.3">
      <c r="A971" s="3"/>
    </row>
    <row r="972" spans="1:1" ht="13" x14ac:dyDescent="0.3">
      <c r="A972" s="3"/>
    </row>
    <row r="973" spans="1:1" ht="13" x14ac:dyDescent="0.3">
      <c r="A973" s="3"/>
    </row>
    <row r="974" spans="1:1" ht="13" x14ac:dyDescent="0.3">
      <c r="A974" s="3"/>
    </row>
    <row r="975" spans="1:1" ht="13" x14ac:dyDescent="0.3">
      <c r="A975" s="3"/>
    </row>
    <row r="976" spans="1:1" ht="13" x14ac:dyDescent="0.3">
      <c r="A976" s="3"/>
    </row>
    <row r="977" spans="1:1" ht="13" x14ac:dyDescent="0.3">
      <c r="A977" s="3"/>
    </row>
    <row r="978" spans="1:1" ht="13" x14ac:dyDescent="0.3">
      <c r="A978" s="3"/>
    </row>
    <row r="979" spans="1:1" ht="13" x14ac:dyDescent="0.3">
      <c r="A979" s="3"/>
    </row>
    <row r="980" spans="1:1" ht="13" x14ac:dyDescent="0.3">
      <c r="A980" s="3"/>
    </row>
    <row r="981" spans="1:1" ht="13" x14ac:dyDescent="0.3">
      <c r="A981" s="3"/>
    </row>
    <row r="982" spans="1:1" ht="13" x14ac:dyDescent="0.3">
      <c r="A982" s="3"/>
    </row>
    <row r="983" spans="1:1" ht="13" x14ac:dyDescent="0.3">
      <c r="A983" s="3"/>
    </row>
    <row r="984" spans="1:1" ht="13" x14ac:dyDescent="0.3">
      <c r="A984" s="3"/>
    </row>
    <row r="985" spans="1:1" ht="13" x14ac:dyDescent="0.3">
      <c r="A985" s="3"/>
    </row>
    <row r="986" spans="1:1" ht="13" x14ac:dyDescent="0.3">
      <c r="A986" s="3"/>
    </row>
    <row r="987" spans="1:1" ht="13" x14ac:dyDescent="0.3">
      <c r="A987" s="3"/>
    </row>
    <row r="988" spans="1:1" ht="13" x14ac:dyDescent="0.3">
      <c r="A988" s="3"/>
    </row>
    <row r="989" spans="1:1" ht="13" x14ac:dyDescent="0.3">
      <c r="A989" s="3"/>
    </row>
    <row r="990" spans="1:1" ht="13" x14ac:dyDescent="0.3">
      <c r="A990" s="3"/>
    </row>
    <row r="991" spans="1:1" ht="13" x14ac:dyDescent="0.3">
      <c r="A991" s="3"/>
    </row>
    <row r="992" spans="1:1" ht="13" x14ac:dyDescent="0.3">
      <c r="A992" s="3"/>
    </row>
    <row r="993" spans="1:1" ht="13" x14ac:dyDescent="0.3">
      <c r="A993" s="3"/>
    </row>
    <row r="994" spans="1:1" ht="13" x14ac:dyDescent="0.3">
      <c r="A994" s="3"/>
    </row>
    <row r="995" spans="1:1" ht="13" x14ac:dyDescent="0.3">
      <c r="A995" s="3"/>
    </row>
    <row r="996" spans="1:1" ht="13" x14ac:dyDescent="0.3">
      <c r="A996" s="3"/>
    </row>
    <row r="997" spans="1:1" ht="13" x14ac:dyDescent="0.3">
      <c r="A997" s="3"/>
    </row>
    <row r="998" spans="1:1" ht="13" x14ac:dyDescent="0.3">
      <c r="A998" s="3"/>
    </row>
    <row r="999" spans="1:1" ht="13" x14ac:dyDescent="0.3">
      <c r="A999" s="3"/>
    </row>
    <row r="1000" spans="1:1" ht="13" x14ac:dyDescent="0.3">
      <c r="A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G1000"/>
  <sheetViews>
    <sheetView workbookViewId="0">
      <selection sqref="A1:A2"/>
    </sheetView>
  </sheetViews>
  <sheetFormatPr defaultColWidth="12.6328125" defaultRowHeight="15.75" customHeight="1" x14ac:dyDescent="0.25"/>
  <cols>
    <col min="1" max="1" width="8" customWidth="1"/>
    <col min="2" max="10" width="7" customWidth="1"/>
    <col min="11" max="25" width="8" customWidth="1"/>
    <col min="26" max="34" width="10.6328125" customWidth="1"/>
    <col min="35" max="49" width="11.6328125" customWidth="1"/>
    <col min="50" max="57" width="11" customWidth="1"/>
    <col min="58" max="58" width="13.26953125" customWidth="1"/>
    <col min="59" max="59" width="21.453125" customWidth="1"/>
  </cols>
  <sheetData>
    <row r="1" spans="1:59" ht="15.75" customHeight="1" x14ac:dyDescent="0.35">
      <c r="A1" s="1"/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6" t="s">
        <v>34</v>
      </c>
      <c r="J1" s="6" t="s">
        <v>35</v>
      </c>
      <c r="K1" s="6" t="s">
        <v>36</v>
      </c>
      <c r="L1" s="6" t="s">
        <v>37</v>
      </c>
      <c r="M1" s="6" t="s">
        <v>38</v>
      </c>
      <c r="N1" s="6" t="s">
        <v>39</v>
      </c>
      <c r="O1" s="6" t="s">
        <v>40</v>
      </c>
      <c r="P1" s="6" t="s">
        <v>41</v>
      </c>
      <c r="Q1" s="6" t="s">
        <v>42</v>
      </c>
      <c r="R1" s="6" t="s">
        <v>43</v>
      </c>
      <c r="S1" s="6" t="s">
        <v>44</v>
      </c>
      <c r="T1" s="6" t="s">
        <v>45</v>
      </c>
      <c r="U1" s="6" t="s">
        <v>46</v>
      </c>
      <c r="V1" s="6" t="s">
        <v>47</v>
      </c>
      <c r="W1" s="6" t="s">
        <v>48</v>
      </c>
      <c r="X1" s="6" t="s">
        <v>49</v>
      </c>
      <c r="Y1" s="6" t="s">
        <v>50</v>
      </c>
      <c r="Z1" s="6" t="s">
        <v>51</v>
      </c>
      <c r="AA1" s="6" t="s">
        <v>52</v>
      </c>
      <c r="AB1" s="6" t="s">
        <v>53</v>
      </c>
      <c r="AC1" s="6" t="s">
        <v>54</v>
      </c>
      <c r="AD1" s="6" t="s">
        <v>55</v>
      </c>
      <c r="AE1" s="6" t="s">
        <v>56</v>
      </c>
      <c r="AF1" s="6" t="s">
        <v>57</v>
      </c>
      <c r="AG1" s="6" t="s">
        <v>58</v>
      </c>
      <c r="AH1" s="6" t="s">
        <v>59</v>
      </c>
      <c r="AI1" s="6" t="s">
        <v>60</v>
      </c>
      <c r="AJ1" s="6" t="s">
        <v>61</v>
      </c>
      <c r="AK1" s="6" t="s">
        <v>62</v>
      </c>
      <c r="AL1" s="6" t="s">
        <v>63</v>
      </c>
      <c r="AM1" s="6" t="s">
        <v>64</v>
      </c>
      <c r="AN1" s="6" t="s">
        <v>65</v>
      </c>
      <c r="AO1" s="6" t="s">
        <v>66</v>
      </c>
      <c r="AP1" s="6" t="s">
        <v>67</v>
      </c>
      <c r="AQ1" s="6" t="s">
        <v>68</v>
      </c>
      <c r="AR1" s="6" t="s">
        <v>69</v>
      </c>
      <c r="AS1" s="6" t="s">
        <v>70</v>
      </c>
      <c r="AT1" s="6" t="s">
        <v>71</v>
      </c>
      <c r="AU1" s="6" t="s">
        <v>72</v>
      </c>
      <c r="AV1" s="6" t="s">
        <v>73</v>
      </c>
      <c r="AW1" s="6" t="s">
        <v>74</v>
      </c>
      <c r="AX1" s="6" t="s">
        <v>75</v>
      </c>
      <c r="AY1" s="6" t="s">
        <v>76</v>
      </c>
      <c r="AZ1" s="6" t="s">
        <v>77</v>
      </c>
      <c r="BA1" s="6" t="s">
        <v>78</v>
      </c>
      <c r="BB1" s="6" t="s">
        <v>79</v>
      </c>
      <c r="BC1" s="6" t="s">
        <v>80</v>
      </c>
      <c r="BD1" s="6" t="s">
        <v>81</v>
      </c>
      <c r="BE1" s="6" t="s">
        <v>82</v>
      </c>
      <c r="BF1" s="6" t="s">
        <v>83</v>
      </c>
      <c r="BG1" s="6" t="s">
        <v>84</v>
      </c>
    </row>
    <row r="2" spans="1:59" x14ac:dyDescent="0.3">
      <c r="A2" s="3" t="s">
        <v>272</v>
      </c>
      <c r="B2" s="4">
        <v>3</v>
      </c>
      <c r="C2" s="4">
        <v>2</v>
      </c>
      <c r="D2" s="4">
        <v>1</v>
      </c>
      <c r="E2" s="4">
        <v>3</v>
      </c>
      <c r="F2" s="4">
        <v>2</v>
      </c>
      <c r="G2" s="4">
        <v>1</v>
      </c>
      <c r="H2" s="4">
        <v>1</v>
      </c>
      <c r="I2" s="4">
        <v>0</v>
      </c>
      <c r="J2" s="4">
        <v>0</v>
      </c>
      <c r="K2" s="4">
        <v>0</v>
      </c>
      <c r="L2" s="4">
        <v>0</v>
      </c>
      <c r="M2" s="4">
        <v>1</v>
      </c>
      <c r="N2" s="4">
        <v>2</v>
      </c>
      <c r="O2" s="4">
        <v>2</v>
      </c>
      <c r="P2" s="4">
        <v>2</v>
      </c>
      <c r="Q2" s="4">
        <v>0</v>
      </c>
      <c r="R2" s="4">
        <v>1</v>
      </c>
      <c r="S2" s="4">
        <v>0</v>
      </c>
      <c r="T2" s="4">
        <v>1</v>
      </c>
      <c r="U2" s="4">
        <v>0</v>
      </c>
      <c r="V2" s="4">
        <v>0</v>
      </c>
      <c r="W2" s="4">
        <v>1</v>
      </c>
      <c r="X2" s="4">
        <v>1</v>
      </c>
      <c r="Y2" s="4">
        <v>4</v>
      </c>
      <c r="Z2" s="4">
        <f t="shared" ref="Z2:AA2" si="0">IF(AND(B2&lt;=3,B2&gt;=0),0,IF(B2=4,1," "))</f>
        <v>0</v>
      </c>
      <c r="AA2" s="4">
        <f t="shared" si="0"/>
        <v>0</v>
      </c>
      <c r="AB2" s="4">
        <f t="shared" ref="AB2:AB97" si="1">IF(AND(D2&lt;=2,D2&gt;=0),0,IF(OR(D2=3,D2=4),1," "))</f>
        <v>0</v>
      </c>
      <c r="AC2" s="4">
        <f t="shared" ref="AC2:AC97" si="2">IF(AND(E2&lt;=3,E2&gt;=0),0,IF(E2=4,1," "))</f>
        <v>0</v>
      </c>
      <c r="AD2" s="4">
        <f t="shared" ref="AD2:AD97" si="3">IF(AND(F2&lt;=2,F2&gt;=0),0,IF(OR(F2=3,F2=4),1," "))</f>
        <v>0</v>
      </c>
      <c r="AE2" s="4">
        <f t="shared" ref="AE2:AE97" si="4">IF(AND(G2&lt;=3,G2&gt;=0),0,IF(G2=4,1," "))</f>
        <v>0</v>
      </c>
      <c r="AF2" s="4">
        <f t="shared" ref="AF2:AF97" si="5">IF(AND(H2&lt;=2,H2&gt;=0),0,IF(OR(H2=3,H2=4),1," "))</f>
        <v>0</v>
      </c>
      <c r="AG2" s="4">
        <f t="shared" ref="AG2:AG97" si="6">IF(OR(I2=0,I2=1),0,IF(AND(I2&gt;=2,I2&lt;=4),1," "))</f>
        <v>0</v>
      </c>
      <c r="AH2" s="4">
        <f t="shared" ref="AH2:AH97" si="7">IF(AND(J2&lt;=2,J2&gt;=0),0,IF(OR(J2=3,J2=4),1," "))</f>
        <v>0</v>
      </c>
      <c r="AI2" s="4">
        <f t="shared" ref="AI2:AI97" si="8">IF(OR(K2=0,K2=1),0,IF(AND(I2&gt;=2,I2&lt;=4),1," "))</f>
        <v>0</v>
      </c>
      <c r="AJ2" s="4">
        <f t="shared" ref="AJ2:AJ97" si="9">IF(OR(L2=0,L2=1),0,IF(AND(I2&gt;=2,I2&lt;=4),1," "))</f>
        <v>0</v>
      </c>
      <c r="AK2" s="4">
        <f t="shared" ref="AK2:AO2" si="10">IF(AND(M2&lt;=2,M2&gt;=0),0,IF(OR(M2=3,M2=4),1," "))</f>
        <v>0</v>
      </c>
      <c r="AL2" s="4">
        <f t="shared" si="10"/>
        <v>0</v>
      </c>
      <c r="AM2" s="4">
        <f t="shared" si="10"/>
        <v>0</v>
      </c>
      <c r="AN2" s="4">
        <f t="shared" si="10"/>
        <v>0</v>
      </c>
      <c r="AO2" s="4">
        <f t="shared" si="10"/>
        <v>0</v>
      </c>
      <c r="AP2" s="4">
        <f t="shared" ref="AP2:AV2" si="11">IF(R2=0,0,IF(R2=1,1," "))</f>
        <v>1</v>
      </c>
      <c r="AQ2" s="4">
        <f t="shared" si="11"/>
        <v>0</v>
      </c>
      <c r="AR2" s="4">
        <f t="shared" si="11"/>
        <v>1</v>
      </c>
      <c r="AS2" s="4">
        <f t="shared" si="11"/>
        <v>0</v>
      </c>
      <c r="AT2" s="4">
        <f t="shared" si="11"/>
        <v>0</v>
      </c>
      <c r="AU2" s="4">
        <f t="shared" si="11"/>
        <v>1</v>
      </c>
      <c r="AV2" s="4">
        <f t="shared" si="11"/>
        <v>1</v>
      </c>
      <c r="AW2" s="4">
        <f t="shared" ref="AW2:AW97" si="12">IF(AND(Y2&lt;=3,Y2&gt;=0),0,IF(Y2=4,1," "))</f>
        <v>1</v>
      </c>
      <c r="AX2" s="4">
        <f t="shared" ref="AX2:AX97" si="13">IF(Z2+AA2+AB2&gt;=1,1,0)</f>
        <v>0</v>
      </c>
      <c r="AY2" s="4">
        <f t="shared" ref="AY2:AY97" si="14">IF(AC2+AU2+AW2&gt;=1,1,0)</f>
        <v>1</v>
      </c>
      <c r="AZ2" s="4">
        <f t="shared" ref="AZ2:AZ97" si="15">IF(AD2+AE2+AF2&gt;=1,1,0)</f>
        <v>0</v>
      </c>
      <c r="BA2" s="4">
        <f t="shared" ref="BA2:BA97" si="16">IF(SUM(AG2:AJ2)&gt;=1,1,0)</f>
        <v>0</v>
      </c>
      <c r="BB2" s="4">
        <f t="shared" ref="BB2:BB97" si="17">AR2</f>
        <v>1</v>
      </c>
      <c r="BC2" s="4">
        <f t="shared" ref="BC2:BC97" si="18">IF(AS2+AT2&gt;=1,1,0)</f>
        <v>0</v>
      </c>
      <c r="BD2" s="4">
        <f t="shared" ref="BD2:BD97" si="19">IF(SUM(AK2:AM2)&gt;=1,1,0)</f>
        <v>0</v>
      </c>
      <c r="BE2" s="4">
        <f t="shared" ref="BE2:BE97" si="20">IF(AN2+AO2&gt;=1,1,0)</f>
        <v>0</v>
      </c>
      <c r="BF2" s="4">
        <f t="shared" ref="BF2:BF97" si="21">SUM(AX2:BD2)</f>
        <v>2</v>
      </c>
      <c r="BG2" s="4">
        <f t="shared" ref="BG2:BG97" si="22">IF(AND(BF2&gt;=3,BE2=1),1,0)</f>
        <v>0</v>
      </c>
    </row>
    <row r="3" spans="1:59" x14ac:dyDescent="0.3">
      <c r="A3" s="3"/>
      <c r="Z3" s="4">
        <f t="shared" ref="Z3:AA3" si="23">IF(AND(B3&lt;=3,B3&gt;=0),0,IF(B3=4,1," "))</f>
        <v>0</v>
      </c>
      <c r="AA3" s="4">
        <f t="shared" si="23"/>
        <v>0</v>
      </c>
      <c r="AB3" s="4">
        <f t="shared" si="1"/>
        <v>0</v>
      </c>
      <c r="AC3" s="4">
        <f t="shared" si="2"/>
        <v>0</v>
      </c>
      <c r="AD3" s="4">
        <f t="shared" si="3"/>
        <v>0</v>
      </c>
      <c r="AE3" s="4">
        <f t="shared" si="4"/>
        <v>0</v>
      </c>
      <c r="AF3" s="4">
        <f t="shared" si="5"/>
        <v>0</v>
      </c>
      <c r="AG3" s="4">
        <f t="shared" si="6"/>
        <v>0</v>
      </c>
      <c r="AH3" s="4">
        <f t="shared" si="7"/>
        <v>0</v>
      </c>
      <c r="AI3" s="4">
        <f t="shared" si="8"/>
        <v>0</v>
      </c>
      <c r="AJ3" s="4">
        <f t="shared" si="9"/>
        <v>0</v>
      </c>
      <c r="AK3" s="4">
        <f t="shared" ref="AK3:AO3" si="24">IF(AND(M3&lt;=2,M3&gt;=0),0,IF(OR(M3=3,M3=4),1," "))</f>
        <v>0</v>
      </c>
      <c r="AL3" s="4">
        <f t="shared" si="24"/>
        <v>0</v>
      </c>
      <c r="AM3" s="4">
        <f t="shared" si="24"/>
        <v>0</v>
      </c>
      <c r="AN3" s="4">
        <f t="shared" si="24"/>
        <v>0</v>
      </c>
      <c r="AO3" s="4">
        <f t="shared" si="24"/>
        <v>0</v>
      </c>
      <c r="AP3" s="4">
        <f t="shared" ref="AP3:AV3" si="25">IF(R3=0,0,IF(R3=1,1," "))</f>
        <v>0</v>
      </c>
      <c r="AQ3" s="4">
        <f t="shared" si="25"/>
        <v>0</v>
      </c>
      <c r="AR3" s="4">
        <f t="shared" si="25"/>
        <v>0</v>
      </c>
      <c r="AS3" s="4">
        <f t="shared" si="25"/>
        <v>0</v>
      </c>
      <c r="AT3" s="4">
        <f t="shared" si="25"/>
        <v>0</v>
      </c>
      <c r="AU3" s="4">
        <f t="shared" si="25"/>
        <v>0</v>
      </c>
      <c r="AV3" s="4">
        <f t="shared" si="25"/>
        <v>0</v>
      </c>
      <c r="AW3" s="4">
        <f t="shared" si="12"/>
        <v>0</v>
      </c>
      <c r="AX3" s="4">
        <f t="shared" si="13"/>
        <v>0</v>
      </c>
      <c r="AY3" s="4">
        <f t="shared" si="14"/>
        <v>0</v>
      </c>
      <c r="AZ3" s="4">
        <f t="shared" si="15"/>
        <v>0</v>
      </c>
      <c r="BA3" s="4">
        <f t="shared" si="16"/>
        <v>0</v>
      </c>
      <c r="BB3" s="4">
        <f t="shared" si="17"/>
        <v>0</v>
      </c>
      <c r="BC3" s="4">
        <f t="shared" si="18"/>
        <v>0</v>
      </c>
      <c r="BD3" s="4">
        <f t="shared" si="19"/>
        <v>0</v>
      </c>
      <c r="BE3" s="4">
        <f t="shared" si="20"/>
        <v>0</v>
      </c>
      <c r="BF3" s="4">
        <f t="shared" si="21"/>
        <v>0</v>
      </c>
      <c r="BG3" s="4">
        <f t="shared" si="22"/>
        <v>0</v>
      </c>
    </row>
    <row r="4" spans="1:59" x14ac:dyDescent="0.3">
      <c r="A4" s="3"/>
      <c r="Z4" s="4">
        <f t="shared" ref="Z4:AA4" si="26">IF(AND(B4&lt;=3,B4&gt;=0),0,IF(B4=4,1," "))</f>
        <v>0</v>
      </c>
      <c r="AA4" s="4">
        <f t="shared" si="26"/>
        <v>0</v>
      </c>
      <c r="AB4" s="4">
        <f t="shared" si="1"/>
        <v>0</v>
      </c>
      <c r="AC4" s="4">
        <f t="shared" si="2"/>
        <v>0</v>
      </c>
      <c r="AD4" s="4">
        <f t="shared" si="3"/>
        <v>0</v>
      </c>
      <c r="AE4" s="4">
        <f t="shared" si="4"/>
        <v>0</v>
      </c>
      <c r="AF4" s="4">
        <f t="shared" si="5"/>
        <v>0</v>
      </c>
      <c r="AG4" s="4">
        <f t="shared" si="6"/>
        <v>0</v>
      </c>
      <c r="AH4" s="4">
        <f t="shared" si="7"/>
        <v>0</v>
      </c>
      <c r="AI4" s="4">
        <f t="shared" si="8"/>
        <v>0</v>
      </c>
      <c r="AJ4" s="4">
        <f t="shared" si="9"/>
        <v>0</v>
      </c>
      <c r="AK4" s="4">
        <f t="shared" ref="AK4:AO4" si="27">IF(AND(M4&lt;=2,M4&gt;=0),0,IF(OR(M4=3,M4=4),1," "))</f>
        <v>0</v>
      </c>
      <c r="AL4" s="4">
        <f t="shared" si="27"/>
        <v>0</v>
      </c>
      <c r="AM4" s="4">
        <f t="shared" si="27"/>
        <v>0</v>
      </c>
      <c r="AN4" s="4">
        <f t="shared" si="27"/>
        <v>0</v>
      </c>
      <c r="AO4" s="4">
        <f t="shared" si="27"/>
        <v>0</v>
      </c>
      <c r="AP4" s="4">
        <f t="shared" ref="AP4:AV4" si="28">IF(R4=0,0,IF(R4=1,1," "))</f>
        <v>0</v>
      </c>
      <c r="AQ4" s="4">
        <f t="shared" si="28"/>
        <v>0</v>
      </c>
      <c r="AR4" s="4">
        <f t="shared" si="28"/>
        <v>0</v>
      </c>
      <c r="AS4" s="4">
        <f t="shared" si="28"/>
        <v>0</v>
      </c>
      <c r="AT4" s="4">
        <f t="shared" si="28"/>
        <v>0</v>
      </c>
      <c r="AU4" s="4">
        <f t="shared" si="28"/>
        <v>0</v>
      </c>
      <c r="AV4" s="4">
        <f t="shared" si="28"/>
        <v>0</v>
      </c>
      <c r="AW4" s="4">
        <f t="shared" si="12"/>
        <v>0</v>
      </c>
      <c r="AX4" s="4">
        <f t="shared" si="13"/>
        <v>0</v>
      </c>
      <c r="AY4" s="4">
        <f t="shared" si="14"/>
        <v>0</v>
      </c>
      <c r="AZ4" s="4">
        <f t="shared" si="15"/>
        <v>0</v>
      </c>
      <c r="BA4" s="4">
        <f t="shared" si="16"/>
        <v>0</v>
      </c>
      <c r="BB4" s="4">
        <f t="shared" si="17"/>
        <v>0</v>
      </c>
      <c r="BC4" s="4">
        <f t="shared" si="18"/>
        <v>0</v>
      </c>
      <c r="BD4" s="4">
        <f t="shared" si="19"/>
        <v>0</v>
      </c>
      <c r="BE4" s="4">
        <f t="shared" si="20"/>
        <v>0</v>
      </c>
      <c r="BF4" s="4">
        <f t="shared" si="21"/>
        <v>0</v>
      </c>
      <c r="BG4" s="4">
        <f t="shared" si="22"/>
        <v>0</v>
      </c>
    </row>
    <row r="5" spans="1:59" x14ac:dyDescent="0.3">
      <c r="A5" s="3"/>
      <c r="Z5" s="4">
        <f t="shared" ref="Z5:AA5" si="29">IF(AND(B5&lt;=3,B5&gt;=0),0,IF(B5=4,1," "))</f>
        <v>0</v>
      </c>
      <c r="AA5" s="4">
        <f t="shared" si="29"/>
        <v>0</v>
      </c>
      <c r="AB5" s="4">
        <f t="shared" si="1"/>
        <v>0</v>
      </c>
      <c r="AC5" s="4">
        <f t="shared" si="2"/>
        <v>0</v>
      </c>
      <c r="AD5" s="4">
        <f t="shared" si="3"/>
        <v>0</v>
      </c>
      <c r="AE5" s="4">
        <f t="shared" si="4"/>
        <v>0</v>
      </c>
      <c r="AF5" s="4">
        <f t="shared" si="5"/>
        <v>0</v>
      </c>
      <c r="AG5" s="4">
        <f t="shared" si="6"/>
        <v>0</v>
      </c>
      <c r="AH5" s="4">
        <f t="shared" si="7"/>
        <v>0</v>
      </c>
      <c r="AI5" s="4">
        <f t="shared" si="8"/>
        <v>0</v>
      </c>
      <c r="AJ5" s="4">
        <f t="shared" si="9"/>
        <v>0</v>
      </c>
      <c r="AK5" s="4">
        <f t="shared" ref="AK5:AO5" si="30">IF(AND(M5&lt;=2,M5&gt;=0),0,IF(OR(M5=3,M5=4),1," "))</f>
        <v>0</v>
      </c>
      <c r="AL5" s="4">
        <f t="shared" si="30"/>
        <v>0</v>
      </c>
      <c r="AM5" s="4">
        <f t="shared" si="30"/>
        <v>0</v>
      </c>
      <c r="AN5" s="4">
        <f t="shared" si="30"/>
        <v>0</v>
      </c>
      <c r="AO5" s="4">
        <f t="shared" si="30"/>
        <v>0</v>
      </c>
      <c r="AP5" s="4">
        <f t="shared" ref="AP5:AV5" si="31">IF(R5=0,0,IF(R5=1,1," "))</f>
        <v>0</v>
      </c>
      <c r="AQ5" s="4">
        <f t="shared" si="31"/>
        <v>0</v>
      </c>
      <c r="AR5" s="4">
        <f t="shared" si="31"/>
        <v>0</v>
      </c>
      <c r="AS5" s="4">
        <f t="shared" si="31"/>
        <v>0</v>
      </c>
      <c r="AT5" s="4">
        <f t="shared" si="31"/>
        <v>0</v>
      </c>
      <c r="AU5" s="4">
        <f t="shared" si="31"/>
        <v>0</v>
      </c>
      <c r="AV5" s="4">
        <f t="shared" si="31"/>
        <v>0</v>
      </c>
      <c r="AW5" s="4">
        <f t="shared" si="12"/>
        <v>0</v>
      </c>
      <c r="AX5" s="4">
        <f t="shared" si="13"/>
        <v>0</v>
      </c>
      <c r="AY5" s="4">
        <f t="shared" si="14"/>
        <v>0</v>
      </c>
      <c r="AZ5" s="4">
        <f t="shared" si="15"/>
        <v>0</v>
      </c>
      <c r="BA5" s="4">
        <f t="shared" si="16"/>
        <v>0</v>
      </c>
      <c r="BB5" s="4">
        <f t="shared" si="17"/>
        <v>0</v>
      </c>
      <c r="BC5" s="4">
        <f t="shared" si="18"/>
        <v>0</v>
      </c>
      <c r="BD5" s="4">
        <f t="shared" si="19"/>
        <v>0</v>
      </c>
      <c r="BE5" s="4">
        <f t="shared" si="20"/>
        <v>0</v>
      </c>
      <c r="BF5" s="4">
        <f t="shared" si="21"/>
        <v>0</v>
      </c>
      <c r="BG5" s="4">
        <f t="shared" si="22"/>
        <v>0</v>
      </c>
    </row>
    <row r="6" spans="1:59" x14ac:dyDescent="0.3">
      <c r="A6" s="3"/>
      <c r="Z6" s="4">
        <f t="shared" ref="Z6:AA6" si="32">IF(AND(B6&lt;=3,B6&gt;=0),0,IF(B6=4,1," "))</f>
        <v>0</v>
      </c>
      <c r="AA6" s="4">
        <f t="shared" si="32"/>
        <v>0</v>
      </c>
      <c r="AB6" s="4">
        <f t="shared" si="1"/>
        <v>0</v>
      </c>
      <c r="AC6" s="4">
        <f t="shared" si="2"/>
        <v>0</v>
      </c>
      <c r="AD6" s="4">
        <f t="shared" si="3"/>
        <v>0</v>
      </c>
      <c r="AE6" s="4">
        <f t="shared" si="4"/>
        <v>0</v>
      </c>
      <c r="AF6" s="4">
        <f t="shared" si="5"/>
        <v>0</v>
      </c>
      <c r="AG6" s="4">
        <f t="shared" si="6"/>
        <v>0</v>
      </c>
      <c r="AH6" s="4">
        <f t="shared" si="7"/>
        <v>0</v>
      </c>
      <c r="AI6" s="4">
        <f t="shared" si="8"/>
        <v>0</v>
      </c>
      <c r="AJ6" s="4">
        <f t="shared" si="9"/>
        <v>0</v>
      </c>
      <c r="AK6" s="4">
        <f t="shared" ref="AK6:AO6" si="33">IF(AND(M6&lt;=2,M6&gt;=0),0,IF(OR(M6=3,M6=4),1," "))</f>
        <v>0</v>
      </c>
      <c r="AL6" s="4">
        <f t="shared" si="33"/>
        <v>0</v>
      </c>
      <c r="AM6" s="4">
        <f t="shared" si="33"/>
        <v>0</v>
      </c>
      <c r="AN6" s="4">
        <f t="shared" si="33"/>
        <v>0</v>
      </c>
      <c r="AO6" s="4">
        <f t="shared" si="33"/>
        <v>0</v>
      </c>
      <c r="AP6" s="4">
        <f t="shared" ref="AP6:AV6" si="34">IF(R6=0,0,IF(R6=1,1," "))</f>
        <v>0</v>
      </c>
      <c r="AQ6" s="4">
        <f t="shared" si="34"/>
        <v>0</v>
      </c>
      <c r="AR6" s="4">
        <f t="shared" si="34"/>
        <v>0</v>
      </c>
      <c r="AS6" s="4">
        <f t="shared" si="34"/>
        <v>0</v>
      </c>
      <c r="AT6" s="4">
        <f t="shared" si="34"/>
        <v>0</v>
      </c>
      <c r="AU6" s="4">
        <f t="shared" si="34"/>
        <v>0</v>
      </c>
      <c r="AV6" s="4">
        <f t="shared" si="34"/>
        <v>0</v>
      </c>
      <c r="AW6" s="4">
        <f t="shared" si="12"/>
        <v>0</v>
      </c>
      <c r="AX6" s="4">
        <f t="shared" si="13"/>
        <v>0</v>
      </c>
      <c r="AY6" s="4">
        <f t="shared" si="14"/>
        <v>0</v>
      </c>
      <c r="AZ6" s="4">
        <f t="shared" si="15"/>
        <v>0</v>
      </c>
      <c r="BA6" s="4">
        <f t="shared" si="16"/>
        <v>0</v>
      </c>
      <c r="BB6" s="4">
        <f t="shared" si="17"/>
        <v>0</v>
      </c>
      <c r="BC6" s="4">
        <f t="shared" si="18"/>
        <v>0</v>
      </c>
      <c r="BD6" s="4">
        <f t="shared" si="19"/>
        <v>0</v>
      </c>
      <c r="BE6" s="4">
        <f t="shared" si="20"/>
        <v>0</v>
      </c>
      <c r="BF6" s="4">
        <f t="shared" si="21"/>
        <v>0</v>
      </c>
      <c r="BG6" s="4">
        <f t="shared" si="22"/>
        <v>0</v>
      </c>
    </row>
    <row r="7" spans="1:59" x14ac:dyDescent="0.3">
      <c r="A7" s="3"/>
      <c r="Z7" s="4">
        <f t="shared" ref="Z7:AA7" si="35">IF(AND(B7&lt;=3,B7&gt;=0),0,IF(B7=4,1," "))</f>
        <v>0</v>
      </c>
      <c r="AA7" s="4">
        <f t="shared" si="35"/>
        <v>0</v>
      </c>
      <c r="AB7" s="4">
        <f t="shared" si="1"/>
        <v>0</v>
      </c>
      <c r="AC7" s="4">
        <f t="shared" si="2"/>
        <v>0</v>
      </c>
      <c r="AD7" s="4">
        <f t="shared" si="3"/>
        <v>0</v>
      </c>
      <c r="AE7" s="4">
        <f t="shared" si="4"/>
        <v>0</v>
      </c>
      <c r="AF7" s="4">
        <f t="shared" si="5"/>
        <v>0</v>
      </c>
      <c r="AG7" s="4">
        <f t="shared" si="6"/>
        <v>0</v>
      </c>
      <c r="AH7" s="4">
        <f t="shared" si="7"/>
        <v>0</v>
      </c>
      <c r="AI7" s="4">
        <f t="shared" si="8"/>
        <v>0</v>
      </c>
      <c r="AJ7" s="4">
        <f t="shared" si="9"/>
        <v>0</v>
      </c>
      <c r="AK7" s="4">
        <f t="shared" ref="AK7:AO7" si="36">IF(AND(M7&lt;=2,M7&gt;=0),0,IF(OR(M7=3,M7=4),1," "))</f>
        <v>0</v>
      </c>
      <c r="AL7" s="4">
        <f t="shared" si="36"/>
        <v>0</v>
      </c>
      <c r="AM7" s="4">
        <f t="shared" si="36"/>
        <v>0</v>
      </c>
      <c r="AN7" s="4">
        <f t="shared" si="36"/>
        <v>0</v>
      </c>
      <c r="AO7" s="4">
        <f t="shared" si="36"/>
        <v>0</v>
      </c>
      <c r="AP7" s="4">
        <f t="shared" ref="AP7:AV7" si="37">IF(R7=0,0,IF(R7=1,1," "))</f>
        <v>0</v>
      </c>
      <c r="AQ7" s="4">
        <f t="shared" si="37"/>
        <v>0</v>
      </c>
      <c r="AR7" s="4">
        <f t="shared" si="37"/>
        <v>0</v>
      </c>
      <c r="AS7" s="4">
        <f t="shared" si="37"/>
        <v>0</v>
      </c>
      <c r="AT7" s="4">
        <f t="shared" si="37"/>
        <v>0</v>
      </c>
      <c r="AU7" s="4">
        <f t="shared" si="37"/>
        <v>0</v>
      </c>
      <c r="AV7" s="4">
        <f t="shared" si="37"/>
        <v>0</v>
      </c>
      <c r="AW7" s="4">
        <f t="shared" si="12"/>
        <v>0</v>
      </c>
      <c r="AX7" s="4">
        <f t="shared" si="13"/>
        <v>0</v>
      </c>
      <c r="AY7" s="4">
        <f t="shared" si="14"/>
        <v>0</v>
      </c>
      <c r="AZ7" s="4">
        <f t="shared" si="15"/>
        <v>0</v>
      </c>
      <c r="BA7" s="4">
        <f t="shared" si="16"/>
        <v>0</v>
      </c>
      <c r="BB7" s="4">
        <f t="shared" si="17"/>
        <v>0</v>
      </c>
      <c r="BC7" s="4">
        <f t="shared" si="18"/>
        <v>0</v>
      </c>
      <c r="BD7" s="4">
        <f t="shared" si="19"/>
        <v>0</v>
      </c>
      <c r="BE7" s="4">
        <f t="shared" si="20"/>
        <v>0</v>
      </c>
      <c r="BF7" s="4">
        <f t="shared" si="21"/>
        <v>0</v>
      </c>
      <c r="BG7" s="4">
        <f t="shared" si="22"/>
        <v>0</v>
      </c>
    </row>
    <row r="8" spans="1:59" x14ac:dyDescent="0.3">
      <c r="A8" s="3"/>
      <c r="Z8" s="4">
        <f t="shared" ref="Z8:AA8" si="38">IF(AND(B8&lt;=3,B8&gt;=0),0,IF(B8=4,1," "))</f>
        <v>0</v>
      </c>
      <c r="AA8" s="4">
        <f t="shared" si="38"/>
        <v>0</v>
      </c>
      <c r="AB8" s="4">
        <f t="shared" si="1"/>
        <v>0</v>
      </c>
      <c r="AC8" s="4">
        <f t="shared" si="2"/>
        <v>0</v>
      </c>
      <c r="AD8" s="4">
        <f t="shared" si="3"/>
        <v>0</v>
      </c>
      <c r="AE8" s="4">
        <f t="shared" si="4"/>
        <v>0</v>
      </c>
      <c r="AF8" s="4">
        <f t="shared" si="5"/>
        <v>0</v>
      </c>
      <c r="AG8" s="4">
        <f t="shared" si="6"/>
        <v>0</v>
      </c>
      <c r="AH8" s="4">
        <f t="shared" si="7"/>
        <v>0</v>
      </c>
      <c r="AI8" s="4">
        <f t="shared" si="8"/>
        <v>0</v>
      </c>
      <c r="AJ8" s="4">
        <f t="shared" si="9"/>
        <v>0</v>
      </c>
      <c r="AK8" s="4">
        <f t="shared" ref="AK8:AO8" si="39">IF(AND(M8&lt;=2,M8&gt;=0),0,IF(OR(M8=3,M8=4),1," "))</f>
        <v>0</v>
      </c>
      <c r="AL8" s="4">
        <f t="shared" si="39"/>
        <v>0</v>
      </c>
      <c r="AM8" s="4">
        <f t="shared" si="39"/>
        <v>0</v>
      </c>
      <c r="AN8" s="4">
        <f t="shared" si="39"/>
        <v>0</v>
      </c>
      <c r="AO8" s="4">
        <f t="shared" si="39"/>
        <v>0</v>
      </c>
      <c r="AP8" s="4">
        <f t="shared" ref="AP8:AV8" si="40">IF(R8=0,0,IF(R8=1,1," "))</f>
        <v>0</v>
      </c>
      <c r="AQ8" s="4">
        <f t="shared" si="40"/>
        <v>0</v>
      </c>
      <c r="AR8" s="4">
        <f t="shared" si="40"/>
        <v>0</v>
      </c>
      <c r="AS8" s="4">
        <f t="shared" si="40"/>
        <v>0</v>
      </c>
      <c r="AT8" s="4">
        <f t="shared" si="40"/>
        <v>0</v>
      </c>
      <c r="AU8" s="4">
        <f t="shared" si="40"/>
        <v>0</v>
      </c>
      <c r="AV8" s="4">
        <f t="shared" si="40"/>
        <v>0</v>
      </c>
      <c r="AW8" s="4">
        <f t="shared" si="12"/>
        <v>0</v>
      </c>
      <c r="AX8" s="4">
        <f t="shared" si="13"/>
        <v>0</v>
      </c>
      <c r="AY8" s="4">
        <f t="shared" si="14"/>
        <v>0</v>
      </c>
      <c r="AZ8" s="4">
        <f t="shared" si="15"/>
        <v>0</v>
      </c>
      <c r="BA8" s="4">
        <f t="shared" si="16"/>
        <v>0</v>
      </c>
      <c r="BB8" s="4">
        <f t="shared" si="17"/>
        <v>0</v>
      </c>
      <c r="BC8" s="4">
        <f t="shared" si="18"/>
        <v>0</v>
      </c>
      <c r="BD8" s="4">
        <f t="shared" si="19"/>
        <v>0</v>
      </c>
      <c r="BE8" s="4">
        <f t="shared" si="20"/>
        <v>0</v>
      </c>
      <c r="BF8" s="4">
        <f t="shared" si="21"/>
        <v>0</v>
      </c>
      <c r="BG8" s="4">
        <f t="shared" si="22"/>
        <v>0</v>
      </c>
    </row>
    <row r="9" spans="1:59" x14ac:dyDescent="0.3">
      <c r="A9" s="3"/>
      <c r="Z9" s="4">
        <f t="shared" ref="Z9:AA9" si="41">IF(AND(B9&lt;=3,B9&gt;=0),0,IF(B9=4,1," "))</f>
        <v>0</v>
      </c>
      <c r="AA9" s="4">
        <f t="shared" si="41"/>
        <v>0</v>
      </c>
      <c r="AB9" s="4">
        <f t="shared" si="1"/>
        <v>0</v>
      </c>
      <c r="AC9" s="4">
        <f t="shared" si="2"/>
        <v>0</v>
      </c>
      <c r="AD9" s="4">
        <f t="shared" si="3"/>
        <v>0</v>
      </c>
      <c r="AE9" s="4">
        <f t="shared" si="4"/>
        <v>0</v>
      </c>
      <c r="AF9" s="4">
        <f t="shared" si="5"/>
        <v>0</v>
      </c>
      <c r="AG9" s="4">
        <f t="shared" si="6"/>
        <v>0</v>
      </c>
      <c r="AH9" s="4">
        <f t="shared" si="7"/>
        <v>0</v>
      </c>
      <c r="AI9" s="4">
        <f t="shared" si="8"/>
        <v>0</v>
      </c>
      <c r="AJ9" s="4">
        <f t="shared" si="9"/>
        <v>0</v>
      </c>
      <c r="AK9" s="4">
        <f t="shared" ref="AK9:AO9" si="42">IF(AND(M9&lt;=2,M9&gt;=0),0,IF(OR(M9=3,M9=4),1," "))</f>
        <v>0</v>
      </c>
      <c r="AL9" s="4">
        <f t="shared" si="42"/>
        <v>0</v>
      </c>
      <c r="AM9" s="4">
        <f t="shared" si="42"/>
        <v>0</v>
      </c>
      <c r="AN9" s="4">
        <f t="shared" si="42"/>
        <v>0</v>
      </c>
      <c r="AO9" s="4">
        <f t="shared" si="42"/>
        <v>0</v>
      </c>
      <c r="AP9" s="4">
        <f t="shared" ref="AP9:AV9" si="43">IF(R9=0,0,IF(R9=1,1," "))</f>
        <v>0</v>
      </c>
      <c r="AQ9" s="4">
        <f t="shared" si="43"/>
        <v>0</v>
      </c>
      <c r="AR9" s="4">
        <f t="shared" si="43"/>
        <v>0</v>
      </c>
      <c r="AS9" s="4">
        <f t="shared" si="43"/>
        <v>0</v>
      </c>
      <c r="AT9" s="4">
        <f t="shared" si="43"/>
        <v>0</v>
      </c>
      <c r="AU9" s="4">
        <f t="shared" si="43"/>
        <v>0</v>
      </c>
      <c r="AV9" s="4">
        <f t="shared" si="43"/>
        <v>0</v>
      </c>
      <c r="AW9" s="4">
        <f t="shared" si="12"/>
        <v>0</v>
      </c>
      <c r="AX9" s="4">
        <f t="shared" si="13"/>
        <v>0</v>
      </c>
      <c r="AY9" s="4">
        <f t="shared" si="14"/>
        <v>0</v>
      </c>
      <c r="AZ9" s="4">
        <f t="shared" si="15"/>
        <v>0</v>
      </c>
      <c r="BA9" s="4">
        <f t="shared" si="16"/>
        <v>0</v>
      </c>
      <c r="BB9" s="4">
        <f t="shared" si="17"/>
        <v>0</v>
      </c>
      <c r="BC9" s="4">
        <f t="shared" si="18"/>
        <v>0</v>
      </c>
      <c r="BD9" s="4">
        <f t="shared" si="19"/>
        <v>0</v>
      </c>
      <c r="BE9" s="4">
        <f t="shared" si="20"/>
        <v>0</v>
      </c>
      <c r="BF9" s="4">
        <f t="shared" si="21"/>
        <v>0</v>
      </c>
      <c r="BG9" s="4">
        <f t="shared" si="22"/>
        <v>0</v>
      </c>
    </row>
    <row r="10" spans="1:59" x14ac:dyDescent="0.3">
      <c r="A10" s="3"/>
      <c r="Z10" s="4">
        <f t="shared" ref="Z10:AA10" si="44">IF(AND(B10&lt;=3,B10&gt;=0),0,IF(B10=4,1," "))</f>
        <v>0</v>
      </c>
      <c r="AA10" s="4">
        <f t="shared" si="44"/>
        <v>0</v>
      </c>
      <c r="AB10" s="4">
        <f t="shared" si="1"/>
        <v>0</v>
      </c>
      <c r="AC10" s="4">
        <f t="shared" si="2"/>
        <v>0</v>
      </c>
      <c r="AD10" s="4">
        <f t="shared" si="3"/>
        <v>0</v>
      </c>
      <c r="AE10" s="4">
        <f t="shared" si="4"/>
        <v>0</v>
      </c>
      <c r="AF10" s="4">
        <f t="shared" si="5"/>
        <v>0</v>
      </c>
      <c r="AG10" s="4">
        <f t="shared" si="6"/>
        <v>0</v>
      </c>
      <c r="AH10" s="4">
        <f t="shared" si="7"/>
        <v>0</v>
      </c>
      <c r="AI10" s="4">
        <f t="shared" si="8"/>
        <v>0</v>
      </c>
      <c r="AJ10" s="4">
        <f t="shared" si="9"/>
        <v>0</v>
      </c>
      <c r="AK10" s="4">
        <f t="shared" ref="AK10:AO10" si="45">IF(AND(M10&lt;=2,M10&gt;=0),0,IF(OR(M10=3,M10=4),1," "))</f>
        <v>0</v>
      </c>
      <c r="AL10" s="4">
        <f t="shared" si="45"/>
        <v>0</v>
      </c>
      <c r="AM10" s="4">
        <f t="shared" si="45"/>
        <v>0</v>
      </c>
      <c r="AN10" s="4">
        <f t="shared" si="45"/>
        <v>0</v>
      </c>
      <c r="AO10" s="4">
        <f t="shared" si="45"/>
        <v>0</v>
      </c>
      <c r="AP10" s="4">
        <f t="shared" ref="AP10:AV10" si="46">IF(R10=0,0,IF(R10=1,1," "))</f>
        <v>0</v>
      </c>
      <c r="AQ10" s="4">
        <f t="shared" si="46"/>
        <v>0</v>
      </c>
      <c r="AR10" s="4">
        <f t="shared" si="46"/>
        <v>0</v>
      </c>
      <c r="AS10" s="4">
        <f t="shared" si="46"/>
        <v>0</v>
      </c>
      <c r="AT10" s="4">
        <f t="shared" si="46"/>
        <v>0</v>
      </c>
      <c r="AU10" s="4">
        <f t="shared" si="46"/>
        <v>0</v>
      </c>
      <c r="AV10" s="4">
        <f t="shared" si="46"/>
        <v>0</v>
      </c>
      <c r="AW10" s="4">
        <f t="shared" si="12"/>
        <v>0</v>
      </c>
      <c r="AX10" s="4">
        <f t="shared" si="13"/>
        <v>0</v>
      </c>
      <c r="AY10" s="4">
        <f t="shared" si="14"/>
        <v>0</v>
      </c>
      <c r="AZ10" s="4">
        <f t="shared" si="15"/>
        <v>0</v>
      </c>
      <c r="BA10" s="4">
        <f t="shared" si="16"/>
        <v>0</v>
      </c>
      <c r="BB10" s="4">
        <f t="shared" si="17"/>
        <v>0</v>
      </c>
      <c r="BC10" s="4">
        <f t="shared" si="18"/>
        <v>0</v>
      </c>
      <c r="BD10" s="4">
        <f t="shared" si="19"/>
        <v>0</v>
      </c>
      <c r="BE10" s="4">
        <f t="shared" si="20"/>
        <v>0</v>
      </c>
      <c r="BF10" s="4">
        <f t="shared" si="21"/>
        <v>0</v>
      </c>
      <c r="BG10" s="4">
        <f t="shared" si="22"/>
        <v>0</v>
      </c>
    </row>
    <row r="11" spans="1:59" x14ac:dyDescent="0.3">
      <c r="A11" s="3"/>
      <c r="Z11" s="4">
        <f t="shared" ref="Z11:AA11" si="47">IF(AND(B11&lt;=3,B11&gt;=0),0,IF(B11=4,1," "))</f>
        <v>0</v>
      </c>
      <c r="AA11" s="4">
        <f t="shared" si="47"/>
        <v>0</v>
      </c>
      <c r="AB11" s="4">
        <f t="shared" si="1"/>
        <v>0</v>
      </c>
      <c r="AC11" s="4">
        <f t="shared" si="2"/>
        <v>0</v>
      </c>
      <c r="AD11" s="4">
        <f t="shared" si="3"/>
        <v>0</v>
      </c>
      <c r="AE11" s="4">
        <f t="shared" si="4"/>
        <v>0</v>
      </c>
      <c r="AF11" s="4">
        <f t="shared" si="5"/>
        <v>0</v>
      </c>
      <c r="AG11" s="4">
        <f t="shared" si="6"/>
        <v>0</v>
      </c>
      <c r="AH11" s="4">
        <f t="shared" si="7"/>
        <v>0</v>
      </c>
      <c r="AI11" s="4">
        <f t="shared" si="8"/>
        <v>0</v>
      </c>
      <c r="AJ11" s="4">
        <f t="shared" si="9"/>
        <v>0</v>
      </c>
      <c r="AK11" s="4">
        <f t="shared" ref="AK11:AO11" si="48">IF(AND(M11&lt;=2,M11&gt;=0),0,IF(OR(M11=3,M11=4),1," "))</f>
        <v>0</v>
      </c>
      <c r="AL11" s="4">
        <f t="shared" si="48"/>
        <v>0</v>
      </c>
      <c r="AM11" s="4">
        <f t="shared" si="48"/>
        <v>0</v>
      </c>
      <c r="AN11" s="4">
        <f t="shared" si="48"/>
        <v>0</v>
      </c>
      <c r="AO11" s="4">
        <f t="shared" si="48"/>
        <v>0</v>
      </c>
      <c r="AP11" s="4">
        <f t="shared" ref="AP11:AV11" si="49">IF(R11=0,0,IF(R11=1,1," "))</f>
        <v>0</v>
      </c>
      <c r="AQ11" s="4">
        <f t="shared" si="49"/>
        <v>0</v>
      </c>
      <c r="AR11" s="4">
        <f t="shared" si="49"/>
        <v>0</v>
      </c>
      <c r="AS11" s="4">
        <f t="shared" si="49"/>
        <v>0</v>
      </c>
      <c r="AT11" s="4">
        <f t="shared" si="49"/>
        <v>0</v>
      </c>
      <c r="AU11" s="4">
        <f t="shared" si="49"/>
        <v>0</v>
      </c>
      <c r="AV11" s="4">
        <f t="shared" si="49"/>
        <v>0</v>
      </c>
      <c r="AW11" s="4">
        <f t="shared" si="12"/>
        <v>0</v>
      </c>
      <c r="AX11" s="4">
        <f t="shared" si="13"/>
        <v>0</v>
      </c>
      <c r="AY11" s="4">
        <f t="shared" si="14"/>
        <v>0</v>
      </c>
      <c r="AZ11" s="4">
        <f t="shared" si="15"/>
        <v>0</v>
      </c>
      <c r="BA11" s="4">
        <f t="shared" si="16"/>
        <v>0</v>
      </c>
      <c r="BB11" s="4">
        <f t="shared" si="17"/>
        <v>0</v>
      </c>
      <c r="BC11" s="4">
        <f t="shared" si="18"/>
        <v>0</v>
      </c>
      <c r="BD11" s="4">
        <f t="shared" si="19"/>
        <v>0</v>
      </c>
      <c r="BE11" s="4">
        <f t="shared" si="20"/>
        <v>0</v>
      </c>
      <c r="BF11" s="4">
        <f t="shared" si="21"/>
        <v>0</v>
      </c>
      <c r="BG11" s="4">
        <f t="shared" si="22"/>
        <v>0</v>
      </c>
    </row>
    <row r="12" spans="1:59" x14ac:dyDescent="0.3">
      <c r="A12" s="3"/>
      <c r="Z12" s="4">
        <f t="shared" ref="Z12:AA12" si="50">IF(AND(B12&lt;=3,B12&gt;=0),0,IF(B12=4,1," "))</f>
        <v>0</v>
      </c>
      <c r="AA12" s="4">
        <f t="shared" si="50"/>
        <v>0</v>
      </c>
      <c r="AB12" s="4">
        <f t="shared" si="1"/>
        <v>0</v>
      </c>
      <c r="AC12" s="4">
        <f t="shared" si="2"/>
        <v>0</v>
      </c>
      <c r="AD12" s="4">
        <f t="shared" si="3"/>
        <v>0</v>
      </c>
      <c r="AE12" s="4">
        <f t="shared" si="4"/>
        <v>0</v>
      </c>
      <c r="AF12" s="4">
        <f t="shared" si="5"/>
        <v>0</v>
      </c>
      <c r="AG12" s="4">
        <f t="shared" si="6"/>
        <v>0</v>
      </c>
      <c r="AH12" s="4">
        <f t="shared" si="7"/>
        <v>0</v>
      </c>
      <c r="AI12" s="4">
        <f t="shared" si="8"/>
        <v>0</v>
      </c>
      <c r="AJ12" s="4">
        <f t="shared" si="9"/>
        <v>0</v>
      </c>
      <c r="AK12" s="4">
        <f t="shared" ref="AK12:AO12" si="51">IF(AND(M12&lt;=2,M12&gt;=0),0,IF(OR(M12=3,M12=4),1," "))</f>
        <v>0</v>
      </c>
      <c r="AL12" s="4">
        <f t="shared" si="51"/>
        <v>0</v>
      </c>
      <c r="AM12" s="4">
        <f t="shared" si="51"/>
        <v>0</v>
      </c>
      <c r="AN12" s="4">
        <f t="shared" si="51"/>
        <v>0</v>
      </c>
      <c r="AO12" s="4">
        <f t="shared" si="51"/>
        <v>0</v>
      </c>
      <c r="AP12" s="4">
        <f t="shared" ref="AP12:AV12" si="52">IF(R12=0,0,IF(R12=1,1," "))</f>
        <v>0</v>
      </c>
      <c r="AQ12" s="4">
        <f t="shared" si="52"/>
        <v>0</v>
      </c>
      <c r="AR12" s="4">
        <f t="shared" si="52"/>
        <v>0</v>
      </c>
      <c r="AS12" s="4">
        <f t="shared" si="52"/>
        <v>0</v>
      </c>
      <c r="AT12" s="4">
        <f t="shared" si="52"/>
        <v>0</v>
      </c>
      <c r="AU12" s="4">
        <f t="shared" si="52"/>
        <v>0</v>
      </c>
      <c r="AV12" s="4">
        <f t="shared" si="52"/>
        <v>0</v>
      </c>
      <c r="AW12" s="4">
        <f t="shared" si="12"/>
        <v>0</v>
      </c>
      <c r="AX12" s="4">
        <f t="shared" si="13"/>
        <v>0</v>
      </c>
      <c r="AY12" s="4">
        <f t="shared" si="14"/>
        <v>0</v>
      </c>
      <c r="AZ12" s="4">
        <f t="shared" si="15"/>
        <v>0</v>
      </c>
      <c r="BA12" s="4">
        <f t="shared" si="16"/>
        <v>0</v>
      </c>
      <c r="BB12" s="4">
        <f t="shared" si="17"/>
        <v>0</v>
      </c>
      <c r="BC12" s="4">
        <f t="shared" si="18"/>
        <v>0</v>
      </c>
      <c r="BD12" s="4">
        <f t="shared" si="19"/>
        <v>0</v>
      </c>
      <c r="BE12" s="4">
        <f t="shared" si="20"/>
        <v>0</v>
      </c>
      <c r="BF12" s="4">
        <f t="shared" si="21"/>
        <v>0</v>
      </c>
      <c r="BG12" s="4">
        <f t="shared" si="22"/>
        <v>0</v>
      </c>
    </row>
    <row r="13" spans="1:59" x14ac:dyDescent="0.3">
      <c r="A13" s="3"/>
      <c r="Z13" s="4">
        <f t="shared" ref="Z13:AA13" si="53">IF(AND(B13&lt;=3,B13&gt;=0),0,IF(B13=4,1," "))</f>
        <v>0</v>
      </c>
      <c r="AA13" s="4">
        <f t="shared" si="53"/>
        <v>0</v>
      </c>
      <c r="AB13" s="4">
        <f t="shared" si="1"/>
        <v>0</v>
      </c>
      <c r="AC13" s="4">
        <f t="shared" si="2"/>
        <v>0</v>
      </c>
      <c r="AD13" s="4">
        <f t="shared" si="3"/>
        <v>0</v>
      </c>
      <c r="AE13" s="4">
        <f t="shared" si="4"/>
        <v>0</v>
      </c>
      <c r="AF13" s="4">
        <f t="shared" si="5"/>
        <v>0</v>
      </c>
      <c r="AG13" s="4">
        <f t="shared" si="6"/>
        <v>0</v>
      </c>
      <c r="AH13" s="4">
        <f t="shared" si="7"/>
        <v>0</v>
      </c>
      <c r="AI13" s="4">
        <f t="shared" si="8"/>
        <v>0</v>
      </c>
      <c r="AJ13" s="4">
        <f t="shared" si="9"/>
        <v>0</v>
      </c>
      <c r="AK13" s="4">
        <f t="shared" ref="AK13:AO13" si="54">IF(AND(M13&lt;=2,M13&gt;=0),0,IF(OR(M13=3,M13=4),1," "))</f>
        <v>0</v>
      </c>
      <c r="AL13" s="4">
        <f t="shared" si="54"/>
        <v>0</v>
      </c>
      <c r="AM13" s="4">
        <f t="shared" si="54"/>
        <v>0</v>
      </c>
      <c r="AN13" s="4">
        <f t="shared" si="54"/>
        <v>0</v>
      </c>
      <c r="AO13" s="4">
        <f t="shared" si="54"/>
        <v>0</v>
      </c>
      <c r="AP13" s="4">
        <f t="shared" ref="AP13:AV13" si="55">IF(R13=0,0,IF(R13=1,1," "))</f>
        <v>0</v>
      </c>
      <c r="AQ13" s="4">
        <f t="shared" si="55"/>
        <v>0</v>
      </c>
      <c r="AR13" s="4">
        <f t="shared" si="55"/>
        <v>0</v>
      </c>
      <c r="AS13" s="4">
        <f t="shared" si="55"/>
        <v>0</v>
      </c>
      <c r="AT13" s="4">
        <f t="shared" si="55"/>
        <v>0</v>
      </c>
      <c r="AU13" s="4">
        <f t="shared" si="55"/>
        <v>0</v>
      </c>
      <c r="AV13" s="4">
        <f t="shared" si="55"/>
        <v>0</v>
      </c>
      <c r="AW13" s="4">
        <f t="shared" si="12"/>
        <v>0</v>
      </c>
      <c r="AX13" s="4">
        <f t="shared" si="13"/>
        <v>0</v>
      </c>
      <c r="AY13" s="4">
        <f t="shared" si="14"/>
        <v>0</v>
      </c>
      <c r="AZ13" s="4">
        <f t="shared" si="15"/>
        <v>0</v>
      </c>
      <c r="BA13" s="4">
        <f t="shared" si="16"/>
        <v>0</v>
      </c>
      <c r="BB13" s="4">
        <f t="shared" si="17"/>
        <v>0</v>
      </c>
      <c r="BC13" s="4">
        <f t="shared" si="18"/>
        <v>0</v>
      </c>
      <c r="BD13" s="4">
        <f t="shared" si="19"/>
        <v>0</v>
      </c>
      <c r="BE13" s="4">
        <f t="shared" si="20"/>
        <v>0</v>
      </c>
      <c r="BF13" s="4">
        <f t="shared" si="21"/>
        <v>0</v>
      </c>
      <c r="BG13" s="4">
        <f t="shared" si="22"/>
        <v>0</v>
      </c>
    </row>
    <row r="14" spans="1:59" x14ac:dyDescent="0.3">
      <c r="A14" s="3"/>
      <c r="Z14" s="4">
        <f t="shared" ref="Z14:AA14" si="56">IF(AND(B14&lt;=3,B14&gt;=0),0,IF(B14=4,1," "))</f>
        <v>0</v>
      </c>
      <c r="AA14" s="4">
        <f t="shared" si="56"/>
        <v>0</v>
      </c>
      <c r="AB14" s="4">
        <f t="shared" si="1"/>
        <v>0</v>
      </c>
      <c r="AC14" s="4">
        <f t="shared" si="2"/>
        <v>0</v>
      </c>
      <c r="AD14" s="4">
        <f t="shared" si="3"/>
        <v>0</v>
      </c>
      <c r="AE14" s="4">
        <f t="shared" si="4"/>
        <v>0</v>
      </c>
      <c r="AF14" s="4">
        <f t="shared" si="5"/>
        <v>0</v>
      </c>
      <c r="AG14" s="4">
        <f t="shared" si="6"/>
        <v>0</v>
      </c>
      <c r="AH14" s="4">
        <f t="shared" si="7"/>
        <v>0</v>
      </c>
      <c r="AI14" s="4">
        <f t="shared" si="8"/>
        <v>0</v>
      </c>
      <c r="AJ14" s="4">
        <f t="shared" si="9"/>
        <v>0</v>
      </c>
      <c r="AK14" s="4">
        <f t="shared" ref="AK14:AO14" si="57">IF(AND(M14&lt;=2,M14&gt;=0),0,IF(OR(M14=3,M14=4),1," "))</f>
        <v>0</v>
      </c>
      <c r="AL14" s="4">
        <f t="shared" si="57"/>
        <v>0</v>
      </c>
      <c r="AM14" s="4">
        <f t="shared" si="57"/>
        <v>0</v>
      </c>
      <c r="AN14" s="4">
        <f t="shared" si="57"/>
        <v>0</v>
      </c>
      <c r="AO14" s="4">
        <f t="shared" si="57"/>
        <v>0</v>
      </c>
      <c r="AP14" s="4">
        <f t="shared" ref="AP14:AV14" si="58">IF(R14=0,0,IF(R14=1,1," "))</f>
        <v>0</v>
      </c>
      <c r="AQ14" s="4">
        <f t="shared" si="58"/>
        <v>0</v>
      </c>
      <c r="AR14" s="4">
        <f t="shared" si="58"/>
        <v>0</v>
      </c>
      <c r="AS14" s="4">
        <f t="shared" si="58"/>
        <v>0</v>
      </c>
      <c r="AT14" s="4">
        <f t="shared" si="58"/>
        <v>0</v>
      </c>
      <c r="AU14" s="4">
        <f t="shared" si="58"/>
        <v>0</v>
      </c>
      <c r="AV14" s="4">
        <f t="shared" si="58"/>
        <v>0</v>
      </c>
      <c r="AW14" s="4">
        <f t="shared" si="12"/>
        <v>0</v>
      </c>
      <c r="AX14" s="4">
        <f t="shared" si="13"/>
        <v>0</v>
      </c>
      <c r="AY14" s="4">
        <f t="shared" si="14"/>
        <v>0</v>
      </c>
      <c r="AZ14" s="4">
        <f t="shared" si="15"/>
        <v>0</v>
      </c>
      <c r="BA14" s="4">
        <f t="shared" si="16"/>
        <v>0</v>
      </c>
      <c r="BB14" s="4">
        <f t="shared" si="17"/>
        <v>0</v>
      </c>
      <c r="BC14" s="4">
        <f t="shared" si="18"/>
        <v>0</v>
      </c>
      <c r="BD14" s="4">
        <f t="shared" si="19"/>
        <v>0</v>
      </c>
      <c r="BE14" s="4">
        <f t="shared" si="20"/>
        <v>0</v>
      </c>
      <c r="BF14" s="4">
        <f t="shared" si="21"/>
        <v>0</v>
      </c>
      <c r="BG14" s="4">
        <f t="shared" si="22"/>
        <v>0</v>
      </c>
    </row>
    <row r="15" spans="1:59" x14ac:dyDescent="0.3">
      <c r="A15" s="3"/>
      <c r="Z15" s="4">
        <f t="shared" ref="Z15:AA15" si="59">IF(AND(B15&lt;=3,B15&gt;=0),0,IF(B15=4,1," "))</f>
        <v>0</v>
      </c>
      <c r="AA15" s="4">
        <f t="shared" si="59"/>
        <v>0</v>
      </c>
      <c r="AB15" s="4">
        <f t="shared" si="1"/>
        <v>0</v>
      </c>
      <c r="AC15" s="4">
        <f t="shared" si="2"/>
        <v>0</v>
      </c>
      <c r="AD15" s="4">
        <f t="shared" si="3"/>
        <v>0</v>
      </c>
      <c r="AE15" s="4">
        <f t="shared" si="4"/>
        <v>0</v>
      </c>
      <c r="AF15" s="4">
        <f t="shared" si="5"/>
        <v>0</v>
      </c>
      <c r="AG15" s="4">
        <f t="shared" si="6"/>
        <v>0</v>
      </c>
      <c r="AH15" s="4">
        <f t="shared" si="7"/>
        <v>0</v>
      </c>
      <c r="AI15" s="4">
        <f t="shared" si="8"/>
        <v>0</v>
      </c>
      <c r="AJ15" s="4">
        <f t="shared" si="9"/>
        <v>0</v>
      </c>
      <c r="AK15" s="4">
        <f t="shared" ref="AK15:AO15" si="60">IF(AND(M15&lt;=2,M15&gt;=0),0,IF(OR(M15=3,M15=4),1," "))</f>
        <v>0</v>
      </c>
      <c r="AL15" s="4">
        <f t="shared" si="60"/>
        <v>0</v>
      </c>
      <c r="AM15" s="4">
        <f t="shared" si="60"/>
        <v>0</v>
      </c>
      <c r="AN15" s="4">
        <f t="shared" si="60"/>
        <v>0</v>
      </c>
      <c r="AO15" s="4">
        <f t="shared" si="60"/>
        <v>0</v>
      </c>
      <c r="AP15" s="4">
        <f t="shared" ref="AP15:AV15" si="61">IF(R15=0,0,IF(R15=1,1," "))</f>
        <v>0</v>
      </c>
      <c r="AQ15" s="4">
        <f t="shared" si="61"/>
        <v>0</v>
      </c>
      <c r="AR15" s="4">
        <f t="shared" si="61"/>
        <v>0</v>
      </c>
      <c r="AS15" s="4">
        <f t="shared" si="61"/>
        <v>0</v>
      </c>
      <c r="AT15" s="4">
        <f t="shared" si="61"/>
        <v>0</v>
      </c>
      <c r="AU15" s="4">
        <f t="shared" si="61"/>
        <v>0</v>
      </c>
      <c r="AV15" s="4">
        <f t="shared" si="61"/>
        <v>0</v>
      </c>
      <c r="AW15" s="4">
        <f t="shared" si="12"/>
        <v>0</v>
      </c>
      <c r="AX15" s="4">
        <f t="shared" si="13"/>
        <v>0</v>
      </c>
      <c r="AY15" s="4">
        <f t="shared" si="14"/>
        <v>0</v>
      </c>
      <c r="AZ15" s="4">
        <f t="shared" si="15"/>
        <v>0</v>
      </c>
      <c r="BA15" s="4">
        <f t="shared" si="16"/>
        <v>0</v>
      </c>
      <c r="BB15" s="4">
        <f t="shared" si="17"/>
        <v>0</v>
      </c>
      <c r="BC15" s="4">
        <f t="shared" si="18"/>
        <v>0</v>
      </c>
      <c r="BD15" s="4">
        <f t="shared" si="19"/>
        <v>0</v>
      </c>
      <c r="BE15" s="4">
        <f t="shared" si="20"/>
        <v>0</v>
      </c>
      <c r="BF15" s="4">
        <f t="shared" si="21"/>
        <v>0</v>
      </c>
      <c r="BG15" s="4">
        <f t="shared" si="22"/>
        <v>0</v>
      </c>
    </row>
    <row r="16" spans="1:59" x14ac:dyDescent="0.3">
      <c r="A16" s="3"/>
      <c r="Z16" s="4">
        <f t="shared" ref="Z16:AA16" si="62">IF(AND(B16&lt;=3,B16&gt;=0),0,IF(B16=4,1," "))</f>
        <v>0</v>
      </c>
      <c r="AA16" s="4">
        <f t="shared" si="62"/>
        <v>0</v>
      </c>
      <c r="AB16" s="4">
        <f t="shared" si="1"/>
        <v>0</v>
      </c>
      <c r="AC16" s="4">
        <f t="shared" si="2"/>
        <v>0</v>
      </c>
      <c r="AD16" s="4">
        <f t="shared" si="3"/>
        <v>0</v>
      </c>
      <c r="AE16" s="4">
        <f t="shared" si="4"/>
        <v>0</v>
      </c>
      <c r="AF16" s="4">
        <f t="shared" si="5"/>
        <v>0</v>
      </c>
      <c r="AG16" s="4">
        <f t="shared" si="6"/>
        <v>0</v>
      </c>
      <c r="AH16" s="4">
        <f t="shared" si="7"/>
        <v>0</v>
      </c>
      <c r="AI16" s="4">
        <f t="shared" si="8"/>
        <v>0</v>
      </c>
      <c r="AJ16" s="4">
        <f t="shared" si="9"/>
        <v>0</v>
      </c>
      <c r="AK16" s="4">
        <f t="shared" ref="AK16:AO16" si="63">IF(AND(M16&lt;=2,M16&gt;=0),0,IF(OR(M16=3,M16=4),1," "))</f>
        <v>0</v>
      </c>
      <c r="AL16" s="4">
        <f t="shared" si="63"/>
        <v>0</v>
      </c>
      <c r="AM16" s="4">
        <f t="shared" si="63"/>
        <v>0</v>
      </c>
      <c r="AN16" s="4">
        <f t="shared" si="63"/>
        <v>0</v>
      </c>
      <c r="AO16" s="4">
        <f t="shared" si="63"/>
        <v>0</v>
      </c>
      <c r="AP16" s="4">
        <f t="shared" ref="AP16:AV16" si="64">IF(R16=0,0,IF(R16=1,1," "))</f>
        <v>0</v>
      </c>
      <c r="AQ16" s="4">
        <f t="shared" si="64"/>
        <v>0</v>
      </c>
      <c r="AR16" s="4">
        <f t="shared" si="64"/>
        <v>0</v>
      </c>
      <c r="AS16" s="4">
        <f t="shared" si="64"/>
        <v>0</v>
      </c>
      <c r="AT16" s="4">
        <f t="shared" si="64"/>
        <v>0</v>
      </c>
      <c r="AU16" s="4">
        <f t="shared" si="64"/>
        <v>0</v>
      </c>
      <c r="AV16" s="4">
        <f t="shared" si="64"/>
        <v>0</v>
      </c>
      <c r="AW16" s="4">
        <f t="shared" si="12"/>
        <v>0</v>
      </c>
      <c r="AX16" s="4">
        <f t="shared" si="13"/>
        <v>0</v>
      </c>
      <c r="AY16" s="4">
        <f t="shared" si="14"/>
        <v>0</v>
      </c>
      <c r="AZ16" s="4">
        <f t="shared" si="15"/>
        <v>0</v>
      </c>
      <c r="BA16" s="4">
        <f t="shared" si="16"/>
        <v>0</v>
      </c>
      <c r="BB16" s="4">
        <f t="shared" si="17"/>
        <v>0</v>
      </c>
      <c r="BC16" s="4">
        <f t="shared" si="18"/>
        <v>0</v>
      </c>
      <c r="BD16" s="4">
        <f t="shared" si="19"/>
        <v>0</v>
      </c>
      <c r="BE16" s="4">
        <f t="shared" si="20"/>
        <v>0</v>
      </c>
      <c r="BF16" s="4">
        <f t="shared" si="21"/>
        <v>0</v>
      </c>
      <c r="BG16" s="4">
        <f t="shared" si="22"/>
        <v>0</v>
      </c>
    </row>
    <row r="17" spans="1:59" x14ac:dyDescent="0.3">
      <c r="A17" s="3"/>
      <c r="Z17" s="4">
        <f t="shared" ref="Z17:AA17" si="65">IF(AND(B17&lt;=3,B17&gt;=0),0,IF(B17=4,1," "))</f>
        <v>0</v>
      </c>
      <c r="AA17" s="4">
        <f t="shared" si="65"/>
        <v>0</v>
      </c>
      <c r="AB17" s="4">
        <f t="shared" si="1"/>
        <v>0</v>
      </c>
      <c r="AC17" s="4">
        <f t="shared" si="2"/>
        <v>0</v>
      </c>
      <c r="AD17" s="4">
        <f t="shared" si="3"/>
        <v>0</v>
      </c>
      <c r="AE17" s="4">
        <f t="shared" si="4"/>
        <v>0</v>
      </c>
      <c r="AF17" s="4">
        <f t="shared" si="5"/>
        <v>0</v>
      </c>
      <c r="AG17" s="4">
        <f t="shared" si="6"/>
        <v>0</v>
      </c>
      <c r="AH17" s="4">
        <f t="shared" si="7"/>
        <v>0</v>
      </c>
      <c r="AI17" s="4">
        <f t="shared" si="8"/>
        <v>0</v>
      </c>
      <c r="AJ17" s="4">
        <f t="shared" si="9"/>
        <v>0</v>
      </c>
      <c r="AK17" s="4">
        <f t="shared" ref="AK17:AO17" si="66">IF(AND(M17&lt;=2,M17&gt;=0),0,IF(OR(M17=3,M17=4),1," "))</f>
        <v>0</v>
      </c>
      <c r="AL17" s="4">
        <f t="shared" si="66"/>
        <v>0</v>
      </c>
      <c r="AM17" s="4">
        <f t="shared" si="66"/>
        <v>0</v>
      </c>
      <c r="AN17" s="4">
        <f t="shared" si="66"/>
        <v>0</v>
      </c>
      <c r="AO17" s="4">
        <f t="shared" si="66"/>
        <v>0</v>
      </c>
      <c r="AP17" s="4">
        <f t="shared" ref="AP17:AV17" si="67">IF(R17=0,0,IF(R17=1,1," "))</f>
        <v>0</v>
      </c>
      <c r="AQ17" s="4">
        <f t="shared" si="67"/>
        <v>0</v>
      </c>
      <c r="AR17" s="4">
        <f t="shared" si="67"/>
        <v>0</v>
      </c>
      <c r="AS17" s="4">
        <f t="shared" si="67"/>
        <v>0</v>
      </c>
      <c r="AT17" s="4">
        <f t="shared" si="67"/>
        <v>0</v>
      </c>
      <c r="AU17" s="4">
        <f t="shared" si="67"/>
        <v>0</v>
      </c>
      <c r="AV17" s="4">
        <f t="shared" si="67"/>
        <v>0</v>
      </c>
      <c r="AW17" s="4">
        <f t="shared" si="12"/>
        <v>0</v>
      </c>
      <c r="AX17" s="4">
        <f t="shared" si="13"/>
        <v>0</v>
      </c>
      <c r="AY17" s="4">
        <f t="shared" si="14"/>
        <v>0</v>
      </c>
      <c r="AZ17" s="4">
        <f t="shared" si="15"/>
        <v>0</v>
      </c>
      <c r="BA17" s="4">
        <f t="shared" si="16"/>
        <v>0</v>
      </c>
      <c r="BB17" s="4">
        <f t="shared" si="17"/>
        <v>0</v>
      </c>
      <c r="BC17" s="4">
        <f t="shared" si="18"/>
        <v>0</v>
      </c>
      <c r="BD17" s="4">
        <f t="shared" si="19"/>
        <v>0</v>
      </c>
      <c r="BE17" s="4">
        <f t="shared" si="20"/>
        <v>0</v>
      </c>
      <c r="BF17" s="4">
        <f t="shared" si="21"/>
        <v>0</v>
      </c>
      <c r="BG17" s="4">
        <f t="shared" si="22"/>
        <v>0</v>
      </c>
    </row>
    <row r="18" spans="1:59" x14ac:dyDescent="0.3">
      <c r="A18" s="3"/>
      <c r="Z18" s="4">
        <f t="shared" ref="Z18:AA18" si="68">IF(AND(B18&lt;=3,B18&gt;=0),0,IF(B18=4,1," "))</f>
        <v>0</v>
      </c>
      <c r="AA18" s="4">
        <f t="shared" si="68"/>
        <v>0</v>
      </c>
      <c r="AB18" s="4">
        <f t="shared" si="1"/>
        <v>0</v>
      </c>
      <c r="AC18" s="4">
        <f t="shared" si="2"/>
        <v>0</v>
      </c>
      <c r="AD18" s="4">
        <f t="shared" si="3"/>
        <v>0</v>
      </c>
      <c r="AE18" s="4">
        <f t="shared" si="4"/>
        <v>0</v>
      </c>
      <c r="AF18" s="4">
        <f t="shared" si="5"/>
        <v>0</v>
      </c>
      <c r="AG18" s="4">
        <f t="shared" si="6"/>
        <v>0</v>
      </c>
      <c r="AH18" s="4">
        <f t="shared" si="7"/>
        <v>0</v>
      </c>
      <c r="AI18" s="4">
        <f t="shared" si="8"/>
        <v>0</v>
      </c>
      <c r="AJ18" s="4">
        <f t="shared" si="9"/>
        <v>0</v>
      </c>
      <c r="AK18" s="4">
        <f t="shared" ref="AK18:AO18" si="69">IF(AND(M18&lt;=2,M18&gt;=0),0,IF(OR(M18=3,M18=4),1," "))</f>
        <v>0</v>
      </c>
      <c r="AL18" s="4">
        <f t="shared" si="69"/>
        <v>0</v>
      </c>
      <c r="AM18" s="4">
        <f t="shared" si="69"/>
        <v>0</v>
      </c>
      <c r="AN18" s="4">
        <f t="shared" si="69"/>
        <v>0</v>
      </c>
      <c r="AO18" s="4">
        <f t="shared" si="69"/>
        <v>0</v>
      </c>
      <c r="AP18" s="4">
        <f t="shared" ref="AP18:AV18" si="70">IF(R18=0,0,IF(R18=1,1," "))</f>
        <v>0</v>
      </c>
      <c r="AQ18" s="4">
        <f t="shared" si="70"/>
        <v>0</v>
      </c>
      <c r="AR18" s="4">
        <f t="shared" si="70"/>
        <v>0</v>
      </c>
      <c r="AS18" s="4">
        <f t="shared" si="70"/>
        <v>0</v>
      </c>
      <c r="AT18" s="4">
        <f t="shared" si="70"/>
        <v>0</v>
      </c>
      <c r="AU18" s="4">
        <f t="shared" si="70"/>
        <v>0</v>
      </c>
      <c r="AV18" s="4">
        <f t="shared" si="70"/>
        <v>0</v>
      </c>
      <c r="AW18" s="4">
        <f t="shared" si="12"/>
        <v>0</v>
      </c>
      <c r="AX18" s="4">
        <f t="shared" si="13"/>
        <v>0</v>
      </c>
      <c r="AY18" s="4">
        <f t="shared" si="14"/>
        <v>0</v>
      </c>
      <c r="AZ18" s="4">
        <f t="shared" si="15"/>
        <v>0</v>
      </c>
      <c r="BA18" s="4">
        <f t="shared" si="16"/>
        <v>0</v>
      </c>
      <c r="BB18" s="4">
        <f t="shared" si="17"/>
        <v>0</v>
      </c>
      <c r="BC18" s="4">
        <f t="shared" si="18"/>
        <v>0</v>
      </c>
      <c r="BD18" s="4">
        <f t="shared" si="19"/>
        <v>0</v>
      </c>
      <c r="BE18" s="4">
        <f t="shared" si="20"/>
        <v>0</v>
      </c>
      <c r="BF18" s="4">
        <f t="shared" si="21"/>
        <v>0</v>
      </c>
      <c r="BG18" s="4">
        <f t="shared" si="22"/>
        <v>0</v>
      </c>
    </row>
    <row r="19" spans="1:59" x14ac:dyDescent="0.3">
      <c r="A19" s="3"/>
      <c r="Z19" s="4">
        <f t="shared" ref="Z19:AA19" si="71">IF(AND(B19&lt;=3,B19&gt;=0),0,IF(B19=4,1," "))</f>
        <v>0</v>
      </c>
      <c r="AA19" s="4">
        <f t="shared" si="71"/>
        <v>0</v>
      </c>
      <c r="AB19" s="4">
        <f t="shared" si="1"/>
        <v>0</v>
      </c>
      <c r="AC19" s="4">
        <f t="shared" si="2"/>
        <v>0</v>
      </c>
      <c r="AD19" s="4">
        <f t="shared" si="3"/>
        <v>0</v>
      </c>
      <c r="AE19" s="4">
        <f t="shared" si="4"/>
        <v>0</v>
      </c>
      <c r="AF19" s="4">
        <f t="shared" si="5"/>
        <v>0</v>
      </c>
      <c r="AG19" s="4">
        <f t="shared" si="6"/>
        <v>0</v>
      </c>
      <c r="AH19" s="4">
        <f t="shared" si="7"/>
        <v>0</v>
      </c>
      <c r="AI19" s="4">
        <f t="shared" si="8"/>
        <v>0</v>
      </c>
      <c r="AJ19" s="4">
        <f t="shared" si="9"/>
        <v>0</v>
      </c>
      <c r="AK19" s="4">
        <f t="shared" ref="AK19:AO19" si="72">IF(AND(M19&lt;=2,M19&gt;=0),0,IF(OR(M19=3,M19=4),1," "))</f>
        <v>0</v>
      </c>
      <c r="AL19" s="4">
        <f t="shared" si="72"/>
        <v>0</v>
      </c>
      <c r="AM19" s="4">
        <f t="shared" si="72"/>
        <v>0</v>
      </c>
      <c r="AN19" s="4">
        <f t="shared" si="72"/>
        <v>0</v>
      </c>
      <c r="AO19" s="4">
        <f t="shared" si="72"/>
        <v>0</v>
      </c>
      <c r="AP19" s="4">
        <f t="shared" ref="AP19:AV19" si="73">IF(R19=0,0,IF(R19=1,1," "))</f>
        <v>0</v>
      </c>
      <c r="AQ19" s="4">
        <f t="shared" si="73"/>
        <v>0</v>
      </c>
      <c r="AR19" s="4">
        <f t="shared" si="73"/>
        <v>0</v>
      </c>
      <c r="AS19" s="4">
        <f t="shared" si="73"/>
        <v>0</v>
      </c>
      <c r="AT19" s="4">
        <f t="shared" si="73"/>
        <v>0</v>
      </c>
      <c r="AU19" s="4">
        <f t="shared" si="73"/>
        <v>0</v>
      </c>
      <c r="AV19" s="4">
        <f t="shared" si="73"/>
        <v>0</v>
      </c>
      <c r="AW19" s="4">
        <f t="shared" si="12"/>
        <v>0</v>
      </c>
      <c r="AX19" s="4">
        <f t="shared" si="13"/>
        <v>0</v>
      </c>
      <c r="AY19" s="4">
        <f t="shared" si="14"/>
        <v>0</v>
      </c>
      <c r="AZ19" s="4">
        <f t="shared" si="15"/>
        <v>0</v>
      </c>
      <c r="BA19" s="4">
        <f t="shared" si="16"/>
        <v>0</v>
      </c>
      <c r="BB19" s="4">
        <f t="shared" si="17"/>
        <v>0</v>
      </c>
      <c r="BC19" s="4">
        <f t="shared" si="18"/>
        <v>0</v>
      </c>
      <c r="BD19" s="4">
        <f t="shared" si="19"/>
        <v>0</v>
      </c>
      <c r="BE19" s="4">
        <f t="shared" si="20"/>
        <v>0</v>
      </c>
      <c r="BF19" s="4">
        <f t="shared" si="21"/>
        <v>0</v>
      </c>
      <c r="BG19" s="4">
        <f t="shared" si="22"/>
        <v>0</v>
      </c>
    </row>
    <row r="20" spans="1:59" x14ac:dyDescent="0.3">
      <c r="A20" s="3"/>
      <c r="Z20" s="4">
        <f t="shared" ref="Z20:AA20" si="74">IF(AND(B20&lt;=3,B20&gt;=0),0,IF(B20=4,1," "))</f>
        <v>0</v>
      </c>
      <c r="AA20" s="4">
        <f t="shared" si="74"/>
        <v>0</v>
      </c>
      <c r="AB20" s="4">
        <f t="shared" si="1"/>
        <v>0</v>
      </c>
      <c r="AC20" s="4">
        <f t="shared" si="2"/>
        <v>0</v>
      </c>
      <c r="AD20" s="4">
        <f t="shared" si="3"/>
        <v>0</v>
      </c>
      <c r="AE20" s="4">
        <f t="shared" si="4"/>
        <v>0</v>
      </c>
      <c r="AF20" s="4">
        <f t="shared" si="5"/>
        <v>0</v>
      </c>
      <c r="AG20" s="4">
        <f t="shared" si="6"/>
        <v>0</v>
      </c>
      <c r="AH20" s="4">
        <f t="shared" si="7"/>
        <v>0</v>
      </c>
      <c r="AI20" s="4">
        <f t="shared" si="8"/>
        <v>0</v>
      </c>
      <c r="AJ20" s="4">
        <f t="shared" si="9"/>
        <v>0</v>
      </c>
      <c r="AK20" s="4">
        <f t="shared" ref="AK20:AO20" si="75">IF(AND(M20&lt;=2,M20&gt;=0),0,IF(OR(M20=3,M20=4),1," "))</f>
        <v>0</v>
      </c>
      <c r="AL20" s="4">
        <f t="shared" si="75"/>
        <v>0</v>
      </c>
      <c r="AM20" s="4">
        <f t="shared" si="75"/>
        <v>0</v>
      </c>
      <c r="AN20" s="4">
        <f t="shared" si="75"/>
        <v>0</v>
      </c>
      <c r="AO20" s="4">
        <f t="shared" si="75"/>
        <v>0</v>
      </c>
      <c r="AP20" s="4">
        <f t="shared" ref="AP20:AV20" si="76">IF(R20=0,0,IF(R20=1,1," "))</f>
        <v>0</v>
      </c>
      <c r="AQ20" s="4">
        <f t="shared" si="76"/>
        <v>0</v>
      </c>
      <c r="AR20" s="4">
        <f t="shared" si="76"/>
        <v>0</v>
      </c>
      <c r="AS20" s="4">
        <f t="shared" si="76"/>
        <v>0</v>
      </c>
      <c r="AT20" s="4">
        <f t="shared" si="76"/>
        <v>0</v>
      </c>
      <c r="AU20" s="4">
        <f t="shared" si="76"/>
        <v>0</v>
      </c>
      <c r="AV20" s="4">
        <f t="shared" si="76"/>
        <v>0</v>
      </c>
      <c r="AW20" s="4">
        <f t="shared" si="12"/>
        <v>0</v>
      </c>
      <c r="AX20" s="4">
        <f t="shared" si="13"/>
        <v>0</v>
      </c>
      <c r="AY20" s="4">
        <f t="shared" si="14"/>
        <v>0</v>
      </c>
      <c r="AZ20" s="4">
        <f t="shared" si="15"/>
        <v>0</v>
      </c>
      <c r="BA20" s="4">
        <f t="shared" si="16"/>
        <v>0</v>
      </c>
      <c r="BB20" s="4">
        <f t="shared" si="17"/>
        <v>0</v>
      </c>
      <c r="BC20" s="4">
        <f t="shared" si="18"/>
        <v>0</v>
      </c>
      <c r="BD20" s="4">
        <f t="shared" si="19"/>
        <v>0</v>
      </c>
      <c r="BE20" s="4">
        <f t="shared" si="20"/>
        <v>0</v>
      </c>
      <c r="BF20" s="4">
        <f t="shared" si="21"/>
        <v>0</v>
      </c>
      <c r="BG20" s="4">
        <f t="shared" si="22"/>
        <v>0</v>
      </c>
    </row>
    <row r="21" spans="1:59" x14ac:dyDescent="0.3">
      <c r="A21" s="3"/>
      <c r="Z21" s="4">
        <f t="shared" ref="Z21:AA21" si="77">IF(AND(B21&lt;=3,B21&gt;=0),0,IF(B21=4,1," "))</f>
        <v>0</v>
      </c>
      <c r="AA21" s="4">
        <f t="shared" si="77"/>
        <v>0</v>
      </c>
      <c r="AB21" s="4">
        <f t="shared" si="1"/>
        <v>0</v>
      </c>
      <c r="AC21" s="4">
        <f t="shared" si="2"/>
        <v>0</v>
      </c>
      <c r="AD21" s="4">
        <f t="shared" si="3"/>
        <v>0</v>
      </c>
      <c r="AE21" s="4">
        <f t="shared" si="4"/>
        <v>0</v>
      </c>
      <c r="AF21" s="4">
        <f t="shared" si="5"/>
        <v>0</v>
      </c>
      <c r="AG21" s="4">
        <f t="shared" si="6"/>
        <v>0</v>
      </c>
      <c r="AH21" s="4">
        <f t="shared" si="7"/>
        <v>0</v>
      </c>
      <c r="AI21" s="4">
        <f t="shared" si="8"/>
        <v>0</v>
      </c>
      <c r="AJ21" s="4">
        <f t="shared" si="9"/>
        <v>0</v>
      </c>
      <c r="AK21" s="4">
        <f t="shared" ref="AK21:AO21" si="78">IF(AND(M21&lt;=2,M21&gt;=0),0,IF(OR(M21=3,M21=4),1," "))</f>
        <v>0</v>
      </c>
      <c r="AL21" s="4">
        <f t="shared" si="78"/>
        <v>0</v>
      </c>
      <c r="AM21" s="4">
        <f t="shared" si="78"/>
        <v>0</v>
      </c>
      <c r="AN21" s="4">
        <f t="shared" si="78"/>
        <v>0</v>
      </c>
      <c r="AO21" s="4">
        <f t="shared" si="78"/>
        <v>0</v>
      </c>
      <c r="AP21" s="4">
        <f t="shared" ref="AP21:AV21" si="79">IF(R21=0,0,IF(R21=1,1," "))</f>
        <v>0</v>
      </c>
      <c r="AQ21" s="4">
        <f t="shared" si="79"/>
        <v>0</v>
      </c>
      <c r="AR21" s="4">
        <f t="shared" si="79"/>
        <v>0</v>
      </c>
      <c r="AS21" s="4">
        <f t="shared" si="79"/>
        <v>0</v>
      </c>
      <c r="AT21" s="4">
        <f t="shared" si="79"/>
        <v>0</v>
      </c>
      <c r="AU21" s="4">
        <f t="shared" si="79"/>
        <v>0</v>
      </c>
      <c r="AV21" s="4">
        <f t="shared" si="79"/>
        <v>0</v>
      </c>
      <c r="AW21" s="4">
        <f t="shared" si="12"/>
        <v>0</v>
      </c>
      <c r="AX21" s="4">
        <f t="shared" si="13"/>
        <v>0</v>
      </c>
      <c r="AY21" s="4">
        <f t="shared" si="14"/>
        <v>0</v>
      </c>
      <c r="AZ21" s="4">
        <f t="shared" si="15"/>
        <v>0</v>
      </c>
      <c r="BA21" s="4">
        <f t="shared" si="16"/>
        <v>0</v>
      </c>
      <c r="BB21" s="4">
        <f t="shared" si="17"/>
        <v>0</v>
      </c>
      <c r="BC21" s="4">
        <f t="shared" si="18"/>
        <v>0</v>
      </c>
      <c r="BD21" s="4">
        <f t="shared" si="19"/>
        <v>0</v>
      </c>
      <c r="BE21" s="4">
        <f t="shared" si="20"/>
        <v>0</v>
      </c>
      <c r="BF21" s="4">
        <f t="shared" si="21"/>
        <v>0</v>
      </c>
      <c r="BG21" s="4">
        <f t="shared" si="22"/>
        <v>0</v>
      </c>
    </row>
    <row r="22" spans="1:59" x14ac:dyDescent="0.3">
      <c r="A22" s="3"/>
      <c r="Z22" s="4">
        <f t="shared" ref="Z22:AA22" si="80">IF(AND(B22&lt;=3,B22&gt;=0),0,IF(B22=4,1," "))</f>
        <v>0</v>
      </c>
      <c r="AA22" s="4">
        <f t="shared" si="80"/>
        <v>0</v>
      </c>
      <c r="AB22" s="4">
        <f t="shared" si="1"/>
        <v>0</v>
      </c>
      <c r="AC22" s="4">
        <f t="shared" si="2"/>
        <v>0</v>
      </c>
      <c r="AD22" s="4">
        <f t="shared" si="3"/>
        <v>0</v>
      </c>
      <c r="AE22" s="4">
        <f t="shared" si="4"/>
        <v>0</v>
      </c>
      <c r="AF22" s="4">
        <f t="shared" si="5"/>
        <v>0</v>
      </c>
      <c r="AG22" s="4">
        <f t="shared" si="6"/>
        <v>0</v>
      </c>
      <c r="AH22" s="4">
        <f t="shared" si="7"/>
        <v>0</v>
      </c>
      <c r="AI22" s="4">
        <f t="shared" si="8"/>
        <v>0</v>
      </c>
      <c r="AJ22" s="4">
        <f t="shared" si="9"/>
        <v>0</v>
      </c>
      <c r="AK22" s="4">
        <f t="shared" ref="AK22:AO22" si="81">IF(AND(M22&lt;=2,M22&gt;=0),0,IF(OR(M22=3,M22=4),1," "))</f>
        <v>0</v>
      </c>
      <c r="AL22" s="4">
        <f t="shared" si="81"/>
        <v>0</v>
      </c>
      <c r="AM22" s="4">
        <f t="shared" si="81"/>
        <v>0</v>
      </c>
      <c r="AN22" s="4">
        <f t="shared" si="81"/>
        <v>0</v>
      </c>
      <c r="AO22" s="4">
        <f t="shared" si="81"/>
        <v>0</v>
      </c>
      <c r="AP22" s="4">
        <f t="shared" ref="AP22:AV22" si="82">IF(R22=0,0,IF(R22=1,1," "))</f>
        <v>0</v>
      </c>
      <c r="AQ22" s="4">
        <f t="shared" si="82"/>
        <v>0</v>
      </c>
      <c r="AR22" s="4">
        <f t="shared" si="82"/>
        <v>0</v>
      </c>
      <c r="AS22" s="4">
        <f t="shared" si="82"/>
        <v>0</v>
      </c>
      <c r="AT22" s="4">
        <f t="shared" si="82"/>
        <v>0</v>
      </c>
      <c r="AU22" s="4">
        <f t="shared" si="82"/>
        <v>0</v>
      </c>
      <c r="AV22" s="4">
        <f t="shared" si="82"/>
        <v>0</v>
      </c>
      <c r="AW22" s="4">
        <f t="shared" si="12"/>
        <v>0</v>
      </c>
      <c r="AX22" s="4">
        <f t="shared" si="13"/>
        <v>0</v>
      </c>
      <c r="AY22" s="4">
        <f t="shared" si="14"/>
        <v>0</v>
      </c>
      <c r="AZ22" s="4">
        <f t="shared" si="15"/>
        <v>0</v>
      </c>
      <c r="BA22" s="4">
        <f t="shared" si="16"/>
        <v>0</v>
      </c>
      <c r="BB22" s="4">
        <f t="shared" si="17"/>
        <v>0</v>
      </c>
      <c r="BC22" s="4">
        <f t="shared" si="18"/>
        <v>0</v>
      </c>
      <c r="BD22" s="4">
        <f t="shared" si="19"/>
        <v>0</v>
      </c>
      <c r="BE22" s="4">
        <f t="shared" si="20"/>
        <v>0</v>
      </c>
      <c r="BF22" s="4">
        <f t="shared" si="21"/>
        <v>0</v>
      </c>
      <c r="BG22" s="4">
        <f t="shared" si="22"/>
        <v>0</v>
      </c>
    </row>
    <row r="23" spans="1:59" x14ac:dyDescent="0.3">
      <c r="A23" s="3"/>
      <c r="Z23" s="4">
        <f t="shared" ref="Z23:AA23" si="83">IF(AND(B23&lt;=3,B23&gt;=0),0,IF(B23=4,1," "))</f>
        <v>0</v>
      </c>
      <c r="AA23" s="4">
        <f t="shared" si="83"/>
        <v>0</v>
      </c>
      <c r="AB23" s="4">
        <f t="shared" si="1"/>
        <v>0</v>
      </c>
      <c r="AC23" s="4">
        <f t="shared" si="2"/>
        <v>0</v>
      </c>
      <c r="AD23" s="4">
        <f t="shared" si="3"/>
        <v>0</v>
      </c>
      <c r="AE23" s="4">
        <f t="shared" si="4"/>
        <v>0</v>
      </c>
      <c r="AF23" s="4">
        <f t="shared" si="5"/>
        <v>0</v>
      </c>
      <c r="AG23" s="4">
        <f t="shared" si="6"/>
        <v>0</v>
      </c>
      <c r="AH23" s="4">
        <f t="shared" si="7"/>
        <v>0</v>
      </c>
      <c r="AI23" s="4">
        <f t="shared" si="8"/>
        <v>0</v>
      </c>
      <c r="AJ23" s="4">
        <f t="shared" si="9"/>
        <v>0</v>
      </c>
      <c r="AK23" s="4">
        <f t="shared" ref="AK23:AO23" si="84">IF(AND(M23&lt;=2,M23&gt;=0),0,IF(OR(M23=3,M23=4),1," "))</f>
        <v>0</v>
      </c>
      <c r="AL23" s="4">
        <f t="shared" si="84"/>
        <v>0</v>
      </c>
      <c r="AM23" s="4">
        <f t="shared" si="84"/>
        <v>0</v>
      </c>
      <c r="AN23" s="4">
        <f t="shared" si="84"/>
        <v>0</v>
      </c>
      <c r="AO23" s="4">
        <f t="shared" si="84"/>
        <v>0</v>
      </c>
      <c r="AP23" s="4">
        <f t="shared" ref="AP23:AV23" si="85">IF(R23=0,0,IF(R23=1,1," "))</f>
        <v>0</v>
      </c>
      <c r="AQ23" s="4">
        <f t="shared" si="85"/>
        <v>0</v>
      </c>
      <c r="AR23" s="4">
        <f t="shared" si="85"/>
        <v>0</v>
      </c>
      <c r="AS23" s="4">
        <f t="shared" si="85"/>
        <v>0</v>
      </c>
      <c r="AT23" s="4">
        <f t="shared" si="85"/>
        <v>0</v>
      </c>
      <c r="AU23" s="4">
        <f t="shared" si="85"/>
        <v>0</v>
      </c>
      <c r="AV23" s="4">
        <f t="shared" si="85"/>
        <v>0</v>
      </c>
      <c r="AW23" s="4">
        <f t="shared" si="12"/>
        <v>0</v>
      </c>
      <c r="AX23" s="4">
        <f t="shared" si="13"/>
        <v>0</v>
      </c>
      <c r="AY23" s="4">
        <f t="shared" si="14"/>
        <v>0</v>
      </c>
      <c r="AZ23" s="4">
        <f t="shared" si="15"/>
        <v>0</v>
      </c>
      <c r="BA23" s="4">
        <f t="shared" si="16"/>
        <v>0</v>
      </c>
      <c r="BB23" s="4">
        <f t="shared" si="17"/>
        <v>0</v>
      </c>
      <c r="BC23" s="4">
        <f t="shared" si="18"/>
        <v>0</v>
      </c>
      <c r="BD23" s="4">
        <f t="shared" si="19"/>
        <v>0</v>
      </c>
      <c r="BE23" s="4">
        <f t="shared" si="20"/>
        <v>0</v>
      </c>
      <c r="BF23" s="4">
        <f t="shared" si="21"/>
        <v>0</v>
      </c>
      <c r="BG23" s="4">
        <f t="shared" si="22"/>
        <v>0</v>
      </c>
    </row>
    <row r="24" spans="1:59" x14ac:dyDescent="0.3">
      <c r="A24" s="3"/>
      <c r="Z24" s="4">
        <f t="shared" ref="Z24:AA24" si="86">IF(AND(B24&lt;=3,B24&gt;=0),0,IF(B24=4,1," "))</f>
        <v>0</v>
      </c>
      <c r="AA24" s="4">
        <f t="shared" si="86"/>
        <v>0</v>
      </c>
      <c r="AB24" s="4">
        <f t="shared" si="1"/>
        <v>0</v>
      </c>
      <c r="AC24" s="4">
        <f t="shared" si="2"/>
        <v>0</v>
      </c>
      <c r="AD24" s="4">
        <f t="shared" si="3"/>
        <v>0</v>
      </c>
      <c r="AE24" s="4">
        <f t="shared" si="4"/>
        <v>0</v>
      </c>
      <c r="AF24" s="4">
        <f t="shared" si="5"/>
        <v>0</v>
      </c>
      <c r="AG24" s="4">
        <f t="shared" si="6"/>
        <v>0</v>
      </c>
      <c r="AH24" s="4">
        <f t="shared" si="7"/>
        <v>0</v>
      </c>
      <c r="AI24" s="4">
        <f t="shared" si="8"/>
        <v>0</v>
      </c>
      <c r="AJ24" s="4">
        <f t="shared" si="9"/>
        <v>0</v>
      </c>
      <c r="AK24" s="4">
        <f t="shared" ref="AK24:AO24" si="87">IF(AND(M24&lt;=2,M24&gt;=0),0,IF(OR(M24=3,M24=4),1," "))</f>
        <v>0</v>
      </c>
      <c r="AL24" s="4">
        <f t="shared" si="87"/>
        <v>0</v>
      </c>
      <c r="AM24" s="4">
        <f t="shared" si="87"/>
        <v>0</v>
      </c>
      <c r="AN24" s="4">
        <f t="shared" si="87"/>
        <v>0</v>
      </c>
      <c r="AO24" s="4">
        <f t="shared" si="87"/>
        <v>0</v>
      </c>
      <c r="AP24" s="4">
        <f t="shared" ref="AP24:AV24" si="88">IF(R24=0,0,IF(R24=1,1," "))</f>
        <v>0</v>
      </c>
      <c r="AQ24" s="4">
        <f t="shared" si="88"/>
        <v>0</v>
      </c>
      <c r="AR24" s="4">
        <f t="shared" si="88"/>
        <v>0</v>
      </c>
      <c r="AS24" s="4">
        <f t="shared" si="88"/>
        <v>0</v>
      </c>
      <c r="AT24" s="4">
        <f t="shared" si="88"/>
        <v>0</v>
      </c>
      <c r="AU24" s="4">
        <f t="shared" si="88"/>
        <v>0</v>
      </c>
      <c r="AV24" s="4">
        <f t="shared" si="88"/>
        <v>0</v>
      </c>
      <c r="AW24" s="4">
        <f t="shared" si="12"/>
        <v>0</v>
      </c>
      <c r="AX24" s="4">
        <f t="shared" si="13"/>
        <v>0</v>
      </c>
      <c r="AY24" s="4">
        <f t="shared" si="14"/>
        <v>0</v>
      </c>
      <c r="AZ24" s="4">
        <f t="shared" si="15"/>
        <v>0</v>
      </c>
      <c r="BA24" s="4">
        <f t="shared" si="16"/>
        <v>0</v>
      </c>
      <c r="BB24" s="4">
        <f t="shared" si="17"/>
        <v>0</v>
      </c>
      <c r="BC24" s="4">
        <f t="shared" si="18"/>
        <v>0</v>
      </c>
      <c r="BD24" s="4">
        <f t="shared" si="19"/>
        <v>0</v>
      </c>
      <c r="BE24" s="4">
        <f t="shared" si="20"/>
        <v>0</v>
      </c>
      <c r="BF24" s="4">
        <f t="shared" si="21"/>
        <v>0</v>
      </c>
      <c r="BG24" s="4">
        <f t="shared" si="22"/>
        <v>0</v>
      </c>
    </row>
    <row r="25" spans="1:59" x14ac:dyDescent="0.3">
      <c r="A25" s="3"/>
      <c r="Z25" s="4">
        <f t="shared" ref="Z25:AA25" si="89">IF(AND(B25&lt;=3,B25&gt;=0),0,IF(B25=4,1," "))</f>
        <v>0</v>
      </c>
      <c r="AA25" s="4">
        <f t="shared" si="89"/>
        <v>0</v>
      </c>
      <c r="AB25" s="4">
        <f t="shared" si="1"/>
        <v>0</v>
      </c>
      <c r="AC25" s="4">
        <f t="shared" si="2"/>
        <v>0</v>
      </c>
      <c r="AD25" s="4">
        <f t="shared" si="3"/>
        <v>0</v>
      </c>
      <c r="AE25" s="4">
        <f t="shared" si="4"/>
        <v>0</v>
      </c>
      <c r="AF25" s="4">
        <f t="shared" si="5"/>
        <v>0</v>
      </c>
      <c r="AG25" s="4">
        <f t="shared" si="6"/>
        <v>0</v>
      </c>
      <c r="AH25" s="4">
        <f t="shared" si="7"/>
        <v>0</v>
      </c>
      <c r="AI25" s="4">
        <f t="shared" si="8"/>
        <v>0</v>
      </c>
      <c r="AJ25" s="4">
        <f t="shared" si="9"/>
        <v>0</v>
      </c>
      <c r="AK25" s="4">
        <f t="shared" ref="AK25:AO25" si="90">IF(AND(M25&lt;=2,M25&gt;=0),0,IF(OR(M25=3,M25=4),1," "))</f>
        <v>0</v>
      </c>
      <c r="AL25" s="4">
        <f t="shared" si="90"/>
        <v>0</v>
      </c>
      <c r="AM25" s="4">
        <f t="shared" si="90"/>
        <v>0</v>
      </c>
      <c r="AN25" s="4">
        <f t="shared" si="90"/>
        <v>0</v>
      </c>
      <c r="AO25" s="4">
        <f t="shared" si="90"/>
        <v>0</v>
      </c>
      <c r="AP25" s="4">
        <f t="shared" ref="AP25:AV25" si="91">IF(R25=0,0,IF(R25=1,1," "))</f>
        <v>0</v>
      </c>
      <c r="AQ25" s="4">
        <f t="shared" si="91"/>
        <v>0</v>
      </c>
      <c r="AR25" s="4">
        <f t="shared" si="91"/>
        <v>0</v>
      </c>
      <c r="AS25" s="4">
        <f t="shared" si="91"/>
        <v>0</v>
      </c>
      <c r="AT25" s="4">
        <f t="shared" si="91"/>
        <v>0</v>
      </c>
      <c r="AU25" s="4">
        <f t="shared" si="91"/>
        <v>0</v>
      </c>
      <c r="AV25" s="4">
        <f t="shared" si="91"/>
        <v>0</v>
      </c>
      <c r="AW25" s="4">
        <f t="shared" si="12"/>
        <v>0</v>
      </c>
      <c r="AX25" s="4">
        <f t="shared" si="13"/>
        <v>0</v>
      </c>
      <c r="AY25" s="4">
        <f t="shared" si="14"/>
        <v>0</v>
      </c>
      <c r="AZ25" s="4">
        <f t="shared" si="15"/>
        <v>0</v>
      </c>
      <c r="BA25" s="4">
        <f t="shared" si="16"/>
        <v>0</v>
      </c>
      <c r="BB25" s="4">
        <f t="shared" si="17"/>
        <v>0</v>
      </c>
      <c r="BC25" s="4">
        <f t="shared" si="18"/>
        <v>0</v>
      </c>
      <c r="BD25" s="4">
        <f t="shared" si="19"/>
        <v>0</v>
      </c>
      <c r="BE25" s="4">
        <f t="shared" si="20"/>
        <v>0</v>
      </c>
      <c r="BF25" s="4">
        <f t="shared" si="21"/>
        <v>0</v>
      </c>
      <c r="BG25" s="4">
        <f t="shared" si="22"/>
        <v>0</v>
      </c>
    </row>
    <row r="26" spans="1:59" x14ac:dyDescent="0.3">
      <c r="A26" s="3"/>
      <c r="Z26" s="4">
        <f t="shared" ref="Z26:AA26" si="92">IF(AND(B26&lt;=3,B26&gt;=0),0,IF(B26=4,1," "))</f>
        <v>0</v>
      </c>
      <c r="AA26" s="4">
        <f t="shared" si="92"/>
        <v>0</v>
      </c>
      <c r="AB26" s="4">
        <f t="shared" si="1"/>
        <v>0</v>
      </c>
      <c r="AC26" s="4">
        <f t="shared" si="2"/>
        <v>0</v>
      </c>
      <c r="AD26" s="4">
        <f t="shared" si="3"/>
        <v>0</v>
      </c>
      <c r="AE26" s="4">
        <f t="shared" si="4"/>
        <v>0</v>
      </c>
      <c r="AF26" s="4">
        <f t="shared" si="5"/>
        <v>0</v>
      </c>
      <c r="AG26" s="4">
        <f t="shared" si="6"/>
        <v>0</v>
      </c>
      <c r="AH26" s="4">
        <f t="shared" si="7"/>
        <v>0</v>
      </c>
      <c r="AI26" s="4">
        <f t="shared" si="8"/>
        <v>0</v>
      </c>
      <c r="AJ26" s="4">
        <f t="shared" si="9"/>
        <v>0</v>
      </c>
      <c r="AK26" s="4">
        <f t="shared" ref="AK26:AO26" si="93">IF(AND(M26&lt;=2,M26&gt;=0),0,IF(OR(M26=3,M26=4),1," "))</f>
        <v>0</v>
      </c>
      <c r="AL26" s="4">
        <f t="shared" si="93"/>
        <v>0</v>
      </c>
      <c r="AM26" s="4">
        <f t="shared" si="93"/>
        <v>0</v>
      </c>
      <c r="AN26" s="4">
        <f t="shared" si="93"/>
        <v>0</v>
      </c>
      <c r="AO26" s="4">
        <f t="shared" si="93"/>
        <v>0</v>
      </c>
      <c r="AP26" s="4">
        <f t="shared" ref="AP26:AV26" si="94">IF(R26=0,0,IF(R26=1,1," "))</f>
        <v>0</v>
      </c>
      <c r="AQ26" s="4">
        <f t="shared" si="94"/>
        <v>0</v>
      </c>
      <c r="AR26" s="4">
        <f t="shared" si="94"/>
        <v>0</v>
      </c>
      <c r="AS26" s="4">
        <f t="shared" si="94"/>
        <v>0</v>
      </c>
      <c r="AT26" s="4">
        <f t="shared" si="94"/>
        <v>0</v>
      </c>
      <c r="AU26" s="4">
        <f t="shared" si="94"/>
        <v>0</v>
      </c>
      <c r="AV26" s="4">
        <f t="shared" si="94"/>
        <v>0</v>
      </c>
      <c r="AW26" s="4">
        <f t="shared" si="12"/>
        <v>0</v>
      </c>
      <c r="AX26" s="4">
        <f t="shared" si="13"/>
        <v>0</v>
      </c>
      <c r="AY26" s="4">
        <f t="shared" si="14"/>
        <v>0</v>
      </c>
      <c r="AZ26" s="4">
        <f t="shared" si="15"/>
        <v>0</v>
      </c>
      <c r="BA26" s="4">
        <f t="shared" si="16"/>
        <v>0</v>
      </c>
      <c r="BB26" s="4">
        <f t="shared" si="17"/>
        <v>0</v>
      </c>
      <c r="BC26" s="4">
        <f t="shared" si="18"/>
        <v>0</v>
      </c>
      <c r="BD26" s="4">
        <f t="shared" si="19"/>
        <v>0</v>
      </c>
      <c r="BE26" s="4">
        <f t="shared" si="20"/>
        <v>0</v>
      </c>
      <c r="BF26" s="4">
        <f t="shared" si="21"/>
        <v>0</v>
      </c>
      <c r="BG26" s="4">
        <f t="shared" si="22"/>
        <v>0</v>
      </c>
    </row>
    <row r="27" spans="1:59" x14ac:dyDescent="0.3">
      <c r="A27" s="3"/>
      <c r="Z27" s="4">
        <f t="shared" ref="Z27:AA27" si="95">IF(AND(B27&lt;=3,B27&gt;=0),0,IF(B27=4,1," "))</f>
        <v>0</v>
      </c>
      <c r="AA27" s="4">
        <f t="shared" si="95"/>
        <v>0</v>
      </c>
      <c r="AB27" s="4">
        <f t="shared" si="1"/>
        <v>0</v>
      </c>
      <c r="AC27" s="4">
        <f t="shared" si="2"/>
        <v>0</v>
      </c>
      <c r="AD27" s="4">
        <f t="shared" si="3"/>
        <v>0</v>
      </c>
      <c r="AE27" s="4">
        <f t="shared" si="4"/>
        <v>0</v>
      </c>
      <c r="AF27" s="4">
        <f t="shared" si="5"/>
        <v>0</v>
      </c>
      <c r="AG27" s="4">
        <f t="shared" si="6"/>
        <v>0</v>
      </c>
      <c r="AH27" s="4">
        <f t="shared" si="7"/>
        <v>0</v>
      </c>
      <c r="AI27" s="4">
        <f t="shared" si="8"/>
        <v>0</v>
      </c>
      <c r="AJ27" s="4">
        <f t="shared" si="9"/>
        <v>0</v>
      </c>
      <c r="AK27" s="4">
        <f t="shared" ref="AK27:AO27" si="96">IF(AND(M27&lt;=2,M27&gt;=0),0,IF(OR(M27=3,M27=4),1," "))</f>
        <v>0</v>
      </c>
      <c r="AL27" s="4">
        <f t="shared" si="96"/>
        <v>0</v>
      </c>
      <c r="AM27" s="4">
        <f t="shared" si="96"/>
        <v>0</v>
      </c>
      <c r="AN27" s="4">
        <f t="shared" si="96"/>
        <v>0</v>
      </c>
      <c r="AO27" s="4">
        <f t="shared" si="96"/>
        <v>0</v>
      </c>
      <c r="AP27" s="4">
        <f t="shared" ref="AP27:AV27" si="97">IF(R27=0,0,IF(R27=1,1," "))</f>
        <v>0</v>
      </c>
      <c r="AQ27" s="4">
        <f t="shared" si="97"/>
        <v>0</v>
      </c>
      <c r="AR27" s="4">
        <f t="shared" si="97"/>
        <v>0</v>
      </c>
      <c r="AS27" s="4">
        <f t="shared" si="97"/>
        <v>0</v>
      </c>
      <c r="AT27" s="4">
        <f t="shared" si="97"/>
        <v>0</v>
      </c>
      <c r="AU27" s="4">
        <f t="shared" si="97"/>
        <v>0</v>
      </c>
      <c r="AV27" s="4">
        <f t="shared" si="97"/>
        <v>0</v>
      </c>
      <c r="AW27" s="4">
        <f t="shared" si="12"/>
        <v>0</v>
      </c>
      <c r="AX27" s="4">
        <f t="shared" si="13"/>
        <v>0</v>
      </c>
      <c r="AY27" s="4">
        <f t="shared" si="14"/>
        <v>0</v>
      </c>
      <c r="AZ27" s="4">
        <f t="shared" si="15"/>
        <v>0</v>
      </c>
      <c r="BA27" s="4">
        <f t="shared" si="16"/>
        <v>0</v>
      </c>
      <c r="BB27" s="4">
        <f t="shared" si="17"/>
        <v>0</v>
      </c>
      <c r="BC27" s="4">
        <f t="shared" si="18"/>
        <v>0</v>
      </c>
      <c r="BD27" s="4">
        <f t="shared" si="19"/>
        <v>0</v>
      </c>
      <c r="BE27" s="4">
        <f t="shared" si="20"/>
        <v>0</v>
      </c>
      <c r="BF27" s="4">
        <f t="shared" si="21"/>
        <v>0</v>
      </c>
      <c r="BG27" s="4">
        <f t="shared" si="22"/>
        <v>0</v>
      </c>
    </row>
    <row r="28" spans="1:59" x14ac:dyDescent="0.3">
      <c r="A28" s="3"/>
      <c r="Z28" s="4">
        <f t="shared" ref="Z28:AA28" si="98">IF(AND(B28&lt;=3,B28&gt;=0),0,IF(B28=4,1," "))</f>
        <v>0</v>
      </c>
      <c r="AA28" s="4">
        <f t="shared" si="98"/>
        <v>0</v>
      </c>
      <c r="AB28" s="4">
        <f t="shared" si="1"/>
        <v>0</v>
      </c>
      <c r="AC28" s="4">
        <f t="shared" si="2"/>
        <v>0</v>
      </c>
      <c r="AD28" s="4">
        <f t="shared" si="3"/>
        <v>0</v>
      </c>
      <c r="AE28" s="4">
        <f t="shared" si="4"/>
        <v>0</v>
      </c>
      <c r="AF28" s="4">
        <f t="shared" si="5"/>
        <v>0</v>
      </c>
      <c r="AG28" s="4">
        <f t="shared" si="6"/>
        <v>0</v>
      </c>
      <c r="AH28" s="4">
        <f t="shared" si="7"/>
        <v>0</v>
      </c>
      <c r="AI28" s="4">
        <f t="shared" si="8"/>
        <v>0</v>
      </c>
      <c r="AJ28" s="4">
        <f t="shared" si="9"/>
        <v>0</v>
      </c>
      <c r="AK28" s="4">
        <f t="shared" ref="AK28:AO28" si="99">IF(AND(M28&lt;=2,M28&gt;=0),0,IF(OR(M28=3,M28=4),1," "))</f>
        <v>0</v>
      </c>
      <c r="AL28" s="4">
        <f t="shared" si="99"/>
        <v>0</v>
      </c>
      <c r="AM28" s="4">
        <f t="shared" si="99"/>
        <v>0</v>
      </c>
      <c r="AN28" s="4">
        <f t="shared" si="99"/>
        <v>0</v>
      </c>
      <c r="AO28" s="4">
        <f t="shared" si="99"/>
        <v>0</v>
      </c>
      <c r="AP28" s="4">
        <f t="shared" ref="AP28:AV28" si="100">IF(R28=0,0,IF(R28=1,1," "))</f>
        <v>0</v>
      </c>
      <c r="AQ28" s="4">
        <f t="shared" si="100"/>
        <v>0</v>
      </c>
      <c r="AR28" s="4">
        <f t="shared" si="100"/>
        <v>0</v>
      </c>
      <c r="AS28" s="4">
        <f t="shared" si="100"/>
        <v>0</v>
      </c>
      <c r="AT28" s="4">
        <f t="shared" si="100"/>
        <v>0</v>
      </c>
      <c r="AU28" s="4">
        <f t="shared" si="100"/>
        <v>0</v>
      </c>
      <c r="AV28" s="4">
        <f t="shared" si="100"/>
        <v>0</v>
      </c>
      <c r="AW28" s="4">
        <f t="shared" si="12"/>
        <v>0</v>
      </c>
      <c r="AX28" s="4">
        <f t="shared" si="13"/>
        <v>0</v>
      </c>
      <c r="AY28" s="4">
        <f t="shared" si="14"/>
        <v>0</v>
      </c>
      <c r="AZ28" s="4">
        <f t="shared" si="15"/>
        <v>0</v>
      </c>
      <c r="BA28" s="4">
        <f t="shared" si="16"/>
        <v>0</v>
      </c>
      <c r="BB28" s="4">
        <f t="shared" si="17"/>
        <v>0</v>
      </c>
      <c r="BC28" s="4">
        <f t="shared" si="18"/>
        <v>0</v>
      </c>
      <c r="BD28" s="4">
        <f t="shared" si="19"/>
        <v>0</v>
      </c>
      <c r="BE28" s="4">
        <f t="shared" si="20"/>
        <v>0</v>
      </c>
      <c r="BF28" s="4">
        <f t="shared" si="21"/>
        <v>0</v>
      </c>
      <c r="BG28" s="4">
        <f t="shared" si="22"/>
        <v>0</v>
      </c>
    </row>
    <row r="29" spans="1:59" x14ac:dyDescent="0.3">
      <c r="A29" s="3"/>
      <c r="Z29" s="4">
        <f t="shared" ref="Z29:AA29" si="101">IF(AND(B29&lt;=3,B29&gt;=0),0,IF(B29=4,1," "))</f>
        <v>0</v>
      </c>
      <c r="AA29" s="4">
        <f t="shared" si="101"/>
        <v>0</v>
      </c>
      <c r="AB29" s="4">
        <f t="shared" si="1"/>
        <v>0</v>
      </c>
      <c r="AC29" s="4">
        <f t="shared" si="2"/>
        <v>0</v>
      </c>
      <c r="AD29" s="4">
        <f t="shared" si="3"/>
        <v>0</v>
      </c>
      <c r="AE29" s="4">
        <f t="shared" si="4"/>
        <v>0</v>
      </c>
      <c r="AF29" s="4">
        <f t="shared" si="5"/>
        <v>0</v>
      </c>
      <c r="AG29" s="4">
        <f t="shared" si="6"/>
        <v>0</v>
      </c>
      <c r="AH29" s="4">
        <f t="shared" si="7"/>
        <v>0</v>
      </c>
      <c r="AI29" s="4">
        <f t="shared" si="8"/>
        <v>0</v>
      </c>
      <c r="AJ29" s="4">
        <f t="shared" si="9"/>
        <v>0</v>
      </c>
      <c r="AK29" s="4">
        <f t="shared" ref="AK29:AO29" si="102">IF(AND(M29&lt;=2,M29&gt;=0),0,IF(OR(M29=3,M29=4),1," "))</f>
        <v>0</v>
      </c>
      <c r="AL29" s="4">
        <f t="shared" si="102"/>
        <v>0</v>
      </c>
      <c r="AM29" s="4">
        <f t="shared" si="102"/>
        <v>0</v>
      </c>
      <c r="AN29" s="4">
        <f t="shared" si="102"/>
        <v>0</v>
      </c>
      <c r="AO29" s="4">
        <f t="shared" si="102"/>
        <v>0</v>
      </c>
      <c r="AP29" s="4">
        <f t="shared" ref="AP29:AV29" si="103">IF(R29=0,0,IF(R29=1,1," "))</f>
        <v>0</v>
      </c>
      <c r="AQ29" s="4">
        <f t="shared" si="103"/>
        <v>0</v>
      </c>
      <c r="AR29" s="4">
        <f t="shared" si="103"/>
        <v>0</v>
      </c>
      <c r="AS29" s="4">
        <f t="shared" si="103"/>
        <v>0</v>
      </c>
      <c r="AT29" s="4">
        <f t="shared" si="103"/>
        <v>0</v>
      </c>
      <c r="AU29" s="4">
        <f t="shared" si="103"/>
        <v>0</v>
      </c>
      <c r="AV29" s="4">
        <f t="shared" si="103"/>
        <v>0</v>
      </c>
      <c r="AW29" s="4">
        <f t="shared" si="12"/>
        <v>0</v>
      </c>
      <c r="AX29" s="4">
        <f t="shared" si="13"/>
        <v>0</v>
      </c>
      <c r="AY29" s="4">
        <f t="shared" si="14"/>
        <v>0</v>
      </c>
      <c r="AZ29" s="4">
        <f t="shared" si="15"/>
        <v>0</v>
      </c>
      <c r="BA29" s="4">
        <f t="shared" si="16"/>
        <v>0</v>
      </c>
      <c r="BB29" s="4">
        <f t="shared" si="17"/>
        <v>0</v>
      </c>
      <c r="BC29" s="4">
        <f t="shared" si="18"/>
        <v>0</v>
      </c>
      <c r="BD29" s="4">
        <f t="shared" si="19"/>
        <v>0</v>
      </c>
      <c r="BE29" s="4">
        <f t="shared" si="20"/>
        <v>0</v>
      </c>
      <c r="BF29" s="4">
        <f t="shared" si="21"/>
        <v>0</v>
      </c>
      <c r="BG29" s="4">
        <f t="shared" si="22"/>
        <v>0</v>
      </c>
    </row>
    <row r="30" spans="1:59" x14ac:dyDescent="0.3">
      <c r="A30" s="3"/>
      <c r="Z30" s="4">
        <f t="shared" ref="Z30:AA30" si="104">IF(AND(B30&lt;=3,B30&gt;=0),0,IF(B30=4,1," "))</f>
        <v>0</v>
      </c>
      <c r="AA30" s="4">
        <f t="shared" si="104"/>
        <v>0</v>
      </c>
      <c r="AB30" s="4">
        <f t="shared" si="1"/>
        <v>0</v>
      </c>
      <c r="AC30" s="4">
        <f t="shared" si="2"/>
        <v>0</v>
      </c>
      <c r="AD30" s="4">
        <f t="shared" si="3"/>
        <v>0</v>
      </c>
      <c r="AE30" s="4">
        <f t="shared" si="4"/>
        <v>0</v>
      </c>
      <c r="AF30" s="4">
        <f t="shared" si="5"/>
        <v>0</v>
      </c>
      <c r="AG30" s="4">
        <f t="shared" si="6"/>
        <v>0</v>
      </c>
      <c r="AH30" s="4">
        <f t="shared" si="7"/>
        <v>0</v>
      </c>
      <c r="AI30" s="4">
        <f t="shared" si="8"/>
        <v>0</v>
      </c>
      <c r="AJ30" s="4">
        <f t="shared" si="9"/>
        <v>0</v>
      </c>
      <c r="AK30" s="4">
        <f t="shared" ref="AK30:AO30" si="105">IF(AND(M30&lt;=2,M30&gt;=0),0,IF(OR(M30=3,M30=4),1," "))</f>
        <v>0</v>
      </c>
      <c r="AL30" s="4">
        <f t="shared" si="105"/>
        <v>0</v>
      </c>
      <c r="AM30" s="4">
        <f t="shared" si="105"/>
        <v>0</v>
      </c>
      <c r="AN30" s="4">
        <f t="shared" si="105"/>
        <v>0</v>
      </c>
      <c r="AO30" s="4">
        <f t="shared" si="105"/>
        <v>0</v>
      </c>
      <c r="AP30" s="4">
        <f t="shared" ref="AP30:AV30" si="106">IF(R30=0,0,IF(R30=1,1," "))</f>
        <v>0</v>
      </c>
      <c r="AQ30" s="4">
        <f t="shared" si="106"/>
        <v>0</v>
      </c>
      <c r="AR30" s="4">
        <f t="shared" si="106"/>
        <v>0</v>
      </c>
      <c r="AS30" s="4">
        <f t="shared" si="106"/>
        <v>0</v>
      </c>
      <c r="AT30" s="4">
        <f t="shared" si="106"/>
        <v>0</v>
      </c>
      <c r="AU30" s="4">
        <f t="shared" si="106"/>
        <v>0</v>
      </c>
      <c r="AV30" s="4">
        <f t="shared" si="106"/>
        <v>0</v>
      </c>
      <c r="AW30" s="4">
        <f t="shared" si="12"/>
        <v>0</v>
      </c>
      <c r="AX30" s="4">
        <f t="shared" si="13"/>
        <v>0</v>
      </c>
      <c r="AY30" s="4">
        <f t="shared" si="14"/>
        <v>0</v>
      </c>
      <c r="AZ30" s="4">
        <f t="shared" si="15"/>
        <v>0</v>
      </c>
      <c r="BA30" s="4">
        <f t="shared" si="16"/>
        <v>0</v>
      </c>
      <c r="BB30" s="4">
        <f t="shared" si="17"/>
        <v>0</v>
      </c>
      <c r="BC30" s="4">
        <f t="shared" si="18"/>
        <v>0</v>
      </c>
      <c r="BD30" s="4">
        <f t="shared" si="19"/>
        <v>0</v>
      </c>
      <c r="BE30" s="4">
        <f t="shared" si="20"/>
        <v>0</v>
      </c>
      <c r="BF30" s="4">
        <f t="shared" si="21"/>
        <v>0</v>
      </c>
      <c r="BG30" s="4">
        <f t="shared" si="22"/>
        <v>0</v>
      </c>
    </row>
    <row r="31" spans="1:59" x14ac:dyDescent="0.3">
      <c r="A31" s="3"/>
      <c r="Z31" s="4">
        <f t="shared" ref="Z31:AA31" si="107">IF(AND(B31&lt;=3,B31&gt;=0),0,IF(B31=4,1," "))</f>
        <v>0</v>
      </c>
      <c r="AA31" s="4">
        <f t="shared" si="107"/>
        <v>0</v>
      </c>
      <c r="AB31" s="4">
        <f t="shared" si="1"/>
        <v>0</v>
      </c>
      <c r="AC31" s="4">
        <f t="shared" si="2"/>
        <v>0</v>
      </c>
      <c r="AD31" s="4">
        <f t="shared" si="3"/>
        <v>0</v>
      </c>
      <c r="AE31" s="4">
        <f t="shared" si="4"/>
        <v>0</v>
      </c>
      <c r="AF31" s="4">
        <f t="shared" si="5"/>
        <v>0</v>
      </c>
      <c r="AG31" s="4">
        <f t="shared" si="6"/>
        <v>0</v>
      </c>
      <c r="AH31" s="4">
        <f t="shared" si="7"/>
        <v>0</v>
      </c>
      <c r="AI31" s="4">
        <f t="shared" si="8"/>
        <v>0</v>
      </c>
      <c r="AJ31" s="4">
        <f t="shared" si="9"/>
        <v>0</v>
      </c>
      <c r="AK31" s="4">
        <f t="shared" ref="AK31:AO31" si="108">IF(AND(M31&lt;=2,M31&gt;=0),0,IF(OR(M31=3,M31=4),1," "))</f>
        <v>0</v>
      </c>
      <c r="AL31" s="4">
        <f t="shared" si="108"/>
        <v>0</v>
      </c>
      <c r="AM31" s="4">
        <f t="shared" si="108"/>
        <v>0</v>
      </c>
      <c r="AN31" s="4">
        <f t="shared" si="108"/>
        <v>0</v>
      </c>
      <c r="AO31" s="4">
        <f t="shared" si="108"/>
        <v>0</v>
      </c>
      <c r="AP31" s="4">
        <f t="shared" ref="AP31:AV31" si="109">IF(R31=0,0,IF(R31=1,1," "))</f>
        <v>0</v>
      </c>
      <c r="AQ31" s="4">
        <f t="shared" si="109"/>
        <v>0</v>
      </c>
      <c r="AR31" s="4">
        <f t="shared" si="109"/>
        <v>0</v>
      </c>
      <c r="AS31" s="4">
        <f t="shared" si="109"/>
        <v>0</v>
      </c>
      <c r="AT31" s="4">
        <f t="shared" si="109"/>
        <v>0</v>
      </c>
      <c r="AU31" s="4">
        <f t="shared" si="109"/>
        <v>0</v>
      </c>
      <c r="AV31" s="4">
        <f t="shared" si="109"/>
        <v>0</v>
      </c>
      <c r="AW31" s="4">
        <f t="shared" si="12"/>
        <v>0</v>
      </c>
      <c r="AX31" s="4">
        <f t="shared" si="13"/>
        <v>0</v>
      </c>
      <c r="AY31" s="4">
        <f t="shared" si="14"/>
        <v>0</v>
      </c>
      <c r="AZ31" s="4">
        <f t="shared" si="15"/>
        <v>0</v>
      </c>
      <c r="BA31" s="4">
        <f t="shared" si="16"/>
        <v>0</v>
      </c>
      <c r="BB31" s="4">
        <f t="shared" si="17"/>
        <v>0</v>
      </c>
      <c r="BC31" s="4">
        <f t="shared" si="18"/>
        <v>0</v>
      </c>
      <c r="BD31" s="4">
        <f t="shared" si="19"/>
        <v>0</v>
      </c>
      <c r="BE31" s="4">
        <f t="shared" si="20"/>
        <v>0</v>
      </c>
      <c r="BF31" s="4">
        <f t="shared" si="21"/>
        <v>0</v>
      </c>
      <c r="BG31" s="4">
        <f t="shared" si="22"/>
        <v>0</v>
      </c>
    </row>
    <row r="32" spans="1:59" x14ac:dyDescent="0.3">
      <c r="A32" s="3"/>
      <c r="Z32" s="4">
        <f t="shared" ref="Z32:AA32" si="110">IF(AND(B32&lt;=3,B32&gt;=0),0,IF(B32=4,1," "))</f>
        <v>0</v>
      </c>
      <c r="AA32" s="4">
        <f t="shared" si="110"/>
        <v>0</v>
      </c>
      <c r="AB32" s="4">
        <f t="shared" si="1"/>
        <v>0</v>
      </c>
      <c r="AC32" s="4">
        <f t="shared" si="2"/>
        <v>0</v>
      </c>
      <c r="AD32" s="4">
        <f t="shared" si="3"/>
        <v>0</v>
      </c>
      <c r="AE32" s="4">
        <f t="shared" si="4"/>
        <v>0</v>
      </c>
      <c r="AF32" s="4">
        <f t="shared" si="5"/>
        <v>0</v>
      </c>
      <c r="AG32" s="4">
        <f t="shared" si="6"/>
        <v>0</v>
      </c>
      <c r="AH32" s="4">
        <f t="shared" si="7"/>
        <v>0</v>
      </c>
      <c r="AI32" s="4">
        <f t="shared" si="8"/>
        <v>0</v>
      </c>
      <c r="AJ32" s="4">
        <f t="shared" si="9"/>
        <v>0</v>
      </c>
      <c r="AK32" s="4">
        <f t="shared" ref="AK32:AO32" si="111">IF(AND(M32&lt;=2,M32&gt;=0),0,IF(OR(M32=3,M32=4),1," "))</f>
        <v>0</v>
      </c>
      <c r="AL32" s="4">
        <f t="shared" si="111"/>
        <v>0</v>
      </c>
      <c r="AM32" s="4">
        <f t="shared" si="111"/>
        <v>0</v>
      </c>
      <c r="AN32" s="4">
        <f t="shared" si="111"/>
        <v>0</v>
      </c>
      <c r="AO32" s="4">
        <f t="shared" si="111"/>
        <v>0</v>
      </c>
      <c r="AP32" s="4">
        <f t="shared" ref="AP32:AV32" si="112">IF(R32=0,0,IF(R32=1,1," "))</f>
        <v>0</v>
      </c>
      <c r="AQ32" s="4">
        <f t="shared" si="112"/>
        <v>0</v>
      </c>
      <c r="AR32" s="4">
        <f t="shared" si="112"/>
        <v>0</v>
      </c>
      <c r="AS32" s="4">
        <f t="shared" si="112"/>
        <v>0</v>
      </c>
      <c r="AT32" s="4">
        <f t="shared" si="112"/>
        <v>0</v>
      </c>
      <c r="AU32" s="4">
        <f t="shared" si="112"/>
        <v>0</v>
      </c>
      <c r="AV32" s="4">
        <f t="shared" si="112"/>
        <v>0</v>
      </c>
      <c r="AW32" s="4">
        <f t="shared" si="12"/>
        <v>0</v>
      </c>
      <c r="AX32" s="4">
        <f t="shared" si="13"/>
        <v>0</v>
      </c>
      <c r="AY32" s="4">
        <f t="shared" si="14"/>
        <v>0</v>
      </c>
      <c r="AZ32" s="4">
        <f t="shared" si="15"/>
        <v>0</v>
      </c>
      <c r="BA32" s="4">
        <f t="shared" si="16"/>
        <v>0</v>
      </c>
      <c r="BB32" s="4">
        <f t="shared" si="17"/>
        <v>0</v>
      </c>
      <c r="BC32" s="4">
        <f t="shared" si="18"/>
        <v>0</v>
      </c>
      <c r="BD32" s="4">
        <f t="shared" si="19"/>
        <v>0</v>
      </c>
      <c r="BE32" s="4">
        <f t="shared" si="20"/>
        <v>0</v>
      </c>
      <c r="BF32" s="4">
        <f t="shared" si="21"/>
        <v>0</v>
      </c>
      <c r="BG32" s="4">
        <f t="shared" si="22"/>
        <v>0</v>
      </c>
    </row>
    <row r="33" spans="1:59" x14ac:dyDescent="0.3">
      <c r="A33" s="3"/>
      <c r="Z33" s="4">
        <f t="shared" ref="Z33:AA33" si="113">IF(AND(B33&lt;=3,B33&gt;=0),0,IF(B33=4,1," "))</f>
        <v>0</v>
      </c>
      <c r="AA33" s="4">
        <f t="shared" si="113"/>
        <v>0</v>
      </c>
      <c r="AB33" s="4">
        <f t="shared" si="1"/>
        <v>0</v>
      </c>
      <c r="AC33" s="4">
        <f t="shared" si="2"/>
        <v>0</v>
      </c>
      <c r="AD33" s="4">
        <f t="shared" si="3"/>
        <v>0</v>
      </c>
      <c r="AE33" s="4">
        <f t="shared" si="4"/>
        <v>0</v>
      </c>
      <c r="AF33" s="4">
        <f t="shared" si="5"/>
        <v>0</v>
      </c>
      <c r="AG33" s="4">
        <f t="shared" si="6"/>
        <v>0</v>
      </c>
      <c r="AH33" s="4">
        <f t="shared" si="7"/>
        <v>0</v>
      </c>
      <c r="AI33" s="4">
        <f t="shared" si="8"/>
        <v>0</v>
      </c>
      <c r="AJ33" s="4">
        <f t="shared" si="9"/>
        <v>0</v>
      </c>
      <c r="AK33" s="4">
        <f t="shared" ref="AK33:AO33" si="114">IF(AND(M33&lt;=2,M33&gt;=0),0,IF(OR(M33=3,M33=4),1," "))</f>
        <v>0</v>
      </c>
      <c r="AL33" s="4">
        <f t="shared" si="114"/>
        <v>0</v>
      </c>
      <c r="AM33" s="4">
        <f t="shared" si="114"/>
        <v>0</v>
      </c>
      <c r="AN33" s="4">
        <f t="shared" si="114"/>
        <v>0</v>
      </c>
      <c r="AO33" s="4">
        <f t="shared" si="114"/>
        <v>0</v>
      </c>
      <c r="AP33" s="4">
        <f t="shared" ref="AP33:AV33" si="115">IF(R33=0,0,IF(R33=1,1," "))</f>
        <v>0</v>
      </c>
      <c r="AQ33" s="4">
        <f t="shared" si="115"/>
        <v>0</v>
      </c>
      <c r="AR33" s="4">
        <f t="shared" si="115"/>
        <v>0</v>
      </c>
      <c r="AS33" s="4">
        <f t="shared" si="115"/>
        <v>0</v>
      </c>
      <c r="AT33" s="4">
        <f t="shared" si="115"/>
        <v>0</v>
      </c>
      <c r="AU33" s="4">
        <f t="shared" si="115"/>
        <v>0</v>
      </c>
      <c r="AV33" s="4">
        <f t="shared" si="115"/>
        <v>0</v>
      </c>
      <c r="AW33" s="4">
        <f t="shared" si="12"/>
        <v>0</v>
      </c>
      <c r="AX33" s="4">
        <f t="shared" si="13"/>
        <v>0</v>
      </c>
      <c r="AY33" s="4">
        <f t="shared" si="14"/>
        <v>0</v>
      </c>
      <c r="AZ33" s="4">
        <f t="shared" si="15"/>
        <v>0</v>
      </c>
      <c r="BA33" s="4">
        <f t="shared" si="16"/>
        <v>0</v>
      </c>
      <c r="BB33" s="4">
        <f t="shared" si="17"/>
        <v>0</v>
      </c>
      <c r="BC33" s="4">
        <f t="shared" si="18"/>
        <v>0</v>
      </c>
      <c r="BD33" s="4">
        <f t="shared" si="19"/>
        <v>0</v>
      </c>
      <c r="BE33" s="4">
        <f t="shared" si="20"/>
        <v>0</v>
      </c>
      <c r="BF33" s="4">
        <f t="shared" si="21"/>
        <v>0</v>
      </c>
      <c r="BG33" s="4">
        <f t="shared" si="22"/>
        <v>0</v>
      </c>
    </row>
    <row r="34" spans="1:59" x14ac:dyDescent="0.3">
      <c r="A34" s="3"/>
      <c r="Z34" s="4">
        <f t="shared" ref="Z34:AA34" si="116">IF(AND(B34&lt;=3,B34&gt;=0),0,IF(B34=4,1," "))</f>
        <v>0</v>
      </c>
      <c r="AA34" s="4">
        <f t="shared" si="116"/>
        <v>0</v>
      </c>
      <c r="AB34" s="4">
        <f t="shared" si="1"/>
        <v>0</v>
      </c>
      <c r="AC34" s="4">
        <f t="shared" si="2"/>
        <v>0</v>
      </c>
      <c r="AD34" s="4">
        <f t="shared" si="3"/>
        <v>0</v>
      </c>
      <c r="AE34" s="4">
        <f t="shared" si="4"/>
        <v>0</v>
      </c>
      <c r="AF34" s="4">
        <f t="shared" si="5"/>
        <v>0</v>
      </c>
      <c r="AG34" s="4">
        <f t="shared" si="6"/>
        <v>0</v>
      </c>
      <c r="AH34" s="4">
        <f t="shared" si="7"/>
        <v>0</v>
      </c>
      <c r="AI34" s="4">
        <f t="shared" si="8"/>
        <v>0</v>
      </c>
      <c r="AJ34" s="4">
        <f t="shared" si="9"/>
        <v>0</v>
      </c>
      <c r="AK34" s="4">
        <f t="shared" ref="AK34:AO34" si="117">IF(AND(M34&lt;=2,M34&gt;=0),0,IF(OR(M34=3,M34=4),1," "))</f>
        <v>0</v>
      </c>
      <c r="AL34" s="4">
        <f t="shared" si="117"/>
        <v>0</v>
      </c>
      <c r="AM34" s="4">
        <f t="shared" si="117"/>
        <v>0</v>
      </c>
      <c r="AN34" s="4">
        <f t="shared" si="117"/>
        <v>0</v>
      </c>
      <c r="AO34" s="4">
        <f t="shared" si="117"/>
        <v>0</v>
      </c>
      <c r="AP34" s="4">
        <f t="shared" ref="AP34:AV34" si="118">IF(R34=0,0,IF(R34=1,1," "))</f>
        <v>0</v>
      </c>
      <c r="AQ34" s="4">
        <f t="shared" si="118"/>
        <v>0</v>
      </c>
      <c r="AR34" s="4">
        <f t="shared" si="118"/>
        <v>0</v>
      </c>
      <c r="AS34" s="4">
        <f t="shared" si="118"/>
        <v>0</v>
      </c>
      <c r="AT34" s="4">
        <f t="shared" si="118"/>
        <v>0</v>
      </c>
      <c r="AU34" s="4">
        <f t="shared" si="118"/>
        <v>0</v>
      </c>
      <c r="AV34" s="4">
        <f t="shared" si="118"/>
        <v>0</v>
      </c>
      <c r="AW34" s="4">
        <f t="shared" si="12"/>
        <v>0</v>
      </c>
      <c r="AX34" s="4">
        <f t="shared" si="13"/>
        <v>0</v>
      </c>
      <c r="AY34" s="4">
        <f t="shared" si="14"/>
        <v>0</v>
      </c>
      <c r="AZ34" s="4">
        <f t="shared" si="15"/>
        <v>0</v>
      </c>
      <c r="BA34" s="4">
        <f t="shared" si="16"/>
        <v>0</v>
      </c>
      <c r="BB34" s="4">
        <f t="shared" si="17"/>
        <v>0</v>
      </c>
      <c r="BC34" s="4">
        <f t="shared" si="18"/>
        <v>0</v>
      </c>
      <c r="BD34" s="4">
        <f t="shared" si="19"/>
        <v>0</v>
      </c>
      <c r="BE34" s="4">
        <f t="shared" si="20"/>
        <v>0</v>
      </c>
      <c r="BF34" s="4">
        <f t="shared" si="21"/>
        <v>0</v>
      </c>
      <c r="BG34" s="4">
        <f t="shared" si="22"/>
        <v>0</v>
      </c>
    </row>
    <row r="35" spans="1:59" x14ac:dyDescent="0.3">
      <c r="A35" s="3"/>
      <c r="Z35" s="4">
        <f t="shared" ref="Z35:AA35" si="119">IF(AND(B35&lt;=3,B35&gt;=0),0,IF(B35=4,1," "))</f>
        <v>0</v>
      </c>
      <c r="AA35" s="4">
        <f t="shared" si="119"/>
        <v>0</v>
      </c>
      <c r="AB35" s="4">
        <f t="shared" si="1"/>
        <v>0</v>
      </c>
      <c r="AC35" s="4">
        <f t="shared" si="2"/>
        <v>0</v>
      </c>
      <c r="AD35" s="4">
        <f t="shared" si="3"/>
        <v>0</v>
      </c>
      <c r="AE35" s="4">
        <f t="shared" si="4"/>
        <v>0</v>
      </c>
      <c r="AF35" s="4">
        <f t="shared" si="5"/>
        <v>0</v>
      </c>
      <c r="AG35" s="4">
        <f t="shared" si="6"/>
        <v>0</v>
      </c>
      <c r="AH35" s="4">
        <f t="shared" si="7"/>
        <v>0</v>
      </c>
      <c r="AI35" s="4">
        <f t="shared" si="8"/>
        <v>0</v>
      </c>
      <c r="AJ35" s="4">
        <f t="shared" si="9"/>
        <v>0</v>
      </c>
      <c r="AK35" s="4">
        <f t="shared" ref="AK35:AO35" si="120">IF(AND(M35&lt;=2,M35&gt;=0),0,IF(OR(M35=3,M35=4),1," "))</f>
        <v>0</v>
      </c>
      <c r="AL35" s="4">
        <f t="shared" si="120"/>
        <v>0</v>
      </c>
      <c r="AM35" s="4">
        <f t="shared" si="120"/>
        <v>0</v>
      </c>
      <c r="AN35" s="4">
        <f t="shared" si="120"/>
        <v>0</v>
      </c>
      <c r="AO35" s="4">
        <f t="shared" si="120"/>
        <v>0</v>
      </c>
      <c r="AP35" s="4">
        <f t="shared" ref="AP35:AV35" si="121">IF(R35=0,0,IF(R35=1,1," "))</f>
        <v>0</v>
      </c>
      <c r="AQ35" s="4">
        <f t="shared" si="121"/>
        <v>0</v>
      </c>
      <c r="AR35" s="4">
        <f t="shared" si="121"/>
        <v>0</v>
      </c>
      <c r="AS35" s="4">
        <f t="shared" si="121"/>
        <v>0</v>
      </c>
      <c r="AT35" s="4">
        <f t="shared" si="121"/>
        <v>0</v>
      </c>
      <c r="AU35" s="4">
        <f t="shared" si="121"/>
        <v>0</v>
      </c>
      <c r="AV35" s="4">
        <f t="shared" si="121"/>
        <v>0</v>
      </c>
      <c r="AW35" s="4">
        <f t="shared" si="12"/>
        <v>0</v>
      </c>
      <c r="AX35" s="4">
        <f t="shared" si="13"/>
        <v>0</v>
      </c>
      <c r="AY35" s="4">
        <f t="shared" si="14"/>
        <v>0</v>
      </c>
      <c r="AZ35" s="4">
        <f t="shared" si="15"/>
        <v>0</v>
      </c>
      <c r="BA35" s="4">
        <f t="shared" si="16"/>
        <v>0</v>
      </c>
      <c r="BB35" s="4">
        <f t="shared" si="17"/>
        <v>0</v>
      </c>
      <c r="BC35" s="4">
        <f t="shared" si="18"/>
        <v>0</v>
      </c>
      <c r="BD35" s="4">
        <f t="shared" si="19"/>
        <v>0</v>
      </c>
      <c r="BE35" s="4">
        <f t="shared" si="20"/>
        <v>0</v>
      </c>
      <c r="BF35" s="4">
        <f t="shared" si="21"/>
        <v>0</v>
      </c>
      <c r="BG35" s="4">
        <f t="shared" si="22"/>
        <v>0</v>
      </c>
    </row>
    <row r="36" spans="1:59" x14ac:dyDescent="0.3">
      <c r="A36" s="3"/>
      <c r="Z36" s="4">
        <f t="shared" ref="Z36:AA36" si="122">IF(AND(B36&lt;=3,B36&gt;=0),0,IF(B36=4,1," "))</f>
        <v>0</v>
      </c>
      <c r="AA36" s="4">
        <f t="shared" si="122"/>
        <v>0</v>
      </c>
      <c r="AB36" s="4">
        <f t="shared" si="1"/>
        <v>0</v>
      </c>
      <c r="AC36" s="4">
        <f t="shared" si="2"/>
        <v>0</v>
      </c>
      <c r="AD36" s="4">
        <f t="shared" si="3"/>
        <v>0</v>
      </c>
      <c r="AE36" s="4">
        <f t="shared" si="4"/>
        <v>0</v>
      </c>
      <c r="AF36" s="4">
        <f t="shared" si="5"/>
        <v>0</v>
      </c>
      <c r="AG36" s="4">
        <f t="shared" si="6"/>
        <v>0</v>
      </c>
      <c r="AH36" s="4">
        <f t="shared" si="7"/>
        <v>0</v>
      </c>
      <c r="AI36" s="4">
        <f t="shared" si="8"/>
        <v>0</v>
      </c>
      <c r="AJ36" s="4">
        <f t="shared" si="9"/>
        <v>0</v>
      </c>
      <c r="AK36" s="4">
        <f t="shared" ref="AK36:AO36" si="123">IF(AND(M36&lt;=2,M36&gt;=0),0,IF(OR(M36=3,M36=4),1," "))</f>
        <v>0</v>
      </c>
      <c r="AL36" s="4">
        <f t="shared" si="123"/>
        <v>0</v>
      </c>
      <c r="AM36" s="4">
        <f t="shared" si="123"/>
        <v>0</v>
      </c>
      <c r="AN36" s="4">
        <f t="shared" si="123"/>
        <v>0</v>
      </c>
      <c r="AO36" s="4">
        <f t="shared" si="123"/>
        <v>0</v>
      </c>
      <c r="AP36" s="4">
        <f t="shared" ref="AP36:AV36" si="124">IF(R36=0,0,IF(R36=1,1," "))</f>
        <v>0</v>
      </c>
      <c r="AQ36" s="4">
        <f t="shared" si="124"/>
        <v>0</v>
      </c>
      <c r="AR36" s="4">
        <f t="shared" si="124"/>
        <v>0</v>
      </c>
      <c r="AS36" s="4">
        <f t="shared" si="124"/>
        <v>0</v>
      </c>
      <c r="AT36" s="4">
        <f t="shared" si="124"/>
        <v>0</v>
      </c>
      <c r="AU36" s="4">
        <f t="shared" si="124"/>
        <v>0</v>
      </c>
      <c r="AV36" s="4">
        <f t="shared" si="124"/>
        <v>0</v>
      </c>
      <c r="AW36" s="4">
        <f t="shared" si="12"/>
        <v>0</v>
      </c>
      <c r="AX36" s="4">
        <f t="shared" si="13"/>
        <v>0</v>
      </c>
      <c r="AY36" s="4">
        <f t="shared" si="14"/>
        <v>0</v>
      </c>
      <c r="AZ36" s="4">
        <f t="shared" si="15"/>
        <v>0</v>
      </c>
      <c r="BA36" s="4">
        <f t="shared" si="16"/>
        <v>0</v>
      </c>
      <c r="BB36" s="4">
        <f t="shared" si="17"/>
        <v>0</v>
      </c>
      <c r="BC36" s="4">
        <f t="shared" si="18"/>
        <v>0</v>
      </c>
      <c r="BD36" s="4">
        <f t="shared" si="19"/>
        <v>0</v>
      </c>
      <c r="BE36" s="4">
        <f t="shared" si="20"/>
        <v>0</v>
      </c>
      <c r="BF36" s="4">
        <f t="shared" si="21"/>
        <v>0</v>
      </c>
      <c r="BG36" s="4">
        <f t="shared" si="22"/>
        <v>0</v>
      </c>
    </row>
    <row r="37" spans="1:59" x14ac:dyDescent="0.3">
      <c r="A37" s="3"/>
      <c r="Z37" s="4">
        <f t="shared" ref="Z37:AA37" si="125">IF(AND(B37&lt;=3,B37&gt;=0),0,IF(B37=4,1," "))</f>
        <v>0</v>
      </c>
      <c r="AA37" s="4">
        <f t="shared" si="125"/>
        <v>0</v>
      </c>
      <c r="AB37" s="4">
        <f t="shared" si="1"/>
        <v>0</v>
      </c>
      <c r="AC37" s="4">
        <f t="shared" si="2"/>
        <v>0</v>
      </c>
      <c r="AD37" s="4">
        <f t="shared" si="3"/>
        <v>0</v>
      </c>
      <c r="AE37" s="4">
        <f t="shared" si="4"/>
        <v>0</v>
      </c>
      <c r="AF37" s="4">
        <f t="shared" si="5"/>
        <v>0</v>
      </c>
      <c r="AG37" s="4">
        <f t="shared" si="6"/>
        <v>0</v>
      </c>
      <c r="AH37" s="4">
        <f t="shared" si="7"/>
        <v>0</v>
      </c>
      <c r="AI37" s="4">
        <f t="shared" si="8"/>
        <v>0</v>
      </c>
      <c r="AJ37" s="4">
        <f t="shared" si="9"/>
        <v>0</v>
      </c>
      <c r="AK37" s="4">
        <f t="shared" ref="AK37:AO37" si="126">IF(AND(M37&lt;=2,M37&gt;=0),0,IF(OR(M37=3,M37=4),1," "))</f>
        <v>0</v>
      </c>
      <c r="AL37" s="4">
        <f t="shared" si="126"/>
        <v>0</v>
      </c>
      <c r="AM37" s="4">
        <f t="shared" si="126"/>
        <v>0</v>
      </c>
      <c r="AN37" s="4">
        <f t="shared" si="126"/>
        <v>0</v>
      </c>
      <c r="AO37" s="4">
        <f t="shared" si="126"/>
        <v>0</v>
      </c>
      <c r="AP37" s="4">
        <f t="shared" ref="AP37:AV37" si="127">IF(R37=0,0,IF(R37=1,1," "))</f>
        <v>0</v>
      </c>
      <c r="AQ37" s="4">
        <f t="shared" si="127"/>
        <v>0</v>
      </c>
      <c r="AR37" s="4">
        <f t="shared" si="127"/>
        <v>0</v>
      </c>
      <c r="AS37" s="4">
        <f t="shared" si="127"/>
        <v>0</v>
      </c>
      <c r="AT37" s="4">
        <f t="shared" si="127"/>
        <v>0</v>
      </c>
      <c r="AU37" s="4">
        <f t="shared" si="127"/>
        <v>0</v>
      </c>
      <c r="AV37" s="4">
        <f t="shared" si="127"/>
        <v>0</v>
      </c>
      <c r="AW37" s="4">
        <f t="shared" si="12"/>
        <v>0</v>
      </c>
      <c r="AX37" s="4">
        <f t="shared" si="13"/>
        <v>0</v>
      </c>
      <c r="AY37" s="4">
        <f t="shared" si="14"/>
        <v>0</v>
      </c>
      <c r="AZ37" s="4">
        <f t="shared" si="15"/>
        <v>0</v>
      </c>
      <c r="BA37" s="4">
        <f t="shared" si="16"/>
        <v>0</v>
      </c>
      <c r="BB37" s="4">
        <f t="shared" si="17"/>
        <v>0</v>
      </c>
      <c r="BC37" s="4">
        <f t="shared" si="18"/>
        <v>0</v>
      </c>
      <c r="BD37" s="4">
        <f t="shared" si="19"/>
        <v>0</v>
      </c>
      <c r="BE37" s="4">
        <f t="shared" si="20"/>
        <v>0</v>
      </c>
      <c r="BF37" s="4">
        <f t="shared" si="21"/>
        <v>0</v>
      </c>
      <c r="BG37" s="4">
        <f t="shared" si="22"/>
        <v>0</v>
      </c>
    </row>
    <row r="38" spans="1:59" ht="13" x14ac:dyDescent="0.3">
      <c r="A38" s="3"/>
      <c r="Z38" s="4">
        <f t="shared" ref="Z38:AA38" si="128">IF(AND(B38&lt;=3,B38&gt;=0),0,IF(B38=4,1," "))</f>
        <v>0</v>
      </c>
      <c r="AA38" s="4">
        <f t="shared" si="128"/>
        <v>0</v>
      </c>
      <c r="AB38" s="4">
        <f t="shared" si="1"/>
        <v>0</v>
      </c>
      <c r="AC38" s="4">
        <f t="shared" si="2"/>
        <v>0</v>
      </c>
      <c r="AD38" s="4">
        <f t="shared" si="3"/>
        <v>0</v>
      </c>
      <c r="AE38" s="4">
        <f t="shared" si="4"/>
        <v>0</v>
      </c>
      <c r="AF38" s="4">
        <f t="shared" si="5"/>
        <v>0</v>
      </c>
      <c r="AG38" s="4">
        <f t="shared" si="6"/>
        <v>0</v>
      </c>
      <c r="AH38" s="4">
        <f t="shared" si="7"/>
        <v>0</v>
      </c>
      <c r="AI38" s="4">
        <f t="shared" si="8"/>
        <v>0</v>
      </c>
      <c r="AJ38" s="4">
        <f t="shared" si="9"/>
        <v>0</v>
      </c>
      <c r="AK38" s="4">
        <f t="shared" ref="AK38:AO38" si="129">IF(AND(M38&lt;=2,M38&gt;=0),0,IF(OR(M38=3,M38=4),1," "))</f>
        <v>0</v>
      </c>
      <c r="AL38" s="4">
        <f t="shared" si="129"/>
        <v>0</v>
      </c>
      <c r="AM38" s="4">
        <f t="shared" si="129"/>
        <v>0</v>
      </c>
      <c r="AN38" s="4">
        <f t="shared" si="129"/>
        <v>0</v>
      </c>
      <c r="AO38" s="4">
        <f t="shared" si="129"/>
        <v>0</v>
      </c>
      <c r="AP38" s="4">
        <f t="shared" ref="AP38:AV38" si="130">IF(R38=0,0,IF(R38=1,1," "))</f>
        <v>0</v>
      </c>
      <c r="AQ38" s="4">
        <f t="shared" si="130"/>
        <v>0</v>
      </c>
      <c r="AR38" s="4">
        <f t="shared" si="130"/>
        <v>0</v>
      </c>
      <c r="AS38" s="4">
        <f t="shared" si="130"/>
        <v>0</v>
      </c>
      <c r="AT38" s="4">
        <f t="shared" si="130"/>
        <v>0</v>
      </c>
      <c r="AU38" s="4">
        <f t="shared" si="130"/>
        <v>0</v>
      </c>
      <c r="AV38" s="4">
        <f t="shared" si="130"/>
        <v>0</v>
      </c>
      <c r="AW38" s="4">
        <f t="shared" si="12"/>
        <v>0</v>
      </c>
      <c r="AX38" s="4">
        <f t="shared" si="13"/>
        <v>0</v>
      </c>
      <c r="AY38" s="4">
        <f t="shared" si="14"/>
        <v>0</v>
      </c>
      <c r="AZ38" s="4">
        <f t="shared" si="15"/>
        <v>0</v>
      </c>
      <c r="BA38" s="4">
        <f t="shared" si="16"/>
        <v>0</v>
      </c>
      <c r="BB38" s="4">
        <f t="shared" si="17"/>
        <v>0</v>
      </c>
      <c r="BC38" s="4">
        <f t="shared" si="18"/>
        <v>0</v>
      </c>
      <c r="BD38" s="4">
        <f t="shared" si="19"/>
        <v>0</v>
      </c>
      <c r="BE38" s="4">
        <f t="shared" si="20"/>
        <v>0</v>
      </c>
      <c r="BF38" s="4">
        <f t="shared" si="21"/>
        <v>0</v>
      </c>
      <c r="BG38" s="4">
        <f t="shared" si="22"/>
        <v>0</v>
      </c>
    </row>
    <row r="39" spans="1:59" ht="13" x14ac:dyDescent="0.3">
      <c r="A39" s="3"/>
      <c r="Z39" s="4">
        <f t="shared" ref="Z39:AA39" si="131">IF(AND(B39&lt;=3,B39&gt;=0),0,IF(B39=4,1," "))</f>
        <v>0</v>
      </c>
      <c r="AA39" s="4">
        <f t="shared" si="131"/>
        <v>0</v>
      </c>
      <c r="AB39" s="4">
        <f t="shared" si="1"/>
        <v>0</v>
      </c>
      <c r="AC39" s="4">
        <f t="shared" si="2"/>
        <v>0</v>
      </c>
      <c r="AD39" s="4">
        <f t="shared" si="3"/>
        <v>0</v>
      </c>
      <c r="AE39" s="4">
        <f t="shared" si="4"/>
        <v>0</v>
      </c>
      <c r="AF39" s="4">
        <f t="shared" si="5"/>
        <v>0</v>
      </c>
      <c r="AG39" s="4">
        <f t="shared" si="6"/>
        <v>0</v>
      </c>
      <c r="AH39" s="4">
        <f t="shared" si="7"/>
        <v>0</v>
      </c>
      <c r="AI39" s="4">
        <f t="shared" si="8"/>
        <v>0</v>
      </c>
      <c r="AJ39" s="4">
        <f t="shared" si="9"/>
        <v>0</v>
      </c>
      <c r="AK39" s="4">
        <f t="shared" ref="AK39:AO39" si="132">IF(AND(M39&lt;=2,M39&gt;=0),0,IF(OR(M39=3,M39=4),1," "))</f>
        <v>0</v>
      </c>
      <c r="AL39" s="4">
        <f t="shared" si="132"/>
        <v>0</v>
      </c>
      <c r="AM39" s="4">
        <f t="shared" si="132"/>
        <v>0</v>
      </c>
      <c r="AN39" s="4">
        <f t="shared" si="132"/>
        <v>0</v>
      </c>
      <c r="AO39" s="4">
        <f t="shared" si="132"/>
        <v>0</v>
      </c>
      <c r="AP39" s="4">
        <f t="shared" ref="AP39:AV39" si="133">IF(R39=0,0,IF(R39=1,1," "))</f>
        <v>0</v>
      </c>
      <c r="AQ39" s="4">
        <f t="shared" si="133"/>
        <v>0</v>
      </c>
      <c r="AR39" s="4">
        <f t="shared" si="133"/>
        <v>0</v>
      </c>
      <c r="AS39" s="4">
        <f t="shared" si="133"/>
        <v>0</v>
      </c>
      <c r="AT39" s="4">
        <f t="shared" si="133"/>
        <v>0</v>
      </c>
      <c r="AU39" s="4">
        <f t="shared" si="133"/>
        <v>0</v>
      </c>
      <c r="AV39" s="4">
        <f t="shared" si="133"/>
        <v>0</v>
      </c>
      <c r="AW39" s="4">
        <f t="shared" si="12"/>
        <v>0</v>
      </c>
      <c r="AX39" s="4">
        <f t="shared" si="13"/>
        <v>0</v>
      </c>
      <c r="AY39" s="4">
        <f t="shared" si="14"/>
        <v>0</v>
      </c>
      <c r="AZ39" s="4">
        <f t="shared" si="15"/>
        <v>0</v>
      </c>
      <c r="BA39" s="4">
        <f t="shared" si="16"/>
        <v>0</v>
      </c>
      <c r="BB39" s="4">
        <f t="shared" si="17"/>
        <v>0</v>
      </c>
      <c r="BC39" s="4">
        <f t="shared" si="18"/>
        <v>0</v>
      </c>
      <c r="BD39" s="4">
        <f t="shared" si="19"/>
        <v>0</v>
      </c>
      <c r="BE39" s="4">
        <f t="shared" si="20"/>
        <v>0</v>
      </c>
      <c r="BF39" s="4">
        <f t="shared" si="21"/>
        <v>0</v>
      </c>
      <c r="BG39" s="4">
        <f t="shared" si="22"/>
        <v>0</v>
      </c>
    </row>
    <row r="40" spans="1:59" ht="13" x14ac:dyDescent="0.3">
      <c r="A40" s="3"/>
      <c r="Z40" s="4">
        <f t="shared" ref="Z40:AA40" si="134">IF(AND(B40&lt;=3,B40&gt;=0),0,IF(B40=4,1," "))</f>
        <v>0</v>
      </c>
      <c r="AA40" s="4">
        <f t="shared" si="134"/>
        <v>0</v>
      </c>
      <c r="AB40" s="4">
        <f t="shared" si="1"/>
        <v>0</v>
      </c>
      <c r="AC40" s="4">
        <f t="shared" si="2"/>
        <v>0</v>
      </c>
      <c r="AD40" s="4">
        <f t="shared" si="3"/>
        <v>0</v>
      </c>
      <c r="AE40" s="4">
        <f t="shared" si="4"/>
        <v>0</v>
      </c>
      <c r="AF40" s="4">
        <f t="shared" si="5"/>
        <v>0</v>
      </c>
      <c r="AG40" s="4">
        <f t="shared" si="6"/>
        <v>0</v>
      </c>
      <c r="AH40" s="4">
        <f t="shared" si="7"/>
        <v>0</v>
      </c>
      <c r="AI40" s="4">
        <f t="shared" si="8"/>
        <v>0</v>
      </c>
      <c r="AJ40" s="4">
        <f t="shared" si="9"/>
        <v>0</v>
      </c>
      <c r="AK40" s="4">
        <f t="shared" ref="AK40:AO40" si="135">IF(AND(M40&lt;=2,M40&gt;=0),0,IF(OR(M40=3,M40=4),1," "))</f>
        <v>0</v>
      </c>
      <c r="AL40" s="4">
        <f t="shared" si="135"/>
        <v>0</v>
      </c>
      <c r="AM40" s="4">
        <f t="shared" si="135"/>
        <v>0</v>
      </c>
      <c r="AN40" s="4">
        <f t="shared" si="135"/>
        <v>0</v>
      </c>
      <c r="AO40" s="4">
        <f t="shared" si="135"/>
        <v>0</v>
      </c>
      <c r="AP40" s="4">
        <f t="shared" ref="AP40:AV40" si="136">IF(R40=0,0,IF(R40=1,1," "))</f>
        <v>0</v>
      </c>
      <c r="AQ40" s="4">
        <f t="shared" si="136"/>
        <v>0</v>
      </c>
      <c r="AR40" s="4">
        <f t="shared" si="136"/>
        <v>0</v>
      </c>
      <c r="AS40" s="4">
        <f t="shared" si="136"/>
        <v>0</v>
      </c>
      <c r="AT40" s="4">
        <f t="shared" si="136"/>
        <v>0</v>
      </c>
      <c r="AU40" s="4">
        <f t="shared" si="136"/>
        <v>0</v>
      </c>
      <c r="AV40" s="4">
        <f t="shared" si="136"/>
        <v>0</v>
      </c>
      <c r="AW40" s="4">
        <f t="shared" si="12"/>
        <v>0</v>
      </c>
      <c r="AX40" s="4">
        <f t="shared" si="13"/>
        <v>0</v>
      </c>
      <c r="AY40" s="4">
        <f t="shared" si="14"/>
        <v>0</v>
      </c>
      <c r="AZ40" s="4">
        <f t="shared" si="15"/>
        <v>0</v>
      </c>
      <c r="BA40" s="4">
        <f t="shared" si="16"/>
        <v>0</v>
      </c>
      <c r="BB40" s="4">
        <f t="shared" si="17"/>
        <v>0</v>
      </c>
      <c r="BC40" s="4">
        <f t="shared" si="18"/>
        <v>0</v>
      </c>
      <c r="BD40" s="4">
        <f t="shared" si="19"/>
        <v>0</v>
      </c>
      <c r="BE40" s="4">
        <f t="shared" si="20"/>
        <v>0</v>
      </c>
      <c r="BF40" s="4">
        <f t="shared" si="21"/>
        <v>0</v>
      </c>
      <c r="BG40" s="4">
        <f t="shared" si="22"/>
        <v>0</v>
      </c>
    </row>
    <row r="41" spans="1:59" ht="13" x14ac:dyDescent="0.3">
      <c r="A41" s="3"/>
      <c r="Z41" s="4">
        <f t="shared" ref="Z41:AA41" si="137">IF(AND(B41&lt;=3,B41&gt;=0),0,IF(B41=4,1," "))</f>
        <v>0</v>
      </c>
      <c r="AA41" s="4">
        <f t="shared" si="137"/>
        <v>0</v>
      </c>
      <c r="AB41" s="4">
        <f t="shared" si="1"/>
        <v>0</v>
      </c>
      <c r="AC41" s="4">
        <f t="shared" si="2"/>
        <v>0</v>
      </c>
      <c r="AD41" s="4">
        <f t="shared" si="3"/>
        <v>0</v>
      </c>
      <c r="AE41" s="4">
        <f t="shared" si="4"/>
        <v>0</v>
      </c>
      <c r="AF41" s="4">
        <f t="shared" si="5"/>
        <v>0</v>
      </c>
      <c r="AG41" s="4">
        <f t="shared" si="6"/>
        <v>0</v>
      </c>
      <c r="AH41" s="4">
        <f t="shared" si="7"/>
        <v>0</v>
      </c>
      <c r="AI41" s="4">
        <f t="shared" si="8"/>
        <v>0</v>
      </c>
      <c r="AJ41" s="4">
        <f t="shared" si="9"/>
        <v>0</v>
      </c>
      <c r="AK41" s="4">
        <f t="shared" ref="AK41:AO41" si="138">IF(AND(M41&lt;=2,M41&gt;=0),0,IF(OR(M41=3,M41=4),1," "))</f>
        <v>0</v>
      </c>
      <c r="AL41" s="4">
        <f t="shared" si="138"/>
        <v>0</v>
      </c>
      <c r="AM41" s="4">
        <f t="shared" si="138"/>
        <v>0</v>
      </c>
      <c r="AN41" s="4">
        <f t="shared" si="138"/>
        <v>0</v>
      </c>
      <c r="AO41" s="4">
        <f t="shared" si="138"/>
        <v>0</v>
      </c>
      <c r="AP41" s="4">
        <f t="shared" ref="AP41:AV41" si="139">IF(R41=0,0,IF(R41=1,1," "))</f>
        <v>0</v>
      </c>
      <c r="AQ41" s="4">
        <f t="shared" si="139"/>
        <v>0</v>
      </c>
      <c r="AR41" s="4">
        <f t="shared" si="139"/>
        <v>0</v>
      </c>
      <c r="AS41" s="4">
        <f t="shared" si="139"/>
        <v>0</v>
      </c>
      <c r="AT41" s="4">
        <f t="shared" si="139"/>
        <v>0</v>
      </c>
      <c r="AU41" s="4">
        <f t="shared" si="139"/>
        <v>0</v>
      </c>
      <c r="AV41" s="4">
        <f t="shared" si="139"/>
        <v>0</v>
      </c>
      <c r="AW41" s="4">
        <f t="shared" si="12"/>
        <v>0</v>
      </c>
      <c r="AX41" s="4">
        <f t="shared" si="13"/>
        <v>0</v>
      </c>
      <c r="AY41" s="4">
        <f t="shared" si="14"/>
        <v>0</v>
      </c>
      <c r="AZ41" s="4">
        <f t="shared" si="15"/>
        <v>0</v>
      </c>
      <c r="BA41" s="4">
        <f t="shared" si="16"/>
        <v>0</v>
      </c>
      <c r="BB41" s="4">
        <f t="shared" si="17"/>
        <v>0</v>
      </c>
      <c r="BC41" s="4">
        <f t="shared" si="18"/>
        <v>0</v>
      </c>
      <c r="BD41" s="4">
        <f t="shared" si="19"/>
        <v>0</v>
      </c>
      <c r="BE41" s="4">
        <f t="shared" si="20"/>
        <v>0</v>
      </c>
      <c r="BF41" s="4">
        <f t="shared" si="21"/>
        <v>0</v>
      </c>
      <c r="BG41" s="4">
        <f t="shared" si="22"/>
        <v>0</v>
      </c>
    </row>
    <row r="42" spans="1:59" ht="13" x14ac:dyDescent="0.3">
      <c r="A42" s="3"/>
      <c r="Z42" s="4">
        <f t="shared" ref="Z42:AA42" si="140">IF(AND(B42&lt;=3,B42&gt;=0),0,IF(B42=4,1," "))</f>
        <v>0</v>
      </c>
      <c r="AA42" s="4">
        <f t="shared" si="140"/>
        <v>0</v>
      </c>
      <c r="AB42" s="4">
        <f t="shared" si="1"/>
        <v>0</v>
      </c>
      <c r="AC42" s="4">
        <f t="shared" si="2"/>
        <v>0</v>
      </c>
      <c r="AD42" s="4">
        <f t="shared" si="3"/>
        <v>0</v>
      </c>
      <c r="AE42" s="4">
        <f t="shared" si="4"/>
        <v>0</v>
      </c>
      <c r="AF42" s="4">
        <f t="shared" si="5"/>
        <v>0</v>
      </c>
      <c r="AG42" s="4">
        <f t="shared" si="6"/>
        <v>0</v>
      </c>
      <c r="AH42" s="4">
        <f t="shared" si="7"/>
        <v>0</v>
      </c>
      <c r="AI42" s="4">
        <f t="shared" si="8"/>
        <v>0</v>
      </c>
      <c r="AJ42" s="4">
        <f t="shared" si="9"/>
        <v>0</v>
      </c>
      <c r="AK42" s="4">
        <f t="shared" ref="AK42:AO42" si="141">IF(AND(M42&lt;=2,M42&gt;=0),0,IF(OR(M42=3,M42=4),1," "))</f>
        <v>0</v>
      </c>
      <c r="AL42" s="4">
        <f t="shared" si="141"/>
        <v>0</v>
      </c>
      <c r="AM42" s="4">
        <f t="shared" si="141"/>
        <v>0</v>
      </c>
      <c r="AN42" s="4">
        <f t="shared" si="141"/>
        <v>0</v>
      </c>
      <c r="AO42" s="4">
        <f t="shared" si="141"/>
        <v>0</v>
      </c>
      <c r="AP42" s="4">
        <f t="shared" ref="AP42:AV42" si="142">IF(R42=0,0,IF(R42=1,1," "))</f>
        <v>0</v>
      </c>
      <c r="AQ42" s="4">
        <f t="shared" si="142"/>
        <v>0</v>
      </c>
      <c r="AR42" s="4">
        <f t="shared" si="142"/>
        <v>0</v>
      </c>
      <c r="AS42" s="4">
        <f t="shared" si="142"/>
        <v>0</v>
      </c>
      <c r="AT42" s="4">
        <f t="shared" si="142"/>
        <v>0</v>
      </c>
      <c r="AU42" s="4">
        <f t="shared" si="142"/>
        <v>0</v>
      </c>
      <c r="AV42" s="4">
        <f t="shared" si="142"/>
        <v>0</v>
      </c>
      <c r="AW42" s="4">
        <f t="shared" si="12"/>
        <v>0</v>
      </c>
      <c r="AX42" s="4">
        <f t="shared" si="13"/>
        <v>0</v>
      </c>
      <c r="AY42" s="4">
        <f t="shared" si="14"/>
        <v>0</v>
      </c>
      <c r="AZ42" s="4">
        <f t="shared" si="15"/>
        <v>0</v>
      </c>
      <c r="BA42" s="4">
        <f t="shared" si="16"/>
        <v>0</v>
      </c>
      <c r="BB42" s="4">
        <f t="shared" si="17"/>
        <v>0</v>
      </c>
      <c r="BC42" s="4">
        <f t="shared" si="18"/>
        <v>0</v>
      </c>
      <c r="BD42" s="4">
        <f t="shared" si="19"/>
        <v>0</v>
      </c>
      <c r="BE42" s="4">
        <f t="shared" si="20"/>
        <v>0</v>
      </c>
      <c r="BF42" s="4">
        <f t="shared" si="21"/>
        <v>0</v>
      </c>
      <c r="BG42" s="4">
        <f t="shared" si="22"/>
        <v>0</v>
      </c>
    </row>
    <row r="43" spans="1:59" ht="13" x14ac:dyDescent="0.3">
      <c r="A43" s="3"/>
      <c r="Z43" s="4">
        <f t="shared" ref="Z43:AA43" si="143">IF(AND(B43&lt;=3,B43&gt;=0),0,IF(B43=4,1," "))</f>
        <v>0</v>
      </c>
      <c r="AA43" s="4">
        <f t="shared" si="143"/>
        <v>0</v>
      </c>
      <c r="AB43" s="4">
        <f t="shared" si="1"/>
        <v>0</v>
      </c>
      <c r="AC43" s="4">
        <f t="shared" si="2"/>
        <v>0</v>
      </c>
      <c r="AD43" s="4">
        <f t="shared" si="3"/>
        <v>0</v>
      </c>
      <c r="AE43" s="4">
        <f t="shared" si="4"/>
        <v>0</v>
      </c>
      <c r="AF43" s="4">
        <f t="shared" si="5"/>
        <v>0</v>
      </c>
      <c r="AG43" s="4">
        <f t="shared" si="6"/>
        <v>0</v>
      </c>
      <c r="AH43" s="4">
        <f t="shared" si="7"/>
        <v>0</v>
      </c>
      <c r="AI43" s="4">
        <f t="shared" si="8"/>
        <v>0</v>
      </c>
      <c r="AJ43" s="4">
        <f t="shared" si="9"/>
        <v>0</v>
      </c>
      <c r="AK43" s="4">
        <f t="shared" ref="AK43:AO43" si="144">IF(AND(M43&lt;=2,M43&gt;=0),0,IF(OR(M43=3,M43=4),1," "))</f>
        <v>0</v>
      </c>
      <c r="AL43" s="4">
        <f t="shared" si="144"/>
        <v>0</v>
      </c>
      <c r="AM43" s="4">
        <f t="shared" si="144"/>
        <v>0</v>
      </c>
      <c r="AN43" s="4">
        <f t="shared" si="144"/>
        <v>0</v>
      </c>
      <c r="AO43" s="4">
        <f t="shared" si="144"/>
        <v>0</v>
      </c>
      <c r="AP43" s="4">
        <f t="shared" ref="AP43:AV43" si="145">IF(R43=0,0,IF(R43=1,1," "))</f>
        <v>0</v>
      </c>
      <c r="AQ43" s="4">
        <f t="shared" si="145"/>
        <v>0</v>
      </c>
      <c r="AR43" s="4">
        <f t="shared" si="145"/>
        <v>0</v>
      </c>
      <c r="AS43" s="4">
        <f t="shared" si="145"/>
        <v>0</v>
      </c>
      <c r="AT43" s="4">
        <f t="shared" si="145"/>
        <v>0</v>
      </c>
      <c r="AU43" s="4">
        <f t="shared" si="145"/>
        <v>0</v>
      </c>
      <c r="AV43" s="4">
        <f t="shared" si="145"/>
        <v>0</v>
      </c>
      <c r="AW43" s="4">
        <f t="shared" si="12"/>
        <v>0</v>
      </c>
      <c r="AX43" s="4">
        <f t="shared" si="13"/>
        <v>0</v>
      </c>
      <c r="AY43" s="4">
        <f t="shared" si="14"/>
        <v>0</v>
      </c>
      <c r="AZ43" s="4">
        <f t="shared" si="15"/>
        <v>0</v>
      </c>
      <c r="BA43" s="4">
        <f t="shared" si="16"/>
        <v>0</v>
      </c>
      <c r="BB43" s="4">
        <f t="shared" si="17"/>
        <v>0</v>
      </c>
      <c r="BC43" s="4">
        <f t="shared" si="18"/>
        <v>0</v>
      </c>
      <c r="BD43" s="4">
        <f t="shared" si="19"/>
        <v>0</v>
      </c>
      <c r="BE43" s="4">
        <f t="shared" si="20"/>
        <v>0</v>
      </c>
      <c r="BF43" s="4">
        <f t="shared" si="21"/>
        <v>0</v>
      </c>
      <c r="BG43" s="4">
        <f t="shared" si="22"/>
        <v>0</v>
      </c>
    </row>
    <row r="44" spans="1:59" ht="13" x14ac:dyDescent="0.3">
      <c r="A44" s="3"/>
      <c r="Z44" s="4">
        <f t="shared" ref="Z44:AA44" si="146">IF(AND(B44&lt;=3,B44&gt;=0),0,IF(B44=4,1," "))</f>
        <v>0</v>
      </c>
      <c r="AA44" s="4">
        <f t="shared" si="146"/>
        <v>0</v>
      </c>
      <c r="AB44" s="4">
        <f t="shared" si="1"/>
        <v>0</v>
      </c>
      <c r="AC44" s="4">
        <f t="shared" si="2"/>
        <v>0</v>
      </c>
      <c r="AD44" s="4">
        <f t="shared" si="3"/>
        <v>0</v>
      </c>
      <c r="AE44" s="4">
        <f t="shared" si="4"/>
        <v>0</v>
      </c>
      <c r="AF44" s="4">
        <f t="shared" si="5"/>
        <v>0</v>
      </c>
      <c r="AG44" s="4">
        <f t="shared" si="6"/>
        <v>0</v>
      </c>
      <c r="AH44" s="4">
        <f t="shared" si="7"/>
        <v>0</v>
      </c>
      <c r="AI44" s="4">
        <f t="shared" si="8"/>
        <v>0</v>
      </c>
      <c r="AJ44" s="4">
        <f t="shared" si="9"/>
        <v>0</v>
      </c>
      <c r="AK44" s="4">
        <f t="shared" ref="AK44:AO44" si="147">IF(AND(M44&lt;=2,M44&gt;=0),0,IF(OR(M44=3,M44=4),1," "))</f>
        <v>0</v>
      </c>
      <c r="AL44" s="4">
        <f t="shared" si="147"/>
        <v>0</v>
      </c>
      <c r="AM44" s="4">
        <f t="shared" si="147"/>
        <v>0</v>
      </c>
      <c r="AN44" s="4">
        <f t="shared" si="147"/>
        <v>0</v>
      </c>
      <c r="AO44" s="4">
        <f t="shared" si="147"/>
        <v>0</v>
      </c>
      <c r="AP44" s="4">
        <f t="shared" ref="AP44:AV44" si="148">IF(R44=0,0,IF(R44=1,1," "))</f>
        <v>0</v>
      </c>
      <c r="AQ44" s="4">
        <f t="shared" si="148"/>
        <v>0</v>
      </c>
      <c r="AR44" s="4">
        <f t="shared" si="148"/>
        <v>0</v>
      </c>
      <c r="AS44" s="4">
        <f t="shared" si="148"/>
        <v>0</v>
      </c>
      <c r="AT44" s="4">
        <f t="shared" si="148"/>
        <v>0</v>
      </c>
      <c r="AU44" s="4">
        <f t="shared" si="148"/>
        <v>0</v>
      </c>
      <c r="AV44" s="4">
        <f t="shared" si="148"/>
        <v>0</v>
      </c>
      <c r="AW44" s="4">
        <f t="shared" si="12"/>
        <v>0</v>
      </c>
      <c r="AX44" s="4">
        <f t="shared" si="13"/>
        <v>0</v>
      </c>
      <c r="AY44" s="4">
        <f t="shared" si="14"/>
        <v>0</v>
      </c>
      <c r="AZ44" s="4">
        <f t="shared" si="15"/>
        <v>0</v>
      </c>
      <c r="BA44" s="4">
        <f t="shared" si="16"/>
        <v>0</v>
      </c>
      <c r="BB44" s="4">
        <f t="shared" si="17"/>
        <v>0</v>
      </c>
      <c r="BC44" s="4">
        <f t="shared" si="18"/>
        <v>0</v>
      </c>
      <c r="BD44" s="4">
        <f t="shared" si="19"/>
        <v>0</v>
      </c>
      <c r="BE44" s="4">
        <f t="shared" si="20"/>
        <v>0</v>
      </c>
      <c r="BF44" s="4">
        <f t="shared" si="21"/>
        <v>0</v>
      </c>
      <c r="BG44" s="4">
        <f t="shared" si="22"/>
        <v>0</v>
      </c>
    </row>
    <row r="45" spans="1:59" ht="13" x14ac:dyDescent="0.3">
      <c r="A45" s="3"/>
      <c r="Z45" s="4">
        <f t="shared" ref="Z45:AA45" si="149">IF(AND(B45&lt;=3,B45&gt;=0),0,IF(B45=4,1," "))</f>
        <v>0</v>
      </c>
      <c r="AA45" s="4">
        <f t="shared" si="149"/>
        <v>0</v>
      </c>
      <c r="AB45" s="4">
        <f t="shared" si="1"/>
        <v>0</v>
      </c>
      <c r="AC45" s="4">
        <f t="shared" si="2"/>
        <v>0</v>
      </c>
      <c r="AD45" s="4">
        <f t="shared" si="3"/>
        <v>0</v>
      </c>
      <c r="AE45" s="4">
        <f t="shared" si="4"/>
        <v>0</v>
      </c>
      <c r="AF45" s="4">
        <f t="shared" si="5"/>
        <v>0</v>
      </c>
      <c r="AG45" s="4">
        <f t="shared" si="6"/>
        <v>0</v>
      </c>
      <c r="AH45" s="4">
        <f t="shared" si="7"/>
        <v>0</v>
      </c>
      <c r="AI45" s="4">
        <f t="shared" si="8"/>
        <v>0</v>
      </c>
      <c r="AJ45" s="4">
        <f t="shared" si="9"/>
        <v>0</v>
      </c>
      <c r="AK45" s="4">
        <f t="shared" ref="AK45:AO45" si="150">IF(AND(M45&lt;=2,M45&gt;=0),0,IF(OR(M45=3,M45=4),1," "))</f>
        <v>0</v>
      </c>
      <c r="AL45" s="4">
        <f t="shared" si="150"/>
        <v>0</v>
      </c>
      <c r="AM45" s="4">
        <f t="shared" si="150"/>
        <v>0</v>
      </c>
      <c r="AN45" s="4">
        <f t="shared" si="150"/>
        <v>0</v>
      </c>
      <c r="AO45" s="4">
        <f t="shared" si="150"/>
        <v>0</v>
      </c>
      <c r="AP45" s="4">
        <f t="shared" ref="AP45:AV45" si="151">IF(R45=0,0,IF(R45=1,1," "))</f>
        <v>0</v>
      </c>
      <c r="AQ45" s="4">
        <f t="shared" si="151"/>
        <v>0</v>
      </c>
      <c r="AR45" s="4">
        <f t="shared" si="151"/>
        <v>0</v>
      </c>
      <c r="AS45" s="4">
        <f t="shared" si="151"/>
        <v>0</v>
      </c>
      <c r="AT45" s="4">
        <f t="shared" si="151"/>
        <v>0</v>
      </c>
      <c r="AU45" s="4">
        <f t="shared" si="151"/>
        <v>0</v>
      </c>
      <c r="AV45" s="4">
        <f t="shared" si="151"/>
        <v>0</v>
      </c>
      <c r="AW45" s="4">
        <f t="shared" si="12"/>
        <v>0</v>
      </c>
      <c r="AX45" s="4">
        <f t="shared" si="13"/>
        <v>0</v>
      </c>
      <c r="AY45" s="4">
        <f t="shared" si="14"/>
        <v>0</v>
      </c>
      <c r="AZ45" s="4">
        <f t="shared" si="15"/>
        <v>0</v>
      </c>
      <c r="BA45" s="4">
        <f t="shared" si="16"/>
        <v>0</v>
      </c>
      <c r="BB45" s="4">
        <f t="shared" si="17"/>
        <v>0</v>
      </c>
      <c r="BC45" s="4">
        <f t="shared" si="18"/>
        <v>0</v>
      </c>
      <c r="BD45" s="4">
        <f t="shared" si="19"/>
        <v>0</v>
      </c>
      <c r="BE45" s="4">
        <f t="shared" si="20"/>
        <v>0</v>
      </c>
      <c r="BF45" s="4">
        <f t="shared" si="21"/>
        <v>0</v>
      </c>
      <c r="BG45" s="4">
        <f t="shared" si="22"/>
        <v>0</v>
      </c>
    </row>
    <row r="46" spans="1:59" ht="13" x14ac:dyDescent="0.3">
      <c r="A46" s="3"/>
      <c r="Z46" s="4">
        <f t="shared" ref="Z46:AA46" si="152">IF(AND(B46&lt;=3,B46&gt;=0),0,IF(B46=4,1," "))</f>
        <v>0</v>
      </c>
      <c r="AA46" s="4">
        <f t="shared" si="152"/>
        <v>0</v>
      </c>
      <c r="AB46" s="4">
        <f t="shared" si="1"/>
        <v>0</v>
      </c>
      <c r="AC46" s="4">
        <f t="shared" si="2"/>
        <v>0</v>
      </c>
      <c r="AD46" s="4">
        <f t="shared" si="3"/>
        <v>0</v>
      </c>
      <c r="AE46" s="4">
        <f t="shared" si="4"/>
        <v>0</v>
      </c>
      <c r="AF46" s="4">
        <f t="shared" si="5"/>
        <v>0</v>
      </c>
      <c r="AG46" s="4">
        <f t="shared" si="6"/>
        <v>0</v>
      </c>
      <c r="AH46" s="4">
        <f t="shared" si="7"/>
        <v>0</v>
      </c>
      <c r="AI46" s="4">
        <f t="shared" si="8"/>
        <v>0</v>
      </c>
      <c r="AJ46" s="4">
        <f t="shared" si="9"/>
        <v>0</v>
      </c>
      <c r="AK46" s="4">
        <f t="shared" ref="AK46:AO46" si="153">IF(AND(M46&lt;=2,M46&gt;=0),0,IF(OR(M46=3,M46=4),1," "))</f>
        <v>0</v>
      </c>
      <c r="AL46" s="4">
        <f t="shared" si="153"/>
        <v>0</v>
      </c>
      <c r="AM46" s="4">
        <f t="shared" si="153"/>
        <v>0</v>
      </c>
      <c r="AN46" s="4">
        <f t="shared" si="153"/>
        <v>0</v>
      </c>
      <c r="AO46" s="4">
        <f t="shared" si="153"/>
        <v>0</v>
      </c>
      <c r="AP46" s="4">
        <f t="shared" ref="AP46:AV46" si="154">IF(R46=0,0,IF(R46=1,1," "))</f>
        <v>0</v>
      </c>
      <c r="AQ46" s="4">
        <f t="shared" si="154"/>
        <v>0</v>
      </c>
      <c r="AR46" s="4">
        <f t="shared" si="154"/>
        <v>0</v>
      </c>
      <c r="AS46" s="4">
        <f t="shared" si="154"/>
        <v>0</v>
      </c>
      <c r="AT46" s="4">
        <f t="shared" si="154"/>
        <v>0</v>
      </c>
      <c r="AU46" s="4">
        <f t="shared" si="154"/>
        <v>0</v>
      </c>
      <c r="AV46" s="4">
        <f t="shared" si="154"/>
        <v>0</v>
      </c>
      <c r="AW46" s="4">
        <f t="shared" si="12"/>
        <v>0</v>
      </c>
      <c r="AX46" s="4">
        <f t="shared" si="13"/>
        <v>0</v>
      </c>
      <c r="AY46" s="4">
        <f t="shared" si="14"/>
        <v>0</v>
      </c>
      <c r="AZ46" s="4">
        <f t="shared" si="15"/>
        <v>0</v>
      </c>
      <c r="BA46" s="4">
        <f t="shared" si="16"/>
        <v>0</v>
      </c>
      <c r="BB46" s="4">
        <f t="shared" si="17"/>
        <v>0</v>
      </c>
      <c r="BC46" s="4">
        <f t="shared" si="18"/>
        <v>0</v>
      </c>
      <c r="BD46" s="4">
        <f t="shared" si="19"/>
        <v>0</v>
      </c>
      <c r="BE46" s="4">
        <f t="shared" si="20"/>
        <v>0</v>
      </c>
      <c r="BF46" s="4">
        <f t="shared" si="21"/>
        <v>0</v>
      </c>
      <c r="BG46" s="4">
        <f t="shared" si="22"/>
        <v>0</v>
      </c>
    </row>
    <row r="47" spans="1:59" ht="13" x14ac:dyDescent="0.3">
      <c r="A47" s="3"/>
      <c r="Z47" s="4">
        <f t="shared" ref="Z47:AA47" si="155">IF(AND(B47&lt;=3,B47&gt;=0),0,IF(B47=4,1," "))</f>
        <v>0</v>
      </c>
      <c r="AA47" s="4">
        <f t="shared" si="155"/>
        <v>0</v>
      </c>
      <c r="AB47" s="4">
        <f t="shared" si="1"/>
        <v>0</v>
      </c>
      <c r="AC47" s="4">
        <f t="shared" si="2"/>
        <v>0</v>
      </c>
      <c r="AD47" s="4">
        <f t="shared" si="3"/>
        <v>0</v>
      </c>
      <c r="AE47" s="4">
        <f t="shared" si="4"/>
        <v>0</v>
      </c>
      <c r="AF47" s="4">
        <f t="shared" si="5"/>
        <v>0</v>
      </c>
      <c r="AG47" s="4">
        <f t="shared" si="6"/>
        <v>0</v>
      </c>
      <c r="AH47" s="4">
        <f t="shared" si="7"/>
        <v>0</v>
      </c>
      <c r="AI47" s="4">
        <f t="shared" si="8"/>
        <v>0</v>
      </c>
      <c r="AJ47" s="4">
        <f t="shared" si="9"/>
        <v>0</v>
      </c>
      <c r="AK47" s="4">
        <f t="shared" ref="AK47:AO47" si="156">IF(AND(M47&lt;=2,M47&gt;=0),0,IF(OR(M47=3,M47=4),1," "))</f>
        <v>0</v>
      </c>
      <c r="AL47" s="4">
        <f t="shared" si="156"/>
        <v>0</v>
      </c>
      <c r="AM47" s="4">
        <f t="shared" si="156"/>
        <v>0</v>
      </c>
      <c r="AN47" s="4">
        <f t="shared" si="156"/>
        <v>0</v>
      </c>
      <c r="AO47" s="4">
        <f t="shared" si="156"/>
        <v>0</v>
      </c>
      <c r="AP47" s="4">
        <f t="shared" ref="AP47:AV47" si="157">IF(R47=0,0,IF(R47=1,1," "))</f>
        <v>0</v>
      </c>
      <c r="AQ47" s="4">
        <f t="shared" si="157"/>
        <v>0</v>
      </c>
      <c r="AR47" s="4">
        <f t="shared" si="157"/>
        <v>0</v>
      </c>
      <c r="AS47" s="4">
        <f t="shared" si="157"/>
        <v>0</v>
      </c>
      <c r="AT47" s="4">
        <f t="shared" si="157"/>
        <v>0</v>
      </c>
      <c r="AU47" s="4">
        <f t="shared" si="157"/>
        <v>0</v>
      </c>
      <c r="AV47" s="4">
        <f t="shared" si="157"/>
        <v>0</v>
      </c>
      <c r="AW47" s="4">
        <f t="shared" si="12"/>
        <v>0</v>
      </c>
      <c r="AX47" s="4">
        <f t="shared" si="13"/>
        <v>0</v>
      </c>
      <c r="AY47" s="4">
        <f t="shared" si="14"/>
        <v>0</v>
      </c>
      <c r="AZ47" s="4">
        <f t="shared" si="15"/>
        <v>0</v>
      </c>
      <c r="BA47" s="4">
        <f t="shared" si="16"/>
        <v>0</v>
      </c>
      <c r="BB47" s="4">
        <f t="shared" si="17"/>
        <v>0</v>
      </c>
      <c r="BC47" s="4">
        <f t="shared" si="18"/>
        <v>0</v>
      </c>
      <c r="BD47" s="4">
        <f t="shared" si="19"/>
        <v>0</v>
      </c>
      <c r="BE47" s="4">
        <f t="shared" si="20"/>
        <v>0</v>
      </c>
      <c r="BF47" s="4">
        <f t="shared" si="21"/>
        <v>0</v>
      </c>
      <c r="BG47" s="4">
        <f t="shared" si="22"/>
        <v>0</v>
      </c>
    </row>
    <row r="48" spans="1:59" ht="13" x14ac:dyDescent="0.3">
      <c r="A48" s="3"/>
      <c r="Z48" s="4">
        <f t="shared" ref="Z48:AA48" si="158">IF(AND(B48&lt;=3,B48&gt;=0),0,IF(B48=4,1," "))</f>
        <v>0</v>
      </c>
      <c r="AA48" s="4">
        <f t="shared" si="158"/>
        <v>0</v>
      </c>
      <c r="AB48" s="4">
        <f t="shared" si="1"/>
        <v>0</v>
      </c>
      <c r="AC48" s="4">
        <f t="shared" si="2"/>
        <v>0</v>
      </c>
      <c r="AD48" s="4">
        <f t="shared" si="3"/>
        <v>0</v>
      </c>
      <c r="AE48" s="4">
        <f t="shared" si="4"/>
        <v>0</v>
      </c>
      <c r="AF48" s="4">
        <f t="shared" si="5"/>
        <v>0</v>
      </c>
      <c r="AG48" s="4">
        <f t="shared" si="6"/>
        <v>0</v>
      </c>
      <c r="AH48" s="4">
        <f t="shared" si="7"/>
        <v>0</v>
      </c>
      <c r="AI48" s="4">
        <f t="shared" si="8"/>
        <v>0</v>
      </c>
      <c r="AJ48" s="4">
        <f t="shared" si="9"/>
        <v>0</v>
      </c>
      <c r="AK48" s="4">
        <f t="shared" ref="AK48:AO48" si="159">IF(AND(M48&lt;=2,M48&gt;=0),0,IF(OR(M48=3,M48=4),1," "))</f>
        <v>0</v>
      </c>
      <c r="AL48" s="4">
        <f t="shared" si="159"/>
        <v>0</v>
      </c>
      <c r="AM48" s="4">
        <f t="shared" si="159"/>
        <v>0</v>
      </c>
      <c r="AN48" s="4">
        <f t="shared" si="159"/>
        <v>0</v>
      </c>
      <c r="AO48" s="4">
        <f t="shared" si="159"/>
        <v>0</v>
      </c>
      <c r="AP48" s="4">
        <f t="shared" ref="AP48:AV48" si="160">IF(R48=0,0,IF(R48=1,1," "))</f>
        <v>0</v>
      </c>
      <c r="AQ48" s="4">
        <f t="shared" si="160"/>
        <v>0</v>
      </c>
      <c r="AR48" s="4">
        <f t="shared" si="160"/>
        <v>0</v>
      </c>
      <c r="AS48" s="4">
        <f t="shared" si="160"/>
        <v>0</v>
      </c>
      <c r="AT48" s="4">
        <f t="shared" si="160"/>
        <v>0</v>
      </c>
      <c r="AU48" s="4">
        <f t="shared" si="160"/>
        <v>0</v>
      </c>
      <c r="AV48" s="4">
        <f t="shared" si="160"/>
        <v>0</v>
      </c>
      <c r="AW48" s="4">
        <f t="shared" si="12"/>
        <v>0</v>
      </c>
      <c r="AX48" s="4">
        <f t="shared" si="13"/>
        <v>0</v>
      </c>
      <c r="AY48" s="4">
        <f t="shared" si="14"/>
        <v>0</v>
      </c>
      <c r="AZ48" s="4">
        <f t="shared" si="15"/>
        <v>0</v>
      </c>
      <c r="BA48" s="4">
        <f t="shared" si="16"/>
        <v>0</v>
      </c>
      <c r="BB48" s="4">
        <f t="shared" si="17"/>
        <v>0</v>
      </c>
      <c r="BC48" s="4">
        <f t="shared" si="18"/>
        <v>0</v>
      </c>
      <c r="BD48" s="4">
        <f t="shared" si="19"/>
        <v>0</v>
      </c>
      <c r="BE48" s="4">
        <f t="shared" si="20"/>
        <v>0</v>
      </c>
      <c r="BF48" s="4">
        <f t="shared" si="21"/>
        <v>0</v>
      </c>
      <c r="BG48" s="4">
        <f t="shared" si="22"/>
        <v>0</v>
      </c>
    </row>
    <row r="49" spans="1:59" ht="13" x14ac:dyDescent="0.3">
      <c r="A49" s="3"/>
      <c r="Z49" s="4">
        <f t="shared" ref="Z49:AA49" si="161">IF(AND(B49&lt;=3,B49&gt;=0),0,IF(B49=4,1," "))</f>
        <v>0</v>
      </c>
      <c r="AA49" s="4">
        <f t="shared" si="161"/>
        <v>0</v>
      </c>
      <c r="AB49" s="4">
        <f t="shared" si="1"/>
        <v>0</v>
      </c>
      <c r="AC49" s="4">
        <f t="shared" si="2"/>
        <v>0</v>
      </c>
      <c r="AD49" s="4">
        <f t="shared" si="3"/>
        <v>0</v>
      </c>
      <c r="AE49" s="4">
        <f t="shared" si="4"/>
        <v>0</v>
      </c>
      <c r="AF49" s="4">
        <f t="shared" si="5"/>
        <v>0</v>
      </c>
      <c r="AG49" s="4">
        <f t="shared" si="6"/>
        <v>0</v>
      </c>
      <c r="AH49" s="4">
        <f t="shared" si="7"/>
        <v>0</v>
      </c>
      <c r="AI49" s="4">
        <f t="shared" si="8"/>
        <v>0</v>
      </c>
      <c r="AJ49" s="4">
        <f t="shared" si="9"/>
        <v>0</v>
      </c>
      <c r="AK49" s="4">
        <f t="shared" ref="AK49:AO49" si="162">IF(AND(M49&lt;=2,M49&gt;=0),0,IF(OR(M49=3,M49=4),1," "))</f>
        <v>0</v>
      </c>
      <c r="AL49" s="4">
        <f t="shared" si="162"/>
        <v>0</v>
      </c>
      <c r="AM49" s="4">
        <f t="shared" si="162"/>
        <v>0</v>
      </c>
      <c r="AN49" s="4">
        <f t="shared" si="162"/>
        <v>0</v>
      </c>
      <c r="AO49" s="4">
        <f t="shared" si="162"/>
        <v>0</v>
      </c>
      <c r="AP49" s="4">
        <f t="shared" ref="AP49:AV49" si="163">IF(R49=0,0,IF(R49=1,1," "))</f>
        <v>0</v>
      </c>
      <c r="AQ49" s="4">
        <f t="shared" si="163"/>
        <v>0</v>
      </c>
      <c r="AR49" s="4">
        <f t="shared" si="163"/>
        <v>0</v>
      </c>
      <c r="AS49" s="4">
        <f t="shared" si="163"/>
        <v>0</v>
      </c>
      <c r="AT49" s="4">
        <f t="shared" si="163"/>
        <v>0</v>
      </c>
      <c r="AU49" s="4">
        <f t="shared" si="163"/>
        <v>0</v>
      </c>
      <c r="AV49" s="4">
        <f t="shared" si="163"/>
        <v>0</v>
      </c>
      <c r="AW49" s="4">
        <f t="shared" si="12"/>
        <v>0</v>
      </c>
      <c r="AX49" s="4">
        <f t="shared" si="13"/>
        <v>0</v>
      </c>
      <c r="AY49" s="4">
        <f t="shared" si="14"/>
        <v>0</v>
      </c>
      <c r="AZ49" s="4">
        <f t="shared" si="15"/>
        <v>0</v>
      </c>
      <c r="BA49" s="4">
        <f t="shared" si="16"/>
        <v>0</v>
      </c>
      <c r="BB49" s="4">
        <f t="shared" si="17"/>
        <v>0</v>
      </c>
      <c r="BC49" s="4">
        <f t="shared" si="18"/>
        <v>0</v>
      </c>
      <c r="BD49" s="4">
        <f t="shared" si="19"/>
        <v>0</v>
      </c>
      <c r="BE49" s="4">
        <f t="shared" si="20"/>
        <v>0</v>
      </c>
      <c r="BF49" s="4">
        <f t="shared" si="21"/>
        <v>0</v>
      </c>
      <c r="BG49" s="4">
        <f t="shared" si="22"/>
        <v>0</v>
      </c>
    </row>
    <row r="50" spans="1:59" ht="13" x14ac:dyDescent="0.3">
      <c r="A50" s="3"/>
      <c r="Z50" s="4">
        <f t="shared" ref="Z50:AA50" si="164">IF(AND(B50&lt;=3,B50&gt;=0),0,IF(B50=4,1," "))</f>
        <v>0</v>
      </c>
      <c r="AA50" s="4">
        <f t="shared" si="164"/>
        <v>0</v>
      </c>
      <c r="AB50" s="4">
        <f t="shared" si="1"/>
        <v>0</v>
      </c>
      <c r="AC50" s="4">
        <f t="shared" si="2"/>
        <v>0</v>
      </c>
      <c r="AD50" s="4">
        <f t="shared" si="3"/>
        <v>0</v>
      </c>
      <c r="AE50" s="4">
        <f t="shared" si="4"/>
        <v>0</v>
      </c>
      <c r="AF50" s="4">
        <f t="shared" si="5"/>
        <v>0</v>
      </c>
      <c r="AG50" s="4">
        <f t="shared" si="6"/>
        <v>0</v>
      </c>
      <c r="AH50" s="4">
        <f t="shared" si="7"/>
        <v>0</v>
      </c>
      <c r="AI50" s="4">
        <f t="shared" si="8"/>
        <v>0</v>
      </c>
      <c r="AJ50" s="4">
        <f t="shared" si="9"/>
        <v>0</v>
      </c>
      <c r="AK50" s="4">
        <f t="shared" ref="AK50:AO50" si="165">IF(AND(M50&lt;=2,M50&gt;=0),0,IF(OR(M50=3,M50=4),1," "))</f>
        <v>0</v>
      </c>
      <c r="AL50" s="4">
        <f t="shared" si="165"/>
        <v>0</v>
      </c>
      <c r="AM50" s="4">
        <f t="shared" si="165"/>
        <v>0</v>
      </c>
      <c r="AN50" s="4">
        <f t="shared" si="165"/>
        <v>0</v>
      </c>
      <c r="AO50" s="4">
        <f t="shared" si="165"/>
        <v>0</v>
      </c>
      <c r="AP50" s="4">
        <f t="shared" ref="AP50:AV50" si="166">IF(R50=0,0,IF(R50=1,1," "))</f>
        <v>0</v>
      </c>
      <c r="AQ50" s="4">
        <f t="shared" si="166"/>
        <v>0</v>
      </c>
      <c r="AR50" s="4">
        <f t="shared" si="166"/>
        <v>0</v>
      </c>
      <c r="AS50" s="4">
        <f t="shared" si="166"/>
        <v>0</v>
      </c>
      <c r="AT50" s="4">
        <f t="shared" si="166"/>
        <v>0</v>
      </c>
      <c r="AU50" s="4">
        <f t="shared" si="166"/>
        <v>0</v>
      </c>
      <c r="AV50" s="4">
        <f t="shared" si="166"/>
        <v>0</v>
      </c>
      <c r="AW50" s="4">
        <f t="shared" si="12"/>
        <v>0</v>
      </c>
      <c r="AX50" s="4">
        <f t="shared" si="13"/>
        <v>0</v>
      </c>
      <c r="AY50" s="4">
        <f t="shared" si="14"/>
        <v>0</v>
      </c>
      <c r="AZ50" s="4">
        <f t="shared" si="15"/>
        <v>0</v>
      </c>
      <c r="BA50" s="4">
        <f t="shared" si="16"/>
        <v>0</v>
      </c>
      <c r="BB50" s="4">
        <f t="shared" si="17"/>
        <v>0</v>
      </c>
      <c r="BC50" s="4">
        <f t="shared" si="18"/>
        <v>0</v>
      </c>
      <c r="BD50" s="4">
        <f t="shared" si="19"/>
        <v>0</v>
      </c>
      <c r="BE50" s="4">
        <f t="shared" si="20"/>
        <v>0</v>
      </c>
      <c r="BF50" s="4">
        <f t="shared" si="21"/>
        <v>0</v>
      </c>
      <c r="BG50" s="4">
        <f t="shared" si="22"/>
        <v>0</v>
      </c>
    </row>
    <row r="51" spans="1:59" ht="13" x14ac:dyDescent="0.3">
      <c r="A51" s="3"/>
      <c r="Z51" s="4">
        <f t="shared" ref="Z51:AA51" si="167">IF(AND(B51&lt;=3,B51&gt;=0),0,IF(B51=4,1," "))</f>
        <v>0</v>
      </c>
      <c r="AA51" s="4">
        <f t="shared" si="167"/>
        <v>0</v>
      </c>
      <c r="AB51" s="4">
        <f t="shared" si="1"/>
        <v>0</v>
      </c>
      <c r="AC51" s="4">
        <f t="shared" si="2"/>
        <v>0</v>
      </c>
      <c r="AD51" s="4">
        <f t="shared" si="3"/>
        <v>0</v>
      </c>
      <c r="AE51" s="4">
        <f t="shared" si="4"/>
        <v>0</v>
      </c>
      <c r="AF51" s="4">
        <f t="shared" si="5"/>
        <v>0</v>
      </c>
      <c r="AG51" s="4">
        <f t="shared" si="6"/>
        <v>0</v>
      </c>
      <c r="AH51" s="4">
        <f t="shared" si="7"/>
        <v>0</v>
      </c>
      <c r="AI51" s="4">
        <f t="shared" si="8"/>
        <v>0</v>
      </c>
      <c r="AJ51" s="4">
        <f t="shared" si="9"/>
        <v>0</v>
      </c>
      <c r="AK51" s="4">
        <f t="shared" ref="AK51:AO51" si="168">IF(AND(M51&lt;=2,M51&gt;=0),0,IF(OR(M51=3,M51=4),1," "))</f>
        <v>0</v>
      </c>
      <c r="AL51" s="4">
        <f t="shared" si="168"/>
        <v>0</v>
      </c>
      <c r="AM51" s="4">
        <f t="shared" si="168"/>
        <v>0</v>
      </c>
      <c r="AN51" s="4">
        <f t="shared" si="168"/>
        <v>0</v>
      </c>
      <c r="AO51" s="4">
        <f t="shared" si="168"/>
        <v>0</v>
      </c>
      <c r="AP51" s="4">
        <f t="shared" ref="AP51:AV51" si="169">IF(R51=0,0,IF(R51=1,1," "))</f>
        <v>0</v>
      </c>
      <c r="AQ51" s="4">
        <f t="shared" si="169"/>
        <v>0</v>
      </c>
      <c r="AR51" s="4">
        <f t="shared" si="169"/>
        <v>0</v>
      </c>
      <c r="AS51" s="4">
        <f t="shared" si="169"/>
        <v>0</v>
      </c>
      <c r="AT51" s="4">
        <f t="shared" si="169"/>
        <v>0</v>
      </c>
      <c r="AU51" s="4">
        <f t="shared" si="169"/>
        <v>0</v>
      </c>
      <c r="AV51" s="4">
        <f t="shared" si="169"/>
        <v>0</v>
      </c>
      <c r="AW51" s="4">
        <f t="shared" si="12"/>
        <v>0</v>
      </c>
      <c r="AX51" s="4">
        <f t="shared" si="13"/>
        <v>0</v>
      </c>
      <c r="AY51" s="4">
        <f t="shared" si="14"/>
        <v>0</v>
      </c>
      <c r="AZ51" s="4">
        <f t="shared" si="15"/>
        <v>0</v>
      </c>
      <c r="BA51" s="4">
        <f t="shared" si="16"/>
        <v>0</v>
      </c>
      <c r="BB51" s="4">
        <f t="shared" si="17"/>
        <v>0</v>
      </c>
      <c r="BC51" s="4">
        <f t="shared" si="18"/>
        <v>0</v>
      </c>
      <c r="BD51" s="4">
        <f t="shared" si="19"/>
        <v>0</v>
      </c>
      <c r="BE51" s="4">
        <f t="shared" si="20"/>
        <v>0</v>
      </c>
      <c r="BF51" s="4">
        <f t="shared" si="21"/>
        <v>0</v>
      </c>
      <c r="BG51" s="4">
        <f t="shared" si="22"/>
        <v>0</v>
      </c>
    </row>
    <row r="52" spans="1:59" ht="13" x14ac:dyDescent="0.3">
      <c r="A52" s="3"/>
      <c r="Z52" s="4">
        <f t="shared" ref="Z52:AA52" si="170">IF(AND(B52&lt;=3,B52&gt;=0),0,IF(B52=4,1," "))</f>
        <v>0</v>
      </c>
      <c r="AA52" s="4">
        <f t="shared" si="170"/>
        <v>0</v>
      </c>
      <c r="AB52" s="4">
        <f t="shared" si="1"/>
        <v>0</v>
      </c>
      <c r="AC52" s="4">
        <f t="shared" si="2"/>
        <v>0</v>
      </c>
      <c r="AD52" s="4">
        <f t="shared" si="3"/>
        <v>0</v>
      </c>
      <c r="AE52" s="4">
        <f t="shared" si="4"/>
        <v>0</v>
      </c>
      <c r="AF52" s="4">
        <f t="shared" si="5"/>
        <v>0</v>
      </c>
      <c r="AG52" s="4">
        <f t="shared" si="6"/>
        <v>0</v>
      </c>
      <c r="AH52" s="4">
        <f t="shared" si="7"/>
        <v>0</v>
      </c>
      <c r="AI52" s="4">
        <f t="shared" si="8"/>
        <v>0</v>
      </c>
      <c r="AJ52" s="4">
        <f t="shared" si="9"/>
        <v>0</v>
      </c>
      <c r="AK52" s="4">
        <f t="shared" ref="AK52:AO52" si="171">IF(AND(M52&lt;=2,M52&gt;=0),0,IF(OR(M52=3,M52=4),1," "))</f>
        <v>0</v>
      </c>
      <c r="AL52" s="4">
        <f t="shared" si="171"/>
        <v>0</v>
      </c>
      <c r="AM52" s="4">
        <f t="shared" si="171"/>
        <v>0</v>
      </c>
      <c r="AN52" s="4">
        <f t="shared" si="171"/>
        <v>0</v>
      </c>
      <c r="AO52" s="4">
        <f t="shared" si="171"/>
        <v>0</v>
      </c>
      <c r="AP52" s="4">
        <f t="shared" ref="AP52:AV52" si="172">IF(R52=0,0,IF(R52=1,1," "))</f>
        <v>0</v>
      </c>
      <c r="AQ52" s="4">
        <f t="shared" si="172"/>
        <v>0</v>
      </c>
      <c r="AR52" s="4">
        <f t="shared" si="172"/>
        <v>0</v>
      </c>
      <c r="AS52" s="4">
        <f t="shared" si="172"/>
        <v>0</v>
      </c>
      <c r="AT52" s="4">
        <f t="shared" si="172"/>
        <v>0</v>
      </c>
      <c r="AU52" s="4">
        <f t="shared" si="172"/>
        <v>0</v>
      </c>
      <c r="AV52" s="4">
        <f t="shared" si="172"/>
        <v>0</v>
      </c>
      <c r="AW52" s="4">
        <f t="shared" si="12"/>
        <v>0</v>
      </c>
      <c r="AX52" s="4">
        <f t="shared" si="13"/>
        <v>0</v>
      </c>
      <c r="AY52" s="4">
        <f t="shared" si="14"/>
        <v>0</v>
      </c>
      <c r="AZ52" s="4">
        <f t="shared" si="15"/>
        <v>0</v>
      </c>
      <c r="BA52" s="4">
        <f t="shared" si="16"/>
        <v>0</v>
      </c>
      <c r="BB52" s="4">
        <f t="shared" si="17"/>
        <v>0</v>
      </c>
      <c r="BC52" s="4">
        <f t="shared" si="18"/>
        <v>0</v>
      </c>
      <c r="BD52" s="4">
        <f t="shared" si="19"/>
        <v>0</v>
      </c>
      <c r="BE52" s="4">
        <f t="shared" si="20"/>
        <v>0</v>
      </c>
      <c r="BF52" s="4">
        <f t="shared" si="21"/>
        <v>0</v>
      </c>
      <c r="BG52" s="4">
        <f t="shared" si="22"/>
        <v>0</v>
      </c>
    </row>
    <row r="53" spans="1:59" ht="13" x14ac:dyDescent="0.3">
      <c r="A53" s="3"/>
      <c r="Z53" s="4">
        <f t="shared" ref="Z53:AA53" si="173">IF(AND(B53&lt;=3,B53&gt;=0),0,IF(B53=4,1," "))</f>
        <v>0</v>
      </c>
      <c r="AA53" s="4">
        <f t="shared" si="173"/>
        <v>0</v>
      </c>
      <c r="AB53" s="4">
        <f t="shared" si="1"/>
        <v>0</v>
      </c>
      <c r="AC53" s="4">
        <f t="shared" si="2"/>
        <v>0</v>
      </c>
      <c r="AD53" s="4">
        <f t="shared" si="3"/>
        <v>0</v>
      </c>
      <c r="AE53" s="4">
        <f t="shared" si="4"/>
        <v>0</v>
      </c>
      <c r="AF53" s="4">
        <f t="shared" si="5"/>
        <v>0</v>
      </c>
      <c r="AG53" s="4">
        <f t="shared" si="6"/>
        <v>0</v>
      </c>
      <c r="AH53" s="4">
        <f t="shared" si="7"/>
        <v>0</v>
      </c>
      <c r="AI53" s="4">
        <f t="shared" si="8"/>
        <v>0</v>
      </c>
      <c r="AJ53" s="4">
        <f t="shared" si="9"/>
        <v>0</v>
      </c>
      <c r="AK53" s="4">
        <f t="shared" ref="AK53:AO53" si="174">IF(AND(M53&lt;=2,M53&gt;=0),0,IF(OR(M53=3,M53=4),1," "))</f>
        <v>0</v>
      </c>
      <c r="AL53" s="4">
        <f t="shared" si="174"/>
        <v>0</v>
      </c>
      <c r="AM53" s="4">
        <f t="shared" si="174"/>
        <v>0</v>
      </c>
      <c r="AN53" s="4">
        <f t="shared" si="174"/>
        <v>0</v>
      </c>
      <c r="AO53" s="4">
        <f t="shared" si="174"/>
        <v>0</v>
      </c>
      <c r="AP53" s="4">
        <f t="shared" ref="AP53:AV53" si="175">IF(R53=0,0,IF(R53=1,1," "))</f>
        <v>0</v>
      </c>
      <c r="AQ53" s="4">
        <f t="shared" si="175"/>
        <v>0</v>
      </c>
      <c r="AR53" s="4">
        <f t="shared" si="175"/>
        <v>0</v>
      </c>
      <c r="AS53" s="4">
        <f t="shared" si="175"/>
        <v>0</v>
      </c>
      <c r="AT53" s="4">
        <f t="shared" si="175"/>
        <v>0</v>
      </c>
      <c r="AU53" s="4">
        <f t="shared" si="175"/>
        <v>0</v>
      </c>
      <c r="AV53" s="4">
        <f t="shared" si="175"/>
        <v>0</v>
      </c>
      <c r="AW53" s="4">
        <f t="shared" si="12"/>
        <v>0</v>
      </c>
      <c r="AX53" s="4">
        <f t="shared" si="13"/>
        <v>0</v>
      </c>
      <c r="AY53" s="4">
        <f t="shared" si="14"/>
        <v>0</v>
      </c>
      <c r="AZ53" s="4">
        <f t="shared" si="15"/>
        <v>0</v>
      </c>
      <c r="BA53" s="4">
        <f t="shared" si="16"/>
        <v>0</v>
      </c>
      <c r="BB53" s="4">
        <f t="shared" si="17"/>
        <v>0</v>
      </c>
      <c r="BC53" s="4">
        <f t="shared" si="18"/>
        <v>0</v>
      </c>
      <c r="BD53" s="4">
        <f t="shared" si="19"/>
        <v>0</v>
      </c>
      <c r="BE53" s="4">
        <f t="shared" si="20"/>
        <v>0</v>
      </c>
      <c r="BF53" s="4">
        <f t="shared" si="21"/>
        <v>0</v>
      </c>
      <c r="BG53" s="4">
        <f t="shared" si="22"/>
        <v>0</v>
      </c>
    </row>
    <row r="54" spans="1:59" ht="13" x14ac:dyDescent="0.3">
      <c r="A54" s="3"/>
      <c r="Z54" s="4">
        <f t="shared" ref="Z54:AA54" si="176">IF(AND(B54&lt;=3,B54&gt;=0),0,IF(B54=4,1," "))</f>
        <v>0</v>
      </c>
      <c r="AA54" s="4">
        <f t="shared" si="176"/>
        <v>0</v>
      </c>
      <c r="AB54" s="4">
        <f t="shared" si="1"/>
        <v>0</v>
      </c>
      <c r="AC54" s="4">
        <f t="shared" si="2"/>
        <v>0</v>
      </c>
      <c r="AD54" s="4">
        <f t="shared" si="3"/>
        <v>0</v>
      </c>
      <c r="AE54" s="4">
        <f t="shared" si="4"/>
        <v>0</v>
      </c>
      <c r="AF54" s="4">
        <f t="shared" si="5"/>
        <v>0</v>
      </c>
      <c r="AG54" s="4">
        <f t="shared" si="6"/>
        <v>0</v>
      </c>
      <c r="AH54" s="4">
        <f t="shared" si="7"/>
        <v>0</v>
      </c>
      <c r="AI54" s="4">
        <f t="shared" si="8"/>
        <v>0</v>
      </c>
      <c r="AJ54" s="4">
        <f t="shared" si="9"/>
        <v>0</v>
      </c>
      <c r="AK54" s="4">
        <f t="shared" ref="AK54:AO54" si="177">IF(AND(M54&lt;=2,M54&gt;=0),0,IF(OR(M54=3,M54=4),1," "))</f>
        <v>0</v>
      </c>
      <c r="AL54" s="4">
        <f t="shared" si="177"/>
        <v>0</v>
      </c>
      <c r="AM54" s="4">
        <f t="shared" si="177"/>
        <v>0</v>
      </c>
      <c r="AN54" s="4">
        <f t="shared" si="177"/>
        <v>0</v>
      </c>
      <c r="AO54" s="4">
        <f t="shared" si="177"/>
        <v>0</v>
      </c>
      <c r="AP54" s="4">
        <f t="shared" ref="AP54:AV54" si="178">IF(R54=0,0,IF(R54=1,1," "))</f>
        <v>0</v>
      </c>
      <c r="AQ54" s="4">
        <f t="shared" si="178"/>
        <v>0</v>
      </c>
      <c r="AR54" s="4">
        <f t="shared" si="178"/>
        <v>0</v>
      </c>
      <c r="AS54" s="4">
        <f t="shared" si="178"/>
        <v>0</v>
      </c>
      <c r="AT54" s="4">
        <f t="shared" si="178"/>
        <v>0</v>
      </c>
      <c r="AU54" s="4">
        <f t="shared" si="178"/>
        <v>0</v>
      </c>
      <c r="AV54" s="4">
        <f t="shared" si="178"/>
        <v>0</v>
      </c>
      <c r="AW54" s="4">
        <f t="shared" si="12"/>
        <v>0</v>
      </c>
      <c r="AX54" s="4">
        <f t="shared" si="13"/>
        <v>0</v>
      </c>
      <c r="AY54" s="4">
        <f t="shared" si="14"/>
        <v>0</v>
      </c>
      <c r="AZ54" s="4">
        <f t="shared" si="15"/>
        <v>0</v>
      </c>
      <c r="BA54" s="4">
        <f t="shared" si="16"/>
        <v>0</v>
      </c>
      <c r="BB54" s="4">
        <f t="shared" si="17"/>
        <v>0</v>
      </c>
      <c r="BC54" s="4">
        <f t="shared" si="18"/>
        <v>0</v>
      </c>
      <c r="BD54" s="4">
        <f t="shared" si="19"/>
        <v>0</v>
      </c>
      <c r="BE54" s="4">
        <f t="shared" si="20"/>
        <v>0</v>
      </c>
      <c r="BF54" s="4">
        <f t="shared" si="21"/>
        <v>0</v>
      </c>
      <c r="BG54" s="4">
        <f t="shared" si="22"/>
        <v>0</v>
      </c>
    </row>
    <row r="55" spans="1:59" ht="13" x14ac:dyDescent="0.3">
      <c r="A55" s="3"/>
      <c r="Z55" s="4">
        <f t="shared" ref="Z55:AA55" si="179">IF(AND(B55&lt;=3,B55&gt;=0),0,IF(B55=4,1," "))</f>
        <v>0</v>
      </c>
      <c r="AA55" s="4">
        <f t="shared" si="179"/>
        <v>0</v>
      </c>
      <c r="AB55" s="4">
        <f t="shared" si="1"/>
        <v>0</v>
      </c>
      <c r="AC55" s="4">
        <f t="shared" si="2"/>
        <v>0</v>
      </c>
      <c r="AD55" s="4">
        <f t="shared" si="3"/>
        <v>0</v>
      </c>
      <c r="AE55" s="4">
        <f t="shared" si="4"/>
        <v>0</v>
      </c>
      <c r="AF55" s="4">
        <f t="shared" si="5"/>
        <v>0</v>
      </c>
      <c r="AG55" s="4">
        <f t="shared" si="6"/>
        <v>0</v>
      </c>
      <c r="AH55" s="4">
        <f t="shared" si="7"/>
        <v>0</v>
      </c>
      <c r="AI55" s="4">
        <f t="shared" si="8"/>
        <v>0</v>
      </c>
      <c r="AJ55" s="4">
        <f t="shared" si="9"/>
        <v>0</v>
      </c>
      <c r="AK55" s="4">
        <f t="shared" ref="AK55:AO55" si="180">IF(AND(M55&lt;=2,M55&gt;=0),0,IF(OR(M55=3,M55=4),1," "))</f>
        <v>0</v>
      </c>
      <c r="AL55" s="4">
        <f t="shared" si="180"/>
        <v>0</v>
      </c>
      <c r="AM55" s="4">
        <f t="shared" si="180"/>
        <v>0</v>
      </c>
      <c r="AN55" s="4">
        <f t="shared" si="180"/>
        <v>0</v>
      </c>
      <c r="AO55" s="4">
        <f t="shared" si="180"/>
        <v>0</v>
      </c>
      <c r="AP55" s="4">
        <f t="shared" ref="AP55:AV55" si="181">IF(R55=0,0,IF(R55=1,1," "))</f>
        <v>0</v>
      </c>
      <c r="AQ55" s="4">
        <f t="shared" si="181"/>
        <v>0</v>
      </c>
      <c r="AR55" s="4">
        <f t="shared" si="181"/>
        <v>0</v>
      </c>
      <c r="AS55" s="4">
        <f t="shared" si="181"/>
        <v>0</v>
      </c>
      <c r="AT55" s="4">
        <f t="shared" si="181"/>
        <v>0</v>
      </c>
      <c r="AU55" s="4">
        <f t="shared" si="181"/>
        <v>0</v>
      </c>
      <c r="AV55" s="4">
        <f t="shared" si="181"/>
        <v>0</v>
      </c>
      <c r="AW55" s="4">
        <f t="shared" si="12"/>
        <v>0</v>
      </c>
      <c r="AX55" s="4">
        <f t="shared" si="13"/>
        <v>0</v>
      </c>
      <c r="AY55" s="4">
        <f t="shared" si="14"/>
        <v>0</v>
      </c>
      <c r="AZ55" s="4">
        <f t="shared" si="15"/>
        <v>0</v>
      </c>
      <c r="BA55" s="4">
        <f t="shared" si="16"/>
        <v>0</v>
      </c>
      <c r="BB55" s="4">
        <f t="shared" si="17"/>
        <v>0</v>
      </c>
      <c r="BC55" s="4">
        <f t="shared" si="18"/>
        <v>0</v>
      </c>
      <c r="BD55" s="4">
        <f t="shared" si="19"/>
        <v>0</v>
      </c>
      <c r="BE55" s="4">
        <f t="shared" si="20"/>
        <v>0</v>
      </c>
      <c r="BF55" s="4">
        <f t="shared" si="21"/>
        <v>0</v>
      </c>
      <c r="BG55" s="4">
        <f t="shared" si="22"/>
        <v>0</v>
      </c>
    </row>
    <row r="56" spans="1:59" ht="13" x14ac:dyDescent="0.3">
      <c r="A56" s="3"/>
      <c r="Z56" s="4">
        <f t="shared" ref="Z56:AA56" si="182">IF(AND(B56&lt;=3,B56&gt;=0),0,IF(B56=4,1," "))</f>
        <v>0</v>
      </c>
      <c r="AA56" s="4">
        <f t="shared" si="182"/>
        <v>0</v>
      </c>
      <c r="AB56" s="4">
        <f t="shared" si="1"/>
        <v>0</v>
      </c>
      <c r="AC56" s="4">
        <f t="shared" si="2"/>
        <v>0</v>
      </c>
      <c r="AD56" s="4">
        <f t="shared" si="3"/>
        <v>0</v>
      </c>
      <c r="AE56" s="4">
        <f t="shared" si="4"/>
        <v>0</v>
      </c>
      <c r="AF56" s="4">
        <f t="shared" si="5"/>
        <v>0</v>
      </c>
      <c r="AG56" s="4">
        <f t="shared" si="6"/>
        <v>0</v>
      </c>
      <c r="AH56" s="4">
        <f t="shared" si="7"/>
        <v>0</v>
      </c>
      <c r="AI56" s="4">
        <f t="shared" si="8"/>
        <v>0</v>
      </c>
      <c r="AJ56" s="4">
        <f t="shared" si="9"/>
        <v>0</v>
      </c>
      <c r="AK56" s="4">
        <f t="shared" ref="AK56:AO56" si="183">IF(AND(M56&lt;=2,M56&gt;=0),0,IF(OR(M56=3,M56=4),1," "))</f>
        <v>0</v>
      </c>
      <c r="AL56" s="4">
        <f t="shared" si="183"/>
        <v>0</v>
      </c>
      <c r="AM56" s="4">
        <f t="shared" si="183"/>
        <v>0</v>
      </c>
      <c r="AN56" s="4">
        <f t="shared" si="183"/>
        <v>0</v>
      </c>
      <c r="AO56" s="4">
        <f t="shared" si="183"/>
        <v>0</v>
      </c>
      <c r="AP56" s="4">
        <f t="shared" ref="AP56:AV56" si="184">IF(R56=0,0,IF(R56=1,1," "))</f>
        <v>0</v>
      </c>
      <c r="AQ56" s="4">
        <f t="shared" si="184"/>
        <v>0</v>
      </c>
      <c r="AR56" s="4">
        <f t="shared" si="184"/>
        <v>0</v>
      </c>
      <c r="AS56" s="4">
        <f t="shared" si="184"/>
        <v>0</v>
      </c>
      <c r="AT56" s="4">
        <f t="shared" si="184"/>
        <v>0</v>
      </c>
      <c r="AU56" s="4">
        <f t="shared" si="184"/>
        <v>0</v>
      </c>
      <c r="AV56" s="4">
        <f t="shared" si="184"/>
        <v>0</v>
      </c>
      <c r="AW56" s="4">
        <f t="shared" si="12"/>
        <v>0</v>
      </c>
      <c r="AX56" s="4">
        <f t="shared" si="13"/>
        <v>0</v>
      </c>
      <c r="AY56" s="4">
        <f t="shared" si="14"/>
        <v>0</v>
      </c>
      <c r="AZ56" s="4">
        <f t="shared" si="15"/>
        <v>0</v>
      </c>
      <c r="BA56" s="4">
        <f t="shared" si="16"/>
        <v>0</v>
      </c>
      <c r="BB56" s="4">
        <f t="shared" si="17"/>
        <v>0</v>
      </c>
      <c r="BC56" s="4">
        <f t="shared" si="18"/>
        <v>0</v>
      </c>
      <c r="BD56" s="4">
        <f t="shared" si="19"/>
        <v>0</v>
      </c>
      <c r="BE56" s="4">
        <f t="shared" si="20"/>
        <v>0</v>
      </c>
      <c r="BF56" s="4">
        <f t="shared" si="21"/>
        <v>0</v>
      </c>
      <c r="BG56" s="4">
        <f t="shared" si="22"/>
        <v>0</v>
      </c>
    </row>
    <row r="57" spans="1:59" ht="13" x14ac:dyDescent="0.3">
      <c r="A57" s="3"/>
      <c r="Z57" s="4">
        <f t="shared" ref="Z57:AA57" si="185">IF(AND(B57&lt;=3,B57&gt;=0),0,IF(B57=4,1," "))</f>
        <v>0</v>
      </c>
      <c r="AA57" s="4">
        <f t="shared" si="185"/>
        <v>0</v>
      </c>
      <c r="AB57" s="4">
        <f t="shared" si="1"/>
        <v>0</v>
      </c>
      <c r="AC57" s="4">
        <f t="shared" si="2"/>
        <v>0</v>
      </c>
      <c r="AD57" s="4">
        <f t="shared" si="3"/>
        <v>0</v>
      </c>
      <c r="AE57" s="4">
        <f t="shared" si="4"/>
        <v>0</v>
      </c>
      <c r="AF57" s="4">
        <f t="shared" si="5"/>
        <v>0</v>
      </c>
      <c r="AG57" s="4">
        <f t="shared" si="6"/>
        <v>0</v>
      </c>
      <c r="AH57" s="4">
        <f t="shared" si="7"/>
        <v>0</v>
      </c>
      <c r="AI57" s="4">
        <f t="shared" si="8"/>
        <v>0</v>
      </c>
      <c r="AJ57" s="4">
        <f t="shared" si="9"/>
        <v>0</v>
      </c>
      <c r="AK57" s="4">
        <f t="shared" ref="AK57:AO57" si="186">IF(AND(M57&lt;=2,M57&gt;=0),0,IF(OR(M57=3,M57=4),1," "))</f>
        <v>0</v>
      </c>
      <c r="AL57" s="4">
        <f t="shared" si="186"/>
        <v>0</v>
      </c>
      <c r="AM57" s="4">
        <f t="shared" si="186"/>
        <v>0</v>
      </c>
      <c r="AN57" s="4">
        <f t="shared" si="186"/>
        <v>0</v>
      </c>
      <c r="AO57" s="4">
        <f t="shared" si="186"/>
        <v>0</v>
      </c>
      <c r="AP57" s="4">
        <f t="shared" ref="AP57:AV57" si="187">IF(R57=0,0,IF(R57=1,1," "))</f>
        <v>0</v>
      </c>
      <c r="AQ57" s="4">
        <f t="shared" si="187"/>
        <v>0</v>
      </c>
      <c r="AR57" s="4">
        <f t="shared" si="187"/>
        <v>0</v>
      </c>
      <c r="AS57" s="4">
        <f t="shared" si="187"/>
        <v>0</v>
      </c>
      <c r="AT57" s="4">
        <f t="shared" si="187"/>
        <v>0</v>
      </c>
      <c r="AU57" s="4">
        <f t="shared" si="187"/>
        <v>0</v>
      </c>
      <c r="AV57" s="4">
        <f t="shared" si="187"/>
        <v>0</v>
      </c>
      <c r="AW57" s="4">
        <f t="shared" si="12"/>
        <v>0</v>
      </c>
      <c r="AX57" s="4">
        <f t="shared" si="13"/>
        <v>0</v>
      </c>
      <c r="AY57" s="4">
        <f t="shared" si="14"/>
        <v>0</v>
      </c>
      <c r="AZ57" s="4">
        <f t="shared" si="15"/>
        <v>0</v>
      </c>
      <c r="BA57" s="4">
        <f t="shared" si="16"/>
        <v>0</v>
      </c>
      <c r="BB57" s="4">
        <f t="shared" si="17"/>
        <v>0</v>
      </c>
      <c r="BC57" s="4">
        <f t="shared" si="18"/>
        <v>0</v>
      </c>
      <c r="BD57" s="4">
        <f t="shared" si="19"/>
        <v>0</v>
      </c>
      <c r="BE57" s="4">
        <f t="shared" si="20"/>
        <v>0</v>
      </c>
      <c r="BF57" s="4">
        <f t="shared" si="21"/>
        <v>0</v>
      </c>
      <c r="BG57" s="4">
        <f t="shared" si="22"/>
        <v>0</v>
      </c>
    </row>
    <row r="58" spans="1:59" ht="13" x14ac:dyDescent="0.3">
      <c r="A58" s="3"/>
      <c r="Z58" s="4">
        <f t="shared" ref="Z58:AA58" si="188">IF(AND(B58&lt;=3,B58&gt;=0),0,IF(B58=4,1," "))</f>
        <v>0</v>
      </c>
      <c r="AA58" s="4">
        <f t="shared" si="188"/>
        <v>0</v>
      </c>
      <c r="AB58" s="4">
        <f t="shared" si="1"/>
        <v>0</v>
      </c>
      <c r="AC58" s="4">
        <f t="shared" si="2"/>
        <v>0</v>
      </c>
      <c r="AD58" s="4">
        <f t="shared" si="3"/>
        <v>0</v>
      </c>
      <c r="AE58" s="4">
        <f t="shared" si="4"/>
        <v>0</v>
      </c>
      <c r="AF58" s="4">
        <f t="shared" si="5"/>
        <v>0</v>
      </c>
      <c r="AG58" s="4">
        <f t="shared" si="6"/>
        <v>0</v>
      </c>
      <c r="AH58" s="4">
        <f t="shared" si="7"/>
        <v>0</v>
      </c>
      <c r="AI58" s="4">
        <f t="shared" si="8"/>
        <v>0</v>
      </c>
      <c r="AJ58" s="4">
        <f t="shared" si="9"/>
        <v>0</v>
      </c>
      <c r="AK58" s="4">
        <f t="shared" ref="AK58:AO58" si="189">IF(AND(M58&lt;=2,M58&gt;=0),0,IF(OR(M58=3,M58=4),1," "))</f>
        <v>0</v>
      </c>
      <c r="AL58" s="4">
        <f t="shared" si="189"/>
        <v>0</v>
      </c>
      <c r="AM58" s="4">
        <f t="shared" si="189"/>
        <v>0</v>
      </c>
      <c r="AN58" s="4">
        <f t="shared" si="189"/>
        <v>0</v>
      </c>
      <c r="AO58" s="4">
        <f t="shared" si="189"/>
        <v>0</v>
      </c>
      <c r="AP58" s="4">
        <f t="shared" ref="AP58:AV58" si="190">IF(R58=0,0,IF(R58=1,1," "))</f>
        <v>0</v>
      </c>
      <c r="AQ58" s="4">
        <f t="shared" si="190"/>
        <v>0</v>
      </c>
      <c r="AR58" s="4">
        <f t="shared" si="190"/>
        <v>0</v>
      </c>
      <c r="AS58" s="4">
        <f t="shared" si="190"/>
        <v>0</v>
      </c>
      <c r="AT58" s="4">
        <f t="shared" si="190"/>
        <v>0</v>
      </c>
      <c r="AU58" s="4">
        <f t="shared" si="190"/>
        <v>0</v>
      </c>
      <c r="AV58" s="4">
        <f t="shared" si="190"/>
        <v>0</v>
      </c>
      <c r="AW58" s="4">
        <f t="shared" si="12"/>
        <v>0</v>
      </c>
      <c r="AX58" s="4">
        <f t="shared" si="13"/>
        <v>0</v>
      </c>
      <c r="AY58" s="4">
        <f t="shared" si="14"/>
        <v>0</v>
      </c>
      <c r="AZ58" s="4">
        <f t="shared" si="15"/>
        <v>0</v>
      </c>
      <c r="BA58" s="4">
        <f t="shared" si="16"/>
        <v>0</v>
      </c>
      <c r="BB58" s="4">
        <f t="shared" si="17"/>
        <v>0</v>
      </c>
      <c r="BC58" s="4">
        <f t="shared" si="18"/>
        <v>0</v>
      </c>
      <c r="BD58" s="4">
        <f t="shared" si="19"/>
        <v>0</v>
      </c>
      <c r="BE58" s="4">
        <f t="shared" si="20"/>
        <v>0</v>
      </c>
      <c r="BF58" s="4">
        <f t="shared" si="21"/>
        <v>0</v>
      </c>
      <c r="BG58" s="4">
        <f t="shared" si="22"/>
        <v>0</v>
      </c>
    </row>
    <row r="59" spans="1:59" ht="13" x14ac:dyDescent="0.3">
      <c r="A59" s="3"/>
      <c r="Z59" s="4">
        <f t="shared" ref="Z59:AA59" si="191">IF(AND(B59&lt;=3,B59&gt;=0),0,IF(B59=4,1," "))</f>
        <v>0</v>
      </c>
      <c r="AA59" s="4">
        <f t="shared" si="191"/>
        <v>0</v>
      </c>
      <c r="AB59" s="4">
        <f t="shared" si="1"/>
        <v>0</v>
      </c>
      <c r="AC59" s="4">
        <f t="shared" si="2"/>
        <v>0</v>
      </c>
      <c r="AD59" s="4">
        <f t="shared" si="3"/>
        <v>0</v>
      </c>
      <c r="AE59" s="4">
        <f t="shared" si="4"/>
        <v>0</v>
      </c>
      <c r="AF59" s="4">
        <f t="shared" si="5"/>
        <v>0</v>
      </c>
      <c r="AG59" s="4">
        <f t="shared" si="6"/>
        <v>0</v>
      </c>
      <c r="AH59" s="4">
        <f t="shared" si="7"/>
        <v>0</v>
      </c>
      <c r="AI59" s="4">
        <f t="shared" si="8"/>
        <v>0</v>
      </c>
      <c r="AJ59" s="4">
        <f t="shared" si="9"/>
        <v>0</v>
      </c>
      <c r="AK59" s="4">
        <f t="shared" ref="AK59:AO59" si="192">IF(AND(M59&lt;=2,M59&gt;=0),0,IF(OR(M59=3,M59=4),1," "))</f>
        <v>0</v>
      </c>
      <c r="AL59" s="4">
        <f t="shared" si="192"/>
        <v>0</v>
      </c>
      <c r="AM59" s="4">
        <f t="shared" si="192"/>
        <v>0</v>
      </c>
      <c r="AN59" s="4">
        <f t="shared" si="192"/>
        <v>0</v>
      </c>
      <c r="AO59" s="4">
        <f t="shared" si="192"/>
        <v>0</v>
      </c>
      <c r="AP59" s="4">
        <f t="shared" ref="AP59:AV59" si="193">IF(R59=0,0,IF(R59=1,1," "))</f>
        <v>0</v>
      </c>
      <c r="AQ59" s="4">
        <f t="shared" si="193"/>
        <v>0</v>
      </c>
      <c r="AR59" s="4">
        <f t="shared" si="193"/>
        <v>0</v>
      </c>
      <c r="AS59" s="4">
        <f t="shared" si="193"/>
        <v>0</v>
      </c>
      <c r="AT59" s="4">
        <f t="shared" si="193"/>
        <v>0</v>
      </c>
      <c r="AU59" s="4">
        <f t="shared" si="193"/>
        <v>0</v>
      </c>
      <c r="AV59" s="4">
        <f t="shared" si="193"/>
        <v>0</v>
      </c>
      <c r="AW59" s="4">
        <f t="shared" si="12"/>
        <v>0</v>
      </c>
      <c r="AX59" s="4">
        <f t="shared" si="13"/>
        <v>0</v>
      </c>
      <c r="AY59" s="4">
        <f t="shared" si="14"/>
        <v>0</v>
      </c>
      <c r="AZ59" s="4">
        <f t="shared" si="15"/>
        <v>0</v>
      </c>
      <c r="BA59" s="4">
        <f t="shared" si="16"/>
        <v>0</v>
      </c>
      <c r="BB59" s="4">
        <f t="shared" si="17"/>
        <v>0</v>
      </c>
      <c r="BC59" s="4">
        <f t="shared" si="18"/>
        <v>0</v>
      </c>
      <c r="BD59" s="4">
        <f t="shared" si="19"/>
        <v>0</v>
      </c>
      <c r="BE59" s="4">
        <f t="shared" si="20"/>
        <v>0</v>
      </c>
      <c r="BF59" s="4">
        <f t="shared" si="21"/>
        <v>0</v>
      </c>
      <c r="BG59" s="4">
        <f t="shared" si="22"/>
        <v>0</v>
      </c>
    </row>
    <row r="60" spans="1:59" ht="13" x14ac:dyDescent="0.3">
      <c r="A60" s="3"/>
      <c r="Z60" s="4">
        <f t="shared" ref="Z60:AA60" si="194">IF(AND(B60&lt;=3,B60&gt;=0),0,IF(B60=4,1," "))</f>
        <v>0</v>
      </c>
      <c r="AA60" s="4">
        <f t="shared" si="194"/>
        <v>0</v>
      </c>
      <c r="AB60" s="4">
        <f t="shared" si="1"/>
        <v>0</v>
      </c>
      <c r="AC60" s="4">
        <f t="shared" si="2"/>
        <v>0</v>
      </c>
      <c r="AD60" s="4">
        <f t="shared" si="3"/>
        <v>0</v>
      </c>
      <c r="AE60" s="4">
        <f t="shared" si="4"/>
        <v>0</v>
      </c>
      <c r="AF60" s="4">
        <f t="shared" si="5"/>
        <v>0</v>
      </c>
      <c r="AG60" s="4">
        <f t="shared" si="6"/>
        <v>0</v>
      </c>
      <c r="AH60" s="4">
        <f t="shared" si="7"/>
        <v>0</v>
      </c>
      <c r="AI60" s="4">
        <f t="shared" si="8"/>
        <v>0</v>
      </c>
      <c r="AJ60" s="4">
        <f t="shared" si="9"/>
        <v>0</v>
      </c>
      <c r="AK60" s="4">
        <f t="shared" ref="AK60:AO60" si="195">IF(AND(M60&lt;=2,M60&gt;=0),0,IF(OR(M60=3,M60=4),1," "))</f>
        <v>0</v>
      </c>
      <c r="AL60" s="4">
        <f t="shared" si="195"/>
        <v>0</v>
      </c>
      <c r="AM60" s="4">
        <f t="shared" si="195"/>
        <v>0</v>
      </c>
      <c r="AN60" s="4">
        <f t="shared" si="195"/>
        <v>0</v>
      </c>
      <c r="AO60" s="4">
        <f t="shared" si="195"/>
        <v>0</v>
      </c>
      <c r="AP60" s="4">
        <f t="shared" ref="AP60:AV60" si="196">IF(R60=0,0,IF(R60=1,1," "))</f>
        <v>0</v>
      </c>
      <c r="AQ60" s="4">
        <f t="shared" si="196"/>
        <v>0</v>
      </c>
      <c r="AR60" s="4">
        <f t="shared" si="196"/>
        <v>0</v>
      </c>
      <c r="AS60" s="4">
        <f t="shared" si="196"/>
        <v>0</v>
      </c>
      <c r="AT60" s="4">
        <f t="shared" si="196"/>
        <v>0</v>
      </c>
      <c r="AU60" s="4">
        <f t="shared" si="196"/>
        <v>0</v>
      </c>
      <c r="AV60" s="4">
        <f t="shared" si="196"/>
        <v>0</v>
      </c>
      <c r="AW60" s="4">
        <f t="shared" si="12"/>
        <v>0</v>
      </c>
      <c r="AX60" s="4">
        <f t="shared" si="13"/>
        <v>0</v>
      </c>
      <c r="AY60" s="4">
        <f t="shared" si="14"/>
        <v>0</v>
      </c>
      <c r="AZ60" s="4">
        <f t="shared" si="15"/>
        <v>0</v>
      </c>
      <c r="BA60" s="4">
        <f t="shared" si="16"/>
        <v>0</v>
      </c>
      <c r="BB60" s="4">
        <f t="shared" si="17"/>
        <v>0</v>
      </c>
      <c r="BC60" s="4">
        <f t="shared" si="18"/>
        <v>0</v>
      </c>
      <c r="BD60" s="4">
        <f t="shared" si="19"/>
        <v>0</v>
      </c>
      <c r="BE60" s="4">
        <f t="shared" si="20"/>
        <v>0</v>
      </c>
      <c r="BF60" s="4">
        <f t="shared" si="21"/>
        <v>0</v>
      </c>
      <c r="BG60" s="4">
        <f t="shared" si="22"/>
        <v>0</v>
      </c>
    </row>
    <row r="61" spans="1:59" ht="13" x14ac:dyDescent="0.3">
      <c r="A61" s="3"/>
      <c r="Z61" s="4">
        <f t="shared" ref="Z61:AA61" si="197">IF(AND(B61&lt;=3,B61&gt;=0),0,IF(B61=4,1," "))</f>
        <v>0</v>
      </c>
      <c r="AA61" s="4">
        <f t="shared" si="197"/>
        <v>0</v>
      </c>
      <c r="AB61" s="4">
        <f t="shared" si="1"/>
        <v>0</v>
      </c>
      <c r="AC61" s="4">
        <f t="shared" si="2"/>
        <v>0</v>
      </c>
      <c r="AD61" s="4">
        <f t="shared" si="3"/>
        <v>0</v>
      </c>
      <c r="AE61" s="4">
        <f t="shared" si="4"/>
        <v>0</v>
      </c>
      <c r="AF61" s="4">
        <f t="shared" si="5"/>
        <v>0</v>
      </c>
      <c r="AG61" s="4">
        <f t="shared" si="6"/>
        <v>0</v>
      </c>
      <c r="AH61" s="4">
        <f t="shared" si="7"/>
        <v>0</v>
      </c>
      <c r="AI61" s="4">
        <f t="shared" si="8"/>
        <v>0</v>
      </c>
      <c r="AJ61" s="4">
        <f t="shared" si="9"/>
        <v>0</v>
      </c>
      <c r="AK61" s="4">
        <f t="shared" ref="AK61:AO61" si="198">IF(AND(M61&lt;=2,M61&gt;=0),0,IF(OR(M61=3,M61=4),1," "))</f>
        <v>0</v>
      </c>
      <c r="AL61" s="4">
        <f t="shared" si="198"/>
        <v>0</v>
      </c>
      <c r="AM61" s="4">
        <f t="shared" si="198"/>
        <v>0</v>
      </c>
      <c r="AN61" s="4">
        <f t="shared" si="198"/>
        <v>0</v>
      </c>
      <c r="AO61" s="4">
        <f t="shared" si="198"/>
        <v>0</v>
      </c>
      <c r="AP61" s="4">
        <f t="shared" ref="AP61:AV61" si="199">IF(R61=0,0,IF(R61=1,1," "))</f>
        <v>0</v>
      </c>
      <c r="AQ61" s="4">
        <f t="shared" si="199"/>
        <v>0</v>
      </c>
      <c r="AR61" s="4">
        <f t="shared" si="199"/>
        <v>0</v>
      </c>
      <c r="AS61" s="4">
        <f t="shared" si="199"/>
        <v>0</v>
      </c>
      <c r="AT61" s="4">
        <f t="shared" si="199"/>
        <v>0</v>
      </c>
      <c r="AU61" s="4">
        <f t="shared" si="199"/>
        <v>0</v>
      </c>
      <c r="AV61" s="4">
        <f t="shared" si="199"/>
        <v>0</v>
      </c>
      <c r="AW61" s="4">
        <f t="shared" si="12"/>
        <v>0</v>
      </c>
      <c r="AX61" s="4">
        <f t="shared" si="13"/>
        <v>0</v>
      </c>
      <c r="AY61" s="4">
        <f t="shared" si="14"/>
        <v>0</v>
      </c>
      <c r="AZ61" s="4">
        <f t="shared" si="15"/>
        <v>0</v>
      </c>
      <c r="BA61" s="4">
        <f t="shared" si="16"/>
        <v>0</v>
      </c>
      <c r="BB61" s="4">
        <f t="shared" si="17"/>
        <v>0</v>
      </c>
      <c r="BC61" s="4">
        <f t="shared" si="18"/>
        <v>0</v>
      </c>
      <c r="BD61" s="4">
        <f t="shared" si="19"/>
        <v>0</v>
      </c>
      <c r="BE61" s="4">
        <f t="shared" si="20"/>
        <v>0</v>
      </c>
      <c r="BF61" s="4">
        <f t="shared" si="21"/>
        <v>0</v>
      </c>
      <c r="BG61" s="4">
        <f t="shared" si="22"/>
        <v>0</v>
      </c>
    </row>
    <row r="62" spans="1:59" ht="13" x14ac:dyDescent="0.3">
      <c r="A62" s="3"/>
      <c r="Z62" s="4">
        <f t="shared" ref="Z62:AA62" si="200">IF(AND(B62&lt;=3,B62&gt;=0),0,IF(B62=4,1," "))</f>
        <v>0</v>
      </c>
      <c r="AA62" s="4">
        <f t="shared" si="200"/>
        <v>0</v>
      </c>
      <c r="AB62" s="4">
        <f t="shared" si="1"/>
        <v>0</v>
      </c>
      <c r="AC62" s="4">
        <f t="shared" si="2"/>
        <v>0</v>
      </c>
      <c r="AD62" s="4">
        <f t="shared" si="3"/>
        <v>0</v>
      </c>
      <c r="AE62" s="4">
        <f t="shared" si="4"/>
        <v>0</v>
      </c>
      <c r="AF62" s="4">
        <f t="shared" si="5"/>
        <v>0</v>
      </c>
      <c r="AG62" s="4">
        <f t="shared" si="6"/>
        <v>0</v>
      </c>
      <c r="AH62" s="4">
        <f t="shared" si="7"/>
        <v>0</v>
      </c>
      <c r="AI62" s="4">
        <f t="shared" si="8"/>
        <v>0</v>
      </c>
      <c r="AJ62" s="4">
        <f t="shared" si="9"/>
        <v>0</v>
      </c>
      <c r="AK62" s="4">
        <f t="shared" ref="AK62:AO62" si="201">IF(AND(M62&lt;=2,M62&gt;=0),0,IF(OR(M62=3,M62=4),1," "))</f>
        <v>0</v>
      </c>
      <c r="AL62" s="4">
        <f t="shared" si="201"/>
        <v>0</v>
      </c>
      <c r="AM62" s="4">
        <f t="shared" si="201"/>
        <v>0</v>
      </c>
      <c r="AN62" s="4">
        <f t="shared" si="201"/>
        <v>0</v>
      </c>
      <c r="AO62" s="4">
        <f t="shared" si="201"/>
        <v>0</v>
      </c>
      <c r="AP62" s="4">
        <f t="shared" ref="AP62:AV62" si="202">IF(R62=0,0,IF(R62=1,1," "))</f>
        <v>0</v>
      </c>
      <c r="AQ62" s="4">
        <f t="shared" si="202"/>
        <v>0</v>
      </c>
      <c r="AR62" s="4">
        <f t="shared" si="202"/>
        <v>0</v>
      </c>
      <c r="AS62" s="4">
        <f t="shared" si="202"/>
        <v>0</v>
      </c>
      <c r="AT62" s="4">
        <f t="shared" si="202"/>
        <v>0</v>
      </c>
      <c r="AU62" s="4">
        <f t="shared" si="202"/>
        <v>0</v>
      </c>
      <c r="AV62" s="4">
        <f t="shared" si="202"/>
        <v>0</v>
      </c>
      <c r="AW62" s="4">
        <f t="shared" si="12"/>
        <v>0</v>
      </c>
      <c r="AX62" s="4">
        <f t="shared" si="13"/>
        <v>0</v>
      </c>
      <c r="AY62" s="4">
        <f t="shared" si="14"/>
        <v>0</v>
      </c>
      <c r="AZ62" s="4">
        <f t="shared" si="15"/>
        <v>0</v>
      </c>
      <c r="BA62" s="4">
        <f t="shared" si="16"/>
        <v>0</v>
      </c>
      <c r="BB62" s="4">
        <f t="shared" si="17"/>
        <v>0</v>
      </c>
      <c r="BC62" s="4">
        <f t="shared" si="18"/>
        <v>0</v>
      </c>
      <c r="BD62" s="4">
        <f t="shared" si="19"/>
        <v>0</v>
      </c>
      <c r="BE62" s="4">
        <f t="shared" si="20"/>
        <v>0</v>
      </c>
      <c r="BF62" s="4">
        <f t="shared" si="21"/>
        <v>0</v>
      </c>
      <c r="BG62" s="4">
        <f t="shared" si="22"/>
        <v>0</v>
      </c>
    </row>
    <row r="63" spans="1:59" ht="13" x14ac:dyDescent="0.3">
      <c r="A63" s="3"/>
      <c r="Z63" s="4">
        <f t="shared" ref="Z63:AA63" si="203">IF(AND(B63&lt;=3,B63&gt;=0),0,IF(B63=4,1," "))</f>
        <v>0</v>
      </c>
      <c r="AA63" s="4">
        <f t="shared" si="203"/>
        <v>0</v>
      </c>
      <c r="AB63" s="4">
        <f t="shared" si="1"/>
        <v>0</v>
      </c>
      <c r="AC63" s="4">
        <f t="shared" si="2"/>
        <v>0</v>
      </c>
      <c r="AD63" s="4">
        <f t="shared" si="3"/>
        <v>0</v>
      </c>
      <c r="AE63" s="4">
        <f t="shared" si="4"/>
        <v>0</v>
      </c>
      <c r="AF63" s="4">
        <f t="shared" si="5"/>
        <v>0</v>
      </c>
      <c r="AG63" s="4">
        <f t="shared" si="6"/>
        <v>0</v>
      </c>
      <c r="AH63" s="4">
        <f t="shared" si="7"/>
        <v>0</v>
      </c>
      <c r="AI63" s="4">
        <f t="shared" si="8"/>
        <v>0</v>
      </c>
      <c r="AJ63" s="4">
        <f t="shared" si="9"/>
        <v>0</v>
      </c>
      <c r="AK63" s="4">
        <f t="shared" ref="AK63:AO63" si="204">IF(AND(M63&lt;=2,M63&gt;=0),0,IF(OR(M63=3,M63=4),1," "))</f>
        <v>0</v>
      </c>
      <c r="AL63" s="4">
        <f t="shared" si="204"/>
        <v>0</v>
      </c>
      <c r="AM63" s="4">
        <f t="shared" si="204"/>
        <v>0</v>
      </c>
      <c r="AN63" s="4">
        <f t="shared" si="204"/>
        <v>0</v>
      </c>
      <c r="AO63" s="4">
        <f t="shared" si="204"/>
        <v>0</v>
      </c>
      <c r="AP63" s="4">
        <f t="shared" ref="AP63:AV63" si="205">IF(R63=0,0,IF(R63=1,1," "))</f>
        <v>0</v>
      </c>
      <c r="AQ63" s="4">
        <f t="shared" si="205"/>
        <v>0</v>
      </c>
      <c r="AR63" s="4">
        <f t="shared" si="205"/>
        <v>0</v>
      </c>
      <c r="AS63" s="4">
        <f t="shared" si="205"/>
        <v>0</v>
      </c>
      <c r="AT63" s="4">
        <f t="shared" si="205"/>
        <v>0</v>
      </c>
      <c r="AU63" s="4">
        <f t="shared" si="205"/>
        <v>0</v>
      </c>
      <c r="AV63" s="4">
        <f t="shared" si="205"/>
        <v>0</v>
      </c>
      <c r="AW63" s="4">
        <f t="shared" si="12"/>
        <v>0</v>
      </c>
      <c r="AX63" s="4">
        <f t="shared" si="13"/>
        <v>0</v>
      </c>
      <c r="AY63" s="4">
        <f t="shared" si="14"/>
        <v>0</v>
      </c>
      <c r="AZ63" s="4">
        <f t="shared" si="15"/>
        <v>0</v>
      </c>
      <c r="BA63" s="4">
        <f t="shared" si="16"/>
        <v>0</v>
      </c>
      <c r="BB63" s="4">
        <f t="shared" si="17"/>
        <v>0</v>
      </c>
      <c r="BC63" s="4">
        <f t="shared" si="18"/>
        <v>0</v>
      </c>
      <c r="BD63" s="4">
        <f t="shared" si="19"/>
        <v>0</v>
      </c>
      <c r="BE63" s="4">
        <f t="shared" si="20"/>
        <v>0</v>
      </c>
      <c r="BF63" s="4">
        <f t="shared" si="21"/>
        <v>0</v>
      </c>
      <c r="BG63" s="4">
        <f t="shared" si="22"/>
        <v>0</v>
      </c>
    </row>
    <row r="64" spans="1:59" ht="13" x14ac:dyDescent="0.3">
      <c r="A64" s="3"/>
      <c r="Z64" s="4">
        <f t="shared" ref="Z64:AA64" si="206">IF(AND(B64&lt;=3,B64&gt;=0),0,IF(B64=4,1," "))</f>
        <v>0</v>
      </c>
      <c r="AA64" s="4">
        <f t="shared" si="206"/>
        <v>0</v>
      </c>
      <c r="AB64" s="4">
        <f t="shared" si="1"/>
        <v>0</v>
      </c>
      <c r="AC64" s="4">
        <f t="shared" si="2"/>
        <v>0</v>
      </c>
      <c r="AD64" s="4">
        <f t="shared" si="3"/>
        <v>0</v>
      </c>
      <c r="AE64" s="4">
        <f t="shared" si="4"/>
        <v>0</v>
      </c>
      <c r="AF64" s="4">
        <f t="shared" si="5"/>
        <v>0</v>
      </c>
      <c r="AG64" s="4">
        <f t="shared" si="6"/>
        <v>0</v>
      </c>
      <c r="AH64" s="4">
        <f t="shared" si="7"/>
        <v>0</v>
      </c>
      <c r="AI64" s="4">
        <f t="shared" si="8"/>
        <v>0</v>
      </c>
      <c r="AJ64" s="4">
        <f t="shared" si="9"/>
        <v>0</v>
      </c>
      <c r="AK64" s="4">
        <f t="shared" ref="AK64:AO64" si="207">IF(AND(M64&lt;=2,M64&gt;=0),0,IF(OR(M64=3,M64=4),1," "))</f>
        <v>0</v>
      </c>
      <c r="AL64" s="4">
        <f t="shared" si="207"/>
        <v>0</v>
      </c>
      <c r="AM64" s="4">
        <f t="shared" si="207"/>
        <v>0</v>
      </c>
      <c r="AN64" s="4">
        <f t="shared" si="207"/>
        <v>0</v>
      </c>
      <c r="AO64" s="4">
        <f t="shared" si="207"/>
        <v>0</v>
      </c>
      <c r="AP64" s="4">
        <f t="shared" ref="AP64:AV64" si="208">IF(R64=0,0,IF(R64=1,1," "))</f>
        <v>0</v>
      </c>
      <c r="AQ64" s="4">
        <f t="shared" si="208"/>
        <v>0</v>
      </c>
      <c r="AR64" s="4">
        <f t="shared" si="208"/>
        <v>0</v>
      </c>
      <c r="AS64" s="4">
        <f t="shared" si="208"/>
        <v>0</v>
      </c>
      <c r="AT64" s="4">
        <f t="shared" si="208"/>
        <v>0</v>
      </c>
      <c r="AU64" s="4">
        <f t="shared" si="208"/>
        <v>0</v>
      </c>
      <c r="AV64" s="4">
        <f t="shared" si="208"/>
        <v>0</v>
      </c>
      <c r="AW64" s="4">
        <f t="shared" si="12"/>
        <v>0</v>
      </c>
      <c r="AX64" s="4">
        <f t="shared" si="13"/>
        <v>0</v>
      </c>
      <c r="AY64" s="4">
        <f t="shared" si="14"/>
        <v>0</v>
      </c>
      <c r="AZ64" s="4">
        <f t="shared" si="15"/>
        <v>0</v>
      </c>
      <c r="BA64" s="4">
        <f t="shared" si="16"/>
        <v>0</v>
      </c>
      <c r="BB64" s="4">
        <f t="shared" si="17"/>
        <v>0</v>
      </c>
      <c r="BC64" s="4">
        <f t="shared" si="18"/>
        <v>0</v>
      </c>
      <c r="BD64" s="4">
        <f t="shared" si="19"/>
        <v>0</v>
      </c>
      <c r="BE64" s="4">
        <f t="shared" si="20"/>
        <v>0</v>
      </c>
      <c r="BF64" s="4">
        <f t="shared" si="21"/>
        <v>0</v>
      </c>
      <c r="BG64" s="4">
        <f t="shared" si="22"/>
        <v>0</v>
      </c>
    </row>
    <row r="65" spans="1:59" ht="13" x14ac:dyDescent="0.3">
      <c r="A65" s="3"/>
      <c r="Z65" s="4">
        <f t="shared" ref="Z65:AA65" si="209">IF(AND(B65&lt;=3,B65&gt;=0),0,IF(B65=4,1," "))</f>
        <v>0</v>
      </c>
      <c r="AA65" s="4">
        <f t="shared" si="209"/>
        <v>0</v>
      </c>
      <c r="AB65" s="4">
        <f t="shared" si="1"/>
        <v>0</v>
      </c>
      <c r="AC65" s="4">
        <f t="shared" si="2"/>
        <v>0</v>
      </c>
      <c r="AD65" s="4">
        <f t="shared" si="3"/>
        <v>0</v>
      </c>
      <c r="AE65" s="4">
        <f t="shared" si="4"/>
        <v>0</v>
      </c>
      <c r="AF65" s="4">
        <f t="shared" si="5"/>
        <v>0</v>
      </c>
      <c r="AG65" s="4">
        <f t="shared" si="6"/>
        <v>0</v>
      </c>
      <c r="AH65" s="4">
        <f t="shared" si="7"/>
        <v>0</v>
      </c>
      <c r="AI65" s="4">
        <f t="shared" si="8"/>
        <v>0</v>
      </c>
      <c r="AJ65" s="4">
        <f t="shared" si="9"/>
        <v>0</v>
      </c>
      <c r="AK65" s="4">
        <f t="shared" ref="AK65:AO65" si="210">IF(AND(M65&lt;=2,M65&gt;=0),0,IF(OR(M65=3,M65=4),1," "))</f>
        <v>0</v>
      </c>
      <c r="AL65" s="4">
        <f t="shared" si="210"/>
        <v>0</v>
      </c>
      <c r="AM65" s="4">
        <f t="shared" si="210"/>
        <v>0</v>
      </c>
      <c r="AN65" s="4">
        <f t="shared" si="210"/>
        <v>0</v>
      </c>
      <c r="AO65" s="4">
        <f t="shared" si="210"/>
        <v>0</v>
      </c>
      <c r="AP65" s="4">
        <f t="shared" ref="AP65:AV65" si="211">IF(R65=0,0,IF(R65=1,1," "))</f>
        <v>0</v>
      </c>
      <c r="AQ65" s="4">
        <f t="shared" si="211"/>
        <v>0</v>
      </c>
      <c r="AR65" s="4">
        <f t="shared" si="211"/>
        <v>0</v>
      </c>
      <c r="AS65" s="4">
        <f t="shared" si="211"/>
        <v>0</v>
      </c>
      <c r="AT65" s="4">
        <f t="shared" si="211"/>
        <v>0</v>
      </c>
      <c r="AU65" s="4">
        <f t="shared" si="211"/>
        <v>0</v>
      </c>
      <c r="AV65" s="4">
        <f t="shared" si="211"/>
        <v>0</v>
      </c>
      <c r="AW65" s="4">
        <f t="shared" si="12"/>
        <v>0</v>
      </c>
      <c r="AX65" s="4">
        <f t="shared" si="13"/>
        <v>0</v>
      </c>
      <c r="AY65" s="4">
        <f t="shared" si="14"/>
        <v>0</v>
      </c>
      <c r="AZ65" s="4">
        <f t="shared" si="15"/>
        <v>0</v>
      </c>
      <c r="BA65" s="4">
        <f t="shared" si="16"/>
        <v>0</v>
      </c>
      <c r="BB65" s="4">
        <f t="shared" si="17"/>
        <v>0</v>
      </c>
      <c r="BC65" s="4">
        <f t="shared" si="18"/>
        <v>0</v>
      </c>
      <c r="BD65" s="4">
        <f t="shared" si="19"/>
        <v>0</v>
      </c>
      <c r="BE65" s="4">
        <f t="shared" si="20"/>
        <v>0</v>
      </c>
      <c r="BF65" s="4">
        <f t="shared" si="21"/>
        <v>0</v>
      </c>
      <c r="BG65" s="4">
        <f t="shared" si="22"/>
        <v>0</v>
      </c>
    </row>
    <row r="66" spans="1:59" ht="13" x14ac:dyDescent="0.3">
      <c r="A66" s="3"/>
      <c r="Z66" s="4">
        <f t="shared" ref="Z66:AA66" si="212">IF(AND(B66&lt;=3,B66&gt;=0),0,IF(B66=4,1," "))</f>
        <v>0</v>
      </c>
      <c r="AA66" s="4">
        <f t="shared" si="212"/>
        <v>0</v>
      </c>
      <c r="AB66" s="4">
        <f t="shared" si="1"/>
        <v>0</v>
      </c>
      <c r="AC66" s="4">
        <f t="shared" si="2"/>
        <v>0</v>
      </c>
      <c r="AD66" s="4">
        <f t="shared" si="3"/>
        <v>0</v>
      </c>
      <c r="AE66" s="4">
        <f t="shared" si="4"/>
        <v>0</v>
      </c>
      <c r="AF66" s="4">
        <f t="shared" si="5"/>
        <v>0</v>
      </c>
      <c r="AG66" s="4">
        <f t="shared" si="6"/>
        <v>0</v>
      </c>
      <c r="AH66" s="4">
        <f t="shared" si="7"/>
        <v>0</v>
      </c>
      <c r="AI66" s="4">
        <f t="shared" si="8"/>
        <v>0</v>
      </c>
      <c r="AJ66" s="4">
        <f t="shared" si="9"/>
        <v>0</v>
      </c>
      <c r="AK66" s="4">
        <f t="shared" ref="AK66:AO66" si="213">IF(AND(M66&lt;=2,M66&gt;=0),0,IF(OR(M66=3,M66=4),1," "))</f>
        <v>0</v>
      </c>
      <c r="AL66" s="4">
        <f t="shared" si="213"/>
        <v>0</v>
      </c>
      <c r="AM66" s="4">
        <f t="shared" si="213"/>
        <v>0</v>
      </c>
      <c r="AN66" s="4">
        <f t="shared" si="213"/>
        <v>0</v>
      </c>
      <c r="AO66" s="4">
        <f t="shared" si="213"/>
        <v>0</v>
      </c>
      <c r="AP66" s="4">
        <f t="shared" ref="AP66:AV66" si="214">IF(R66=0,0,IF(R66=1,1," "))</f>
        <v>0</v>
      </c>
      <c r="AQ66" s="4">
        <f t="shared" si="214"/>
        <v>0</v>
      </c>
      <c r="AR66" s="4">
        <f t="shared" si="214"/>
        <v>0</v>
      </c>
      <c r="AS66" s="4">
        <f t="shared" si="214"/>
        <v>0</v>
      </c>
      <c r="AT66" s="4">
        <f t="shared" si="214"/>
        <v>0</v>
      </c>
      <c r="AU66" s="4">
        <f t="shared" si="214"/>
        <v>0</v>
      </c>
      <c r="AV66" s="4">
        <f t="shared" si="214"/>
        <v>0</v>
      </c>
      <c r="AW66" s="4">
        <f t="shared" si="12"/>
        <v>0</v>
      </c>
      <c r="AX66" s="4">
        <f t="shared" si="13"/>
        <v>0</v>
      </c>
      <c r="AY66" s="4">
        <f t="shared" si="14"/>
        <v>0</v>
      </c>
      <c r="AZ66" s="4">
        <f t="shared" si="15"/>
        <v>0</v>
      </c>
      <c r="BA66" s="4">
        <f t="shared" si="16"/>
        <v>0</v>
      </c>
      <c r="BB66" s="4">
        <f t="shared" si="17"/>
        <v>0</v>
      </c>
      <c r="BC66" s="4">
        <f t="shared" si="18"/>
        <v>0</v>
      </c>
      <c r="BD66" s="4">
        <f t="shared" si="19"/>
        <v>0</v>
      </c>
      <c r="BE66" s="4">
        <f t="shared" si="20"/>
        <v>0</v>
      </c>
      <c r="BF66" s="4">
        <f t="shared" si="21"/>
        <v>0</v>
      </c>
      <c r="BG66" s="4">
        <f t="shared" si="22"/>
        <v>0</v>
      </c>
    </row>
    <row r="67" spans="1:59" ht="13" x14ac:dyDescent="0.3">
      <c r="A67" s="3"/>
      <c r="Z67" s="4">
        <f t="shared" ref="Z67:AA67" si="215">IF(AND(B67&lt;=3,B67&gt;=0),0,IF(B67=4,1," "))</f>
        <v>0</v>
      </c>
      <c r="AA67" s="4">
        <f t="shared" si="215"/>
        <v>0</v>
      </c>
      <c r="AB67" s="4">
        <f t="shared" si="1"/>
        <v>0</v>
      </c>
      <c r="AC67" s="4">
        <f t="shared" si="2"/>
        <v>0</v>
      </c>
      <c r="AD67" s="4">
        <f t="shared" si="3"/>
        <v>0</v>
      </c>
      <c r="AE67" s="4">
        <f t="shared" si="4"/>
        <v>0</v>
      </c>
      <c r="AF67" s="4">
        <f t="shared" si="5"/>
        <v>0</v>
      </c>
      <c r="AG67" s="4">
        <f t="shared" si="6"/>
        <v>0</v>
      </c>
      <c r="AH67" s="4">
        <f t="shared" si="7"/>
        <v>0</v>
      </c>
      <c r="AI67" s="4">
        <f t="shared" si="8"/>
        <v>0</v>
      </c>
      <c r="AJ67" s="4">
        <f t="shared" si="9"/>
        <v>0</v>
      </c>
      <c r="AK67" s="4">
        <f t="shared" ref="AK67:AO67" si="216">IF(AND(M67&lt;=2,M67&gt;=0),0,IF(OR(M67=3,M67=4),1," "))</f>
        <v>0</v>
      </c>
      <c r="AL67" s="4">
        <f t="shared" si="216"/>
        <v>0</v>
      </c>
      <c r="AM67" s="4">
        <f t="shared" si="216"/>
        <v>0</v>
      </c>
      <c r="AN67" s="4">
        <f t="shared" si="216"/>
        <v>0</v>
      </c>
      <c r="AO67" s="4">
        <f t="shared" si="216"/>
        <v>0</v>
      </c>
      <c r="AP67" s="4">
        <f t="shared" ref="AP67:AV67" si="217">IF(R67=0,0,IF(R67=1,1," "))</f>
        <v>0</v>
      </c>
      <c r="AQ67" s="4">
        <f t="shared" si="217"/>
        <v>0</v>
      </c>
      <c r="AR67" s="4">
        <f t="shared" si="217"/>
        <v>0</v>
      </c>
      <c r="AS67" s="4">
        <f t="shared" si="217"/>
        <v>0</v>
      </c>
      <c r="AT67" s="4">
        <f t="shared" si="217"/>
        <v>0</v>
      </c>
      <c r="AU67" s="4">
        <f t="shared" si="217"/>
        <v>0</v>
      </c>
      <c r="AV67" s="4">
        <f t="shared" si="217"/>
        <v>0</v>
      </c>
      <c r="AW67" s="4">
        <f t="shared" si="12"/>
        <v>0</v>
      </c>
      <c r="AX67" s="4">
        <f t="shared" si="13"/>
        <v>0</v>
      </c>
      <c r="AY67" s="4">
        <f t="shared" si="14"/>
        <v>0</v>
      </c>
      <c r="AZ67" s="4">
        <f t="shared" si="15"/>
        <v>0</v>
      </c>
      <c r="BA67" s="4">
        <f t="shared" si="16"/>
        <v>0</v>
      </c>
      <c r="BB67" s="4">
        <f t="shared" si="17"/>
        <v>0</v>
      </c>
      <c r="BC67" s="4">
        <f t="shared" si="18"/>
        <v>0</v>
      </c>
      <c r="BD67" s="4">
        <f t="shared" si="19"/>
        <v>0</v>
      </c>
      <c r="BE67" s="4">
        <f t="shared" si="20"/>
        <v>0</v>
      </c>
      <c r="BF67" s="4">
        <f t="shared" si="21"/>
        <v>0</v>
      </c>
      <c r="BG67" s="4">
        <f t="shared" si="22"/>
        <v>0</v>
      </c>
    </row>
    <row r="68" spans="1:59" ht="13" x14ac:dyDescent="0.3">
      <c r="A68" s="3"/>
      <c r="Z68" s="4">
        <f t="shared" ref="Z68:AA68" si="218">IF(AND(B68&lt;=3,B68&gt;=0),0,IF(B68=4,1," "))</f>
        <v>0</v>
      </c>
      <c r="AA68" s="4">
        <f t="shared" si="218"/>
        <v>0</v>
      </c>
      <c r="AB68" s="4">
        <f t="shared" si="1"/>
        <v>0</v>
      </c>
      <c r="AC68" s="4">
        <f t="shared" si="2"/>
        <v>0</v>
      </c>
      <c r="AD68" s="4">
        <f t="shared" si="3"/>
        <v>0</v>
      </c>
      <c r="AE68" s="4">
        <f t="shared" si="4"/>
        <v>0</v>
      </c>
      <c r="AF68" s="4">
        <f t="shared" si="5"/>
        <v>0</v>
      </c>
      <c r="AG68" s="4">
        <f t="shared" si="6"/>
        <v>0</v>
      </c>
      <c r="AH68" s="4">
        <f t="shared" si="7"/>
        <v>0</v>
      </c>
      <c r="AI68" s="4">
        <f t="shared" si="8"/>
        <v>0</v>
      </c>
      <c r="AJ68" s="4">
        <f t="shared" si="9"/>
        <v>0</v>
      </c>
      <c r="AK68" s="4">
        <f t="shared" ref="AK68:AO68" si="219">IF(AND(M68&lt;=2,M68&gt;=0),0,IF(OR(M68=3,M68=4),1," "))</f>
        <v>0</v>
      </c>
      <c r="AL68" s="4">
        <f t="shared" si="219"/>
        <v>0</v>
      </c>
      <c r="AM68" s="4">
        <f t="shared" si="219"/>
        <v>0</v>
      </c>
      <c r="AN68" s="4">
        <f t="shared" si="219"/>
        <v>0</v>
      </c>
      <c r="AO68" s="4">
        <f t="shared" si="219"/>
        <v>0</v>
      </c>
      <c r="AP68" s="4">
        <f t="shared" ref="AP68:AV68" si="220">IF(R68=0,0,IF(R68=1,1," "))</f>
        <v>0</v>
      </c>
      <c r="AQ68" s="4">
        <f t="shared" si="220"/>
        <v>0</v>
      </c>
      <c r="AR68" s="4">
        <f t="shared" si="220"/>
        <v>0</v>
      </c>
      <c r="AS68" s="4">
        <f t="shared" si="220"/>
        <v>0</v>
      </c>
      <c r="AT68" s="4">
        <f t="shared" si="220"/>
        <v>0</v>
      </c>
      <c r="AU68" s="4">
        <f t="shared" si="220"/>
        <v>0</v>
      </c>
      <c r="AV68" s="4">
        <f t="shared" si="220"/>
        <v>0</v>
      </c>
      <c r="AW68" s="4">
        <f t="shared" si="12"/>
        <v>0</v>
      </c>
      <c r="AX68" s="4">
        <f t="shared" si="13"/>
        <v>0</v>
      </c>
      <c r="AY68" s="4">
        <f t="shared" si="14"/>
        <v>0</v>
      </c>
      <c r="AZ68" s="4">
        <f t="shared" si="15"/>
        <v>0</v>
      </c>
      <c r="BA68" s="4">
        <f t="shared" si="16"/>
        <v>0</v>
      </c>
      <c r="BB68" s="4">
        <f t="shared" si="17"/>
        <v>0</v>
      </c>
      <c r="BC68" s="4">
        <f t="shared" si="18"/>
        <v>0</v>
      </c>
      <c r="BD68" s="4">
        <f t="shared" si="19"/>
        <v>0</v>
      </c>
      <c r="BE68" s="4">
        <f t="shared" si="20"/>
        <v>0</v>
      </c>
      <c r="BF68" s="4">
        <f t="shared" si="21"/>
        <v>0</v>
      </c>
      <c r="BG68" s="4">
        <f t="shared" si="22"/>
        <v>0</v>
      </c>
    </row>
    <row r="69" spans="1:59" ht="13" x14ac:dyDescent="0.3">
      <c r="A69" s="3"/>
      <c r="Z69" s="4">
        <f t="shared" ref="Z69:AA69" si="221">IF(AND(B69&lt;=3,B69&gt;=0),0,IF(B69=4,1," "))</f>
        <v>0</v>
      </c>
      <c r="AA69" s="4">
        <f t="shared" si="221"/>
        <v>0</v>
      </c>
      <c r="AB69" s="4">
        <f t="shared" si="1"/>
        <v>0</v>
      </c>
      <c r="AC69" s="4">
        <f t="shared" si="2"/>
        <v>0</v>
      </c>
      <c r="AD69" s="4">
        <f t="shared" si="3"/>
        <v>0</v>
      </c>
      <c r="AE69" s="4">
        <f t="shared" si="4"/>
        <v>0</v>
      </c>
      <c r="AF69" s="4">
        <f t="shared" si="5"/>
        <v>0</v>
      </c>
      <c r="AG69" s="4">
        <f t="shared" si="6"/>
        <v>0</v>
      </c>
      <c r="AH69" s="4">
        <f t="shared" si="7"/>
        <v>0</v>
      </c>
      <c r="AI69" s="4">
        <f t="shared" si="8"/>
        <v>0</v>
      </c>
      <c r="AJ69" s="4">
        <f t="shared" si="9"/>
        <v>0</v>
      </c>
      <c r="AK69" s="4">
        <f t="shared" ref="AK69:AO69" si="222">IF(AND(M69&lt;=2,M69&gt;=0),0,IF(OR(M69=3,M69=4),1," "))</f>
        <v>0</v>
      </c>
      <c r="AL69" s="4">
        <f t="shared" si="222"/>
        <v>0</v>
      </c>
      <c r="AM69" s="4">
        <f t="shared" si="222"/>
        <v>0</v>
      </c>
      <c r="AN69" s="4">
        <f t="shared" si="222"/>
        <v>0</v>
      </c>
      <c r="AO69" s="4">
        <f t="shared" si="222"/>
        <v>0</v>
      </c>
      <c r="AP69" s="4">
        <f t="shared" ref="AP69:AV69" si="223">IF(R69=0,0,IF(R69=1,1," "))</f>
        <v>0</v>
      </c>
      <c r="AQ69" s="4">
        <f t="shared" si="223"/>
        <v>0</v>
      </c>
      <c r="AR69" s="4">
        <f t="shared" si="223"/>
        <v>0</v>
      </c>
      <c r="AS69" s="4">
        <f t="shared" si="223"/>
        <v>0</v>
      </c>
      <c r="AT69" s="4">
        <f t="shared" si="223"/>
        <v>0</v>
      </c>
      <c r="AU69" s="4">
        <f t="shared" si="223"/>
        <v>0</v>
      </c>
      <c r="AV69" s="4">
        <f t="shared" si="223"/>
        <v>0</v>
      </c>
      <c r="AW69" s="4">
        <f t="shared" si="12"/>
        <v>0</v>
      </c>
      <c r="AX69" s="4">
        <f t="shared" si="13"/>
        <v>0</v>
      </c>
      <c r="AY69" s="4">
        <f t="shared" si="14"/>
        <v>0</v>
      </c>
      <c r="AZ69" s="4">
        <f t="shared" si="15"/>
        <v>0</v>
      </c>
      <c r="BA69" s="4">
        <f t="shared" si="16"/>
        <v>0</v>
      </c>
      <c r="BB69" s="4">
        <f t="shared" si="17"/>
        <v>0</v>
      </c>
      <c r="BC69" s="4">
        <f t="shared" si="18"/>
        <v>0</v>
      </c>
      <c r="BD69" s="4">
        <f t="shared" si="19"/>
        <v>0</v>
      </c>
      <c r="BE69" s="4">
        <f t="shared" si="20"/>
        <v>0</v>
      </c>
      <c r="BF69" s="4">
        <f t="shared" si="21"/>
        <v>0</v>
      </c>
      <c r="BG69" s="4">
        <f t="shared" si="22"/>
        <v>0</v>
      </c>
    </row>
    <row r="70" spans="1:59" ht="13" x14ac:dyDescent="0.3">
      <c r="A70" s="3"/>
      <c r="Z70" s="4">
        <f t="shared" ref="Z70:AA70" si="224">IF(AND(B70&lt;=3,B70&gt;=0),0,IF(B70=4,1," "))</f>
        <v>0</v>
      </c>
      <c r="AA70" s="4">
        <f t="shared" si="224"/>
        <v>0</v>
      </c>
      <c r="AB70" s="4">
        <f t="shared" si="1"/>
        <v>0</v>
      </c>
      <c r="AC70" s="4">
        <f t="shared" si="2"/>
        <v>0</v>
      </c>
      <c r="AD70" s="4">
        <f t="shared" si="3"/>
        <v>0</v>
      </c>
      <c r="AE70" s="4">
        <f t="shared" si="4"/>
        <v>0</v>
      </c>
      <c r="AF70" s="4">
        <f t="shared" si="5"/>
        <v>0</v>
      </c>
      <c r="AG70" s="4">
        <f t="shared" si="6"/>
        <v>0</v>
      </c>
      <c r="AH70" s="4">
        <f t="shared" si="7"/>
        <v>0</v>
      </c>
      <c r="AI70" s="4">
        <f t="shared" si="8"/>
        <v>0</v>
      </c>
      <c r="AJ70" s="4">
        <f t="shared" si="9"/>
        <v>0</v>
      </c>
      <c r="AK70" s="4">
        <f t="shared" ref="AK70:AO70" si="225">IF(AND(M70&lt;=2,M70&gt;=0),0,IF(OR(M70=3,M70=4),1," "))</f>
        <v>0</v>
      </c>
      <c r="AL70" s="4">
        <f t="shared" si="225"/>
        <v>0</v>
      </c>
      <c r="AM70" s="4">
        <f t="shared" si="225"/>
        <v>0</v>
      </c>
      <c r="AN70" s="4">
        <f t="shared" si="225"/>
        <v>0</v>
      </c>
      <c r="AO70" s="4">
        <f t="shared" si="225"/>
        <v>0</v>
      </c>
      <c r="AP70" s="4">
        <f t="shared" ref="AP70:AV70" si="226">IF(R70=0,0,IF(R70=1,1," "))</f>
        <v>0</v>
      </c>
      <c r="AQ70" s="4">
        <f t="shared" si="226"/>
        <v>0</v>
      </c>
      <c r="AR70" s="4">
        <f t="shared" si="226"/>
        <v>0</v>
      </c>
      <c r="AS70" s="4">
        <f t="shared" si="226"/>
        <v>0</v>
      </c>
      <c r="AT70" s="4">
        <f t="shared" si="226"/>
        <v>0</v>
      </c>
      <c r="AU70" s="4">
        <f t="shared" si="226"/>
        <v>0</v>
      </c>
      <c r="AV70" s="4">
        <f t="shared" si="226"/>
        <v>0</v>
      </c>
      <c r="AW70" s="4">
        <f t="shared" si="12"/>
        <v>0</v>
      </c>
      <c r="AX70" s="4">
        <f t="shared" si="13"/>
        <v>0</v>
      </c>
      <c r="AY70" s="4">
        <f t="shared" si="14"/>
        <v>0</v>
      </c>
      <c r="AZ70" s="4">
        <f t="shared" si="15"/>
        <v>0</v>
      </c>
      <c r="BA70" s="4">
        <f t="shared" si="16"/>
        <v>0</v>
      </c>
      <c r="BB70" s="4">
        <f t="shared" si="17"/>
        <v>0</v>
      </c>
      <c r="BC70" s="4">
        <f t="shared" si="18"/>
        <v>0</v>
      </c>
      <c r="BD70" s="4">
        <f t="shared" si="19"/>
        <v>0</v>
      </c>
      <c r="BE70" s="4">
        <f t="shared" si="20"/>
        <v>0</v>
      </c>
      <c r="BF70" s="4">
        <f t="shared" si="21"/>
        <v>0</v>
      </c>
      <c r="BG70" s="4">
        <f t="shared" si="22"/>
        <v>0</v>
      </c>
    </row>
    <row r="71" spans="1:59" ht="13" x14ac:dyDescent="0.3">
      <c r="A71" s="3"/>
      <c r="Z71" s="4">
        <f t="shared" ref="Z71:AA71" si="227">IF(AND(B71&lt;=3,B71&gt;=0),0,IF(B71=4,1," "))</f>
        <v>0</v>
      </c>
      <c r="AA71" s="4">
        <f t="shared" si="227"/>
        <v>0</v>
      </c>
      <c r="AB71" s="4">
        <f t="shared" si="1"/>
        <v>0</v>
      </c>
      <c r="AC71" s="4">
        <f t="shared" si="2"/>
        <v>0</v>
      </c>
      <c r="AD71" s="4">
        <f t="shared" si="3"/>
        <v>0</v>
      </c>
      <c r="AE71" s="4">
        <f t="shared" si="4"/>
        <v>0</v>
      </c>
      <c r="AF71" s="4">
        <f t="shared" si="5"/>
        <v>0</v>
      </c>
      <c r="AG71" s="4">
        <f t="shared" si="6"/>
        <v>0</v>
      </c>
      <c r="AH71" s="4">
        <f t="shared" si="7"/>
        <v>0</v>
      </c>
      <c r="AI71" s="4">
        <f t="shared" si="8"/>
        <v>0</v>
      </c>
      <c r="AJ71" s="4">
        <f t="shared" si="9"/>
        <v>0</v>
      </c>
      <c r="AK71" s="4">
        <f t="shared" ref="AK71:AO71" si="228">IF(AND(M71&lt;=2,M71&gt;=0),0,IF(OR(M71=3,M71=4),1," "))</f>
        <v>0</v>
      </c>
      <c r="AL71" s="4">
        <f t="shared" si="228"/>
        <v>0</v>
      </c>
      <c r="AM71" s="4">
        <f t="shared" si="228"/>
        <v>0</v>
      </c>
      <c r="AN71" s="4">
        <f t="shared" si="228"/>
        <v>0</v>
      </c>
      <c r="AO71" s="4">
        <f t="shared" si="228"/>
        <v>0</v>
      </c>
      <c r="AP71" s="4">
        <f t="shared" ref="AP71:AV71" si="229">IF(R71=0,0,IF(R71=1,1," "))</f>
        <v>0</v>
      </c>
      <c r="AQ71" s="4">
        <f t="shared" si="229"/>
        <v>0</v>
      </c>
      <c r="AR71" s="4">
        <f t="shared" si="229"/>
        <v>0</v>
      </c>
      <c r="AS71" s="4">
        <f t="shared" si="229"/>
        <v>0</v>
      </c>
      <c r="AT71" s="4">
        <f t="shared" si="229"/>
        <v>0</v>
      </c>
      <c r="AU71" s="4">
        <f t="shared" si="229"/>
        <v>0</v>
      </c>
      <c r="AV71" s="4">
        <f t="shared" si="229"/>
        <v>0</v>
      </c>
      <c r="AW71" s="4">
        <f t="shared" si="12"/>
        <v>0</v>
      </c>
      <c r="AX71" s="4">
        <f t="shared" si="13"/>
        <v>0</v>
      </c>
      <c r="AY71" s="4">
        <f t="shared" si="14"/>
        <v>0</v>
      </c>
      <c r="AZ71" s="4">
        <f t="shared" si="15"/>
        <v>0</v>
      </c>
      <c r="BA71" s="4">
        <f t="shared" si="16"/>
        <v>0</v>
      </c>
      <c r="BB71" s="4">
        <f t="shared" si="17"/>
        <v>0</v>
      </c>
      <c r="BC71" s="4">
        <f t="shared" si="18"/>
        <v>0</v>
      </c>
      <c r="BD71" s="4">
        <f t="shared" si="19"/>
        <v>0</v>
      </c>
      <c r="BE71" s="4">
        <f t="shared" si="20"/>
        <v>0</v>
      </c>
      <c r="BF71" s="4">
        <f t="shared" si="21"/>
        <v>0</v>
      </c>
      <c r="BG71" s="4">
        <f t="shared" si="22"/>
        <v>0</v>
      </c>
    </row>
    <row r="72" spans="1:59" ht="13" x14ac:dyDescent="0.3">
      <c r="A72" s="3"/>
      <c r="Z72" s="4">
        <f t="shared" ref="Z72:AA72" si="230">IF(AND(B72&lt;=3,B72&gt;=0),0,IF(B72=4,1," "))</f>
        <v>0</v>
      </c>
      <c r="AA72" s="4">
        <f t="shared" si="230"/>
        <v>0</v>
      </c>
      <c r="AB72" s="4">
        <f t="shared" si="1"/>
        <v>0</v>
      </c>
      <c r="AC72" s="4">
        <f t="shared" si="2"/>
        <v>0</v>
      </c>
      <c r="AD72" s="4">
        <f t="shared" si="3"/>
        <v>0</v>
      </c>
      <c r="AE72" s="4">
        <f t="shared" si="4"/>
        <v>0</v>
      </c>
      <c r="AF72" s="4">
        <f t="shared" si="5"/>
        <v>0</v>
      </c>
      <c r="AG72" s="4">
        <f t="shared" si="6"/>
        <v>0</v>
      </c>
      <c r="AH72" s="4">
        <f t="shared" si="7"/>
        <v>0</v>
      </c>
      <c r="AI72" s="4">
        <f t="shared" si="8"/>
        <v>0</v>
      </c>
      <c r="AJ72" s="4">
        <f t="shared" si="9"/>
        <v>0</v>
      </c>
      <c r="AK72" s="4">
        <f t="shared" ref="AK72:AO72" si="231">IF(AND(M72&lt;=2,M72&gt;=0),0,IF(OR(M72=3,M72=4),1," "))</f>
        <v>0</v>
      </c>
      <c r="AL72" s="4">
        <f t="shared" si="231"/>
        <v>0</v>
      </c>
      <c r="AM72" s="4">
        <f t="shared" si="231"/>
        <v>0</v>
      </c>
      <c r="AN72" s="4">
        <f t="shared" si="231"/>
        <v>0</v>
      </c>
      <c r="AO72" s="4">
        <f t="shared" si="231"/>
        <v>0</v>
      </c>
      <c r="AP72" s="4">
        <f t="shared" ref="AP72:AV72" si="232">IF(R72=0,0,IF(R72=1,1," "))</f>
        <v>0</v>
      </c>
      <c r="AQ72" s="4">
        <f t="shared" si="232"/>
        <v>0</v>
      </c>
      <c r="AR72" s="4">
        <f t="shared" si="232"/>
        <v>0</v>
      </c>
      <c r="AS72" s="4">
        <f t="shared" si="232"/>
        <v>0</v>
      </c>
      <c r="AT72" s="4">
        <f t="shared" si="232"/>
        <v>0</v>
      </c>
      <c r="AU72" s="4">
        <f t="shared" si="232"/>
        <v>0</v>
      </c>
      <c r="AV72" s="4">
        <f t="shared" si="232"/>
        <v>0</v>
      </c>
      <c r="AW72" s="4">
        <f t="shared" si="12"/>
        <v>0</v>
      </c>
      <c r="AX72" s="4">
        <f t="shared" si="13"/>
        <v>0</v>
      </c>
      <c r="AY72" s="4">
        <f t="shared" si="14"/>
        <v>0</v>
      </c>
      <c r="AZ72" s="4">
        <f t="shared" si="15"/>
        <v>0</v>
      </c>
      <c r="BA72" s="4">
        <f t="shared" si="16"/>
        <v>0</v>
      </c>
      <c r="BB72" s="4">
        <f t="shared" si="17"/>
        <v>0</v>
      </c>
      <c r="BC72" s="4">
        <f t="shared" si="18"/>
        <v>0</v>
      </c>
      <c r="BD72" s="4">
        <f t="shared" si="19"/>
        <v>0</v>
      </c>
      <c r="BE72" s="4">
        <f t="shared" si="20"/>
        <v>0</v>
      </c>
      <c r="BF72" s="4">
        <f t="shared" si="21"/>
        <v>0</v>
      </c>
      <c r="BG72" s="4">
        <f t="shared" si="22"/>
        <v>0</v>
      </c>
    </row>
    <row r="73" spans="1:59" ht="13" x14ac:dyDescent="0.3">
      <c r="A73" s="3"/>
      <c r="Z73" s="4">
        <f t="shared" ref="Z73:AA73" si="233">IF(AND(B73&lt;=3,B73&gt;=0),0,IF(B73=4,1," "))</f>
        <v>0</v>
      </c>
      <c r="AA73" s="4">
        <f t="shared" si="233"/>
        <v>0</v>
      </c>
      <c r="AB73" s="4">
        <f t="shared" si="1"/>
        <v>0</v>
      </c>
      <c r="AC73" s="4">
        <f t="shared" si="2"/>
        <v>0</v>
      </c>
      <c r="AD73" s="4">
        <f t="shared" si="3"/>
        <v>0</v>
      </c>
      <c r="AE73" s="4">
        <f t="shared" si="4"/>
        <v>0</v>
      </c>
      <c r="AF73" s="4">
        <f t="shared" si="5"/>
        <v>0</v>
      </c>
      <c r="AG73" s="4">
        <f t="shared" si="6"/>
        <v>0</v>
      </c>
      <c r="AH73" s="4">
        <f t="shared" si="7"/>
        <v>0</v>
      </c>
      <c r="AI73" s="4">
        <f t="shared" si="8"/>
        <v>0</v>
      </c>
      <c r="AJ73" s="4">
        <f t="shared" si="9"/>
        <v>0</v>
      </c>
      <c r="AK73" s="4">
        <f t="shared" ref="AK73:AO73" si="234">IF(AND(M73&lt;=2,M73&gt;=0),0,IF(OR(M73=3,M73=4),1," "))</f>
        <v>0</v>
      </c>
      <c r="AL73" s="4">
        <f t="shared" si="234"/>
        <v>0</v>
      </c>
      <c r="AM73" s="4">
        <f t="shared" si="234"/>
        <v>0</v>
      </c>
      <c r="AN73" s="4">
        <f t="shared" si="234"/>
        <v>0</v>
      </c>
      <c r="AO73" s="4">
        <f t="shared" si="234"/>
        <v>0</v>
      </c>
      <c r="AP73" s="4">
        <f t="shared" ref="AP73:AV73" si="235">IF(R73=0,0,IF(R73=1,1," "))</f>
        <v>0</v>
      </c>
      <c r="AQ73" s="4">
        <f t="shared" si="235"/>
        <v>0</v>
      </c>
      <c r="AR73" s="4">
        <f t="shared" si="235"/>
        <v>0</v>
      </c>
      <c r="AS73" s="4">
        <f t="shared" si="235"/>
        <v>0</v>
      </c>
      <c r="AT73" s="4">
        <f t="shared" si="235"/>
        <v>0</v>
      </c>
      <c r="AU73" s="4">
        <f t="shared" si="235"/>
        <v>0</v>
      </c>
      <c r="AV73" s="4">
        <f t="shared" si="235"/>
        <v>0</v>
      </c>
      <c r="AW73" s="4">
        <f t="shared" si="12"/>
        <v>0</v>
      </c>
      <c r="AX73" s="4">
        <f t="shared" si="13"/>
        <v>0</v>
      </c>
      <c r="AY73" s="4">
        <f t="shared" si="14"/>
        <v>0</v>
      </c>
      <c r="AZ73" s="4">
        <f t="shared" si="15"/>
        <v>0</v>
      </c>
      <c r="BA73" s="4">
        <f t="shared" si="16"/>
        <v>0</v>
      </c>
      <c r="BB73" s="4">
        <f t="shared" si="17"/>
        <v>0</v>
      </c>
      <c r="BC73" s="4">
        <f t="shared" si="18"/>
        <v>0</v>
      </c>
      <c r="BD73" s="4">
        <f t="shared" si="19"/>
        <v>0</v>
      </c>
      <c r="BE73" s="4">
        <f t="shared" si="20"/>
        <v>0</v>
      </c>
      <c r="BF73" s="4">
        <f t="shared" si="21"/>
        <v>0</v>
      </c>
      <c r="BG73" s="4">
        <f t="shared" si="22"/>
        <v>0</v>
      </c>
    </row>
    <row r="74" spans="1:59" ht="13" x14ac:dyDescent="0.3">
      <c r="A74" s="3"/>
      <c r="Z74" s="4">
        <f t="shared" ref="Z74:AA74" si="236">IF(AND(B74&lt;=3,B74&gt;=0),0,IF(B74=4,1," "))</f>
        <v>0</v>
      </c>
      <c r="AA74" s="4">
        <f t="shared" si="236"/>
        <v>0</v>
      </c>
      <c r="AB74" s="4">
        <f t="shared" si="1"/>
        <v>0</v>
      </c>
      <c r="AC74" s="4">
        <f t="shared" si="2"/>
        <v>0</v>
      </c>
      <c r="AD74" s="4">
        <f t="shared" si="3"/>
        <v>0</v>
      </c>
      <c r="AE74" s="4">
        <f t="shared" si="4"/>
        <v>0</v>
      </c>
      <c r="AF74" s="4">
        <f t="shared" si="5"/>
        <v>0</v>
      </c>
      <c r="AG74" s="4">
        <f t="shared" si="6"/>
        <v>0</v>
      </c>
      <c r="AH74" s="4">
        <f t="shared" si="7"/>
        <v>0</v>
      </c>
      <c r="AI74" s="4">
        <f t="shared" si="8"/>
        <v>0</v>
      </c>
      <c r="AJ74" s="4">
        <f t="shared" si="9"/>
        <v>0</v>
      </c>
      <c r="AK74" s="4">
        <f t="shared" ref="AK74:AO74" si="237">IF(AND(M74&lt;=2,M74&gt;=0),0,IF(OR(M74=3,M74=4),1," "))</f>
        <v>0</v>
      </c>
      <c r="AL74" s="4">
        <f t="shared" si="237"/>
        <v>0</v>
      </c>
      <c r="AM74" s="4">
        <f t="shared" si="237"/>
        <v>0</v>
      </c>
      <c r="AN74" s="4">
        <f t="shared" si="237"/>
        <v>0</v>
      </c>
      <c r="AO74" s="4">
        <f t="shared" si="237"/>
        <v>0</v>
      </c>
      <c r="AP74" s="4">
        <f t="shared" ref="AP74:AV74" si="238">IF(R74=0,0,IF(R74=1,1," "))</f>
        <v>0</v>
      </c>
      <c r="AQ74" s="4">
        <f t="shared" si="238"/>
        <v>0</v>
      </c>
      <c r="AR74" s="4">
        <f t="shared" si="238"/>
        <v>0</v>
      </c>
      <c r="AS74" s="4">
        <f t="shared" si="238"/>
        <v>0</v>
      </c>
      <c r="AT74" s="4">
        <f t="shared" si="238"/>
        <v>0</v>
      </c>
      <c r="AU74" s="4">
        <f t="shared" si="238"/>
        <v>0</v>
      </c>
      <c r="AV74" s="4">
        <f t="shared" si="238"/>
        <v>0</v>
      </c>
      <c r="AW74" s="4">
        <f t="shared" si="12"/>
        <v>0</v>
      </c>
      <c r="AX74" s="4">
        <f t="shared" si="13"/>
        <v>0</v>
      </c>
      <c r="AY74" s="4">
        <f t="shared" si="14"/>
        <v>0</v>
      </c>
      <c r="AZ74" s="4">
        <f t="shared" si="15"/>
        <v>0</v>
      </c>
      <c r="BA74" s="4">
        <f t="shared" si="16"/>
        <v>0</v>
      </c>
      <c r="BB74" s="4">
        <f t="shared" si="17"/>
        <v>0</v>
      </c>
      <c r="BC74" s="4">
        <f t="shared" si="18"/>
        <v>0</v>
      </c>
      <c r="BD74" s="4">
        <f t="shared" si="19"/>
        <v>0</v>
      </c>
      <c r="BE74" s="4">
        <f t="shared" si="20"/>
        <v>0</v>
      </c>
      <c r="BF74" s="4">
        <f t="shared" si="21"/>
        <v>0</v>
      </c>
      <c r="BG74" s="4">
        <f t="shared" si="22"/>
        <v>0</v>
      </c>
    </row>
    <row r="75" spans="1:59" ht="13" x14ac:dyDescent="0.3">
      <c r="A75" s="3"/>
      <c r="Z75" s="4">
        <f t="shared" ref="Z75:AA75" si="239">IF(AND(B75&lt;=3,B75&gt;=0),0,IF(B75=4,1," "))</f>
        <v>0</v>
      </c>
      <c r="AA75" s="4">
        <f t="shared" si="239"/>
        <v>0</v>
      </c>
      <c r="AB75" s="4">
        <f t="shared" si="1"/>
        <v>0</v>
      </c>
      <c r="AC75" s="4">
        <f t="shared" si="2"/>
        <v>0</v>
      </c>
      <c r="AD75" s="4">
        <f t="shared" si="3"/>
        <v>0</v>
      </c>
      <c r="AE75" s="4">
        <f t="shared" si="4"/>
        <v>0</v>
      </c>
      <c r="AF75" s="4">
        <f t="shared" si="5"/>
        <v>0</v>
      </c>
      <c r="AG75" s="4">
        <f t="shared" si="6"/>
        <v>0</v>
      </c>
      <c r="AH75" s="4">
        <f t="shared" si="7"/>
        <v>0</v>
      </c>
      <c r="AI75" s="4">
        <f t="shared" si="8"/>
        <v>0</v>
      </c>
      <c r="AJ75" s="4">
        <f t="shared" si="9"/>
        <v>0</v>
      </c>
      <c r="AK75" s="4">
        <f t="shared" ref="AK75:AO75" si="240">IF(AND(M75&lt;=2,M75&gt;=0),0,IF(OR(M75=3,M75=4),1," "))</f>
        <v>0</v>
      </c>
      <c r="AL75" s="4">
        <f t="shared" si="240"/>
        <v>0</v>
      </c>
      <c r="AM75" s="4">
        <f t="shared" si="240"/>
        <v>0</v>
      </c>
      <c r="AN75" s="4">
        <f t="shared" si="240"/>
        <v>0</v>
      </c>
      <c r="AO75" s="4">
        <f t="shared" si="240"/>
        <v>0</v>
      </c>
      <c r="AP75" s="4">
        <f t="shared" ref="AP75:AV75" si="241">IF(R75=0,0,IF(R75=1,1," "))</f>
        <v>0</v>
      </c>
      <c r="AQ75" s="4">
        <f t="shared" si="241"/>
        <v>0</v>
      </c>
      <c r="AR75" s="4">
        <f t="shared" si="241"/>
        <v>0</v>
      </c>
      <c r="AS75" s="4">
        <f t="shared" si="241"/>
        <v>0</v>
      </c>
      <c r="AT75" s="4">
        <f t="shared" si="241"/>
        <v>0</v>
      </c>
      <c r="AU75" s="4">
        <f t="shared" si="241"/>
        <v>0</v>
      </c>
      <c r="AV75" s="4">
        <f t="shared" si="241"/>
        <v>0</v>
      </c>
      <c r="AW75" s="4">
        <f t="shared" si="12"/>
        <v>0</v>
      </c>
      <c r="AX75" s="4">
        <f t="shared" si="13"/>
        <v>0</v>
      </c>
      <c r="AY75" s="4">
        <f t="shared" si="14"/>
        <v>0</v>
      </c>
      <c r="AZ75" s="4">
        <f t="shared" si="15"/>
        <v>0</v>
      </c>
      <c r="BA75" s="4">
        <f t="shared" si="16"/>
        <v>0</v>
      </c>
      <c r="BB75" s="4">
        <f t="shared" si="17"/>
        <v>0</v>
      </c>
      <c r="BC75" s="4">
        <f t="shared" si="18"/>
        <v>0</v>
      </c>
      <c r="BD75" s="4">
        <f t="shared" si="19"/>
        <v>0</v>
      </c>
      <c r="BE75" s="4">
        <f t="shared" si="20"/>
        <v>0</v>
      </c>
      <c r="BF75" s="4">
        <f t="shared" si="21"/>
        <v>0</v>
      </c>
      <c r="BG75" s="4">
        <f t="shared" si="22"/>
        <v>0</v>
      </c>
    </row>
    <row r="76" spans="1:59" ht="13" x14ac:dyDescent="0.3">
      <c r="A76" s="3"/>
      <c r="Z76" s="4">
        <f t="shared" ref="Z76:AA76" si="242">IF(AND(B76&lt;=3,B76&gt;=0),0,IF(B76=4,1," "))</f>
        <v>0</v>
      </c>
      <c r="AA76" s="4">
        <f t="shared" si="242"/>
        <v>0</v>
      </c>
      <c r="AB76" s="4">
        <f t="shared" si="1"/>
        <v>0</v>
      </c>
      <c r="AC76" s="4">
        <f t="shared" si="2"/>
        <v>0</v>
      </c>
      <c r="AD76" s="4">
        <f t="shared" si="3"/>
        <v>0</v>
      </c>
      <c r="AE76" s="4">
        <f t="shared" si="4"/>
        <v>0</v>
      </c>
      <c r="AF76" s="4">
        <f t="shared" si="5"/>
        <v>0</v>
      </c>
      <c r="AG76" s="4">
        <f t="shared" si="6"/>
        <v>0</v>
      </c>
      <c r="AH76" s="4">
        <f t="shared" si="7"/>
        <v>0</v>
      </c>
      <c r="AI76" s="4">
        <f t="shared" si="8"/>
        <v>0</v>
      </c>
      <c r="AJ76" s="4">
        <f t="shared" si="9"/>
        <v>0</v>
      </c>
      <c r="AK76" s="4">
        <f t="shared" ref="AK76:AO76" si="243">IF(AND(M76&lt;=2,M76&gt;=0),0,IF(OR(M76=3,M76=4),1," "))</f>
        <v>0</v>
      </c>
      <c r="AL76" s="4">
        <f t="shared" si="243"/>
        <v>0</v>
      </c>
      <c r="AM76" s="4">
        <f t="shared" si="243"/>
        <v>0</v>
      </c>
      <c r="AN76" s="4">
        <f t="shared" si="243"/>
        <v>0</v>
      </c>
      <c r="AO76" s="4">
        <f t="shared" si="243"/>
        <v>0</v>
      </c>
      <c r="AP76" s="4">
        <f t="shared" ref="AP76:AV76" si="244">IF(R76=0,0,IF(R76=1,1," "))</f>
        <v>0</v>
      </c>
      <c r="AQ76" s="4">
        <f t="shared" si="244"/>
        <v>0</v>
      </c>
      <c r="AR76" s="4">
        <f t="shared" si="244"/>
        <v>0</v>
      </c>
      <c r="AS76" s="4">
        <f t="shared" si="244"/>
        <v>0</v>
      </c>
      <c r="AT76" s="4">
        <f t="shared" si="244"/>
        <v>0</v>
      </c>
      <c r="AU76" s="4">
        <f t="shared" si="244"/>
        <v>0</v>
      </c>
      <c r="AV76" s="4">
        <f t="shared" si="244"/>
        <v>0</v>
      </c>
      <c r="AW76" s="4">
        <f t="shared" si="12"/>
        <v>0</v>
      </c>
      <c r="AX76" s="4">
        <f t="shared" si="13"/>
        <v>0</v>
      </c>
      <c r="AY76" s="4">
        <f t="shared" si="14"/>
        <v>0</v>
      </c>
      <c r="AZ76" s="4">
        <f t="shared" si="15"/>
        <v>0</v>
      </c>
      <c r="BA76" s="4">
        <f t="shared" si="16"/>
        <v>0</v>
      </c>
      <c r="BB76" s="4">
        <f t="shared" si="17"/>
        <v>0</v>
      </c>
      <c r="BC76" s="4">
        <f t="shared" si="18"/>
        <v>0</v>
      </c>
      <c r="BD76" s="4">
        <f t="shared" si="19"/>
        <v>0</v>
      </c>
      <c r="BE76" s="4">
        <f t="shared" si="20"/>
        <v>0</v>
      </c>
      <c r="BF76" s="4">
        <f t="shared" si="21"/>
        <v>0</v>
      </c>
      <c r="BG76" s="4">
        <f t="shared" si="22"/>
        <v>0</v>
      </c>
    </row>
    <row r="77" spans="1:59" ht="13" x14ac:dyDescent="0.3">
      <c r="A77" s="3"/>
      <c r="Z77" s="4">
        <f t="shared" ref="Z77:AA77" si="245">IF(AND(B77&lt;=3,B77&gt;=0),0,IF(B77=4,1," "))</f>
        <v>0</v>
      </c>
      <c r="AA77" s="4">
        <f t="shared" si="245"/>
        <v>0</v>
      </c>
      <c r="AB77" s="4">
        <f t="shared" si="1"/>
        <v>0</v>
      </c>
      <c r="AC77" s="4">
        <f t="shared" si="2"/>
        <v>0</v>
      </c>
      <c r="AD77" s="4">
        <f t="shared" si="3"/>
        <v>0</v>
      </c>
      <c r="AE77" s="4">
        <f t="shared" si="4"/>
        <v>0</v>
      </c>
      <c r="AF77" s="4">
        <f t="shared" si="5"/>
        <v>0</v>
      </c>
      <c r="AG77" s="4">
        <f t="shared" si="6"/>
        <v>0</v>
      </c>
      <c r="AH77" s="4">
        <f t="shared" si="7"/>
        <v>0</v>
      </c>
      <c r="AI77" s="4">
        <f t="shared" si="8"/>
        <v>0</v>
      </c>
      <c r="AJ77" s="4">
        <f t="shared" si="9"/>
        <v>0</v>
      </c>
      <c r="AK77" s="4">
        <f t="shared" ref="AK77:AO77" si="246">IF(AND(M77&lt;=2,M77&gt;=0),0,IF(OR(M77=3,M77=4),1," "))</f>
        <v>0</v>
      </c>
      <c r="AL77" s="4">
        <f t="shared" si="246"/>
        <v>0</v>
      </c>
      <c r="AM77" s="4">
        <f t="shared" si="246"/>
        <v>0</v>
      </c>
      <c r="AN77" s="4">
        <f t="shared" si="246"/>
        <v>0</v>
      </c>
      <c r="AO77" s="4">
        <f t="shared" si="246"/>
        <v>0</v>
      </c>
      <c r="AP77" s="4">
        <f t="shared" ref="AP77:AV77" si="247">IF(R77=0,0,IF(R77=1,1," "))</f>
        <v>0</v>
      </c>
      <c r="AQ77" s="4">
        <f t="shared" si="247"/>
        <v>0</v>
      </c>
      <c r="AR77" s="4">
        <f t="shared" si="247"/>
        <v>0</v>
      </c>
      <c r="AS77" s="4">
        <f t="shared" si="247"/>
        <v>0</v>
      </c>
      <c r="AT77" s="4">
        <f t="shared" si="247"/>
        <v>0</v>
      </c>
      <c r="AU77" s="4">
        <f t="shared" si="247"/>
        <v>0</v>
      </c>
      <c r="AV77" s="4">
        <f t="shared" si="247"/>
        <v>0</v>
      </c>
      <c r="AW77" s="4">
        <f t="shared" si="12"/>
        <v>0</v>
      </c>
      <c r="AX77" s="4">
        <f t="shared" si="13"/>
        <v>0</v>
      </c>
      <c r="AY77" s="4">
        <f t="shared" si="14"/>
        <v>0</v>
      </c>
      <c r="AZ77" s="4">
        <f t="shared" si="15"/>
        <v>0</v>
      </c>
      <c r="BA77" s="4">
        <f t="shared" si="16"/>
        <v>0</v>
      </c>
      <c r="BB77" s="4">
        <f t="shared" si="17"/>
        <v>0</v>
      </c>
      <c r="BC77" s="4">
        <f t="shared" si="18"/>
        <v>0</v>
      </c>
      <c r="BD77" s="4">
        <f t="shared" si="19"/>
        <v>0</v>
      </c>
      <c r="BE77" s="4">
        <f t="shared" si="20"/>
        <v>0</v>
      </c>
      <c r="BF77" s="4">
        <f t="shared" si="21"/>
        <v>0</v>
      </c>
      <c r="BG77" s="4">
        <f t="shared" si="22"/>
        <v>0</v>
      </c>
    </row>
    <row r="78" spans="1:59" ht="13" x14ac:dyDescent="0.3">
      <c r="A78" s="3"/>
      <c r="Z78" s="4">
        <f t="shared" ref="Z78:AA78" si="248">IF(AND(B78&lt;=3,B78&gt;=0),0,IF(B78=4,1," "))</f>
        <v>0</v>
      </c>
      <c r="AA78" s="4">
        <f t="shared" si="248"/>
        <v>0</v>
      </c>
      <c r="AB78" s="4">
        <f t="shared" si="1"/>
        <v>0</v>
      </c>
      <c r="AC78" s="4">
        <f t="shared" si="2"/>
        <v>0</v>
      </c>
      <c r="AD78" s="4">
        <f t="shared" si="3"/>
        <v>0</v>
      </c>
      <c r="AE78" s="4">
        <f t="shared" si="4"/>
        <v>0</v>
      </c>
      <c r="AF78" s="4">
        <f t="shared" si="5"/>
        <v>0</v>
      </c>
      <c r="AG78" s="4">
        <f t="shared" si="6"/>
        <v>0</v>
      </c>
      <c r="AH78" s="4">
        <f t="shared" si="7"/>
        <v>0</v>
      </c>
      <c r="AI78" s="4">
        <f t="shared" si="8"/>
        <v>0</v>
      </c>
      <c r="AJ78" s="4">
        <f t="shared" si="9"/>
        <v>0</v>
      </c>
      <c r="AK78" s="4">
        <f t="shared" ref="AK78:AO78" si="249">IF(AND(M78&lt;=2,M78&gt;=0),0,IF(OR(M78=3,M78=4),1," "))</f>
        <v>0</v>
      </c>
      <c r="AL78" s="4">
        <f t="shared" si="249"/>
        <v>0</v>
      </c>
      <c r="AM78" s="4">
        <f t="shared" si="249"/>
        <v>0</v>
      </c>
      <c r="AN78" s="4">
        <f t="shared" si="249"/>
        <v>0</v>
      </c>
      <c r="AO78" s="4">
        <f t="shared" si="249"/>
        <v>0</v>
      </c>
      <c r="AP78" s="4">
        <f t="shared" ref="AP78:AV78" si="250">IF(R78=0,0,IF(R78=1,1," "))</f>
        <v>0</v>
      </c>
      <c r="AQ78" s="4">
        <f t="shared" si="250"/>
        <v>0</v>
      </c>
      <c r="AR78" s="4">
        <f t="shared" si="250"/>
        <v>0</v>
      </c>
      <c r="AS78" s="4">
        <f t="shared" si="250"/>
        <v>0</v>
      </c>
      <c r="AT78" s="4">
        <f t="shared" si="250"/>
        <v>0</v>
      </c>
      <c r="AU78" s="4">
        <f t="shared" si="250"/>
        <v>0</v>
      </c>
      <c r="AV78" s="4">
        <f t="shared" si="250"/>
        <v>0</v>
      </c>
      <c r="AW78" s="4">
        <f t="shared" si="12"/>
        <v>0</v>
      </c>
      <c r="AX78" s="4">
        <f t="shared" si="13"/>
        <v>0</v>
      </c>
      <c r="AY78" s="4">
        <f t="shared" si="14"/>
        <v>0</v>
      </c>
      <c r="AZ78" s="4">
        <f t="shared" si="15"/>
        <v>0</v>
      </c>
      <c r="BA78" s="4">
        <f t="shared" si="16"/>
        <v>0</v>
      </c>
      <c r="BB78" s="4">
        <f t="shared" si="17"/>
        <v>0</v>
      </c>
      <c r="BC78" s="4">
        <f t="shared" si="18"/>
        <v>0</v>
      </c>
      <c r="BD78" s="4">
        <f t="shared" si="19"/>
        <v>0</v>
      </c>
      <c r="BE78" s="4">
        <f t="shared" si="20"/>
        <v>0</v>
      </c>
      <c r="BF78" s="4">
        <f t="shared" si="21"/>
        <v>0</v>
      </c>
      <c r="BG78" s="4">
        <f t="shared" si="22"/>
        <v>0</v>
      </c>
    </row>
    <row r="79" spans="1:59" ht="13" x14ac:dyDescent="0.3">
      <c r="A79" s="3"/>
      <c r="Z79" s="4">
        <f t="shared" ref="Z79:AA79" si="251">IF(AND(B79&lt;=3,B79&gt;=0),0,IF(B79=4,1," "))</f>
        <v>0</v>
      </c>
      <c r="AA79" s="4">
        <f t="shared" si="251"/>
        <v>0</v>
      </c>
      <c r="AB79" s="4">
        <f t="shared" si="1"/>
        <v>0</v>
      </c>
      <c r="AC79" s="4">
        <f t="shared" si="2"/>
        <v>0</v>
      </c>
      <c r="AD79" s="4">
        <f t="shared" si="3"/>
        <v>0</v>
      </c>
      <c r="AE79" s="4">
        <f t="shared" si="4"/>
        <v>0</v>
      </c>
      <c r="AF79" s="4">
        <f t="shared" si="5"/>
        <v>0</v>
      </c>
      <c r="AG79" s="4">
        <f t="shared" si="6"/>
        <v>0</v>
      </c>
      <c r="AH79" s="4">
        <f t="shared" si="7"/>
        <v>0</v>
      </c>
      <c r="AI79" s="4">
        <f t="shared" si="8"/>
        <v>0</v>
      </c>
      <c r="AJ79" s="4">
        <f t="shared" si="9"/>
        <v>0</v>
      </c>
      <c r="AK79" s="4">
        <f t="shared" ref="AK79:AO79" si="252">IF(AND(M79&lt;=2,M79&gt;=0),0,IF(OR(M79=3,M79=4),1," "))</f>
        <v>0</v>
      </c>
      <c r="AL79" s="4">
        <f t="shared" si="252"/>
        <v>0</v>
      </c>
      <c r="AM79" s="4">
        <f t="shared" si="252"/>
        <v>0</v>
      </c>
      <c r="AN79" s="4">
        <f t="shared" si="252"/>
        <v>0</v>
      </c>
      <c r="AO79" s="4">
        <f t="shared" si="252"/>
        <v>0</v>
      </c>
      <c r="AP79" s="4">
        <f t="shared" ref="AP79:AV79" si="253">IF(R79=0,0,IF(R79=1,1," "))</f>
        <v>0</v>
      </c>
      <c r="AQ79" s="4">
        <f t="shared" si="253"/>
        <v>0</v>
      </c>
      <c r="AR79" s="4">
        <f t="shared" si="253"/>
        <v>0</v>
      </c>
      <c r="AS79" s="4">
        <f t="shared" si="253"/>
        <v>0</v>
      </c>
      <c r="AT79" s="4">
        <f t="shared" si="253"/>
        <v>0</v>
      </c>
      <c r="AU79" s="4">
        <f t="shared" si="253"/>
        <v>0</v>
      </c>
      <c r="AV79" s="4">
        <f t="shared" si="253"/>
        <v>0</v>
      </c>
      <c r="AW79" s="4">
        <f t="shared" si="12"/>
        <v>0</v>
      </c>
      <c r="AX79" s="4">
        <f t="shared" si="13"/>
        <v>0</v>
      </c>
      <c r="AY79" s="4">
        <f t="shared" si="14"/>
        <v>0</v>
      </c>
      <c r="AZ79" s="4">
        <f t="shared" si="15"/>
        <v>0</v>
      </c>
      <c r="BA79" s="4">
        <f t="shared" si="16"/>
        <v>0</v>
      </c>
      <c r="BB79" s="4">
        <f t="shared" si="17"/>
        <v>0</v>
      </c>
      <c r="BC79" s="4">
        <f t="shared" si="18"/>
        <v>0</v>
      </c>
      <c r="BD79" s="4">
        <f t="shared" si="19"/>
        <v>0</v>
      </c>
      <c r="BE79" s="4">
        <f t="shared" si="20"/>
        <v>0</v>
      </c>
      <c r="BF79" s="4">
        <f t="shared" si="21"/>
        <v>0</v>
      </c>
      <c r="BG79" s="4">
        <f t="shared" si="22"/>
        <v>0</v>
      </c>
    </row>
    <row r="80" spans="1:59" ht="13" x14ac:dyDescent="0.3">
      <c r="A80" s="3"/>
      <c r="Z80" s="4">
        <f t="shared" ref="Z80:AA80" si="254">IF(AND(B80&lt;=3,B80&gt;=0),0,IF(B80=4,1," "))</f>
        <v>0</v>
      </c>
      <c r="AA80" s="4">
        <f t="shared" si="254"/>
        <v>0</v>
      </c>
      <c r="AB80" s="4">
        <f t="shared" si="1"/>
        <v>0</v>
      </c>
      <c r="AC80" s="4">
        <f t="shared" si="2"/>
        <v>0</v>
      </c>
      <c r="AD80" s="4">
        <f t="shared" si="3"/>
        <v>0</v>
      </c>
      <c r="AE80" s="4">
        <f t="shared" si="4"/>
        <v>0</v>
      </c>
      <c r="AF80" s="4">
        <f t="shared" si="5"/>
        <v>0</v>
      </c>
      <c r="AG80" s="4">
        <f t="shared" si="6"/>
        <v>0</v>
      </c>
      <c r="AH80" s="4">
        <f t="shared" si="7"/>
        <v>0</v>
      </c>
      <c r="AI80" s="4">
        <f t="shared" si="8"/>
        <v>0</v>
      </c>
      <c r="AJ80" s="4">
        <f t="shared" si="9"/>
        <v>0</v>
      </c>
      <c r="AK80" s="4">
        <f t="shared" ref="AK80:AO80" si="255">IF(AND(M80&lt;=2,M80&gt;=0),0,IF(OR(M80=3,M80=4),1," "))</f>
        <v>0</v>
      </c>
      <c r="AL80" s="4">
        <f t="shared" si="255"/>
        <v>0</v>
      </c>
      <c r="AM80" s="4">
        <f t="shared" si="255"/>
        <v>0</v>
      </c>
      <c r="AN80" s="4">
        <f t="shared" si="255"/>
        <v>0</v>
      </c>
      <c r="AO80" s="4">
        <f t="shared" si="255"/>
        <v>0</v>
      </c>
      <c r="AP80" s="4">
        <f t="shared" ref="AP80:AV80" si="256">IF(R80=0,0,IF(R80=1,1," "))</f>
        <v>0</v>
      </c>
      <c r="AQ80" s="4">
        <f t="shared" si="256"/>
        <v>0</v>
      </c>
      <c r="AR80" s="4">
        <f t="shared" si="256"/>
        <v>0</v>
      </c>
      <c r="AS80" s="4">
        <f t="shared" si="256"/>
        <v>0</v>
      </c>
      <c r="AT80" s="4">
        <f t="shared" si="256"/>
        <v>0</v>
      </c>
      <c r="AU80" s="4">
        <f t="shared" si="256"/>
        <v>0</v>
      </c>
      <c r="AV80" s="4">
        <f t="shared" si="256"/>
        <v>0</v>
      </c>
      <c r="AW80" s="4">
        <f t="shared" si="12"/>
        <v>0</v>
      </c>
      <c r="AX80" s="4">
        <f t="shared" si="13"/>
        <v>0</v>
      </c>
      <c r="AY80" s="4">
        <f t="shared" si="14"/>
        <v>0</v>
      </c>
      <c r="AZ80" s="4">
        <f t="shared" si="15"/>
        <v>0</v>
      </c>
      <c r="BA80" s="4">
        <f t="shared" si="16"/>
        <v>0</v>
      </c>
      <c r="BB80" s="4">
        <f t="shared" si="17"/>
        <v>0</v>
      </c>
      <c r="BC80" s="4">
        <f t="shared" si="18"/>
        <v>0</v>
      </c>
      <c r="BD80" s="4">
        <f t="shared" si="19"/>
        <v>0</v>
      </c>
      <c r="BE80" s="4">
        <f t="shared" si="20"/>
        <v>0</v>
      </c>
      <c r="BF80" s="4">
        <f t="shared" si="21"/>
        <v>0</v>
      </c>
      <c r="BG80" s="4">
        <f t="shared" si="22"/>
        <v>0</v>
      </c>
    </row>
    <row r="81" spans="1:59" ht="13" x14ac:dyDescent="0.3">
      <c r="A81" s="3"/>
      <c r="Z81" s="4">
        <f t="shared" ref="Z81:AA81" si="257">IF(AND(B81&lt;=3,B81&gt;=0),0,IF(B81=4,1," "))</f>
        <v>0</v>
      </c>
      <c r="AA81" s="4">
        <f t="shared" si="257"/>
        <v>0</v>
      </c>
      <c r="AB81" s="4">
        <f t="shared" si="1"/>
        <v>0</v>
      </c>
      <c r="AC81" s="4">
        <f t="shared" si="2"/>
        <v>0</v>
      </c>
      <c r="AD81" s="4">
        <f t="shared" si="3"/>
        <v>0</v>
      </c>
      <c r="AE81" s="4">
        <f t="shared" si="4"/>
        <v>0</v>
      </c>
      <c r="AF81" s="4">
        <f t="shared" si="5"/>
        <v>0</v>
      </c>
      <c r="AG81" s="4">
        <f t="shared" si="6"/>
        <v>0</v>
      </c>
      <c r="AH81" s="4">
        <f t="shared" si="7"/>
        <v>0</v>
      </c>
      <c r="AI81" s="4">
        <f t="shared" si="8"/>
        <v>0</v>
      </c>
      <c r="AJ81" s="4">
        <f t="shared" si="9"/>
        <v>0</v>
      </c>
      <c r="AK81" s="4">
        <f t="shared" ref="AK81:AO81" si="258">IF(AND(M81&lt;=2,M81&gt;=0),0,IF(OR(M81=3,M81=4),1," "))</f>
        <v>0</v>
      </c>
      <c r="AL81" s="4">
        <f t="shared" si="258"/>
        <v>0</v>
      </c>
      <c r="AM81" s="4">
        <f t="shared" si="258"/>
        <v>0</v>
      </c>
      <c r="AN81" s="4">
        <f t="shared" si="258"/>
        <v>0</v>
      </c>
      <c r="AO81" s="4">
        <f t="shared" si="258"/>
        <v>0</v>
      </c>
      <c r="AP81" s="4">
        <f t="shared" ref="AP81:AV81" si="259">IF(R81=0,0,IF(R81=1,1," "))</f>
        <v>0</v>
      </c>
      <c r="AQ81" s="4">
        <f t="shared" si="259"/>
        <v>0</v>
      </c>
      <c r="AR81" s="4">
        <f t="shared" si="259"/>
        <v>0</v>
      </c>
      <c r="AS81" s="4">
        <f t="shared" si="259"/>
        <v>0</v>
      </c>
      <c r="AT81" s="4">
        <f t="shared" si="259"/>
        <v>0</v>
      </c>
      <c r="AU81" s="4">
        <f t="shared" si="259"/>
        <v>0</v>
      </c>
      <c r="AV81" s="4">
        <f t="shared" si="259"/>
        <v>0</v>
      </c>
      <c r="AW81" s="4">
        <f t="shared" si="12"/>
        <v>0</v>
      </c>
      <c r="AX81" s="4">
        <f t="shared" si="13"/>
        <v>0</v>
      </c>
      <c r="AY81" s="4">
        <f t="shared" si="14"/>
        <v>0</v>
      </c>
      <c r="AZ81" s="4">
        <f t="shared" si="15"/>
        <v>0</v>
      </c>
      <c r="BA81" s="4">
        <f t="shared" si="16"/>
        <v>0</v>
      </c>
      <c r="BB81" s="4">
        <f t="shared" si="17"/>
        <v>0</v>
      </c>
      <c r="BC81" s="4">
        <f t="shared" si="18"/>
        <v>0</v>
      </c>
      <c r="BD81" s="4">
        <f t="shared" si="19"/>
        <v>0</v>
      </c>
      <c r="BE81" s="4">
        <f t="shared" si="20"/>
        <v>0</v>
      </c>
      <c r="BF81" s="4">
        <f t="shared" si="21"/>
        <v>0</v>
      </c>
      <c r="BG81" s="4">
        <f t="shared" si="22"/>
        <v>0</v>
      </c>
    </row>
    <row r="82" spans="1:59" ht="13" x14ac:dyDescent="0.3">
      <c r="A82" s="3"/>
      <c r="Z82" s="4">
        <f t="shared" ref="Z82:AA82" si="260">IF(AND(B82&lt;=3,B82&gt;=0),0,IF(B82=4,1," "))</f>
        <v>0</v>
      </c>
      <c r="AA82" s="4">
        <f t="shared" si="260"/>
        <v>0</v>
      </c>
      <c r="AB82" s="4">
        <f t="shared" si="1"/>
        <v>0</v>
      </c>
      <c r="AC82" s="4">
        <f t="shared" si="2"/>
        <v>0</v>
      </c>
      <c r="AD82" s="4">
        <f t="shared" si="3"/>
        <v>0</v>
      </c>
      <c r="AE82" s="4">
        <f t="shared" si="4"/>
        <v>0</v>
      </c>
      <c r="AF82" s="4">
        <f t="shared" si="5"/>
        <v>0</v>
      </c>
      <c r="AG82" s="4">
        <f t="shared" si="6"/>
        <v>0</v>
      </c>
      <c r="AH82" s="4">
        <f t="shared" si="7"/>
        <v>0</v>
      </c>
      <c r="AI82" s="4">
        <f t="shared" si="8"/>
        <v>0</v>
      </c>
      <c r="AJ82" s="4">
        <f t="shared" si="9"/>
        <v>0</v>
      </c>
      <c r="AK82" s="4">
        <f t="shared" ref="AK82:AO82" si="261">IF(AND(M82&lt;=2,M82&gt;=0),0,IF(OR(M82=3,M82=4),1," "))</f>
        <v>0</v>
      </c>
      <c r="AL82" s="4">
        <f t="shared" si="261"/>
        <v>0</v>
      </c>
      <c r="AM82" s="4">
        <f t="shared" si="261"/>
        <v>0</v>
      </c>
      <c r="AN82" s="4">
        <f t="shared" si="261"/>
        <v>0</v>
      </c>
      <c r="AO82" s="4">
        <f t="shared" si="261"/>
        <v>0</v>
      </c>
      <c r="AP82" s="4">
        <f t="shared" ref="AP82:AV82" si="262">IF(R82=0,0,IF(R82=1,1," "))</f>
        <v>0</v>
      </c>
      <c r="AQ82" s="4">
        <f t="shared" si="262"/>
        <v>0</v>
      </c>
      <c r="AR82" s="4">
        <f t="shared" si="262"/>
        <v>0</v>
      </c>
      <c r="AS82" s="4">
        <f t="shared" si="262"/>
        <v>0</v>
      </c>
      <c r="AT82" s="4">
        <f t="shared" si="262"/>
        <v>0</v>
      </c>
      <c r="AU82" s="4">
        <f t="shared" si="262"/>
        <v>0</v>
      </c>
      <c r="AV82" s="4">
        <f t="shared" si="262"/>
        <v>0</v>
      </c>
      <c r="AW82" s="4">
        <f t="shared" si="12"/>
        <v>0</v>
      </c>
      <c r="AX82" s="4">
        <f t="shared" si="13"/>
        <v>0</v>
      </c>
      <c r="AY82" s="4">
        <f t="shared" si="14"/>
        <v>0</v>
      </c>
      <c r="AZ82" s="4">
        <f t="shared" si="15"/>
        <v>0</v>
      </c>
      <c r="BA82" s="4">
        <f t="shared" si="16"/>
        <v>0</v>
      </c>
      <c r="BB82" s="4">
        <f t="shared" si="17"/>
        <v>0</v>
      </c>
      <c r="BC82" s="4">
        <f t="shared" si="18"/>
        <v>0</v>
      </c>
      <c r="BD82" s="4">
        <f t="shared" si="19"/>
        <v>0</v>
      </c>
      <c r="BE82" s="4">
        <f t="shared" si="20"/>
        <v>0</v>
      </c>
      <c r="BF82" s="4">
        <f t="shared" si="21"/>
        <v>0</v>
      </c>
      <c r="BG82" s="4">
        <f t="shared" si="22"/>
        <v>0</v>
      </c>
    </row>
    <row r="83" spans="1:59" ht="13" x14ac:dyDescent="0.3">
      <c r="A83" s="3"/>
      <c r="Z83" s="4">
        <f t="shared" ref="Z83:AA83" si="263">IF(AND(B83&lt;=3,B83&gt;=0),0,IF(B83=4,1," "))</f>
        <v>0</v>
      </c>
      <c r="AA83" s="4">
        <f t="shared" si="263"/>
        <v>0</v>
      </c>
      <c r="AB83" s="4">
        <f t="shared" si="1"/>
        <v>0</v>
      </c>
      <c r="AC83" s="4">
        <f t="shared" si="2"/>
        <v>0</v>
      </c>
      <c r="AD83" s="4">
        <f t="shared" si="3"/>
        <v>0</v>
      </c>
      <c r="AE83" s="4">
        <f t="shared" si="4"/>
        <v>0</v>
      </c>
      <c r="AF83" s="4">
        <f t="shared" si="5"/>
        <v>0</v>
      </c>
      <c r="AG83" s="4">
        <f t="shared" si="6"/>
        <v>0</v>
      </c>
      <c r="AH83" s="4">
        <f t="shared" si="7"/>
        <v>0</v>
      </c>
      <c r="AI83" s="4">
        <f t="shared" si="8"/>
        <v>0</v>
      </c>
      <c r="AJ83" s="4">
        <f t="shared" si="9"/>
        <v>0</v>
      </c>
      <c r="AK83" s="4">
        <f t="shared" ref="AK83:AO83" si="264">IF(AND(M83&lt;=2,M83&gt;=0),0,IF(OR(M83=3,M83=4),1," "))</f>
        <v>0</v>
      </c>
      <c r="AL83" s="4">
        <f t="shared" si="264"/>
        <v>0</v>
      </c>
      <c r="AM83" s="4">
        <f t="shared" si="264"/>
        <v>0</v>
      </c>
      <c r="AN83" s="4">
        <f t="shared" si="264"/>
        <v>0</v>
      </c>
      <c r="AO83" s="4">
        <f t="shared" si="264"/>
        <v>0</v>
      </c>
      <c r="AP83" s="4">
        <f t="shared" ref="AP83:AV83" si="265">IF(R83=0,0,IF(R83=1,1," "))</f>
        <v>0</v>
      </c>
      <c r="AQ83" s="4">
        <f t="shared" si="265"/>
        <v>0</v>
      </c>
      <c r="AR83" s="4">
        <f t="shared" si="265"/>
        <v>0</v>
      </c>
      <c r="AS83" s="4">
        <f t="shared" si="265"/>
        <v>0</v>
      </c>
      <c r="AT83" s="4">
        <f t="shared" si="265"/>
        <v>0</v>
      </c>
      <c r="AU83" s="4">
        <f t="shared" si="265"/>
        <v>0</v>
      </c>
      <c r="AV83" s="4">
        <f t="shared" si="265"/>
        <v>0</v>
      </c>
      <c r="AW83" s="4">
        <f t="shared" si="12"/>
        <v>0</v>
      </c>
      <c r="AX83" s="4">
        <f t="shared" si="13"/>
        <v>0</v>
      </c>
      <c r="AY83" s="4">
        <f t="shared" si="14"/>
        <v>0</v>
      </c>
      <c r="AZ83" s="4">
        <f t="shared" si="15"/>
        <v>0</v>
      </c>
      <c r="BA83" s="4">
        <f t="shared" si="16"/>
        <v>0</v>
      </c>
      <c r="BB83" s="4">
        <f t="shared" si="17"/>
        <v>0</v>
      </c>
      <c r="BC83" s="4">
        <f t="shared" si="18"/>
        <v>0</v>
      </c>
      <c r="BD83" s="4">
        <f t="shared" si="19"/>
        <v>0</v>
      </c>
      <c r="BE83" s="4">
        <f t="shared" si="20"/>
        <v>0</v>
      </c>
      <c r="BF83" s="4">
        <f t="shared" si="21"/>
        <v>0</v>
      </c>
      <c r="BG83" s="4">
        <f t="shared" si="22"/>
        <v>0</v>
      </c>
    </row>
    <row r="84" spans="1:59" ht="13" x14ac:dyDescent="0.3">
      <c r="A84" s="3"/>
      <c r="Z84" s="4">
        <f t="shared" ref="Z84:AA84" si="266">IF(AND(B84&lt;=3,B84&gt;=0),0,IF(B84=4,1," "))</f>
        <v>0</v>
      </c>
      <c r="AA84" s="4">
        <f t="shared" si="266"/>
        <v>0</v>
      </c>
      <c r="AB84" s="4">
        <f t="shared" si="1"/>
        <v>0</v>
      </c>
      <c r="AC84" s="4">
        <f t="shared" si="2"/>
        <v>0</v>
      </c>
      <c r="AD84" s="4">
        <f t="shared" si="3"/>
        <v>0</v>
      </c>
      <c r="AE84" s="4">
        <f t="shared" si="4"/>
        <v>0</v>
      </c>
      <c r="AF84" s="4">
        <f t="shared" si="5"/>
        <v>0</v>
      </c>
      <c r="AG84" s="4">
        <f t="shared" si="6"/>
        <v>0</v>
      </c>
      <c r="AH84" s="4">
        <f t="shared" si="7"/>
        <v>0</v>
      </c>
      <c r="AI84" s="4">
        <f t="shared" si="8"/>
        <v>0</v>
      </c>
      <c r="AJ84" s="4">
        <f t="shared" si="9"/>
        <v>0</v>
      </c>
      <c r="AK84" s="4">
        <f t="shared" ref="AK84:AO84" si="267">IF(AND(M84&lt;=2,M84&gt;=0),0,IF(OR(M84=3,M84=4),1," "))</f>
        <v>0</v>
      </c>
      <c r="AL84" s="4">
        <f t="shared" si="267"/>
        <v>0</v>
      </c>
      <c r="AM84" s="4">
        <f t="shared" si="267"/>
        <v>0</v>
      </c>
      <c r="AN84" s="4">
        <f t="shared" si="267"/>
        <v>0</v>
      </c>
      <c r="AO84" s="4">
        <f t="shared" si="267"/>
        <v>0</v>
      </c>
      <c r="AP84" s="4">
        <f t="shared" ref="AP84:AV84" si="268">IF(R84=0,0,IF(R84=1,1," "))</f>
        <v>0</v>
      </c>
      <c r="AQ84" s="4">
        <f t="shared" si="268"/>
        <v>0</v>
      </c>
      <c r="AR84" s="4">
        <f t="shared" si="268"/>
        <v>0</v>
      </c>
      <c r="AS84" s="4">
        <f t="shared" si="268"/>
        <v>0</v>
      </c>
      <c r="AT84" s="4">
        <f t="shared" si="268"/>
        <v>0</v>
      </c>
      <c r="AU84" s="4">
        <f t="shared" si="268"/>
        <v>0</v>
      </c>
      <c r="AV84" s="4">
        <f t="shared" si="268"/>
        <v>0</v>
      </c>
      <c r="AW84" s="4">
        <f t="shared" si="12"/>
        <v>0</v>
      </c>
      <c r="AX84" s="4">
        <f t="shared" si="13"/>
        <v>0</v>
      </c>
      <c r="AY84" s="4">
        <f t="shared" si="14"/>
        <v>0</v>
      </c>
      <c r="AZ84" s="4">
        <f t="shared" si="15"/>
        <v>0</v>
      </c>
      <c r="BA84" s="4">
        <f t="shared" si="16"/>
        <v>0</v>
      </c>
      <c r="BB84" s="4">
        <f t="shared" si="17"/>
        <v>0</v>
      </c>
      <c r="BC84" s="4">
        <f t="shared" si="18"/>
        <v>0</v>
      </c>
      <c r="BD84" s="4">
        <f t="shared" si="19"/>
        <v>0</v>
      </c>
      <c r="BE84" s="4">
        <f t="shared" si="20"/>
        <v>0</v>
      </c>
      <c r="BF84" s="4">
        <f t="shared" si="21"/>
        <v>0</v>
      </c>
      <c r="BG84" s="4">
        <f t="shared" si="22"/>
        <v>0</v>
      </c>
    </row>
    <row r="85" spans="1:59" ht="13" x14ac:dyDescent="0.3">
      <c r="A85" s="3"/>
      <c r="Z85" s="4">
        <f t="shared" ref="Z85:AA85" si="269">IF(AND(B85&lt;=3,B85&gt;=0),0,IF(B85=4,1," "))</f>
        <v>0</v>
      </c>
      <c r="AA85" s="4">
        <f t="shared" si="269"/>
        <v>0</v>
      </c>
      <c r="AB85" s="4">
        <f t="shared" si="1"/>
        <v>0</v>
      </c>
      <c r="AC85" s="4">
        <f t="shared" si="2"/>
        <v>0</v>
      </c>
      <c r="AD85" s="4">
        <f t="shared" si="3"/>
        <v>0</v>
      </c>
      <c r="AE85" s="4">
        <f t="shared" si="4"/>
        <v>0</v>
      </c>
      <c r="AF85" s="4">
        <f t="shared" si="5"/>
        <v>0</v>
      </c>
      <c r="AG85" s="4">
        <f t="shared" si="6"/>
        <v>0</v>
      </c>
      <c r="AH85" s="4">
        <f t="shared" si="7"/>
        <v>0</v>
      </c>
      <c r="AI85" s="4">
        <f t="shared" si="8"/>
        <v>0</v>
      </c>
      <c r="AJ85" s="4">
        <f t="shared" si="9"/>
        <v>0</v>
      </c>
      <c r="AK85" s="4">
        <f t="shared" ref="AK85:AO85" si="270">IF(AND(M85&lt;=2,M85&gt;=0),0,IF(OR(M85=3,M85=4),1," "))</f>
        <v>0</v>
      </c>
      <c r="AL85" s="4">
        <f t="shared" si="270"/>
        <v>0</v>
      </c>
      <c r="AM85" s="4">
        <f t="shared" si="270"/>
        <v>0</v>
      </c>
      <c r="AN85" s="4">
        <f t="shared" si="270"/>
        <v>0</v>
      </c>
      <c r="AO85" s="4">
        <f t="shared" si="270"/>
        <v>0</v>
      </c>
      <c r="AP85" s="4">
        <f t="shared" ref="AP85:AV85" si="271">IF(R85=0,0,IF(R85=1,1," "))</f>
        <v>0</v>
      </c>
      <c r="AQ85" s="4">
        <f t="shared" si="271"/>
        <v>0</v>
      </c>
      <c r="AR85" s="4">
        <f t="shared" si="271"/>
        <v>0</v>
      </c>
      <c r="AS85" s="4">
        <f t="shared" si="271"/>
        <v>0</v>
      </c>
      <c r="AT85" s="4">
        <f t="shared" si="271"/>
        <v>0</v>
      </c>
      <c r="AU85" s="4">
        <f t="shared" si="271"/>
        <v>0</v>
      </c>
      <c r="AV85" s="4">
        <f t="shared" si="271"/>
        <v>0</v>
      </c>
      <c r="AW85" s="4">
        <f t="shared" si="12"/>
        <v>0</v>
      </c>
      <c r="AX85" s="4">
        <f t="shared" si="13"/>
        <v>0</v>
      </c>
      <c r="AY85" s="4">
        <f t="shared" si="14"/>
        <v>0</v>
      </c>
      <c r="AZ85" s="4">
        <f t="shared" si="15"/>
        <v>0</v>
      </c>
      <c r="BA85" s="4">
        <f t="shared" si="16"/>
        <v>0</v>
      </c>
      <c r="BB85" s="4">
        <f t="shared" si="17"/>
        <v>0</v>
      </c>
      <c r="BC85" s="4">
        <f t="shared" si="18"/>
        <v>0</v>
      </c>
      <c r="BD85" s="4">
        <f t="shared" si="19"/>
        <v>0</v>
      </c>
      <c r="BE85" s="4">
        <f t="shared" si="20"/>
        <v>0</v>
      </c>
      <c r="BF85" s="4">
        <f t="shared" si="21"/>
        <v>0</v>
      </c>
      <c r="BG85" s="4">
        <f t="shared" si="22"/>
        <v>0</v>
      </c>
    </row>
    <row r="86" spans="1:59" ht="13" x14ac:dyDescent="0.3">
      <c r="A86" s="3"/>
      <c r="Z86" s="4">
        <f t="shared" ref="Z86:AA86" si="272">IF(AND(B86&lt;=3,B86&gt;=0),0,IF(B86=4,1," "))</f>
        <v>0</v>
      </c>
      <c r="AA86" s="4">
        <f t="shared" si="272"/>
        <v>0</v>
      </c>
      <c r="AB86" s="4">
        <f t="shared" si="1"/>
        <v>0</v>
      </c>
      <c r="AC86" s="4">
        <f t="shared" si="2"/>
        <v>0</v>
      </c>
      <c r="AD86" s="4">
        <f t="shared" si="3"/>
        <v>0</v>
      </c>
      <c r="AE86" s="4">
        <f t="shared" si="4"/>
        <v>0</v>
      </c>
      <c r="AF86" s="4">
        <f t="shared" si="5"/>
        <v>0</v>
      </c>
      <c r="AG86" s="4">
        <f t="shared" si="6"/>
        <v>0</v>
      </c>
      <c r="AH86" s="4">
        <f t="shared" si="7"/>
        <v>0</v>
      </c>
      <c r="AI86" s="4">
        <f t="shared" si="8"/>
        <v>0</v>
      </c>
      <c r="AJ86" s="4">
        <f t="shared" si="9"/>
        <v>0</v>
      </c>
      <c r="AK86" s="4">
        <f t="shared" ref="AK86:AO86" si="273">IF(AND(M86&lt;=2,M86&gt;=0),0,IF(OR(M86=3,M86=4),1," "))</f>
        <v>0</v>
      </c>
      <c r="AL86" s="4">
        <f t="shared" si="273"/>
        <v>0</v>
      </c>
      <c r="AM86" s="4">
        <f t="shared" si="273"/>
        <v>0</v>
      </c>
      <c r="AN86" s="4">
        <f t="shared" si="273"/>
        <v>0</v>
      </c>
      <c r="AO86" s="4">
        <f t="shared" si="273"/>
        <v>0</v>
      </c>
      <c r="AP86" s="4">
        <f t="shared" ref="AP86:AV86" si="274">IF(R86=0,0,IF(R86=1,1," "))</f>
        <v>0</v>
      </c>
      <c r="AQ86" s="4">
        <f t="shared" si="274"/>
        <v>0</v>
      </c>
      <c r="AR86" s="4">
        <f t="shared" si="274"/>
        <v>0</v>
      </c>
      <c r="AS86" s="4">
        <f t="shared" si="274"/>
        <v>0</v>
      </c>
      <c r="AT86" s="4">
        <f t="shared" si="274"/>
        <v>0</v>
      </c>
      <c r="AU86" s="4">
        <f t="shared" si="274"/>
        <v>0</v>
      </c>
      <c r="AV86" s="4">
        <f t="shared" si="274"/>
        <v>0</v>
      </c>
      <c r="AW86" s="4">
        <f t="shared" si="12"/>
        <v>0</v>
      </c>
      <c r="AX86" s="4">
        <f t="shared" si="13"/>
        <v>0</v>
      </c>
      <c r="AY86" s="4">
        <f t="shared" si="14"/>
        <v>0</v>
      </c>
      <c r="AZ86" s="4">
        <f t="shared" si="15"/>
        <v>0</v>
      </c>
      <c r="BA86" s="4">
        <f t="shared" si="16"/>
        <v>0</v>
      </c>
      <c r="BB86" s="4">
        <f t="shared" si="17"/>
        <v>0</v>
      </c>
      <c r="BC86" s="4">
        <f t="shared" si="18"/>
        <v>0</v>
      </c>
      <c r="BD86" s="4">
        <f t="shared" si="19"/>
        <v>0</v>
      </c>
      <c r="BE86" s="4">
        <f t="shared" si="20"/>
        <v>0</v>
      </c>
      <c r="BF86" s="4">
        <f t="shared" si="21"/>
        <v>0</v>
      </c>
      <c r="BG86" s="4">
        <f t="shared" si="22"/>
        <v>0</v>
      </c>
    </row>
    <row r="87" spans="1:59" ht="13" x14ac:dyDescent="0.3">
      <c r="A87" s="3"/>
      <c r="Z87" s="4">
        <f t="shared" ref="Z87:AA87" si="275">IF(AND(B87&lt;=3,B87&gt;=0),0,IF(B87=4,1," "))</f>
        <v>0</v>
      </c>
      <c r="AA87" s="4">
        <f t="shared" si="275"/>
        <v>0</v>
      </c>
      <c r="AB87" s="4">
        <f t="shared" si="1"/>
        <v>0</v>
      </c>
      <c r="AC87" s="4">
        <f t="shared" si="2"/>
        <v>0</v>
      </c>
      <c r="AD87" s="4">
        <f t="shared" si="3"/>
        <v>0</v>
      </c>
      <c r="AE87" s="4">
        <f t="shared" si="4"/>
        <v>0</v>
      </c>
      <c r="AF87" s="4">
        <f t="shared" si="5"/>
        <v>0</v>
      </c>
      <c r="AG87" s="4">
        <f t="shared" si="6"/>
        <v>0</v>
      </c>
      <c r="AH87" s="4">
        <f t="shared" si="7"/>
        <v>0</v>
      </c>
      <c r="AI87" s="4">
        <f t="shared" si="8"/>
        <v>0</v>
      </c>
      <c r="AJ87" s="4">
        <f t="shared" si="9"/>
        <v>0</v>
      </c>
      <c r="AK87" s="4">
        <f t="shared" ref="AK87:AO87" si="276">IF(AND(M87&lt;=2,M87&gt;=0),0,IF(OR(M87=3,M87=4),1," "))</f>
        <v>0</v>
      </c>
      <c r="AL87" s="4">
        <f t="shared" si="276"/>
        <v>0</v>
      </c>
      <c r="AM87" s="4">
        <f t="shared" si="276"/>
        <v>0</v>
      </c>
      <c r="AN87" s="4">
        <f t="shared" si="276"/>
        <v>0</v>
      </c>
      <c r="AO87" s="4">
        <f t="shared" si="276"/>
        <v>0</v>
      </c>
      <c r="AP87" s="4">
        <f t="shared" ref="AP87:AV87" si="277">IF(R87=0,0,IF(R87=1,1," "))</f>
        <v>0</v>
      </c>
      <c r="AQ87" s="4">
        <f t="shared" si="277"/>
        <v>0</v>
      </c>
      <c r="AR87" s="4">
        <f t="shared" si="277"/>
        <v>0</v>
      </c>
      <c r="AS87" s="4">
        <f t="shared" si="277"/>
        <v>0</v>
      </c>
      <c r="AT87" s="4">
        <f t="shared" si="277"/>
        <v>0</v>
      </c>
      <c r="AU87" s="4">
        <f t="shared" si="277"/>
        <v>0</v>
      </c>
      <c r="AV87" s="4">
        <f t="shared" si="277"/>
        <v>0</v>
      </c>
      <c r="AW87" s="4">
        <f t="shared" si="12"/>
        <v>0</v>
      </c>
      <c r="AX87" s="4">
        <f t="shared" si="13"/>
        <v>0</v>
      </c>
      <c r="AY87" s="4">
        <f t="shared" si="14"/>
        <v>0</v>
      </c>
      <c r="AZ87" s="4">
        <f t="shared" si="15"/>
        <v>0</v>
      </c>
      <c r="BA87" s="4">
        <f t="shared" si="16"/>
        <v>0</v>
      </c>
      <c r="BB87" s="4">
        <f t="shared" si="17"/>
        <v>0</v>
      </c>
      <c r="BC87" s="4">
        <f t="shared" si="18"/>
        <v>0</v>
      </c>
      <c r="BD87" s="4">
        <f t="shared" si="19"/>
        <v>0</v>
      </c>
      <c r="BE87" s="4">
        <f t="shared" si="20"/>
        <v>0</v>
      </c>
      <c r="BF87" s="4">
        <f t="shared" si="21"/>
        <v>0</v>
      </c>
      <c r="BG87" s="4">
        <f t="shared" si="22"/>
        <v>0</v>
      </c>
    </row>
    <row r="88" spans="1:59" ht="13" x14ac:dyDescent="0.3">
      <c r="A88" s="3"/>
      <c r="Z88" s="4">
        <f t="shared" ref="Z88:AA88" si="278">IF(AND(B88&lt;=3,B88&gt;=0),0,IF(B88=4,1," "))</f>
        <v>0</v>
      </c>
      <c r="AA88" s="4">
        <f t="shared" si="278"/>
        <v>0</v>
      </c>
      <c r="AB88" s="4">
        <f t="shared" si="1"/>
        <v>0</v>
      </c>
      <c r="AC88" s="4">
        <f t="shared" si="2"/>
        <v>0</v>
      </c>
      <c r="AD88" s="4">
        <f t="shared" si="3"/>
        <v>0</v>
      </c>
      <c r="AE88" s="4">
        <f t="shared" si="4"/>
        <v>0</v>
      </c>
      <c r="AF88" s="4">
        <f t="shared" si="5"/>
        <v>0</v>
      </c>
      <c r="AG88" s="4">
        <f t="shared" si="6"/>
        <v>0</v>
      </c>
      <c r="AH88" s="4">
        <f t="shared" si="7"/>
        <v>0</v>
      </c>
      <c r="AI88" s="4">
        <f t="shared" si="8"/>
        <v>0</v>
      </c>
      <c r="AJ88" s="4">
        <f t="shared" si="9"/>
        <v>0</v>
      </c>
      <c r="AK88" s="4">
        <f t="shared" ref="AK88:AO88" si="279">IF(AND(M88&lt;=2,M88&gt;=0),0,IF(OR(M88=3,M88=4),1," "))</f>
        <v>0</v>
      </c>
      <c r="AL88" s="4">
        <f t="shared" si="279"/>
        <v>0</v>
      </c>
      <c r="AM88" s="4">
        <f t="shared" si="279"/>
        <v>0</v>
      </c>
      <c r="AN88" s="4">
        <f t="shared" si="279"/>
        <v>0</v>
      </c>
      <c r="AO88" s="4">
        <f t="shared" si="279"/>
        <v>0</v>
      </c>
      <c r="AP88" s="4">
        <f t="shared" ref="AP88:AV88" si="280">IF(R88=0,0,IF(R88=1,1," "))</f>
        <v>0</v>
      </c>
      <c r="AQ88" s="4">
        <f t="shared" si="280"/>
        <v>0</v>
      </c>
      <c r="AR88" s="4">
        <f t="shared" si="280"/>
        <v>0</v>
      </c>
      <c r="AS88" s="4">
        <f t="shared" si="280"/>
        <v>0</v>
      </c>
      <c r="AT88" s="4">
        <f t="shared" si="280"/>
        <v>0</v>
      </c>
      <c r="AU88" s="4">
        <f t="shared" si="280"/>
        <v>0</v>
      </c>
      <c r="AV88" s="4">
        <f t="shared" si="280"/>
        <v>0</v>
      </c>
      <c r="AW88" s="4">
        <f t="shared" si="12"/>
        <v>0</v>
      </c>
      <c r="AX88" s="4">
        <f t="shared" si="13"/>
        <v>0</v>
      </c>
      <c r="AY88" s="4">
        <f t="shared" si="14"/>
        <v>0</v>
      </c>
      <c r="AZ88" s="4">
        <f t="shared" si="15"/>
        <v>0</v>
      </c>
      <c r="BA88" s="4">
        <f t="shared" si="16"/>
        <v>0</v>
      </c>
      <c r="BB88" s="4">
        <f t="shared" si="17"/>
        <v>0</v>
      </c>
      <c r="BC88" s="4">
        <f t="shared" si="18"/>
        <v>0</v>
      </c>
      <c r="BD88" s="4">
        <f t="shared" si="19"/>
        <v>0</v>
      </c>
      <c r="BE88" s="4">
        <f t="shared" si="20"/>
        <v>0</v>
      </c>
      <c r="BF88" s="4">
        <f t="shared" si="21"/>
        <v>0</v>
      </c>
      <c r="BG88" s="4">
        <f t="shared" si="22"/>
        <v>0</v>
      </c>
    </row>
    <row r="89" spans="1:59" ht="13" x14ac:dyDescent="0.3">
      <c r="A89" s="3"/>
      <c r="Z89" s="4">
        <f t="shared" ref="Z89:AA89" si="281">IF(AND(B89&lt;=3,B89&gt;=0),0,IF(B89=4,1," "))</f>
        <v>0</v>
      </c>
      <c r="AA89" s="4">
        <f t="shared" si="281"/>
        <v>0</v>
      </c>
      <c r="AB89" s="4">
        <f t="shared" si="1"/>
        <v>0</v>
      </c>
      <c r="AC89" s="4">
        <f t="shared" si="2"/>
        <v>0</v>
      </c>
      <c r="AD89" s="4">
        <f t="shared" si="3"/>
        <v>0</v>
      </c>
      <c r="AE89" s="4">
        <f t="shared" si="4"/>
        <v>0</v>
      </c>
      <c r="AF89" s="4">
        <f t="shared" si="5"/>
        <v>0</v>
      </c>
      <c r="AG89" s="4">
        <f t="shared" si="6"/>
        <v>0</v>
      </c>
      <c r="AH89" s="4">
        <f t="shared" si="7"/>
        <v>0</v>
      </c>
      <c r="AI89" s="4">
        <f t="shared" si="8"/>
        <v>0</v>
      </c>
      <c r="AJ89" s="4">
        <f t="shared" si="9"/>
        <v>0</v>
      </c>
      <c r="AK89" s="4">
        <f t="shared" ref="AK89:AO89" si="282">IF(AND(M89&lt;=2,M89&gt;=0),0,IF(OR(M89=3,M89=4),1," "))</f>
        <v>0</v>
      </c>
      <c r="AL89" s="4">
        <f t="shared" si="282"/>
        <v>0</v>
      </c>
      <c r="AM89" s="4">
        <f t="shared" si="282"/>
        <v>0</v>
      </c>
      <c r="AN89" s="4">
        <f t="shared" si="282"/>
        <v>0</v>
      </c>
      <c r="AO89" s="4">
        <f t="shared" si="282"/>
        <v>0</v>
      </c>
      <c r="AP89" s="4">
        <f t="shared" ref="AP89:AV89" si="283">IF(R89=0,0,IF(R89=1,1," "))</f>
        <v>0</v>
      </c>
      <c r="AQ89" s="4">
        <f t="shared" si="283"/>
        <v>0</v>
      </c>
      <c r="AR89" s="4">
        <f t="shared" si="283"/>
        <v>0</v>
      </c>
      <c r="AS89" s="4">
        <f t="shared" si="283"/>
        <v>0</v>
      </c>
      <c r="AT89" s="4">
        <f t="shared" si="283"/>
        <v>0</v>
      </c>
      <c r="AU89" s="4">
        <f t="shared" si="283"/>
        <v>0</v>
      </c>
      <c r="AV89" s="4">
        <f t="shared" si="283"/>
        <v>0</v>
      </c>
      <c r="AW89" s="4">
        <f t="shared" si="12"/>
        <v>0</v>
      </c>
      <c r="AX89" s="4">
        <f t="shared" si="13"/>
        <v>0</v>
      </c>
      <c r="AY89" s="4">
        <f t="shared" si="14"/>
        <v>0</v>
      </c>
      <c r="AZ89" s="4">
        <f t="shared" si="15"/>
        <v>0</v>
      </c>
      <c r="BA89" s="4">
        <f t="shared" si="16"/>
        <v>0</v>
      </c>
      <c r="BB89" s="4">
        <f t="shared" si="17"/>
        <v>0</v>
      </c>
      <c r="BC89" s="4">
        <f t="shared" si="18"/>
        <v>0</v>
      </c>
      <c r="BD89" s="4">
        <f t="shared" si="19"/>
        <v>0</v>
      </c>
      <c r="BE89" s="4">
        <f t="shared" si="20"/>
        <v>0</v>
      </c>
      <c r="BF89" s="4">
        <f t="shared" si="21"/>
        <v>0</v>
      </c>
      <c r="BG89" s="4">
        <f t="shared" si="22"/>
        <v>0</v>
      </c>
    </row>
    <row r="90" spans="1:59" ht="13" x14ac:dyDescent="0.3">
      <c r="A90" s="3"/>
      <c r="Z90" s="4">
        <f t="shared" ref="Z90:AA90" si="284">IF(AND(B90&lt;=3,B90&gt;=0),0,IF(B90=4,1," "))</f>
        <v>0</v>
      </c>
      <c r="AA90" s="4">
        <f t="shared" si="284"/>
        <v>0</v>
      </c>
      <c r="AB90" s="4">
        <f t="shared" si="1"/>
        <v>0</v>
      </c>
      <c r="AC90" s="4">
        <f t="shared" si="2"/>
        <v>0</v>
      </c>
      <c r="AD90" s="4">
        <f t="shared" si="3"/>
        <v>0</v>
      </c>
      <c r="AE90" s="4">
        <f t="shared" si="4"/>
        <v>0</v>
      </c>
      <c r="AF90" s="4">
        <f t="shared" si="5"/>
        <v>0</v>
      </c>
      <c r="AG90" s="4">
        <f t="shared" si="6"/>
        <v>0</v>
      </c>
      <c r="AH90" s="4">
        <f t="shared" si="7"/>
        <v>0</v>
      </c>
      <c r="AI90" s="4">
        <f t="shared" si="8"/>
        <v>0</v>
      </c>
      <c r="AJ90" s="4">
        <f t="shared" si="9"/>
        <v>0</v>
      </c>
      <c r="AK90" s="4">
        <f t="shared" ref="AK90:AO90" si="285">IF(AND(M90&lt;=2,M90&gt;=0),0,IF(OR(M90=3,M90=4),1," "))</f>
        <v>0</v>
      </c>
      <c r="AL90" s="4">
        <f t="shared" si="285"/>
        <v>0</v>
      </c>
      <c r="AM90" s="4">
        <f t="shared" si="285"/>
        <v>0</v>
      </c>
      <c r="AN90" s="4">
        <f t="shared" si="285"/>
        <v>0</v>
      </c>
      <c r="AO90" s="4">
        <f t="shared" si="285"/>
        <v>0</v>
      </c>
      <c r="AP90" s="4">
        <f t="shared" ref="AP90:AV90" si="286">IF(R90=0,0,IF(R90=1,1," "))</f>
        <v>0</v>
      </c>
      <c r="AQ90" s="4">
        <f t="shared" si="286"/>
        <v>0</v>
      </c>
      <c r="AR90" s="4">
        <f t="shared" si="286"/>
        <v>0</v>
      </c>
      <c r="AS90" s="4">
        <f t="shared" si="286"/>
        <v>0</v>
      </c>
      <c r="AT90" s="4">
        <f t="shared" si="286"/>
        <v>0</v>
      </c>
      <c r="AU90" s="4">
        <f t="shared" si="286"/>
        <v>0</v>
      </c>
      <c r="AV90" s="4">
        <f t="shared" si="286"/>
        <v>0</v>
      </c>
      <c r="AW90" s="4">
        <f t="shared" si="12"/>
        <v>0</v>
      </c>
      <c r="AX90" s="4">
        <f t="shared" si="13"/>
        <v>0</v>
      </c>
      <c r="AY90" s="4">
        <f t="shared" si="14"/>
        <v>0</v>
      </c>
      <c r="AZ90" s="4">
        <f t="shared" si="15"/>
        <v>0</v>
      </c>
      <c r="BA90" s="4">
        <f t="shared" si="16"/>
        <v>0</v>
      </c>
      <c r="BB90" s="4">
        <f t="shared" si="17"/>
        <v>0</v>
      </c>
      <c r="BC90" s="4">
        <f t="shared" si="18"/>
        <v>0</v>
      </c>
      <c r="BD90" s="4">
        <f t="shared" si="19"/>
        <v>0</v>
      </c>
      <c r="BE90" s="4">
        <f t="shared" si="20"/>
        <v>0</v>
      </c>
      <c r="BF90" s="4">
        <f t="shared" si="21"/>
        <v>0</v>
      </c>
      <c r="BG90" s="4">
        <f t="shared" si="22"/>
        <v>0</v>
      </c>
    </row>
    <row r="91" spans="1:59" ht="13" x14ac:dyDescent="0.3">
      <c r="A91" s="3"/>
      <c r="Z91" s="4">
        <f t="shared" ref="Z91:AA91" si="287">IF(AND(B91&lt;=3,B91&gt;=0),0,IF(B91=4,1," "))</f>
        <v>0</v>
      </c>
      <c r="AA91" s="4">
        <f t="shared" si="287"/>
        <v>0</v>
      </c>
      <c r="AB91" s="4">
        <f t="shared" si="1"/>
        <v>0</v>
      </c>
      <c r="AC91" s="4">
        <f t="shared" si="2"/>
        <v>0</v>
      </c>
      <c r="AD91" s="4">
        <f t="shared" si="3"/>
        <v>0</v>
      </c>
      <c r="AE91" s="4">
        <f t="shared" si="4"/>
        <v>0</v>
      </c>
      <c r="AF91" s="4">
        <f t="shared" si="5"/>
        <v>0</v>
      </c>
      <c r="AG91" s="4">
        <f t="shared" si="6"/>
        <v>0</v>
      </c>
      <c r="AH91" s="4">
        <f t="shared" si="7"/>
        <v>0</v>
      </c>
      <c r="AI91" s="4">
        <f t="shared" si="8"/>
        <v>0</v>
      </c>
      <c r="AJ91" s="4">
        <f t="shared" si="9"/>
        <v>0</v>
      </c>
      <c r="AK91" s="4">
        <f t="shared" ref="AK91:AO91" si="288">IF(AND(M91&lt;=2,M91&gt;=0),0,IF(OR(M91=3,M91=4),1," "))</f>
        <v>0</v>
      </c>
      <c r="AL91" s="4">
        <f t="shared" si="288"/>
        <v>0</v>
      </c>
      <c r="AM91" s="4">
        <f t="shared" si="288"/>
        <v>0</v>
      </c>
      <c r="AN91" s="4">
        <f t="shared" si="288"/>
        <v>0</v>
      </c>
      <c r="AO91" s="4">
        <f t="shared" si="288"/>
        <v>0</v>
      </c>
      <c r="AP91" s="4">
        <f t="shared" ref="AP91:AV91" si="289">IF(R91=0,0,IF(R91=1,1," "))</f>
        <v>0</v>
      </c>
      <c r="AQ91" s="4">
        <f t="shared" si="289"/>
        <v>0</v>
      </c>
      <c r="AR91" s="4">
        <f t="shared" si="289"/>
        <v>0</v>
      </c>
      <c r="AS91" s="4">
        <f t="shared" si="289"/>
        <v>0</v>
      </c>
      <c r="AT91" s="4">
        <f t="shared" si="289"/>
        <v>0</v>
      </c>
      <c r="AU91" s="4">
        <f t="shared" si="289"/>
        <v>0</v>
      </c>
      <c r="AV91" s="4">
        <f t="shared" si="289"/>
        <v>0</v>
      </c>
      <c r="AW91" s="4">
        <f t="shared" si="12"/>
        <v>0</v>
      </c>
      <c r="AX91" s="4">
        <f t="shared" si="13"/>
        <v>0</v>
      </c>
      <c r="AY91" s="4">
        <f t="shared" si="14"/>
        <v>0</v>
      </c>
      <c r="AZ91" s="4">
        <f t="shared" si="15"/>
        <v>0</v>
      </c>
      <c r="BA91" s="4">
        <f t="shared" si="16"/>
        <v>0</v>
      </c>
      <c r="BB91" s="4">
        <f t="shared" si="17"/>
        <v>0</v>
      </c>
      <c r="BC91" s="4">
        <f t="shared" si="18"/>
        <v>0</v>
      </c>
      <c r="BD91" s="4">
        <f t="shared" si="19"/>
        <v>0</v>
      </c>
      <c r="BE91" s="4">
        <f t="shared" si="20"/>
        <v>0</v>
      </c>
      <c r="BF91" s="4">
        <f t="shared" si="21"/>
        <v>0</v>
      </c>
      <c r="BG91" s="4">
        <f t="shared" si="22"/>
        <v>0</v>
      </c>
    </row>
    <row r="92" spans="1:59" ht="13" x14ac:dyDescent="0.3">
      <c r="A92" s="3"/>
      <c r="Z92" s="4">
        <f t="shared" ref="Z92:AA92" si="290">IF(AND(B92&lt;=3,B92&gt;=0),0,IF(B92=4,1," "))</f>
        <v>0</v>
      </c>
      <c r="AA92" s="4">
        <f t="shared" si="290"/>
        <v>0</v>
      </c>
      <c r="AB92" s="4">
        <f t="shared" si="1"/>
        <v>0</v>
      </c>
      <c r="AC92" s="4">
        <f t="shared" si="2"/>
        <v>0</v>
      </c>
      <c r="AD92" s="4">
        <f t="shared" si="3"/>
        <v>0</v>
      </c>
      <c r="AE92" s="4">
        <f t="shared" si="4"/>
        <v>0</v>
      </c>
      <c r="AF92" s="4">
        <f t="shared" si="5"/>
        <v>0</v>
      </c>
      <c r="AG92" s="4">
        <f t="shared" si="6"/>
        <v>0</v>
      </c>
      <c r="AH92" s="4">
        <f t="shared" si="7"/>
        <v>0</v>
      </c>
      <c r="AI92" s="4">
        <f t="shared" si="8"/>
        <v>0</v>
      </c>
      <c r="AJ92" s="4">
        <f t="shared" si="9"/>
        <v>0</v>
      </c>
      <c r="AK92" s="4">
        <f t="shared" ref="AK92:AO92" si="291">IF(AND(M92&lt;=2,M92&gt;=0),0,IF(OR(M92=3,M92=4),1," "))</f>
        <v>0</v>
      </c>
      <c r="AL92" s="4">
        <f t="shared" si="291"/>
        <v>0</v>
      </c>
      <c r="AM92" s="4">
        <f t="shared" si="291"/>
        <v>0</v>
      </c>
      <c r="AN92" s="4">
        <f t="shared" si="291"/>
        <v>0</v>
      </c>
      <c r="AO92" s="4">
        <f t="shared" si="291"/>
        <v>0</v>
      </c>
      <c r="AP92" s="4">
        <f t="shared" ref="AP92:AV92" si="292">IF(R92=0,0,IF(R92=1,1," "))</f>
        <v>0</v>
      </c>
      <c r="AQ92" s="4">
        <f t="shared" si="292"/>
        <v>0</v>
      </c>
      <c r="AR92" s="4">
        <f t="shared" si="292"/>
        <v>0</v>
      </c>
      <c r="AS92" s="4">
        <f t="shared" si="292"/>
        <v>0</v>
      </c>
      <c r="AT92" s="4">
        <f t="shared" si="292"/>
        <v>0</v>
      </c>
      <c r="AU92" s="4">
        <f t="shared" si="292"/>
        <v>0</v>
      </c>
      <c r="AV92" s="4">
        <f t="shared" si="292"/>
        <v>0</v>
      </c>
      <c r="AW92" s="4">
        <f t="shared" si="12"/>
        <v>0</v>
      </c>
      <c r="AX92" s="4">
        <f t="shared" si="13"/>
        <v>0</v>
      </c>
      <c r="AY92" s="4">
        <f t="shared" si="14"/>
        <v>0</v>
      </c>
      <c r="AZ92" s="4">
        <f t="shared" si="15"/>
        <v>0</v>
      </c>
      <c r="BA92" s="4">
        <f t="shared" si="16"/>
        <v>0</v>
      </c>
      <c r="BB92" s="4">
        <f t="shared" si="17"/>
        <v>0</v>
      </c>
      <c r="BC92" s="4">
        <f t="shared" si="18"/>
        <v>0</v>
      </c>
      <c r="BD92" s="4">
        <f t="shared" si="19"/>
        <v>0</v>
      </c>
      <c r="BE92" s="4">
        <f t="shared" si="20"/>
        <v>0</v>
      </c>
      <c r="BF92" s="4">
        <f t="shared" si="21"/>
        <v>0</v>
      </c>
      <c r="BG92" s="4">
        <f t="shared" si="22"/>
        <v>0</v>
      </c>
    </row>
    <row r="93" spans="1:59" ht="13" x14ac:dyDescent="0.3">
      <c r="A93" s="3"/>
      <c r="Z93" s="4">
        <f t="shared" ref="Z93:AA93" si="293">IF(AND(B93&lt;=3,B93&gt;=0),0,IF(B93=4,1," "))</f>
        <v>0</v>
      </c>
      <c r="AA93" s="4">
        <f t="shared" si="293"/>
        <v>0</v>
      </c>
      <c r="AB93" s="4">
        <f t="shared" si="1"/>
        <v>0</v>
      </c>
      <c r="AC93" s="4">
        <f t="shared" si="2"/>
        <v>0</v>
      </c>
      <c r="AD93" s="4">
        <f t="shared" si="3"/>
        <v>0</v>
      </c>
      <c r="AE93" s="4">
        <f t="shared" si="4"/>
        <v>0</v>
      </c>
      <c r="AF93" s="4">
        <f t="shared" si="5"/>
        <v>0</v>
      </c>
      <c r="AG93" s="4">
        <f t="shared" si="6"/>
        <v>0</v>
      </c>
      <c r="AH93" s="4">
        <f t="shared" si="7"/>
        <v>0</v>
      </c>
      <c r="AI93" s="4">
        <f t="shared" si="8"/>
        <v>0</v>
      </c>
      <c r="AJ93" s="4">
        <f t="shared" si="9"/>
        <v>0</v>
      </c>
      <c r="AK93" s="4">
        <f t="shared" ref="AK93:AO93" si="294">IF(AND(M93&lt;=2,M93&gt;=0),0,IF(OR(M93=3,M93=4),1," "))</f>
        <v>0</v>
      </c>
      <c r="AL93" s="4">
        <f t="shared" si="294"/>
        <v>0</v>
      </c>
      <c r="AM93" s="4">
        <f t="shared" si="294"/>
        <v>0</v>
      </c>
      <c r="AN93" s="4">
        <f t="shared" si="294"/>
        <v>0</v>
      </c>
      <c r="AO93" s="4">
        <f t="shared" si="294"/>
        <v>0</v>
      </c>
      <c r="AP93" s="4">
        <f t="shared" ref="AP93:AV93" si="295">IF(R93=0,0,IF(R93=1,1," "))</f>
        <v>0</v>
      </c>
      <c r="AQ93" s="4">
        <f t="shared" si="295"/>
        <v>0</v>
      </c>
      <c r="AR93" s="4">
        <f t="shared" si="295"/>
        <v>0</v>
      </c>
      <c r="AS93" s="4">
        <f t="shared" si="295"/>
        <v>0</v>
      </c>
      <c r="AT93" s="4">
        <f t="shared" si="295"/>
        <v>0</v>
      </c>
      <c r="AU93" s="4">
        <f t="shared" si="295"/>
        <v>0</v>
      </c>
      <c r="AV93" s="4">
        <f t="shared" si="295"/>
        <v>0</v>
      </c>
      <c r="AW93" s="4">
        <f t="shared" si="12"/>
        <v>0</v>
      </c>
      <c r="AX93" s="4">
        <f t="shared" si="13"/>
        <v>0</v>
      </c>
      <c r="AY93" s="4">
        <f t="shared" si="14"/>
        <v>0</v>
      </c>
      <c r="AZ93" s="4">
        <f t="shared" si="15"/>
        <v>0</v>
      </c>
      <c r="BA93" s="4">
        <f t="shared" si="16"/>
        <v>0</v>
      </c>
      <c r="BB93" s="4">
        <f t="shared" si="17"/>
        <v>0</v>
      </c>
      <c r="BC93" s="4">
        <f t="shared" si="18"/>
        <v>0</v>
      </c>
      <c r="BD93" s="4">
        <f t="shared" si="19"/>
        <v>0</v>
      </c>
      <c r="BE93" s="4">
        <f t="shared" si="20"/>
        <v>0</v>
      </c>
      <c r="BF93" s="4">
        <f t="shared" si="21"/>
        <v>0</v>
      </c>
      <c r="BG93" s="4">
        <f t="shared" si="22"/>
        <v>0</v>
      </c>
    </row>
    <row r="94" spans="1:59" ht="13" x14ac:dyDescent="0.3">
      <c r="A94" s="3"/>
      <c r="Z94" s="4">
        <f t="shared" ref="Z94:AA94" si="296">IF(AND(B94&lt;=3,B94&gt;=0),0,IF(B94=4,1," "))</f>
        <v>0</v>
      </c>
      <c r="AA94" s="4">
        <f t="shared" si="296"/>
        <v>0</v>
      </c>
      <c r="AB94" s="4">
        <f t="shared" si="1"/>
        <v>0</v>
      </c>
      <c r="AC94" s="4">
        <f t="shared" si="2"/>
        <v>0</v>
      </c>
      <c r="AD94" s="4">
        <f t="shared" si="3"/>
        <v>0</v>
      </c>
      <c r="AE94" s="4">
        <f t="shared" si="4"/>
        <v>0</v>
      </c>
      <c r="AF94" s="4">
        <f t="shared" si="5"/>
        <v>0</v>
      </c>
      <c r="AG94" s="4">
        <f t="shared" si="6"/>
        <v>0</v>
      </c>
      <c r="AH94" s="4">
        <f t="shared" si="7"/>
        <v>0</v>
      </c>
      <c r="AI94" s="4">
        <f t="shared" si="8"/>
        <v>0</v>
      </c>
      <c r="AJ94" s="4">
        <f t="shared" si="9"/>
        <v>0</v>
      </c>
      <c r="AK94" s="4">
        <f t="shared" ref="AK94:AO94" si="297">IF(AND(M94&lt;=2,M94&gt;=0),0,IF(OR(M94=3,M94=4),1," "))</f>
        <v>0</v>
      </c>
      <c r="AL94" s="4">
        <f t="shared" si="297"/>
        <v>0</v>
      </c>
      <c r="AM94" s="4">
        <f t="shared" si="297"/>
        <v>0</v>
      </c>
      <c r="AN94" s="4">
        <f t="shared" si="297"/>
        <v>0</v>
      </c>
      <c r="AO94" s="4">
        <f t="shared" si="297"/>
        <v>0</v>
      </c>
      <c r="AP94" s="4">
        <f t="shared" ref="AP94:AV94" si="298">IF(R94=0,0,IF(R94=1,1," "))</f>
        <v>0</v>
      </c>
      <c r="AQ94" s="4">
        <f t="shared" si="298"/>
        <v>0</v>
      </c>
      <c r="AR94" s="4">
        <f t="shared" si="298"/>
        <v>0</v>
      </c>
      <c r="AS94" s="4">
        <f t="shared" si="298"/>
        <v>0</v>
      </c>
      <c r="AT94" s="4">
        <f t="shared" si="298"/>
        <v>0</v>
      </c>
      <c r="AU94" s="4">
        <f t="shared" si="298"/>
        <v>0</v>
      </c>
      <c r="AV94" s="4">
        <f t="shared" si="298"/>
        <v>0</v>
      </c>
      <c r="AW94" s="4">
        <f t="shared" si="12"/>
        <v>0</v>
      </c>
      <c r="AX94" s="4">
        <f t="shared" si="13"/>
        <v>0</v>
      </c>
      <c r="AY94" s="4">
        <f t="shared" si="14"/>
        <v>0</v>
      </c>
      <c r="AZ94" s="4">
        <f t="shared" si="15"/>
        <v>0</v>
      </c>
      <c r="BA94" s="4">
        <f t="shared" si="16"/>
        <v>0</v>
      </c>
      <c r="BB94" s="4">
        <f t="shared" si="17"/>
        <v>0</v>
      </c>
      <c r="BC94" s="4">
        <f t="shared" si="18"/>
        <v>0</v>
      </c>
      <c r="BD94" s="4">
        <f t="shared" si="19"/>
        <v>0</v>
      </c>
      <c r="BE94" s="4">
        <f t="shared" si="20"/>
        <v>0</v>
      </c>
      <c r="BF94" s="4">
        <f t="shared" si="21"/>
        <v>0</v>
      </c>
      <c r="BG94" s="4">
        <f t="shared" si="22"/>
        <v>0</v>
      </c>
    </row>
    <row r="95" spans="1:59" ht="13" x14ac:dyDescent="0.3">
      <c r="A95" s="3"/>
      <c r="Z95" s="4">
        <f t="shared" ref="Z95:AA95" si="299">IF(AND(B95&lt;=3,B95&gt;=0),0,IF(B95=4,1," "))</f>
        <v>0</v>
      </c>
      <c r="AA95" s="4">
        <f t="shared" si="299"/>
        <v>0</v>
      </c>
      <c r="AB95" s="4">
        <f t="shared" si="1"/>
        <v>0</v>
      </c>
      <c r="AC95" s="4">
        <f t="shared" si="2"/>
        <v>0</v>
      </c>
      <c r="AD95" s="4">
        <f t="shared" si="3"/>
        <v>0</v>
      </c>
      <c r="AE95" s="4">
        <f t="shared" si="4"/>
        <v>0</v>
      </c>
      <c r="AF95" s="4">
        <f t="shared" si="5"/>
        <v>0</v>
      </c>
      <c r="AG95" s="4">
        <f t="shared" si="6"/>
        <v>0</v>
      </c>
      <c r="AH95" s="4">
        <f t="shared" si="7"/>
        <v>0</v>
      </c>
      <c r="AI95" s="4">
        <f t="shared" si="8"/>
        <v>0</v>
      </c>
      <c r="AJ95" s="4">
        <f t="shared" si="9"/>
        <v>0</v>
      </c>
      <c r="AK95" s="4">
        <f t="shared" ref="AK95:AO95" si="300">IF(AND(M95&lt;=2,M95&gt;=0),0,IF(OR(M95=3,M95=4),1," "))</f>
        <v>0</v>
      </c>
      <c r="AL95" s="4">
        <f t="shared" si="300"/>
        <v>0</v>
      </c>
      <c r="AM95" s="4">
        <f t="shared" si="300"/>
        <v>0</v>
      </c>
      <c r="AN95" s="4">
        <f t="shared" si="300"/>
        <v>0</v>
      </c>
      <c r="AO95" s="4">
        <f t="shared" si="300"/>
        <v>0</v>
      </c>
      <c r="AP95" s="4">
        <f t="shared" ref="AP95:AV95" si="301">IF(R95=0,0,IF(R95=1,1," "))</f>
        <v>0</v>
      </c>
      <c r="AQ95" s="4">
        <f t="shared" si="301"/>
        <v>0</v>
      </c>
      <c r="AR95" s="4">
        <f t="shared" si="301"/>
        <v>0</v>
      </c>
      <c r="AS95" s="4">
        <f t="shared" si="301"/>
        <v>0</v>
      </c>
      <c r="AT95" s="4">
        <f t="shared" si="301"/>
        <v>0</v>
      </c>
      <c r="AU95" s="4">
        <f t="shared" si="301"/>
        <v>0</v>
      </c>
      <c r="AV95" s="4">
        <f t="shared" si="301"/>
        <v>0</v>
      </c>
      <c r="AW95" s="4">
        <f t="shared" si="12"/>
        <v>0</v>
      </c>
      <c r="AX95" s="4">
        <f t="shared" si="13"/>
        <v>0</v>
      </c>
      <c r="AY95" s="4">
        <f t="shared" si="14"/>
        <v>0</v>
      </c>
      <c r="AZ95" s="4">
        <f t="shared" si="15"/>
        <v>0</v>
      </c>
      <c r="BA95" s="4">
        <f t="shared" si="16"/>
        <v>0</v>
      </c>
      <c r="BB95" s="4">
        <f t="shared" si="17"/>
        <v>0</v>
      </c>
      <c r="BC95" s="4">
        <f t="shared" si="18"/>
        <v>0</v>
      </c>
      <c r="BD95" s="4">
        <f t="shared" si="19"/>
        <v>0</v>
      </c>
      <c r="BE95" s="4">
        <f t="shared" si="20"/>
        <v>0</v>
      </c>
      <c r="BF95" s="4">
        <f t="shared" si="21"/>
        <v>0</v>
      </c>
      <c r="BG95" s="4">
        <f t="shared" si="22"/>
        <v>0</v>
      </c>
    </row>
    <row r="96" spans="1:59" ht="13" x14ac:dyDescent="0.3">
      <c r="A96" s="3"/>
      <c r="Z96" s="4">
        <f t="shared" ref="Z96:AA96" si="302">IF(AND(B96&lt;=3,B96&gt;=0),0,IF(B96=4,1," "))</f>
        <v>0</v>
      </c>
      <c r="AA96" s="4">
        <f t="shared" si="302"/>
        <v>0</v>
      </c>
      <c r="AB96" s="4">
        <f t="shared" si="1"/>
        <v>0</v>
      </c>
      <c r="AC96" s="4">
        <f t="shared" si="2"/>
        <v>0</v>
      </c>
      <c r="AD96" s="4">
        <f t="shared" si="3"/>
        <v>0</v>
      </c>
      <c r="AE96" s="4">
        <f t="shared" si="4"/>
        <v>0</v>
      </c>
      <c r="AF96" s="4">
        <f t="shared" si="5"/>
        <v>0</v>
      </c>
      <c r="AG96" s="4">
        <f t="shared" si="6"/>
        <v>0</v>
      </c>
      <c r="AH96" s="4">
        <f t="shared" si="7"/>
        <v>0</v>
      </c>
      <c r="AI96" s="4">
        <f t="shared" si="8"/>
        <v>0</v>
      </c>
      <c r="AJ96" s="4">
        <f t="shared" si="9"/>
        <v>0</v>
      </c>
      <c r="AK96" s="4">
        <f t="shared" ref="AK96:AO96" si="303">IF(AND(M96&lt;=2,M96&gt;=0),0,IF(OR(M96=3,M96=4),1," "))</f>
        <v>0</v>
      </c>
      <c r="AL96" s="4">
        <f t="shared" si="303"/>
        <v>0</v>
      </c>
      <c r="AM96" s="4">
        <f t="shared" si="303"/>
        <v>0</v>
      </c>
      <c r="AN96" s="4">
        <f t="shared" si="303"/>
        <v>0</v>
      </c>
      <c r="AO96" s="4">
        <f t="shared" si="303"/>
        <v>0</v>
      </c>
      <c r="AP96" s="4">
        <f t="shared" ref="AP96:AV96" si="304">IF(R96=0,0,IF(R96=1,1," "))</f>
        <v>0</v>
      </c>
      <c r="AQ96" s="4">
        <f t="shared" si="304"/>
        <v>0</v>
      </c>
      <c r="AR96" s="4">
        <f t="shared" si="304"/>
        <v>0</v>
      </c>
      <c r="AS96" s="4">
        <f t="shared" si="304"/>
        <v>0</v>
      </c>
      <c r="AT96" s="4">
        <f t="shared" si="304"/>
        <v>0</v>
      </c>
      <c r="AU96" s="4">
        <f t="shared" si="304"/>
        <v>0</v>
      </c>
      <c r="AV96" s="4">
        <f t="shared" si="304"/>
        <v>0</v>
      </c>
      <c r="AW96" s="4">
        <f t="shared" si="12"/>
        <v>0</v>
      </c>
      <c r="AX96" s="4">
        <f t="shared" si="13"/>
        <v>0</v>
      </c>
      <c r="AY96" s="4">
        <f t="shared" si="14"/>
        <v>0</v>
      </c>
      <c r="AZ96" s="4">
        <f t="shared" si="15"/>
        <v>0</v>
      </c>
      <c r="BA96" s="4">
        <f t="shared" si="16"/>
        <v>0</v>
      </c>
      <c r="BB96" s="4">
        <f t="shared" si="17"/>
        <v>0</v>
      </c>
      <c r="BC96" s="4">
        <f t="shared" si="18"/>
        <v>0</v>
      </c>
      <c r="BD96" s="4">
        <f t="shared" si="19"/>
        <v>0</v>
      </c>
      <c r="BE96" s="4">
        <f t="shared" si="20"/>
        <v>0</v>
      </c>
      <c r="BF96" s="4">
        <f t="shared" si="21"/>
        <v>0</v>
      </c>
      <c r="BG96" s="4">
        <f t="shared" si="22"/>
        <v>0</v>
      </c>
    </row>
    <row r="97" spans="1:59" ht="13" x14ac:dyDescent="0.3">
      <c r="A97" s="3"/>
      <c r="Z97" s="4">
        <f t="shared" ref="Z97:AA97" si="305">IF(AND(B97&lt;=3,B97&gt;=0),0,IF(B97=4,1," "))</f>
        <v>0</v>
      </c>
      <c r="AA97" s="4">
        <f t="shared" si="305"/>
        <v>0</v>
      </c>
      <c r="AB97" s="4">
        <f t="shared" si="1"/>
        <v>0</v>
      </c>
      <c r="AC97" s="4">
        <f t="shared" si="2"/>
        <v>0</v>
      </c>
      <c r="AD97" s="4">
        <f t="shared" si="3"/>
        <v>0</v>
      </c>
      <c r="AE97" s="4">
        <f t="shared" si="4"/>
        <v>0</v>
      </c>
      <c r="AF97" s="4">
        <f t="shared" si="5"/>
        <v>0</v>
      </c>
      <c r="AG97" s="4">
        <f t="shared" si="6"/>
        <v>0</v>
      </c>
      <c r="AH97" s="4">
        <f t="shared" si="7"/>
        <v>0</v>
      </c>
      <c r="AI97" s="4">
        <f t="shared" si="8"/>
        <v>0</v>
      </c>
      <c r="AJ97" s="4">
        <f t="shared" si="9"/>
        <v>0</v>
      </c>
      <c r="AK97" s="4">
        <f t="shared" ref="AK97:AO97" si="306">IF(AND(M97&lt;=2,M97&gt;=0),0,IF(OR(M97=3,M97=4),1," "))</f>
        <v>0</v>
      </c>
      <c r="AL97" s="4">
        <f t="shared" si="306"/>
        <v>0</v>
      </c>
      <c r="AM97" s="4">
        <f t="shared" si="306"/>
        <v>0</v>
      </c>
      <c r="AN97" s="4">
        <f t="shared" si="306"/>
        <v>0</v>
      </c>
      <c r="AO97" s="4">
        <f t="shared" si="306"/>
        <v>0</v>
      </c>
      <c r="AP97" s="4">
        <f t="shared" ref="AP97:AV97" si="307">IF(R97=0,0,IF(R97=1,1," "))</f>
        <v>0</v>
      </c>
      <c r="AQ97" s="4">
        <f t="shared" si="307"/>
        <v>0</v>
      </c>
      <c r="AR97" s="4">
        <f t="shared" si="307"/>
        <v>0</v>
      </c>
      <c r="AS97" s="4">
        <f t="shared" si="307"/>
        <v>0</v>
      </c>
      <c r="AT97" s="4">
        <f t="shared" si="307"/>
        <v>0</v>
      </c>
      <c r="AU97" s="4">
        <f t="shared" si="307"/>
        <v>0</v>
      </c>
      <c r="AV97" s="4">
        <f t="shared" si="307"/>
        <v>0</v>
      </c>
      <c r="AW97" s="4">
        <f t="shared" si="12"/>
        <v>0</v>
      </c>
      <c r="AX97" s="4">
        <f t="shared" si="13"/>
        <v>0</v>
      </c>
      <c r="AY97" s="4">
        <f t="shared" si="14"/>
        <v>0</v>
      </c>
      <c r="AZ97" s="4">
        <f t="shared" si="15"/>
        <v>0</v>
      </c>
      <c r="BA97" s="4">
        <f t="shared" si="16"/>
        <v>0</v>
      </c>
      <c r="BB97" s="4">
        <f t="shared" si="17"/>
        <v>0</v>
      </c>
      <c r="BC97" s="4">
        <f t="shared" si="18"/>
        <v>0</v>
      </c>
      <c r="BD97" s="4">
        <f t="shared" si="19"/>
        <v>0</v>
      </c>
      <c r="BE97" s="4">
        <f t="shared" si="20"/>
        <v>0</v>
      </c>
      <c r="BF97" s="4">
        <f t="shared" si="21"/>
        <v>0</v>
      </c>
      <c r="BG97" s="4">
        <f t="shared" si="22"/>
        <v>0</v>
      </c>
    </row>
    <row r="98" spans="1:59" ht="13" x14ac:dyDescent="0.3">
      <c r="A98" s="3"/>
    </row>
    <row r="99" spans="1:59" ht="13" x14ac:dyDescent="0.3">
      <c r="A99" s="3"/>
    </row>
    <row r="100" spans="1:59" ht="13" x14ac:dyDescent="0.3">
      <c r="A100" s="3"/>
    </row>
    <row r="101" spans="1:59" ht="13" x14ac:dyDescent="0.3">
      <c r="A101" s="3"/>
    </row>
    <row r="102" spans="1:59" ht="13" x14ac:dyDescent="0.3">
      <c r="A102" s="3"/>
    </row>
    <row r="103" spans="1:59" ht="13" x14ac:dyDescent="0.3">
      <c r="A103" s="3"/>
    </row>
    <row r="104" spans="1:59" ht="13" x14ac:dyDescent="0.3">
      <c r="A104" s="3"/>
    </row>
    <row r="105" spans="1:59" ht="13" x14ac:dyDescent="0.3">
      <c r="A105" s="3"/>
    </row>
    <row r="106" spans="1:59" ht="13" x14ac:dyDescent="0.3">
      <c r="A106" s="3"/>
    </row>
    <row r="107" spans="1:59" ht="13" x14ac:dyDescent="0.3">
      <c r="A107" s="3"/>
    </row>
    <row r="108" spans="1:59" ht="13" x14ac:dyDescent="0.3">
      <c r="A108" s="3"/>
    </row>
    <row r="109" spans="1:59" ht="13" x14ac:dyDescent="0.3">
      <c r="A109" s="3"/>
    </row>
    <row r="110" spans="1:59" ht="13" x14ac:dyDescent="0.3">
      <c r="A110" s="3"/>
    </row>
    <row r="111" spans="1:59" ht="13" x14ac:dyDescent="0.3">
      <c r="A111" s="3"/>
    </row>
    <row r="112" spans="1:59" ht="13" x14ac:dyDescent="0.3">
      <c r="A112" s="3"/>
    </row>
    <row r="113" spans="1:1" ht="13" x14ac:dyDescent="0.3">
      <c r="A113" s="3"/>
    </row>
    <row r="114" spans="1:1" ht="13" x14ac:dyDescent="0.3">
      <c r="A114" s="3"/>
    </row>
    <row r="115" spans="1:1" ht="13" x14ac:dyDescent="0.3">
      <c r="A115" s="3"/>
    </row>
    <row r="116" spans="1:1" ht="13" x14ac:dyDescent="0.3">
      <c r="A116" s="3"/>
    </row>
    <row r="117" spans="1:1" ht="13" x14ac:dyDescent="0.3">
      <c r="A117" s="3"/>
    </row>
    <row r="118" spans="1:1" ht="13" x14ac:dyDescent="0.3">
      <c r="A118" s="3"/>
    </row>
    <row r="119" spans="1:1" ht="13" x14ac:dyDescent="0.3">
      <c r="A119" s="3"/>
    </row>
    <row r="120" spans="1:1" ht="13" x14ac:dyDescent="0.3">
      <c r="A120" s="3"/>
    </row>
    <row r="121" spans="1:1" ht="13" x14ac:dyDescent="0.3">
      <c r="A121" s="3"/>
    </row>
    <row r="122" spans="1:1" ht="13" x14ac:dyDescent="0.3">
      <c r="A122" s="3"/>
    </row>
    <row r="123" spans="1:1" ht="13" x14ac:dyDescent="0.3">
      <c r="A123" s="3"/>
    </row>
    <row r="124" spans="1:1" ht="13" x14ac:dyDescent="0.3">
      <c r="A124" s="3"/>
    </row>
    <row r="125" spans="1:1" ht="13" x14ac:dyDescent="0.3">
      <c r="A125" s="3"/>
    </row>
    <row r="126" spans="1:1" ht="13" x14ac:dyDescent="0.3">
      <c r="A126" s="3"/>
    </row>
    <row r="127" spans="1:1" ht="13" x14ac:dyDescent="0.3">
      <c r="A127" s="3"/>
    </row>
    <row r="128" spans="1:1" ht="13" x14ac:dyDescent="0.3">
      <c r="A128" s="3"/>
    </row>
    <row r="129" spans="1:1" ht="13" x14ac:dyDescent="0.3">
      <c r="A129" s="3"/>
    </row>
    <row r="130" spans="1:1" ht="13" x14ac:dyDescent="0.3">
      <c r="A130" s="3"/>
    </row>
    <row r="131" spans="1:1" ht="13" x14ac:dyDescent="0.3">
      <c r="A131" s="3"/>
    </row>
    <row r="132" spans="1:1" ht="13" x14ac:dyDescent="0.3">
      <c r="A132" s="3"/>
    </row>
    <row r="133" spans="1:1" ht="13" x14ac:dyDescent="0.3">
      <c r="A133" s="3"/>
    </row>
    <row r="134" spans="1:1" ht="13" x14ac:dyDescent="0.3">
      <c r="A134" s="3"/>
    </row>
    <row r="135" spans="1:1" ht="13" x14ac:dyDescent="0.3">
      <c r="A135" s="3"/>
    </row>
    <row r="136" spans="1:1" ht="13" x14ac:dyDescent="0.3">
      <c r="A136" s="3"/>
    </row>
    <row r="137" spans="1:1" ht="13" x14ac:dyDescent="0.3">
      <c r="A137" s="3"/>
    </row>
    <row r="138" spans="1:1" ht="13" x14ac:dyDescent="0.3">
      <c r="A138" s="3"/>
    </row>
    <row r="139" spans="1:1" ht="13" x14ac:dyDescent="0.3">
      <c r="A139" s="3"/>
    </row>
    <row r="140" spans="1:1" ht="13" x14ac:dyDescent="0.3">
      <c r="A140" s="3"/>
    </row>
    <row r="141" spans="1:1" ht="13" x14ac:dyDescent="0.3">
      <c r="A141" s="3"/>
    </row>
    <row r="142" spans="1:1" ht="13" x14ac:dyDescent="0.3">
      <c r="A142" s="3"/>
    </row>
    <row r="143" spans="1:1" ht="13" x14ac:dyDescent="0.3">
      <c r="A143" s="3"/>
    </row>
    <row r="144" spans="1:1" ht="13" x14ac:dyDescent="0.3">
      <c r="A144" s="3"/>
    </row>
    <row r="145" spans="1:1" ht="13" x14ac:dyDescent="0.3">
      <c r="A145" s="3"/>
    </row>
    <row r="146" spans="1:1" ht="13" x14ac:dyDescent="0.3">
      <c r="A146" s="3"/>
    </row>
    <row r="147" spans="1:1" ht="13" x14ac:dyDescent="0.3">
      <c r="A147" s="3"/>
    </row>
    <row r="148" spans="1:1" ht="13" x14ac:dyDescent="0.3">
      <c r="A148" s="3"/>
    </row>
    <row r="149" spans="1:1" ht="13" x14ac:dyDescent="0.3">
      <c r="A149" s="3"/>
    </row>
    <row r="150" spans="1:1" ht="13" x14ac:dyDescent="0.3">
      <c r="A150" s="3"/>
    </row>
    <row r="151" spans="1:1" ht="13" x14ac:dyDescent="0.3">
      <c r="A151" s="3"/>
    </row>
    <row r="152" spans="1:1" ht="13" x14ac:dyDescent="0.3">
      <c r="A152" s="3"/>
    </row>
    <row r="153" spans="1:1" ht="13" x14ac:dyDescent="0.3">
      <c r="A153" s="3"/>
    </row>
    <row r="154" spans="1:1" ht="13" x14ac:dyDescent="0.3">
      <c r="A154" s="3"/>
    </row>
    <row r="155" spans="1:1" ht="13" x14ac:dyDescent="0.3">
      <c r="A155" s="3"/>
    </row>
    <row r="156" spans="1:1" ht="13" x14ac:dyDescent="0.3">
      <c r="A156" s="3"/>
    </row>
    <row r="157" spans="1:1" ht="13" x14ac:dyDescent="0.3">
      <c r="A157" s="3"/>
    </row>
    <row r="158" spans="1:1" ht="13" x14ac:dyDescent="0.3">
      <c r="A158" s="3"/>
    </row>
    <row r="159" spans="1:1" ht="13" x14ac:dyDescent="0.3">
      <c r="A159" s="3"/>
    </row>
    <row r="160" spans="1:1" ht="13" x14ac:dyDescent="0.3">
      <c r="A160" s="3"/>
    </row>
    <row r="161" spans="1:1" ht="13" x14ac:dyDescent="0.3">
      <c r="A161" s="3"/>
    </row>
    <row r="162" spans="1:1" ht="13" x14ac:dyDescent="0.3">
      <c r="A162" s="3"/>
    </row>
    <row r="163" spans="1:1" ht="13" x14ac:dyDescent="0.3">
      <c r="A163" s="3"/>
    </row>
    <row r="164" spans="1:1" ht="13" x14ac:dyDescent="0.3">
      <c r="A164" s="3"/>
    </row>
    <row r="165" spans="1:1" ht="13" x14ac:dyDescent="0.3">
      <c r="A165" s="3"/>
    </row>
    <row r="166" spans="1:1" ht="13" x14ac:dyDescent="0.3">
      <c r="A166" s="3"/>
    </row>
    <row r="167" spans="1:1" ht="13" x14ac:dyDescent="0.3">
      <c r="A167" s="3"/>
    </row>
    <row r="168" spans="1:1" ht="13" x14ac:dyDescent="0.3">
      <c r="A168" s="3"/>
    </row>
    <row r="169" spans="1:1" ht="13" x14ac:dyDescent="0.3">
      <c r="A169" s="3"/>
    </row>
    <row r="170" spans="1:1" ht="13" x14ac:dyDescent="0.3">
      <c r="A170" s="3"/>
    </row>
    <row r="171" spans="1:1" ht="13" x14ac:dyDescent="0.3">
      <c r="A171" s="3"/>
    </row>
    <row r="172" spans="1:1" ht="13" x14ac:dyDescent="0.3">
      <c r="A172" s="3"/>
    </row>
    <row r="173" spans="1:1" ht="13" x14ac:dyDescent="0.3">
      <c r="A173" s="3"/>
    </row>
    <row r="174" spans="1:1" ht="13" x14ac:dyDescent="0.3">
      <c r="A174" s="3"/>
    </row>
    <row r="175" spans="1:1" ht="13" x14ac:dyDescent="0.3">
      <c r="A175" s="3"/>
    </row>
    <row r="176" spans="1:1" ht="13" x14ac:dyDescent="0.3">
      <c r="A176" s="3"/>
    </row>
    <row r="177" spans="1:1" ht="13" x14ac:dyDescent="0.3">
      <c r="A177" s="3"/>
    </row>
    <row r="178" spans="1:1" ht="13" x14ac:dyDescent="0.3">
      <c r="A178" s="3"/>
    </row>
    <row r="179" spans="1:1" ht="13" x14ac:dyDescent="0.3">
      <c r="A179" s="3"/>
    </row>
    <row r="180" spans="1:1" ht="13" x14ac:dyDescent="0.3">
      <c r="A180" s="3"/>
    </row>
    <row r="181" spans="1:1" ht="13" x14ac:dyDescent="0.3">
      <c r="A181" s="3"/>
    </row>
    <row r="182" spans="1:1" ht="13" x14ac:dyDescent="0.3">
      <c r="A182" s="3"/>
    </row>
    <row r="183" spans="1:1" ht="13" x14ac:dyDescent="0.3">
      <c r="A183" s="3"/>
    </row>
    <row r="184" spans="1:1" ht="13" x14ac:dyDescent="0.3">
      <c r="A184" s="3"/>
    </row>
    <row r="185" spans="1:1" ht="13" x14ac:dyDescent="0.3">
      <c r="A185" s="3"/>
    </row>
    <row r="186" spans="1:1" ht="13" x14ac:dyDescent="0.3">
      <c r="A186" s="3"/>
    </row>
    <row r="187" spans="1:1" ht="13" x14ac:dyDescent="0.3">
      <c r="A187" s="3"/>
    </row>
    <row r="188" spans="1:1" ht="13" x14ac:dyDescent="0.3">
      <c r="A188" s="3"/>
    </row>
    <row r="189" spans="1:1" ht="13" x14ac:dyDescent="0.3">
      <c r="A189" s="3"/>
    </row>
    <row r="190" spans="1:1" ht="13" x14ac:dyDescent="0.3">
      <c r="A190" s="3"/>
    </row>
    <row r="191" spans="1:1" ht="13" x14ac:dyDescent="0.3">
      <c r="A191" s="3"/>
    </row>
    <row r="192" spans="1:1" ht="13" x14ac:dyDescent="0.3">
      <c r="A192" s="3"/>
    </row>
    <row r="193" spans="1:1" ht="13" x14ac:dyDescent="0.3">
      <c r="A193" s="3"/>
    </row>
    <row r="194" spans="1:1" ht="13" x14ac:dyDescent="0.3">
      <c r="A194" s="3"/>
    </row>
    <row r="195" spans="1:1" ht="13" x14ac:dyDescent="0.3">
      <c r="A195" s="3"/>
    </row>
    <row r="196" spans="1:1" ht="13" x14ac:dyDescent="0.3">
      <c r="A196" s="3"/>
    </row>
    <row r="197" spans="1:1" ht="13" x14ac:dyDescent="0.3">
      <c r="A197" s="3"/>
    </row>
    <row r="198" spans="1:1" ht="13" x14ac:dyDescent="0.3">
      <c r="A198" s="3"/>
    </row>
    <row r="199" spans="1:1" ht="13" x14ac:dyDescent="0.3">
      <c r="A199" s="3"/>
    </row>
    <row r="200" spans="1:1" ht="13" x14ac:dyDescent="0.3">
      <c r="A200" s="3"/>
    </row>
    <row r="201" spans="1:1" ht="13" x14ac:dyDescent="0.3">
      <c r="A201" s="3"/>
    </row>
    <row r="202" spans="1:1" ht="13" x14ac:dyDescent="0.3">
      <c r="A202" s="3"/>
    </row>
    <row r="203" spans="1:1" ht="13" x14ac:dyDescent="0.3">
      <c r="A203" s="3"/>
    </row>
    <row r="204" spans="1:1" ht="13" x14ac:dyDescent="0.3">
      <c r="A204" s="3"/>
    </row>
    <row r="205" spans="1:1" ht="13" x14ac:dyDescent="0.3">
      <c r="A205" s="3"/>
    </row>
    <row r="206" spans="1:1" ht="13" x14ac:dyDescent="0.3">
      <c r="A206" s="3"/>
    </row>
    <row r="207" spans="1:1" ht="13" x14ac:dyDescent="0.3">
      <c r="A207" s="3"/>
    </row>
    <row r="208" spans="1:1" ht="13" x14ac:dyDescent="0.3">
      <c r="A208" s="3"/>
    </row>
    <row r="209" spans="1:1" ht="13" x14ac:dyDescent="0.3">
      <c r="A209" s="3"/>
    </row>
    <row r="210" spans="1:1" ht="13" x14ac:dyDescent="0.3">
      <c r="A210" s="3"/>
    </row>
    <row r="211" spans="1:1" ht="13" x14ac:dyDescent="0.3">
      <c r="A211" s="3"/>
    </row>
    <row r="212" spans="1:1" ht="13" x14ac:dyDescent="0.3">
      <c r="A212" s="3"/>
    </row>
    <row r="213" spans="1:1" ht="13" x14ac:dyDescent="0.3">
      <c r="A213" s="3"/>
    </row>
    <row r="214" spans="1:1" ht="13" x14ac:dyDescent="0.3">
      <c r="A214" s="3"/>
    </row>
    <row r="215" spans="1:1" ht="13" x14ac:dyDescent="0.3">
      <c r="A215" s="3"/>
    </row>
    <row r="216" spans="1:1" ht="13" x14ac:dyDescent="0.3">
      <c r="A216" s="3"/>
    </row>
    <row r="217" spans="1:1" ht="13" x14ac:dyDescent="0.3">
      <c r="A217" s="3"/>
    </row>
    <row r="218" spans="1:1" ht="13" x14ac:dyDescent="0.3">
      <c r="A218" s="3"/>
    </row>
    <row r="219" spans="1:1" ht="13" x14ac:dyDescent="0.3">
      <c r="A219" s="3"/>
    </row>
    <row r="220" spans="1:1" ht="13" x14ac:dyDescent="0.3">
      <c r="A220" s="3"/>
    </row>
    <row r="221" spans="1:1" ht="13" x14ac:dyDescent="0.3">
      <c r="A221" s="3"/>
    </row>
    <row r="222" spans="1:1" ht="13" x14ac:dyDescent="0.3">
      <c r="A222" s="3"/>
    </row>
    <row r="223" spans="1:1" ht="13" x14ac:dyDescent="0.3">
      <c r="A223" s="3"/>
    </row>
    <row r="224" spans="1:1" ht="13" x14ac:dyDescent="0.3">
      <c r="A224" s="3"/>
    </row>
    <row r="225" spans="1:1" ht="13" x14ac:dyDescent="0.3">
      <c r="A225" s="3"/>
    </row>
    <row r="226" spans="1:1" ht="13" x14ac:dyDescent="0.3">
      <c r="A226" s="3"/>
    </row>
    <row r="227" spans="1:1" ht="13" x14ac:dyDescent="0.3">
      <c r="A227" s="3"/>
    </row>
    <row r="228" spans="1:1" ht="13" x14ac:dyDescent="0.3">
      <c r="A228" s="3"/>
    </row>
    <row r="229" spans="1:1" ht="13" x14ac:dyDescent="0.3">
      <c r="A229" s="3"/>
    </row>
    <row r="230" spans="1:1" ht="13" x14ac:dyDescent="0.3">
      <c r="A230" s="3"/>
    </row>
    <row r="231" spans="1:1" ht="13" x14ac:dyDescent="0.3">
      <c r="A231" s="3"/>
    </row>
    <row r="232" spans="1:1" ht="13" x14ac:dyDescent="0.3">
      <c r="A232" s="3"/>
    </row>
    <row r="233" spans="1:1" ht="13" x14ac:dyDescent="0.3">
      <c r="A233" s="3"/>
    </row>
    <row r="234" spans="1:1" ht="13" x14ac:dyDescent="0.3">
      <c r="A234" s="3"/>
    </row>
    <row r="235" spans="1:1" ht="13" x14ac:dyDescent="0.3">
      <c r="A235" s="3"/>
    </row>
    <row r="236" spans="1:1" ht="13" x14ac:dyDescent="0.3">
      <c r="A236" s="3"/>
    </row>
    <row r="237" spans="1:1" ht="13" x14ac:dyDescent="0.3">
      <c r="A237" s="3"/>
    </row>
    <row r="238" spans="1:1" ht="13" x14ac:dyDescent="0.3">
      <c r="A238" s="3"/>
    </row>
    <row r="239" spans="1:1" ht="13" x14ac:dyDescent="0.3">
      <c r="A239" s="3"/>
    </row>
    <row r="240" spans="1:1" ht="13" x14ac:dyDescent="0.3">
      <c r="A240" s="3"/>
    </row>
    <row r="241" spans="1:1" ht="13" x14ac:dyDescent="0.3">
      <c r="A241" s="3"/>
    </row>
    <row r="242" spans="1:1" ht="13" x14ac:dyDescent="0.3">
      <c r="A242" s="3"/>
    </row>
    <row r="243" spans="1:1" ht="13" x14ac:dyDescent="0.3">
      <c r="A243" s="3"/>
    </row>
    <row r="244" spans="1:1" ht="13" x14ac:dyDescent="0.3">
      <c r="A244" s="3"/>
    </row>
    <row r="245" spans="1:1" ht="13" x14ac:dyDescent="0.3">
      <c r="A245" s="3"/>
    </row>
    <row r="246" spans="1:1" ht="13" x14ac:dyDescent="0.3">
      <c r="A246" s="3"/>
    </row>
    <row r="247" spans="1:1" ht="13" x14ac:dyDescent="0.3">
      <c r="A247" s="3"/>
    </row>
    <row r="248" spans="1:1" ht="13" x14ac:dyDescent="0.3">
      <c r="A248" s="3"/>
    </row>
    <row r="249" spans="1:1" ht="13" x14ac:dyDescent="0.3">
      <c r="A249" s="3"/>
    </row>
    <row r="250" spans="1:1" ht="13" x14ac:dyDescent="0.3">
      <c r="A250" s="3"/>
    </row>
    <row r="251" spans="1:1" ht="13" x14ac:dyDescent="0.3">
      <c r="A251" s="3"/>
    </row>
    <row r="252" spans="1:1" ht="13" x14ac:dyDescent="0.3">
      <c r="A252" s="3"/>
    </row>
    <row r="253" spans="1:1" ht="13" x14ac:dyDescent="0.3">
      <c r="A253" s="3"/>
    </row>
    <row r="254" spans="1:1" ht="13" x14ac:dyDescent="0.3">
      <c r="A254" s="3"/>
    </row>
    <row r="255" spans="1:1" ht="13" x14ac:dyDescent="0.3">
      <c r="A255" s="3"/>
    </row>
    <row r="256" spans="1:1" ht="13" x14ac:dyDescent="0.3">
      <c r="A256" s="3"/>
    </row>
    <row r="257" spans="1:1" ht="13" x14ac:dyDescent="0.3">
      <c r="A257" s="3"/>
    </row>
    <row r="258" spans="1:1" ht="13" x14ac:dyDescent="0.3">
      <c r="A258" s="3"/>
    </row>
    <row r="259" spans="1:1" ht="13" x14ac:dyDescent="0.3">
      <c r="A259" s="3"/>
    </row>
    <row r="260" spans="1:1" ht="13" x14ac:dyDescent="0.3">
      <c r="A260" s="3"/>
    </row>
    <row r="261" spans="1:1" ht="13" x14ac:dyDescent="0.3">
      <c r="A261" s="3"/>
    </row>
    <row r="262" spans="1:1" ht="13" x14ac:dyDescent="0.3">
      <c r="A262" s="3"/>
    </row>
    <row r="263" spans="1:1" ht="13" x14ac:dyDescent="0.3">
      <c r="A263" s="3"/>
    </row>
    <row r="264" spans="1:1" ht="13" x14ac:dyDescent="0.3">
      <c r="A264" s="3"/>
    </row>
    <row r="265" spans="1:1" ht="13" x14ac:dyDescent="0.3">
      <c r="A265" s="3"/>
    </row>
    <row r="266" spans="1:1" ht="13" x14ac:dyDescent="0.3">
      <c r="A266" s="3"/>
    </row>
    <row r="267" spans="1:1" ht="13" x14ac:dyDescent="0.3">
      <c r="A267" s="3"/>
    </row>
    <row r="268" spans="1:1" ht="13" x14ac:dyDescent="0.3">
      <c r="A268" s="3"/>
    </row>
    <row r="269" spans="1:1" ht="13" x14ac:dyDescent="0.3">
      <c r="A269" s="3"/>
    </row>
    <row r="270" spans="1:1" ht="13" x14ac:dyDescent="0.3">
      <c r="A270" s="3"/>
    </row>
    <row r="271" spans="1:1" ht="13" x14ac:dyDescent="0.3">
      <c r="A271" s="3"/>
    </row>
    <row r="272" spans="1:1" ht="13" x14ac:dyDescent="0.3">
      <c r="A272" s="3"/>
    </row>
    <row r="273" spans="1:1" ht="13" x14ac:dyDescent="0.3">
      <c r="A273" s="3"/>
    </row>
    <row r="274" spans="1:1" ht="13" x14ac:dyDescent="0.3">
      <c r="A274" s="3"/>
    </row>
    <row r="275" spans="1:1" ht="13" x14ac:dyDescent="0.3">
      <c r="A275" s="3"/>
    </row>
    <row r="276" spans="1:1" ht="13" x14ac:dyDescent="0.3">
      <c r="A276" s="3"/>
    </row>
    <row r="277" spans="1:1" ht="13" x14ac:dyDescent="0.3">
      <c r="A277" s="3"/>
    </row>
    <row r="278" spans="1:1" ht="13" x14ac:dyDescent="0.3">
      <c r="A278" s="3"/>
    </row>
    <row r="279" spans="1:1" ht="13" x14ac:dyDescent="0.3">
      <c r="A279" s="3"/>
    </row>
    <row r="280" spans="1:1" ht="13" x14ac:dyDescent="0.3">
      <c r="A280" s="3"/>
    </row>
    <row r="281" spans="1:1" ht="13" x14ac:dyDescent="0.3">
      <c r="A281" s="3"/>
    </row>
    <row r="282" spans="1:1" ht="13" x14ac:dyDescent="0.3">
      <c r="A282" s="3"/>
    </row>
    <row r="283" spans="1:1" ht="13" x14ac:dyDescent="0.3">
      <c r="A283" s="3"/>
    </row>
    <row r="284" spans="1:1" ht="13" x14ac:dyDescent="0.3">
      <c r="A284" s="3"/>
    </row>
    <row r="285" spans="1:1" ht="13" x14ac:dyDescent="0.3">
      <c r="A285" s="3"/>
    </row>
    <row r="286" spans="1:1" ht="13" x14ac:dyDescent="0.3">
      <c r="A286" s="3"/>
    </row>
    <row r="287" spans="1:1" ht="13" x14ac:dyDescent="0.3">
      <c r="A287" s="3"/>
    </row>
    <row r="288" spans="1:1" ht="13" x14ac:dyDescent="0.3">
      <c r="A288" s="3"/>
    </row>
    <row r="289" spans="1:1" ht="13" x14ac:dyDescent="0.3">
      <c r="A289" s="3"/>
    </row>
    <row r="290" spans="1:1" ht="13" x14ac:dyDescent="0.3">
      <c r="A290" s="3"/>
    </row>
    <row r="291" spans="1:1" ht="13" x14ac:dyDescent="0.3">
      <c r="A291" s="3"/>
    </row>
    <row r="292" spans="1:1" ht="13" x14ac:dyDescent="0.3">
      <c r="A292" s="3"/>
    </row>
    <row r="293" spans="1:1" ht="13" x14ac:dyDescent="0.3">
      <c r="A293" s="3"/>
    </row>
    <row r="294" spans="1:1" ht="13" x14ac:dyDescent="0.3">
      <c r="A294" s="3"/>
    </row>
    <row r="295" spans="1:1" ht="13" x14ac:dyDescent="0.3">
      <c r="A295" s="3"/>
    </row>
    <row r="296" spans="1:1" ht="13" x14ac:dyDescent="0.3">
      <c r="A296" s="3"/>
    </row>
    <row r="297" spans="1:1" ht="13" x14ac:dyDescent="0.3">
      <c r="A297" s="3"/>
    </row>
    <row r="298" spans="1:1" ht="13" x14ac:dyDescent="0.3">
      <c r="A298" s="3"/>
    </row>
    <row r="299" spans="1:1" ht="13" x14ac:dyDescent="0.3">
      <c r="A299" s="3"/>
    </row>
    <row r="300" spans="1:1" ht="13" x14ac:dyDescent="0.3">
      <c r="A300" s="3"/>
    </row>
    <row r="301" spans="1:1" ht="13" x14ac:dyDescent="0.3">
      <c r="A301" s="3"/>
    </row>
    <row r="302" spans="1:1" ht="13" x14ac:dyDescent="0.3">
      <c r="A302" s="3"/>
    </row>
    <row r="303" spans="1:1" ht="13" x14ac:dyDescent="0.3">
      <c r="A303" s="3"/>
    </row>
    <row r="304" spans="1:1" ht="13" x14ac:dyDescent="0.3">
      <c r="A304" s="3"/>
    </row>
    <row r="305" spans="1:1" ht="13" x14ac:dyDescent="0.3">
      <c r="A305" s="3"/>
    </row>
    <row r="306" spans="1:1" ht="13" x14ac:dyDescent="0.3">
      <c r="A306" s="3"/>
    </row>
    <row r="307" spans="1:1" ht="13" x14ac:dyDescent="0.3">
      <c r="A307" s="3"/>
    </row>
    <row r="308" spans="1:1" ht="13" x14ac:dyDescent="0.3">
      <c r="A308" s="3"/>
    </row>
    <row r="309" spans="1:1" ht="13" x14ac:dyDescent="0.3">
      <c r="A309" s="3"/>
    </row>
    <row r="310" spans="1:1" ht="13" x14ac:dyDescent="0.3">
      <c r="A310" s="3"/>
    </row>
    <row r="311" spans="1:1" ht="13" x14ac:dyDescent="0.3">
      <c r="A311" s="3"/>
    </row>
    <row r="312" spans="1:1" ht="13" x14ac:dyDescent="0.3">
      <c r="A312" s="3"/>
    </row>
    <row r="313" spans="1:1" ht="13" x14ac:dyDescent="0.3">
      <c r="A313" s="3"/>
    </row>
    <row r="314" spans="1:1" ht="13" x14ac:dyDescent="0.3">
      <c r="A314" s="3"/>
    </row>
    <row r="315" spans="1:1" ht="13" x14ac:dyDescent="0.3">
      <c r="A315" s="3"/>
    </row>
    <row r="316" spans="1:1" ht="13" x14ac:dyDescent="0.3">
      <c r="A316" s="3"/>
    </row>
    <row r="317" spans="1:1" ht="13" x14ac:dyDescent="0.3">
      <c r="A317" s="3"/>
    </row>
    <row r="318" spans="1:1" ht="13" x14ac:dyDescent="0.3">
      <c r="A318" s="3"/>
    </row>
    <row r="319" spans="1:1" ht="13" x14ac:dyDescent="0.3">
      <c r="A319" s="3"/>
    </row>
    <row r="320" spans="1:1" ht="13" x14ac:dyDescent="0.3">
      <c r="A320" s="3"/>
    </row>
    <row r="321" spans="1:1" ht="13" x14ac:dyDescent="0.3">
      <c r="A321" s="3"/>
    </row>
    <row r="322" spans="1:1" ht="13" x14ac:dyDescent="0.3">
      <c r="A322" s="3"/>
    </row>
    <row r="323" spans="1:1" ht="13" x14ac:dyDescent="0.3">
      <c r="A323" s="3"/>
    </row>
    <row r="324" spans="1:1" ht="13" x14ac:dyDescent="0.3">
      <c r="A324" s="3"/>
    </row>
    <row r="325" spans="1:1" ht="13" x14ac:dyDescent="0.3">
      <c r="A325" s="3"/>
    </row>
    <row r="326" spans="1:1" ht="13" x14ac:dyDescent="0.3">
      <c r="A326" s="3"/>
    </row>
    <row r="327" spans="1:1" ht="13" x14ac:dyDescent="0.3">
      <c r="A327" s="3"/>
    </row>
    <row r="328" spans="1:1" ht="13" x14ac:dyDescent="0.3">
      <c r="A328" s="3"/>
    </row>
    <row r="329" spans="1:1" ht="13" x14ac:dyDescent="0.3">
      <c r="A329" s="3"/>
    </row>
    <row r="330" spans="1:1" ht="13" x14ac:dyDescent="0.3">
      <c r="A330" s="3"/>
    </row>
    <row r="331" spans="1:1" ht="13" x14ac:dyDescent="0.3">
      <c r="A331" s="3"/>
    </row>
    <row r="332" spans="1:1" ht="13" x14ac:dyDescent="0.3">
      <c r="A332" s="3"/>
    </row>
    <row r="333" spans="1:1" ht="13" x14ac:dyDescent="0.3">
      <c r="A333" s="3"/>
    </row>
    <row r="334" spans="1:1" ht="13" x14ac:dyDescent="0.3">
      <c r="A334" s="3"/>
    </row>
    <row r="335" spans="1:1" ht="13" x14ac:dyDescent="0.3">
      <c r="A335" s="3"/>
    </row>
    <row r="336" spans="1:1" ht="13" x14ac:dyDescent="0.3">
      <c r="A336" s="3"/>
    </row>
    <row r="337" spans="1:1" ht="13" x14ac:dyDescent="0.3">
      <c r="A337" s="3"/>
    </row>
    <row r="338" spans="1:1" ht="13" x14ac:dyDescent="0.3">
      <c r="A338" s="3"/>
    </row>
    <row r="339" spans="1:1" ht="13" x14ac:dyDescent="0.3">
      <c r="A339" s="3"/>
    </row>
    <row r="340" spans="1:1" ht="13" x14ac:dyDescent="0.3">
      <c r="A340" s="3"/>
    </row>
    <row r="341" spans="1:1" ht="13" x14ac:dyDescent="0.3">
      <c r="A341" s="3"/>
    </row>
    <row r="342" spans="1:1" ht="13" x14ac:dyDescent="0.3">
      <c r="A342" s="3"/>
    </row>
    <row r="343" spans="1:1" ht="13" x14ac:dyDescent="0.3">
      <c r="A343" s="3"/>
    </row>
    <row r="344" spans="1:1" ht="13" x14ac:dyDescent="0.3">
      <c r="A344" s="3"/>
    </row>
    <row r="345" spans="1:1" ht="13" x14ac:dyDescent="0.3">
      <c r="A345" s="3"/>
    </row>
    <row r="346" spans="1:1" ht="13" x14ac:dyDescent="0.3">
      <c r="A346" s="3"/>
    </row>
    <row r="347" spans="1:1" ht="13" x14ac:dyDescent="0.3">
      <c r="A347" s="3"/>
    </row>
    <row r="348" spans="1:1" ht="13" x14ac:dyDescent="0.3">
      <c r="A348" s="3"/>
    </row>
    <row r="349" spans="1:1" ht="13" x14ac:dyDescent="0.3">
      <c r="A349" s="3"/>
    </row>
    <row r="350" spans="1:1" ht="13" x14ac:dyDescent="0.3">
      <c r="A350" s="3"/>
    </row>
    <row r="351" spans="1:1" ht="13" x14ac:dyDescent="0.3">
      <c r="A351" s="3"/>
    </row>
    <row r="352" spans="1:1" ht="13" x14ac:dyDescent="0.3">
      <c r="A352" s="3"/>
    </row>
    <row r="353" spans="1:1" ht="13" x14ac:dyDescent="0.3">
      <c r="A353" s="3"/>
    </row>
    <row r="354" spans="1:1" ht="13" x14ac:dyDescent="0.3">
      <c r="A354" s="3"/>
    </row>
    <row r="355" spans="1:1" ht="13" x14ac:dyDescent="0.3">
      <c r="A355" s="3"/>
    </row>
    <row r="356" spans="1:1" ht="13" x14ac:dyDescent="0.3">
      <c r="A356" s="3"/>
    </row>
    <row r="357" spans="1:1" ht="13" x14ac:dyDescent="0.3">
      <c r="A357" s="3"/>
    </row>
    <row r="358" spans="1:1" ht="13" x14ac:dyDescent="0.3">
      <c r="A358" s="3"/>
    </row>
    <row r="359" spans="1:1" ht="13" x14ac:dyDescent="0.3">
      <c r="A359" s="3"/>
    </row>
    <row r="360" spans="1:1" ht="13" x14ac:dyDescent="0.3">
      <c r="A360" s="3"/>
    </row>
    <row r="361" spans="1:1" ht="13" x14ac:dyDescent="0.3">
      <c r="A361" s="3"/>
    </row>
    <row r="362" spans="1:1" ht="13" x14ac:dyDescent="0.3">
      <c r="A362" s="3"/>
    </row>
    <row r="363" spans="1:1" ht="13" x14ac:dyDescent="0.3">
      <c r="A363" s="3"/>
    </row>
    <row r="364" spans="1:1" ht="13" x14ac:dyDescent="0.3">
      <c r="A364" s="3"/>
    </row>
    <row r="365" spans="1:1" ht="13" x14ac:dyDescent="0.3">
      <c r="A365" s="3"/>
    </row>
    <row r="366" spans="1:1" ht="13" x14ac:dyDescent="0.3">
      <c r="A366" s="3"/>
    </row>
    <row r="367" spans="1:1" ht="13" x14ac:dyDescent="0.3">
      <c r="A367" s="3"/>
    </row>
    <row r="368" spans="1:1" ht="13" x14ac:dyDescent="0.3">
      <c r="A368" s="3"/>
    </row>
    <row r="369" spans="1:1" ht="13" x14ac:dyDescent="0.3">
      <c r="A369" s="3"/>
    </row>
    <row r="370" spans="1:1" ht="13" x14ac:dyDescent="0.3">
      <c r="A370" s="3"/>
    </row>
    <row r="371" spans="1:1" ht="13" x14ac:dyDescent="0.3">
      <c r="A371" s="3"/>
    </row>
    <row r="372" spans="1:1" ht="13" x14ac:dyDescent="0.3">
      <c r="A372" s="3"/>
    </row>
    <row r="373" spans="1:1" ht="13" x14ac:dyDescent="0.3">
      <c r="A373" s="3"/>
    </row>
    <row r="374" spans="1:1" ht="13" x14ac:dyDescent="0.3">
      <c r="A374" s="3"/>
    </row>
    <row r="375" spans="1:1" ht="13" x14ac:dyDescent="0.3">
      <c r="A375" s="3"/>
    </row>
    <row r="376" spans="1:1" ht="13" x14ac:dyDescent="0.3">
      <c r="A376" s="3"/>
    </row>
    <row r="377" spans="1:1" ht="13" x14ac:dyDescent="0.3">
      <c r="A377" s="3"/>
    </row>
    <row r="378" spans="1:1" ht="13" x14ac:dyDescent="0.3">
      <c r="A378" s="3"/>
    </row>
    <row r="379" spans="1:1" ht="13" x14ac:dyDescent="0.3">
      <c r="A379" s="3"/>
    </row>
    <row r="380" spans="1:1" ht="13" x14ac:dyDescent="0.3">
      <c r="A380" s="3"/>
    </row>
    <row r="381" spans="1:1" ht="13" x14ac:dyDescent="0.3">
      <c r="A381" s="3"/>
    </row>
    <row r="382" spans="1:1" ht="13" x14ac:dyDescent="0.3">
      <c r="A382" s="3"/>
    </row>
    <row r="383" spans="1:1" ht="13" x14ac:dyDescent="0.3">
      <c r="A383" s="3"/>
    </row>
    <row r="384" spans="1:1" ht="13" x14ac:dyDescent="0.3">
      <c r="A384" s="3"/>
    </row>
    <row r="385" spans="1:1" ht="13" x14ac:dyDescent="0.3">
      <c r="A385" s="3"/>
    </row>
    <row r="386" spans="1:1" ht="13" x14ac:dyDescent="0.3">
      <c r="A386" s="3"/>
    </row>
    <row r="387" spans="1:1" ht="13" x14ac:dyDescent="0.3">
      <c r="A387" s="3"/>
    </row>
    <row r="388" spans="1:1" ht="13" x14ac:dyDescent="0.3">
      <c r="A388" s="3"/>
    </row>
    <row r="389" spans="1:1" ht="13" x14ac:dyDescent="0.3">
      <c r="A389" s="3"/>
    </row>
    <row r="390" spans="1:1" ht="13" x14ac:dyDescent="0.3">
      <c r="A390" s="3"/>
    </row>
    <row r="391" spans="1:1" ht="13" x14ac:dyDescent="0.3">
      <c r="A391" s="3"/>
    </row>
    <row r="392" spans="1:1" ht="13" x14ac:dyDescent="0.3">
      <c r="A392" s="3"/>
    </row>
    <row r="393" spans="1:1" ht="13" x14ac:dyDescent="0.3">
      <c r="A393" s="3"/>
    </row>
    <row r="394" spans="1:1" ht="13" x14ac:dyDescent="0.3">
      <c r="A394" s="3"/>
    </row>
    <row r="395" spans="1:1" ht="13" x14ac:dyDescent="0.3">
      <c r="A395" s="3"/>
    </row>
    <row r="396" spans="1:1" ht="13" x14ac:dyDescent="0.3">
      <c r="A396" s="3"/>
    </row>
    <row r="397" spans="1:1" ht="13" x14ac:dyDescent="0.3">
      <c r="A397" s="3"/>
    </row>
    <row r="398" spans="1:1" ht="13" x14ac:dyDescent="0.3">
      <c r="A398" s="3"/>
    </row>
    <row r="399" spans="1:1" ht="13" x14ac:dyDescent="0.3">
      <c r="A399" s="3"/>
    </row>
    <row r="400" spans="1:1" ht="13" x14ac:dyDescent="0.3">
      <c r="A400" s="3"/>
    </row>
    <row r="401" spans="1:1" ht="13" x14ac:dyDescent="0.3">
      <c r="A401" s="3"/>
    </row>
    <row r="402" spans="1:1" ht="13" x14ac:dyDescent="0.3">
      <c r="A402" s="3"/>
    </row>
    <row r="403" spans="1:1" ht="13" x14ac:dyDescent="0.3">
      <c r="A403" s="3"/>
    </row>
    <row r="404" spans="1:1" ht="13" x14ac:dyDescent="0.3">
      <c r="A404" s="3"/>
    </row>
    <row r="405" spans="1:1" ht="13" x14ac:dyDescent="0.3">
      <c r="A405" s="3"/>
    </row>
    <row r="406" spans="1:1" ht="13" x14ac:dyDescent="0.3">
      <c r="A406" s="3"/>
    </row>
    <row r="407" spans="1:1" ht="13" x14ac:dyDescent="0.3">
      <c r="A407" s="3"/>
    </row>
    <row r="408" spans="1:1" ht="13" x14ac:dyDescent="0.3">
      <c r="A408" s="3"/>
    </row>
    <row r="409" spans="1:1" ht="13" x14ac:dyDescent="0.3">
      <c r="A409" s="3"/>
    </row>
    <row r="410" spans="1:1" ht="13" x14ac:dyDescent="0.3">
      <c r="A410" s="3"/>
    </row>
    <row r="411" spans="1:1" ht="13" x14ac:dyDescent="0.3">
      <c r="A411" s="3"/>
    </row>
    <row r="412" spans="1:1" ht="13" x14ac:dyDescent="0.3">
      <c r="A412" s="3"/>
    </row>
    <row r="413" spans="1:1" ht="13" x14ac:dyDescent="0.3">
      <c r="A413" s="3"/>
    </row>
    <row r="414" spans="1:1" ht="13" x14ac:dyDescent="0.3">
      <c r="A414" s="3"/>
    </row>
    <row r="415" spans="1:1" ht="13" x14ac:dyDescent="0.3">
      <c r="A415" s="3"/>
    </row>
    <row r="416" spans="1:1" ht="13" x14ac:dyDescent="0.3">
      <c r="A416" s="3"/>
    </row>
    <row r="417" spans="1:1" ht="13" x14ac:dyDescent="0.3">
      <c r="A417" s="3"/>
    </row>
    <row r="418" spans="1:1" ht="13" x14ac:dyDescent="0.3">
      <c r="A418" s="3"/>
    </row>
    <row r="419" spans="1:1" ht="13" x14ac:dyDescent="0.3">
      <c r="A419" s="3"/>
    </row>
    <row r="420" spans="1:1" ht="13" x14ac:dyDescent="0.3">
      <c r="A420" s="3"/>
    </row>
    <row r="421" spans="1:1" ht="13" x14ac:dyDescent="0.3">
      <c r="A421" s="3"/>
    </row>
    <row r="422" spans="1:1" ht="13" x14ac:dyDescent="0.3">
      <c r="A422" s="3"/>
    </row>
    <row r="423" spans="1:1" ht="13" x14ac:dyDescent="0.3">
      <c r="A423" s="3"/>
    </row>
    <row r="424" spans="1:1" ht="13" x14ac:dyDescent="0.3">
      <c r="A424" s="3"/>
    </row>
    <row r="425" spans="1:1" ht="13" x14ac:dyDescent="0.3">
      <c r="A425" s="3"/>
    </row>
    <row r="426" spans="1:1" ht="13" x14ac:dyDescent="0.3">
      <c r="A426" s="3"/>
    </row>
    <row r="427" spans="1:1" ht="13" x14ac:dyDescent="0.3">
      <c r="A427" s="3"/>
    </row>
    <row r="428" spans="1:1" ht="13" x14ac:dyDescent="0.3">
      <c r="A428" s="3"/>
    </row>
    <row r="429" spans="1:1" ht="13" x14ac:dyDescent="0.3">
      <c r="A429" s="3"/>
    </row>
    <row r="430" spans="1:1" ht="13" x14ac:dyDescent="0.3">
      <c r="A430" s="3"/>
    </row>
    <row r="431" spans="1:1" ht="13" x14ac:dyDescent="0.3">
      <c r="A431" s="3"/>
    </row>
    <row r="432" spans="1:1" ht="13" x14ac:dyDescent="0.3">
      <c r="A432" s="3"/>
    </row>
    <row r="433" spans="1:1" ht="13" x14ac:dyDescent="0.3">
      <c r="A433" s="3"/>
    </row>
    <row r="434" spans="1:1" ht="13" x14ac:dyDescent="0.3">
      <c r="A434" s="3"/>
    </row>
    <row r="435" spans="1:1" ht="13" x14ac:dyDescent="0.3">
      <c r="A435" s="3"/>
    </row>
    <row r="436" spans="1:1" ht="13" x14ac:dyDescent="0.3">
      <c r="A436" s="3"/>
    </row>
    <row r="437" spans="1:1" ht="13" x14ac:dyDescent="0.3">
      <c r="A437" s="3"/>
    </row>
    <row r="438" spans="1:1" ht="13" x14ac:dyDescent="0.3">
      <c r="A438" s="3"/>
    </row>
    <row r="439" spans="1:1" ht="13" x14ac:dyDescent="0.3">
      <c r="A439" s="3"/>
    </row>
    <row r="440" spans="1:1" ht="13" x14ac:dyDescent="0.3">
      <c r="A440" s="3"/>
    </row>
    <row r="441" spans="1:1" ht="13" x14ac:dyDescent="0.3">
      <c r="A441" s="3"/>
    </row>
    <row r="442" spans="1:1" ht="13" x14ac:dyDescent="0.3">
      <c r="A442" s="3"/>
    </row>
    <row r="443" spans="1:1" ht="13" x14ac:dyDescent="0.3">
      <c r="A443" s="3"/>
    </row>
    <row r="444" spans="1:1" ht="13" x14ac:dyDescent="0.3">
      <c r="A444" s="3"/>
    </row>
    <row r="445" spans="1:1" ht="13" x14ac:dyDescent="0.3">
      <c r="A445" s="3"/>
    </row>
    <row r="446" spans="1:1" ht="13" x14ac:dyDescent="0.3">
      <c r="A446" s="3"/>
    </row>
    <row r="447" spans="1:1" ht="13" x14ac:dyDescent="0.3">
      <c r="A447" s="3"/>
    </row>
    <row r="448" spans="1:1" ht="13" x14ac:dyDescent="0.3">
      <c r="A448" s="3"/>
    </row>
    <row r="449" spans="1:1" ht="13" x14ac:dyDescent="0.3">
      <c r="A449" s="3"/>
    </row>
    <row r="450" spans="1:1" ht="13" x14ac:dyDescent="0.3">
      <c r="A450" s="3"/>
    </row>
    <row r="451" spans="1:1" ht="13" x14ac:dyDescent="0.3">
      <c r="A451" s="3"/>
    </row>
    <row r="452" spans="1:1" ht="13" x14ac:dyDescent="0.3">
      <c r="A452" s="3"/>
    </row>
    <row r="453" spans="1:1" ht="13" x14ac:dyDescent="0.3">
      <c r="A453" s="3"/>
    </row>
    <row r="454" spans="1:1" ht="13" x14ac:dyDescent="0.3">
      <c r="A454" s="3"/>
    </row>
    <row r="455" spans="1:1" ht="13" x14ac:dyDescent="0.3">
      <c r="A455" s="3"/>
    </row>
    <row r="456" spans="1:1" ht="13" x14ac:dyDescent="0.3">
      <c r="A456" s="3"/>
    </row>
    <row r="457" spans="1:1" ht="13" x14ac:dyDescent="0.3">
      <c r="A457" s="3"/>
    </row>
    <row r="458" spans="1:1" ht="13" x14ac:dyDescent="0.3">
      <c r="A458" s="3"/>
    </row>
    <row r="459" spans="1:1" ht="13" x14ac:dyDescent="0.3">
      <c r="A459" s="3"/>
    </row>
    <row r="460" spans="1:1" ht="13" x14ac:dyDescent="0.3">
      <c r="A460" s="3"/>
    </row>
    <row r="461" spans="1:1" ht="13" x14ac:dyDescent="0.3">
      <c r="A461" s="3"/>
    </row>
    <row r="462" spans="1:1" ht="13" x14ac:dyDescent="0.3">
      <c r="A462" s="3"/>
    </row>
    <row r="463" spans="1:1" ht="13" x14ac:dyDescent="0.3">
      <c r="A463" s="3"/>
    </row>
    <row r="464" spans="1:1" ht="13" x14ac:dyDescent="0.3">
      <c r="A464" s="3"/>
    </row>
    <row r="465" spans="1:1" ht="13" x14ac:dyDescent="0.3">
      <c r="A465" s="3"/>
    </row>
    <row r="466" spans="1:1" ht="13" x14ac:dyDescent="0.3">
      <c r="A466" s="3"/>
    </row>
    <row r="467" spans="1:1" ht="13" x14ac:dyDescent="0.3">
      <c r="A467" s="3"/>
    </row>
    <row r="468" spans="1:1" ht="13" x14ac:dyDescent="0.3">
      <c r="A468" s="3"/>
    </row>
    <row r="469" spans="1:1" ht="13" x14ac:dyDescent="0.3">
      <c r="A469" s="3"/>
    </row>
    <row r="470" spans="1:1" ht="13" x14ac:dyDescent="0.3">
      <c r="A470" s="3"/>
    </row>
    <row r="471" spans="1:1" ht="13" x14ac:dyDescent="0.3">
      <c r="A471" s="3"/>
    </row>
    <row r="472" spans="1:1" ht="13" x14ac:dyDescent="0.3">
      <c r="A472" s="3"/>
    </row>
    <row r="473" spans="1:1" ht="13" x14ac:dyDescent="0.3">
      <c r="A473" s="3"/>
    </row>
    <row r="474" spans="1:1" ht="13" x14ac:dyDescent="0.3">
      <c r="A474" s="3"/>
    </row>
    <row r="475" spans="1:1" ht="13" x14ac:dyDescent="0.3">
      <c r="A475" s="3"/>
    </row>
    <row r="476" spans="1:1" ht="13" x14ac:dyDescent="0.3">
      <c r="A476" s="3"/>
    </row>
    <row r="477" spans="1:1" ht="13" x14ac:dyDescent="0.3">
      <c r="A477" s="3"/>
    </row>
    <row r="478" spans="1:1" ht="13" x14ac:dyDescent="0.3">
      <c r="A478" s="3"/>
    </row>
    <row r="479" spans="1:1" ht="13" x14ac:dyDescent="0.3">
      <c r="A479" s="3"/>
    </row>
    <row r="480" spans="1:1" ht="13" x14ac:dyDescent="0.3">
      <c r="A480" s="3"/>
    </row>
    <row r="481" spans="1:1" ht="13" x14ac:dyDescent="0.3">
      <c r="A481" s="3"/>
    </row>
    <row r="482" spans="1:1" ht="13" x14ac:dyDescent="0.3">
      <c r="A482" s="3"/>
    </row>
    <row r="483" spans="1:1" ht="13" x14ac:dyDescent="0.3">
      <c r="A483" s="3"/>
    </row>
    <row r="484" spans="1:1" ht="13" x14ac:dyDescent="0.3">
      <c r="A484" s="3"/>
    </row>
    <row r="485" spans="1:1" ht="13" x14ac:dyDescent="0.3">
      <c r="A485" s="3"/>
    </row>
    <row r="486" spans="1:1" ht="13" x14ac:dyDescent="0.3">
      <c r="A486" s="3"/>
    </row>
    <row r="487" spans="1:1" ht="13" x14ac:dyDescent="0.3">
      <c r="A487" s="3"/>
    </row>
    <row r="488" spans="1:1" ht="13" x14ac:dyDescent="0.3">
      <c r="A488" s="3"/>
    </row>
    <row r="489" spans="1:1" ht="13" x14ac:dyDescent="0.3">
      <c r="A489" s="3"/>
    </row>
    <row r="490" spans="1:1" ht="13" x14ac:dyDescent="0.3">
      <c r="A490" s="3"/>
    </row>
    <row r="491" spans="1:1" ht="13" x14ac:dyDescent="0.3">
      <c r="A491" s="3"/>
    </row>
    <row r="492" spans="1:1" ht="13" x14ac:dyDescent="0.3">
      <c r="A492" s="3"/>
    </row>
    <row r="493" spans="1:1" ht="13" x14ac:dyDescent="0.3">
      <c r="A493" s="3"/>
    </row>
    <row r="494" spans="1:1" ht="13" x14ac:dyDescent="0.3">
      <c r="A494" s="3"/>
    </row>
    <row r="495" spans="1:1" ht="13" x14ac:dyDescent="0.3">
      <c r="A495" s="3"/>
    </row>
    <row r="496" spans="1:1" ht="13" x14ac:dyDescent="0.3">
      <c r="A496" s="3"/>
    </row>
    <row r="497" spans="1:1" ht="13" x14ac:dyDescent="0.3">
      <c r="A497" s="3"/>
    </row>
    <row r="498" spans="1:1" ht="13" x14ac:dyDescent="0.3">
      <c r="A498" s="3"/>
    </row>
    <row r="499" spans="1:1" ht="13" x14ac:dyDescent="0.3">
      <c r="A499" s="3"/>
    </row>
    <row r="500" spans="1:1" ht="13" x14ac:dyDescent="0.3">
      <c r="A500" s="3"/>
    </row>
    <row r="501" spans="1:1" ht="13" x14ac:dyDescent="0.3">
      <c r="A501" s="3"/>
    </row>
    <row r="502" spans="1:1" ht="13" x14ac:dyDescent="0.3">
      <c r="A502" s="3"/>
    </row>
    <row r="503" spans="1:1" ht="13" x14ac:dyDescent="0.3">
      <c r="A503" s="3"/>
    </row>
    <row r="504" spans="1:1" ht="13" x14ac:dyDescent="0.3">
      <c r="A504" s="3"/>
    </row>
    <row r="505" spans="1:1" ht="13" x14ac:dyDescent="0.3">
      <c r="A505" s="3"/>
    </row>
    <row r="506" spans="1:1" ht="13" x14ac:dyDescent="0.3">
      <c r="A506" s="3"/>
    </row>
    <row r="507" spans="1:1" ht="13" x14ac:dyDescent="0.3">
      <c r="A507" s="3"/>
    </row>
    <row r="508" spans="1:1" ht="13" x14ac:dyDescent="0.3">
      <c r="A508" s="3"/>
    </row>
    <row r="509" spans="1:1" ht="13" x14ac:dyDescent="0.3">
      <c r="A509" s="3"/>
    </row>
    <row r="510" spans="1:1" ht="13" x14ac:dyDescent="0.3">
      <c r="A510" s="3"/>
    </row>
    <row r="511" spans="1:1" ht="13" x14ac:dyDescent="0.3">
      <c r="A511" s="3"/>
    </row>
    <row r="512" spans="1:1" ht="13" x14ac:dyDescent="0.3">
      <c r="A512" s="3"/>
    </row>
    <row r="513" spans="1:1" ht="13" x14ac:dyDescent="0.3">
      <c r="A513" s="3"/>
    </row>
    <row r="514" spans="1:1" ht="13" x14ac:dyDescent="0.3">
      <c r="A514" s="3"/>
    </row>
    <row r="515" spans="1:1" ht="13" x14ac:dyDescent="0.3">
      <c r="A515" s="3"/>
    </row>
    <row r="516" spans="1:1" ht="13" x14ac:dyDescent="0.3">
      <c r="A516" s="3"/>
    </row>
    <row r="517" spans="1:1" ht="13" x14ac:dyDescent="0.3">
      <c r="A517" s="3"/>
    </row>
    <row r="518" spans="1:1" ht="13" x14ac:dyDescent="0.3">
      <c r="A518" s="3"/>
    </row>
    <row r="519" spans="1:1" ht="13" x14ac:dyDescent="0.3">
      <c r="A519" s="3"/>
    </row>
    <row r="520" spans="1:1" ht="13" x14ac:dyDescent="0.3">
      <c r="A520" s="3"/>
    </row>
    <row r="521" spans="1:1" ht="13" x14ac:dyDescent="0.3">
      <c r="A521" s="3"/>
    </row>
    <row r="522" spans="1:1" ht="13" x14ac:dyDescent="0.3">
      <c r="A522" s="3"/>
    </row>
    <row r="523" spans="1:1" ht="13" x14ac:dyDescent="0.3">
      <c r="A523" s="3"/>
    </row>
    <row r="524" spans="1:1" ht="13" x14ac:dyDescent="0.3">
      <c r="A524" s="3"/>
    </row>
    <row r="525" spans="1:1" ht="13" x14ac:dyDescent="0.3">
      <c r="A525" s="3"/>
    </row>
    <row r="526" spans="1:1" ht="13" x14ac:dyDescent="0.3">
      <c r="A526" s="3"/>
    </row>
    <row r="527" spans="1:1" ht="13" x14ac:dyDescent="0.3">
      <c r="A527" s="3"/>
    </row>
    <row r="528" spans="1:1" ht="13" x14ac:dyDescent="0.3">
      <c r="A528" s="3"/>
    </row>
    <row r="529" spans="1:1" ht="13" x14ac:dyDescent="0.3">
      <c r="A529" s="3"/>
    </row>
    <row r="530" spans="1:1" ht="13" x14ac:dyDescent="0.3">
      <c r="A530" s="3"/>
    </row>
    <row r="531" spans="1:1" ht="13" x14ac:dyDescent="0.3">
      <c r="A531" s="3"/>
    </row>
    <row r="532" spans="1:1" ht="13" x14ac:dyDescent="0.3">
      <c r="A532" s="3"/>
    </row>
    <row r="533" spans="1:1" ht="13" x14ac:dyDescent="0.3">
      <c r="A533" s="3"/>
    </row>
    <row r="534" spans="1:1" ht="13" x14ac:dyDescent="0.3">
      <c r="A534" s="3"/>
    </row>
    <row r="535" spans="1:1" ht="13" x14ac:dyDescent="0.3">
      <c r="A535" s="3"/>
    </row>
    <row r="536" spans="1:1" ht="13" x14ac:dyDescent="0.3">
      <c r="A536" s="3"/>
    </row>
    <row r="537" spans="1:1" ht="13" x14ac:dyDescent="0.3">
      <c r="A537" s="3"/>
    </row>
    <row r="538" spans="1:1" ht="13" x14ac:dyDescent="0.3">
      <c r="A538" s="3"/>
    </row>
    <row r="539" spans="1:1" ht="13" x14ac:dyDescent="0.3">
      <c r="A539" s="3"/>
    </row>
    <row r="540" spans="1:1" ht="13" x14ac:dyDescent="0.3">
      <c r="A540" s="3"/>
    </row>
    <row r="541" spans="1:1" ht="13" x14ac:dyDescent="0.3">
      <c r="A541" s="3"/>
    </row>
    <row r="542" spans="1:1" ht="13" x14ac:dyDescent="0.3">
      <c r="A542" s="3"/>
    </row>
    <row r="543" spans="1:1" ht="13" x14ac:dyDescent="0.3">
      <c r="A543" s="3"/>
    </row>
    <row r="544" spans="1:1" ht="13" x14ac:dyDescent="0.3">
      <c r="A544" s="3"/>
    </row>
    <row r="545" spans="1:1" ht="13" x14ac:dyDescent="0.3">
      <c r="A545" s="3"/>
    </row>
    <row r="546" spans="1:1" ht="13" x14ac:dyDescent="0.3">
      <c r="A546" s="3"/>
    </row>
    <row r="547" spans="1:1" ht="13" x14ac:dyDescent="0.3">
      <c r="A547" s="3"/>
    </row>
    <row r="548" spans="1:1" ht="13" x14ac:dyDescent="0.3">
      <c r="A548" s="3"/>
    </row>
    <row r="549" spans="1:1" ht="13" x14ac:dyDescent="0.3">
      <c r="A549" s="3"/>
    </row>
    <row r="550" spans="1:1" ht="13" x14ac:dyDescent="0.3">
      <c r="A550" s="3"/>
    </row>
    <row r="551" spans="1:1" ht="13" x14ac:dyDescent="0.3">
      <c r="A551" s="3"/>
    </row>
    <row r="552" spans="1:1" ht="13" x14ac:dyDescent="0.3">
      <c r="A552" s="3"/>
    </row>
    <row r="553" spans="1:1" ht="13" x14ac:dyDescent="0.3">
      <c r="A553" s="3"/>
    </row>
    <row r="554" spans="1:1" ht="13" x14ac:dyDescent="0.3">
      <c r="A554" s="3"/>
    </row>
    <row r="555" spans="1:1" ht="13" x14ac:dyDescent="0.3">
      <c r="A555" s="3"/>
    </row>
    <row r="556" spans="1:1" ht="13" x14ac:dyDescent="0.3">
      <c r="A556" s="3"/>
    </row>
    <row r="557" spans="1:1" ht="13" x14ac:dyDescent="0.3">
      <c r="A557" s="3"/>
    </row>
    <row r="558" spans="1:1" ht="13" x14ac:dyDescent="0.3">
      <c r="A558" s="3"/>
    </row>
    <row r="559" spans="1:1" ht="13" x14ac:dyDescent="0.3">
      <c r="A559" s="3"/>
    </row>
    <row r="560" spans="1:1" ht="13" x14ac:dyDescent="0.3">
      <c r="A560" s="3"/>
    </row>
    <row r="561" spans="1:1" ht="13" x14ac:dyDescent="0.3">
      <c r="A561" s="3"/>
    </row>
    <row r="562" spans="1:1" ht="13" x14ac:dyDescent="0.3">
      <c r="A562" s="3"/>
    </row>
    <row r="563" spans="1:1" ht="13" x14ac:dyDescent="0.3">
      <c r="A563" s="3"/>
    </row>
    <row r="564" spans="1:1" ht="13" x14ac:dyDescent="0.3">
      <c r="A564" s="3"/>
    </row>
    <row r="565" spans="1:1" ht="13" x14ac:dyDescent="0.3">
      <c r="A565" s="3"/>
    </row>
    <row r="566" spans="1:1" ht="13" x14ac:dyDescent="0.3">
      <c r="A566" s="3"/>
    </row>
    <row r="567" spans="1:1" ht="13" x14ac:dyDescent="0.3">
      <c r="A567" s="3"/>
    </row>
    <row r="568" spans="1:1" ht="13" x14ac:dyDescent="0.3">
      <c r="A568" s="3"/>
    </row>
    <row r="569" spans="1:1" ht="13" x14ac:dyDescent="0.3">
      <c r="A569" s="3"/>
    </row>
    <row r="570" spans="1:1" ht="13" x14ac:dyDescent="0.3">
      <c r="A570" s="3"/>
    </row>
    <row r="571" spans="1:1" ht="13" x14ac:dyDescent="0.3">
      <c r="A571" s="3"/>
    </row>
    <row r="572" spans="1:1" ht="13" x14ac:dyDescent="0.3">
      <c r="A572" s="3"/>
    </row>
    <row r="573" spans="1:1" ht="13" x14ac:dyDescent="0.3">
      <c r="A573" s="3"/>
    </row>
    <row r="574" spans="1:1" ht="13" x14ac:dyDescent="0.3">
      <c r="A574" s="3"/>
    </row>
    <row r="575" spans="1:1" ht="13" x14ac:dyDescent="0.3">
      <c r="A575" s="3"/>
    </row>
    <row r="576" spans="1:1" ht="13" x14ac:dyDescent="0.3">
      <c r="A576" s="3"/>
    </row>
    <row r="577" spans="1:1" ht="13" x14ac:dyDescent="0.3">
      <c r="A577" s="3"/>
    </row>
    <row r="578" spans="1:1" ht="13" x14ac:dyDescent="0.3">
      <c r="A578" s="3"/>
    </row>
    <row r="579" spans="1:1" ht="13" x14ac:dyDescent="0.3">
      <c r="A579" s="3"/>
    </row>
    <row r="580" spans="1:1" ht="13" x14ac:dyDescent="0.3">
      <c r="A580" s="3"/>
    </row>
    <row r="581" spans="1:1" ht="13" x14ac:dyDescent="0.3">
      <c r="A581" s="3"/>
    </row>
    <row r="582" spans="1:1" ht="13" x14ac:dyDescent="0.3">
      <c r="A582" s="3"/>
    </row>
    <row r="583" spans="1:1" ht="13" x14ac:dyDescent="0.3">
      <c r="A583" s="3"/>
    </row>
    <row r="584" spans="1:1" ht="13" x14ac:dyDescent="0.3">
      <c r="A584" s="3"/>
    </row>
    <row r="585" spans="1:1" ht="13" x14ac:dyDescent="0.3">
      <c r="A585" s="3"/>
    </row>
    <row r="586" spans="1:1" ht="13" x14ac:dyDescent="0.3">
      <c r="A586" s="3"/>
    </row>
    <row r="587" spans="1:1" ht="13" x14ac:dyDescent="0.3">
      <c r="A587" s="3"/>
    </row>
    <row r="588" spans="1:1" ht="13" x14ac:dyDescent="0.3">
      <c r="A588" s="3"/>
    </row>
    <row r="589" spans="1:1" ht="13" x14ac:dyDescent="0.3">
      <c r="A589" s="3"/>
    </row>
    <row r="590" spans="1:1" ht="13" x14ac:dyDescent="0.3">
      <c r="A590" s="3"/>
    </row>
    <row r="591" spans="1:1" ht="13" x14ac:dyDescent="0.3">
      <c r="A591" s="3"/>
    </row>
    <row r="592" spans="1:1" ht="13" x14ac:dyDescent="0.3">
      <c r="A592" s="3"/>
    </row>
    <row r="593" spans="1:1" ht="13" x14ac:dyDescent="0.3">
      <c r="A593" s="3"/>
    </row>
    <row r="594" spans="1:1" ht="13" x14ac:dyDescent="0.3">
      <c r="A594" s="3"/>
    </row>
    <row r="595" spans="1:1" ht="13" x14ac:dyDescent="0.3">
      <c r="A595" s="3"/>
    </row>
    <row r="596" spans="1:1" ht="13" x14ac:dyDescent="0.3">
      <c r="A596" s="3"/>
    </row>
    <row r="597" spans="1:1" ht="13" x14ac:dyDescent="0.3">
      <c r="A597" s="3"/>
    </row>
    <row r="598" spans="1:1" ht="13" x14ac:dyDescent="0.3">
      <c r="A598" s="3"/>
    </row>
    <row r="599" spans="1:1" ht="13" x14ac:dyDescent="0.3">
      <c r="A599" s="3"/>
    </row>
    <row r="600" spans="1:1" ht="13" x14ac:dyDescent="0.3">
      <c r="A600" s="3"/>
    </row>
    <row r="601" spans="1:1" ht="13" x14ac:dyDescent="0.3">
      <c r="A601" s="3"/>
    </row>
    <row r="602" spans="1:1" ht="13" x14ac:dyDescent="0.3">
      <c r="A602" s="3"/>
    </row>
    <row r="603" spans="1:1" ht="13" x14ac:dyDescent="0.3">
      <c r="A603" s="3"/>
    </row>
    <row r="604" spans="1:1" ht="13" x14ac:dyDescent="0.3">
      <c r="A604" s="3"/>
    </row>
    <row r="605" spans="1:1" ht="13" x14ac:dyDescent="0.3">
      <c r="A605" s="3"/>
    </row>
    <row r="606" spans="1:1" ht="13" x14ac:dyDescent="0.3">
      <c r="A606" s="3"/>
    </row>
    <row r="607" spans="1:1" ht="13" x14ac:dyDescent="0.3">
      <c r="A607" s="3"/>
    </row>
    <row r="608" spans="1:1" ht="13" x14ac:dyDescent="0.3">
      <c r="A608" s="3"/>
    </row>
    <row r="609" spans="1:1" ht="13" x14ac:dyDescent="0.3">
      <c r="A609" s="3"/>
    </row>
    <row r="610" spans="1:1" ht="13" x14ac:dyDescent="0.3">
      <c r="A610" s="3"/>
    </row>
    <row r="611" spans="1:1" ht="13" x14ac:dyDescent="0.3">
      <c r="A611" s="3"/>
    </row>
    <row r="612" spans="1:1" ht="13" x14ac:dyDescent="0.3">
      <c r="A612" s="3"/>
    </row>
    <row r="613" spans="1:1" ht="13" x14ac:dyDescent="0.3">
      <c r="A613" s="3"/>
    </row>
    <row r="614" spans="1:1" ht="13" x14ac:dyDescent="0.3">
      <c r="A614" s="3"/>
    </row>
    <row r="615" spans="1:1" ht="13" x14ac:dyDescent="0.3">
      <c r="A615" s="3"/>
    </row>
    <row r="616" spans="1:1" ht="13" x14ac:dyDescent="0.3">
      <c r="A616" s="3"/>
    </row>
    <row r="617" spans="1:1" ht="13" x14ac:dyDescent="0.3">
      <c r="A617" s="3"/>
    </row>
    <row r="618" spans="1:1" ht="13" x14ac:dyDescent="0.3">
      <c r="A618" s="3"/>
    </row>
    <row r="619" spans="1:1" ht="13" x14ac:dyDescent="0.3">
      <c r="A619" s="3"/>
    </row>
    <row r="620" spans="1:1" ht="13" x14ac:dyDescent="0.3">
      <c r="A620" s="3"/>
    </row>
    <row r="621" spans="1:1" ht="13" x14ac:dyDescent="0.3">
      <c r="A621" s="3"/>
    </row>
    <row r="622" spans="1:1" ht="13" x14ac:dyDescent="0.3">
      <c r="A622" s="3"/>
    </row>
    <row r="623" spans="1:1" ht="13" x14ac:dyDescent="0.3">
      <c r="A623" s="3"/>
    </row>
    <row r="624" spans="1:1" ht="13" x14ac:dyDescent="0.3">
      <c r="A624" s="3"/>
    </row>
    <row r="625" spans="1:1" ht="13" x14ac:dyDescent="0.3">
      <c r="A625" s="3"/>
    </row>
    <row r="626" spans="1:1" ht="13" x14ac:dyDescent="0.3">
      <c r="A626" s="3"/>
    </row>
    <row r="627" spans="1:1" ht="13" x14ac:dyDescent="0.3">
      <c r="A627" s="3"/>
    </row>
    <row r="628" spans="1:1" ht="13" x14ac:dyDescent="0.3">
      <c r="A628" s="3"/>
    </row>
    <row r="629" spans="1:1" ht="13" x14ac:dyDescent="0.3">
      <c r="A629" s="3"/>
    </row>
    <row r="630" spans="1:1" ht="13" x14ac:dyDescent="0.3">
      <c r="A630" s="3"/>
    </row>
    <row r="631" spans="1:1" ht="13" x14ac:dyDescent="0.3">
      <c r="A631" s="3"/>
    </row>
    <row r="632" spans="1:1" ht="13" x14ac:dyDescent="0.3">
      <c r="A632" s="3"/>
    </row>
    <row r="633" spans="1:1" ht="13" x14ac:dyDescent="0.3">
      <c r="A633" s="3"/>
    </row>
    <row r="634" spans="1:1" ht="13" x14ac:dyDescent="0.3">
      <c r="A634" s="3"/>
    </row>
    <row r="635" spans="1:1" ht="13" x14ac:dyDescent="0.3">
      <c r="A635" s="3"/>
    </row>
    <row r="636" spans="1:1" ht="13" x14ac:dyDescent="0.3">
      <c r="A636" s="3"/>
    </row>
    <row r="637" spans="1:1" ht="13" x14ac:dyDescent="0.3">
      <c r="A637" s="3"/>
    </row>
    <row r="638" spans="1:1" ht="13" x14ac:dyDescent="0.3">
      <c r="A638" s="3"/>
    </row>
    <row r="639" spans="1:1" ht="13" x14ac:dyDescent="0.3">
      <c r="A639" s="3"/>
    </row>
    <row r="640" spans="1:1" ht="13" x14ac:dyDescent="0.3">
      <c r="A640" s="3"/>
    </row>
    <row r="641" spans="1:1" ht="13" x14ac:dyDescent="0.3">
      <c r="A641" s="3"/>
    </row>
    <row r="642" spans="1:1" ht="13" x14ac:dyDescent="0.3">
      <c r="A642" s="3"/>
    </row>
    <row r="643" spans="1:1" ht="13" x14ac:dyDescent="0.3">
      <c r="A643" s="3"/>
    </row>
    <row r="644" spans="1:1" ht="13" x14ac:dyDescent="0.3">
      <c r="A644" s="3"/>
    </row>
    <row r="645" spans="1:1" ht="13" x14ac:dyDescent="0.3">
      <c r="A645" s="3"/>
    </row>
    <row r="646" spans="1:1" ht="13" x14ac:dyDescent="0.3">
      <c r="A646" s="3"/>
    </row>
    <row r="647" spans="1:1" ht="13" x14ac:dyDescent="0.3">
      <c r="A647" s="3"/>
    </row>
    <row r="648" spans="1:1" ht="13" x14ac:dyDescent="0.3">
      <c r="A648" s="3"/>
    </row>
    <row r="649" spans="1:1" ht="13" x14ac:dyDescent="0.3">
      <c r="A649" s="3"/>
    </row>
    <row r="650" spans="1:1" ht="13" x14ac:dyDescent="0.3">
      <c r="A650" s="3"/>
    </row>
    <row r="651" spans="1:1" ht="13" x14ac:dyDescent="0.3">
      <c r="A651" s="3"/>
    </row>
    <row r="652" spans="1:1" ht="13" x14ac:dyDescent="0.3">
      <c r="A652" s="3"/>
    </row>
    <row r="653" spans="1:1" ht="13" x14ac:dyDescent="0.3">
      <c r="A653" s="3"/>
    </row>
    <row r="654" spans="1:1" ht="13" x14ac:dyDescent="0.3">
      <c r="A654" s="3"/>
    </row>
    <row r="655" spans="1:1" ht="13" x14ac:dyDescent="0.3">
      <c r="A655" s="3"/>
    </row>
    <row r="656" spans="1:1" ht="13" x14ac:dyDescent="0.3">
      <c r="A656" s="3"/>
    </row>
    <row r="657" spans="1:1" ht="13" x14ac:dyDescent="0.3">
      <c r="A657" s="3"/>
    </row>
    <row r="658" spans="1:1" ht="13" x14ac:dyDescent="0.3">
      <c r="A658" s="3"/>
    </row>
    <row r="659" spans="1:1" ht="13" x14ac:dyDescent="0.3">
      <c r="A659" s="3"/>
    </row>
    <row r="660" spans="1:1" ht="13" x14ac:dyDescent="0.3">
      <c r="A660" s="3"/>
    </row>
    <row r="661" spans="1:1" ht="13" x14ac:dyDescent="0.3">
      <c r="A661" s="3"/>
    </row>
    <row r="662" spans="1:1" ht="13" x14ac:dyDescent="0.3">
      <c r="A662" s="3"/>
    </row>
    <row r="663" spans="1:1" ht="13" x14ac:dyDescent="0.3">
      <c r="A663" s="3"/>
    </row>
    <row r="664" spans="1:1" ht="13" x14ac:dyDescent="0.3">
      <c r="A664" s="3"/>
    </row>
    <row r="665" spans="1:1" ht="13" x14ac:dyDescent="0.3">
      <c r="A665" s="3"/>
    </row>
    <row r="666" spans="1:1" ht="13" x14ac:dyDescent="0.3">
      <c r="A666" s="3"/>
    </row>
    <row r="667" spans="1:1" ht="13" x14ac:dyDescent="0.3">
      <c r="A667" s="3"/>
    </row>
    <row r="668" spans="1:1" ht="13" x14ac:dyDescent="0.3">
      <c r="A668" s="3"/>
    </row>
    <row r="669" spans="1:1" ht="13" x14ac:dyDescent="0.3">
      <c r="A669" s="3"/>
    </row>
    <row r="670" spans="1:1" ht="13" x14ac:dyDescent="0.3">
      <c r="A670" s="3"/>
    </row>
    <row r="671" spans="1:1" ht="13" x14ac:dyDescent="0.3">
      <c r="A671" s="3"/>
    </row>
    <row r="672" spans="1:1" ht="13" x14ac:dyDescent="0.3">
      <c r="A672" s="3"/>
    </row>
    <row r="673" spans="1:1" ht="13" x14ac:dyDescent="0.3">
      <c r="A673" s="3"/>
    </row>
    <row r="674" spans="1:1" ht="13" x14ac:dyDescent="0.3">
      <c r="A674" s="3"/>
    </row>
    <row r="675" spans="1:1" ht="13" x14ac:dyDescent="0.3">
      <c r="A675" s="3"/>
    </row>
    <row r="676" spans="1:1" ht="13" x14ac:dyDescent="0.3">
      <c r="A676" s="3"/>
    </row>
    <row r="677" spans="1:1" ht="13" x14ac:dyDescent="0.3">
      <c r="A677" s="3"/>
    </row>
    <row r="678" spans="1:1" ht="13" x14ac:dyDescent="0.3">
      <c r="A678" s="3"/>
    </row>
    <row r="679" spans="1:1" ht="13" x14ac:dyDescent="0.3">
      <c r="A679" s="3"/>
    </row>
    <row r="680" spans="1:1" ht="13" x14ac:dyDescent="0.3">
      <c r="A680" s="3"/>
    </row>
    <row r="681" spans="1:1" ht="13" x14ac:dyDescent="0.3">
      <c r="A681" s="3"/>
    </row>
    <row r="682" spans="1:1" ht="13" x14ac:dyDescent="0.3">
      <c r="A682" s="3"/>
    </row>
    <row r="683" spans="1:1" ht="13" x14ac:dyDescent="0.3">
      <c r="A683" s="3"/>
    </row>
    <row r="684" spans="1:1" ht="13" x14ac:dyDescent="0.3">
      <c r="A684" s="3"/>
    </row>
    <row r="685" spans="1:1" ht="13" x14ac:dyDescent="0.3">
      <c r="A685" s="3"/>
    </row>
    <row r="686" spans="1:1" ht="13" x14ac:dyDescent="0.3">
      <c r="A686" s="3"/>
    </row>
    <row r="687" spans="1:1" ht="13" x14ac:dyDescent="0.3">
      <c r="A687" s="3"/>
    </row>
    <row r="688" spans="1:1" ht="13" x14ac:dyDescent="0.3">
      <c r="A688" s="3"/>
    </row>
    <row r="689" spans="1:1" ht="13" x14ac:dyDescent="0.3">
      <c r="A689" s="3"/>
    </row>
    <row r="690" spans="1:1" ht="13" x14ac:dyDescent="0.3">
      <c r="A690" s="3"/>
    </row>
    <row r="691" spans="1:1" ht="13" x14ac:dyDescent="0.3">
      <c r="A691" s="3"/>
    </row>
    <row r="692" spans="1:1" ht="13" x14ac:dyDescent="0.3">
      <c r="A692" s="3"/>
    </row>
    <row r="693" spans="1:1" ht="13" x14ac:dyDescent="0.3">
      <c r="A693" s="3"/>
    </row>
    <row r="694" spans="1:1" ht="13" x14ac:dyDescent="0.3">
      <c r="A694" s="3"/>
    </row>
    <row r="695" spans="1:1" ht="13" x14ac:dyDescent="0.3">
      <c r="A695" s="3"/>
    </row>
    <row r="696" spans="1:1" ht="13" x14ac:dyDescent="0.3">
      <c r="A696" s="3"/>
    </row>
    <row r="697" spans="1:1" ht="13" x14ac:dyDescent="0.3">
      <c r="A697" s="3"/>
    </row>
    <row r="698" spans="1:1" ht="13" x14ac:dyDescent="0.3">
      <c r="A698" s="3"/>
    </row>
    <row r="699" spans="1:1" ht="13" x14ac:dyDescent="0.3">
      <c r="A699" s="3"/>
    </row>
    <row r="700" spans="1:1" ht="13" x14ac:dyDescent="0.3">
      <c r="A700" s="3"/>
    </row>
    <row r="701" spans="1:1" ht="13" x14ac:dyDescent="0.3">
      <c r="A701" s="3"/>
    </row>
    <row r="702" spans="1:1" ht="13" x14ac:dyDescent="0.3">
      <c r="A702" s="3"/>
    </row>
    <row r="703" spans="1:1" ht="13" x14ac:dyDescent="0.3">
      <c r="A703" s="3"/>
    </row>
    <row r="704" spans="1:1" ht="13" x14ac:dyDescent="0.3">
      <c r="A704" s="3"/>
    </row>
    <row r="705" spans="1:1" ht="13" x14ac:dyDescent="0.3">
      <c r="A705" s="3"/>
    </row>
    <row r="706" spans="1:1" ht="13" x14ac:dyDescent="0.3">
      <c r="A706" s="3"/>
    </row>
    <row r="707" spans="1:1" ht="13" x14ac:dyDescent="0.3">
      <c r="A707" s="3"/>
    </row>
    <row r="708" spans="1:1" ht="13" x14ac:dyDescent="0.3">
      <c r="A708" s="3"/>
    </row>
    <row r="709" spans="1:1" ht="13" x14ac:dyDescent="0.3">
      <c r="A709" s="3"/>
    </row>
    <row r="710" spans="1:1" ht="13" x14ac:dyDescent="0.3">
      <c r="A710" s="3"/>
    </row>
    <row r="711" spans="1:1" ht="13" x14ac:dyDescent="0.3">
      <c r="A711" s="3"/>
    </row>
    <row r="712" spans="1:1" ht="13" x14ac:dyDescent="0.3">
      <c r="A712" s="3"/>
    </row>
    <row r="713" spans="1:1" ht="13" x14ac:dyDescent="0.3">
      <c r="A713" s="3"/>
    </row>
    <row r="714" spans="1:1" ht="13" x14ac:dyDescent="0.3">
      <c r="A714" s="3"/>
    </row>
    <row r="715" spans="1:1" ht="13" x14ac:dyDescent="0.3">
      <c r="A715" s="3"/>
    </row>
    <row r="716" spans="1:1" ht="13" x14ac:dyDescent="0.3">
      <c r="A716" s="3"/>
    </row>
    <row r="717" spans="1:1" ht="13" x14ac:dyDescent="0.3">
      <c r="A717" s="3"/>
    </row>
    <row r="718" spans="1:1" ht="13" x14ac:dyDescent="0.3">
      <c r="A718" s="3"/>
    </row>
    <row r="719" spans="1:1" ht="13" x14ac:dyDescent="0.3">
      <c r="A719" s="3"/>
    </row>
    <row r="720" spans="1:1" ht="13" x14ac:dyDescent="0.3">
      <c r="A720" s="3"/>
    </row>
    <row r="721" spans="1:1" ht="13" x14ac:dyDescent="0.3">
      <c r="A721" s="3"/>
    </row>
    <row r="722" spans="1:1" ht="13" x14ac:dyDescent="0.3">
      <c r="A722" s="3"/>
    </row>
    <row r="723" spans="1:1" ht="13" x14ac:dyDescent="0.3">
      <c r="A723" s="3"/>
    </row>
    <row r="724" spans="1:1" ht="13" x14ac:dyDescent="0.3">
      <c r="A724" s="3"/>
    </row>
    <row r="725" spans="1:1" ht="13" x14ac:dyDescent="0.3">
      <c r="A725" s="3"/>
    </row>
    <row r="726" spans="1:1" ht="13" x14ac:dyDescent="0.3">
      <c r="A726" s="3"/>
    </row>
    <row r="727" spans="1:1" ht="13" x14ac:dyDescent="0.3">
      <c r="A727" s="3"/>
    </row>
    <row r="728" spans="1:1" ht="13" x14ac:dyDescent="0.3">
      <c r="A728" s="3"/>
    </row>
    <row r="729" spans="1:1" ht="13" x14ac:dyDescent="0.3">
      <c r="A729" s="3"/>
    </row>
    <row r="730" spans="1:1" ht="13" x14ac:dyDescent="0.3">
      <c r="A730" s="3"/>
    </row>
    <row r="731" spans="1:1" ht="13" x14ac:dyDescent="0.3">
      <c r="A731" s="3"/>
    </row>
    <row r="732" spans="1:1" ht="13" x14ac:dyDescent="0.3">
      <c r="A732" s="3"/>
    </row>
    <row r="733" spans="1:1" ht="13" x14ac:dyDescent="0.3">
      <c r="A733" s="3"/>
    </row>
    <row r="734" spans="1:1" ht="13" x14ac:dyDescent="0.3">
      <c r="A734" s="3"/>
    </row>
    <row r="735" spans="1:1" ht="13" x14ac:dyDescent="0.3">
      <c r="A735" s="3"/>
    </row>
    <row r="736" spans="1:1" ht="13" x14ac:dyDescent="0.3">
      <c r="A736" s="3"/>
    </row>
    <row r="737" spans="1:1" ht="13" x14ac:dyDescent="0.3">
      <c r="A737" s="3"/>
    </row>
    <row r="738" spans="1:1" ht="13" x14ac:dyDescent="0.3">
      <c r="A738" s="3"/>
    </row>
    <row r="739" spans="1:1" ht="13" x14ac:dyDescent="0.3">
      <c r="A739" s="3"/>
    </row>
    <row r="740" spans="1:1" ht="13" x14ac:dyDescent="0.3">
      <c r="A740" s="3"/>
    </row>
    <row r="741" spans="1:1" ht="13" x14ac:dyDescent="0.3">
      <c r="A741" s="3"/>
    </row>
    <row r="742" spans="1:1" ht="13" x14ac:dyDescent="0.3">
      <c r="A742" s="3"/>
    </row>
    <row r="743" spans="1:1" ht="13" x14ac:dyDescent="0.3">
      <c r="A743" s="3"/>
    </row>
    <row r="744" spans="1:1" ht="13" x14ac:dyDescent="0.3">
      <c r="A744" s="3"/>
    </row>
    <row r="745" spans="1:1" ht="13" x14ac:dyDescent="0.3">
      <c r="A745" s="3"/>
    </row>
    <row r="746" spans="1:1" ht="13" x14ac:dyDescent="0.3">
      <c r="A746" s="3"/>
    </row>
    <row r="747" spans="1:1" ht="13" x14ac:dyDescent="0.3">
      <c r="A747" s="3"/>
    </row>
    <row r="748" spans="1:1" ht="13" x14ac:dyDescent="0.3">
      <c r="A748" s="3"/>
    </row>
    <row r="749" spans="1:1" ht="13" x14ac:dyDescent="0.3">
      <c r="A749" s="3"/>
    </row>
    <row r="750" spans="1:1" ht="13" x14ac:dyDescent="0.3">
      <c r="A750" s="3"/>
    </row>
    <row r="751" spans="1:1" ht="13" x14ac:dyDescent="0.3">
      <c r="A751" s="3"/>
    </row>
    <row r="752" spans="1:1" ht="13" x14ac:dyDescent="0.3">
      <c r="A752" s="3"/>
    </row>
    <row r="753" spans="1:1" ht="13" x14ac:dyDescent="0.3">
      <c r="A753" s="3"/>
    </row>
    <row r="754" spans="1:1" ht="13" x14ac:dyDescent="0.3">
      <c r="A754" s="3"/>
    </row>
    <row r="755" spans="1:1" ht="13" x14ac:dyDescent="0.3">
      <c r="A755" s="3"/>
    </row>
    <row r="756" spans="1:1" ht="13" x14ac:dyDescent="0.3">
      <c r="A756" s="3"/>
    </row>
    <row r="757" spans="1:1" ht="13" x14ac:dyDescent="0.3">
      <c r="A757" s="3"/>
    </row>
    <row r="758" spans="1:1" ht="13" x14ac:dyDescent="0.3">
      <c r="A758" s="3"/>
    </row>
    <row r="759" spans="1:1" ht="13" x14ac:dyDescent="0.3">
      <c r="A759" s="3"/>
    </row>
    <row r="760" spans="1:1" ht="13" x14ac:dyDescent="0.3">
      <c r="A760" s="3"/>
    </row>
    <row r="761" spans="1:1" ht="13" x14ac:dyDescent="0.3">
      <c r="A761" s="3"/>
    </row>
    <row r="762" spans="1:1" ht="13" x14ac:dyDescent="0.3">
      <c r="A762" s="3"/>
    </row>
    <row r="763" spans="1:1" ht="13" x14ac:dyDescent="0.3">
      <c r="A763" s="3"/>
    </row>
    <row r="764" spans="1:1" ht="13" x14ac:dyDescent="0.3">
      <c r="A764" s="3"/>
    </row>
    <row r="765" spans="1:1" ht="13" x14ac:dyDescent="0.3">
      <c r="A765" s="3"/>
    </row>
    <row r="766" spans="1:1" ht="13" x14ac:dyDescent="0.3">
      <c r="A766" s="3"/>
    </row>
    <row r="767" spans="1:1" ht="13" x14ac:dyDescent="0.3">
      <c r="A767" s="3"/>
    </row>
    <row r="768" spans="1:1" ht="13" x14ac:dyDescent="0.3">
      <c r="A768" s="3"/>
    </row>
    <row r="769" spans="1:1" ht="13" x14ac:dyDescent="0.3">
      <c r="A769" s="3"/>
    </row>
    <row r="770" spans="1:1" ht="13" x14ac:dyDescent="0.3">
      <c r="A770" s="3"/>
    </row>
    <row r="771" spans="1:1" ht="13" x14ac:dyDescent="0.3">
      <c r="A771" s="3"/>
    </row>
    <row r="772" spans="1:1" ht="13" x14ac:dyDescent="0.3">
      <c r="A772" s="3"/>
    </row>
    <row r="773" spans="1:1" ht="13" x14ac:dyDescent="0.3">
      <c r="A773" s="3"/>
    </row>
    <row r="774" spans="1:1" ht="13" x14ac:dyDescent="0.3">
      <c r="A774" s="3"/>
    </row>
    <row r="775" spans="1:1" ht="13" x14ac:dyDescent="0.3">
      <c r="A775" s="3"/>
    </row>
    <row r="776" spans="1:1" ht="13" x14ac:dyDescent="0.3">
      <c r="A776" s="3"/>
    </row>
    <row r="777" spans="1:1" ht="13" x14ac:dyDescent="0.3">
      <c r="A777" s="3"/>
    </row>
    <row r="778" spans="1:1" ht="13" x14ac:dyDescent="0.3">
      <c r="A778" s="3"/>
    </row>
    <row r="779" spans="1:1" ht="13" x14ac:dyDescent="0.3">
      <c r="A779" s="3"/>
    </row>
    <row r="780" spans="1:1" ht="13" x14ac:dyDescent="0.3">
      <c r="A780" s="3"/>
    </row>
    <row r="781" spans="1:1" ht="13" x14ac:dyDescent="0.3">
      <c r="A781" s="3"/>
    </row>
    <row r="782" spans="1:1" ht="13" x14ac:dyDescent="0.3">
      <c r="A782" s="3"/>
    </row>
    <row r="783" spans="1:1" ht="13" x14ac:dyDescent="0.3">
      <c r="A783" s="3"/>
    </row>
    <row r="784" spans="1:1" ht="13" x14ac:dyDescent="0.3">
      <c r="A784" s="3"/>
    </row>
    <row r="785" spans="1:1" ht="13" x14ac:dyDescent="0.3">
      <c r="A785" s="3"/>
    </row>
    <row r="786" spans="1:1" ht="13" x14ac:dyDescent="0.3">
      <c r="A786" s="3"/>
    </row>
    <row r="787" spans="1:1" ht="13" x14ac:dyDescent="0.3">
      <c r="A787" s="3"/>
    </row>
    <row r="788" spans="1:1" ht="13" x14ac:dyDescent="0.3">
      <c r="A788" s="3"/>
    </row>
    <row r="789" spans="1:1" ht="13" x14ac:dyDescent="0.3">
      <c r="A789" s="3"/>
    </row>
    <row r="790" spans="1:1" ht="13" x14ac:dyDescent="0.3">
      <c r="A790" s="3"/>
    </row>
    <row r="791" spans="1:1" ht="13" x14ac:dyDescent="0.3">
      <c r="A791" s="3"/>
    </row>
    <row r="792" spans="1:1" ht="13" x14ac:dyDescent="0.3">
      <c r="A792" s="3"/>
    </row>
    <row r="793" spans="1:1" ht="13" x14ac:dyDescent="0.3">
      <c r="A793" s="3"/>
    </row>
    <row r="794" spans="1:1" ht="13" x14ac:dyDescent="0.3">
      <c r="A794" s="3"/>
    </row>
    <row r="795" spans="1:1" ht="13" x14ac:dyDescent="0.3">
      <c r="A795" s="3"/>
    </row>
    <row r="796" spans="1:1" ht="13" x14ac:dyDescent="0.3">
      <c r="A796" s="3"/>
    </row>
    <row r="797" spans="1:1" ht="13" x14ac:dyDescent="0.3">
      <c r="A797" s="3"/>
    </row>
    <row r="798" spans="1:1" ht="13" x14ac:dyDescent="0.3">
      <c r="A798" s="3"/>
    </row>
    <row r="799" spans="1:1" ht="13" x14ac:dyDescent="0.3">
      <c r="A799" s="3"/>
    </row>
    <row r="800" spans="1:1" ht="13" x14ac:dyDescent="0.3">
      <c r="A800" s="3"/>
    </row>
    <row r="801" spans="1:1" ht="13" x14ac:dyDescent="0.3">
      <c r="A801" s="3"/>
    </row>
    <row r="802" spans="1:1" ht="13" x14ac:dyDescent="0.3">
      <c r="A802" s="3"/>
    </row>
    <row r="803" spans="1:1" ht="13" x14ac:dyDescent="0.3">
      <c r="A803" s="3"/>
    </row>
    <row r="804" spans="1:1" ht="13" x14ac:dyDescent="0.3">
      <c r="A804" s="3"/>
    </row>
    <row r="805" spans="1:1" ht="13" x14ac:dyDescent="0.3">
      <c r="A805" s="3"/>
    </row>
    <row r="806" spans="1:1" ht="13" x14ac:dyDescent="0.3">
      <c r="A806" s="3"/>
    </row>
    <row r="807" spans="1:1" ht="13" x14ac:dyDescent="0.3">
      <c r="A807" s="3"/>
    </row>
    <row r="808" spans="1:1" ht="13" x14ac:dyDescent="0.3">
      <c r="A808" s="3"/>
    </row>
    <row r="809" spans="1:1" ht="13" x14ac:dyDescent="0.3">
      <c r="A809" s="3"/>
    </row>
    <row r="810" spans="1:1" ht="13" x14ac:dyDescent="0.3">
      <c r="A810" s="3"/>
    </row>
    <row r="811" spans="1:1" ht="13" x14ac:dyDescent="0.3">
      <c r="A811" s="3"/>
    </row>
    <row r="812" spans="1:1" ht="13" x14ac:dyDescent="0.3">
      <c r="A812" s="3"/>
    </row>
    <row r="813" spans="1:1" ht="13" x14ac:dyDescent="0.3">
      <c r="A813" s="3"/>
    </row>
    <row r="814" spans="1:1" ht="13" x14ac:dyDescent="0.3">
      <c r="A814" s="3"/>
    </row>
    <row r="815" spans="1:1" ht="13" x14ac:dyDescent="0.3">
      <c r="A815" s="3"/>
    </row>
    <row r="816" spans="1:1" ht="13" x14ac:dyDescent="0.3">
      <c r="A816" s="3"/>
    </row>
    <row r="817" spans="1:1" ht="13" x14ac:dyDescent="0.3">
      <c r="A817" s="3"/>
    </row>
    <row r="818" spans="1:1" ht="13" x14ac:dyDescent="0.3">
      <c r="A818" s="3"/>
    </row>
    <row r="819" spans="1:1" ht="13" x14ac:dyDescent="0.3">
      <c r="A819" s="3"/>
    </row>
    <row r="820" spans="1:1" ht="13" x14ac:dyDescent="0.3">
      <c r="A820" s="3"/>
    </row>
    <row r="821" spans="1:1" ht="13" x14ac:dyDescent="0.3">
      <c r="A821" s="3"/>
    </row>
    <row r="822" spans="1:1" ht="13" x14ac:dyDescent="0.3">
      <c r="A822" s="3"/>
    </row>
    <row r="823" spans="1:1" ht="13" x14ac:dyDescent="0.3">
      <c r="A823" s="3"/>
    </row>
    <row r="824" spans="1:1" ht="13" x14ac:dyDescent="0.3">
      <c r="A824" s="3"/>
    </row>
    <row r="825" spans="1:1" ht="13" x14ac:dyDescent="0.3">
      <c r="A825" s="3"/>
    </row>
    <row r="826" spans="1:1" ht="13" x14ac:dyDescent="0.3">
      <c r="A826" s="3"/>
    </row>
    <row r="827" spans="1:1" ht="13" x14ac:dyDescent="0.3">
      <c r="A827" s="3"/>
    </row>
    <row r="828" spans="1:1" ht="13" x14ac:dyDescent="0.3">
      <c r="A828" s="3"/>
    </row>
    <row r="829" spans="1:1" ht="13" x14ac:dyDescent="0.3">
      <c r="A829" s="3"/>
    </row>
    <row r="830" spans="1:1" ht="13" x14ac:dyDescent="0.3">
      <c r="A830" s="3"/>
    </row>
    <row r="831" spans="1:1" ht="13" x14ac:dyDescent="0.3">
      <c r="A831" s="3"/>
    </row>
    <row r="832" spans="1:1" ht="13" x14ac:dyDescent="0.3">
      <c r="A832" s="3"/>
    </row>
    <row r="833" spans="1:1" ht="13" x14ac:dyDescent="0.3">
      <c r="A833" s="3"/>
    </row>
    <row r="834" spans="1:1" ht="13" x14ac:dyDescent="0.3">
      <c r="A834" s="3"/>
    </row>
    <row r="835" spans="1:1" ht="13" x14ac:dyDescent="0.3">
      <c r="A835" s="3"/>
    </row>
    <row r="836" spans="1:1" ht="13" x14ac:dyDescent="0.3">
      <c r="A836" s="3"/>
    </row>
    <row r="837" spans="1:1" ht="13" x14ac:dyDescent="0.3">
      <c r="A837" s="3"/>
    </row>
    <row r="838" spans="1:1" ht="13" x14ac:dyDescent="0.3">
      <c r="A838" s="3"/>
    </row>
    <row r="839" spans="1:1" ht="13" x14ac:dyDescent="0.3">
      <c r="A839" s="3"/>
    </row>
    <row r="840" spans="1:1" ht="13" x14ac:dyDescent="0.3">
      <c r="A840" s="3"/>
    </row>
    <row r="841" spans="1:1" ht="13" x14ac:dyDescent="0.3">
      <c r="A841" s="3"/>
    </row>
    <row r="842" spans="1:1" ht="13" x14ac:dyDescent="0.3">
      <c r="A842" s="3"/>
    </row>
    <row r="843" spans="1:1" ht="13" x14ac:dyDescent="0.3">
      <c r="A843" s="3"/>
    </row>
    <row r="844" spans="1:1" ht="13" x14ac:dyDescent="0.3">
      <c r="A844" s="3"/>
    </row>
    <row r="845" spans="1:1" ht="13" x14ac:dyDescent="0.3">
      <c r="A845" s="3"/>
    </row>
    <row r="846" spans="1:1" ht="13" x14ac:dyDescent="0.3">
      <c r="A846" s="3"/>
    </row>
    <row r="847" spans="1:1" ht="13" x14ac:dyDescent="0.3">
      <c r="A847" s="3"/>
    </row>
    <row r="848" spans="1:1" ht="13" x14ac:dyDescent="0.3">
      <c r="A848" s="3"/>
    </row>
    <row r="849" spans="1:1" ht="13" x14ac:dyDescent="0.3">
      <c r="A849" s="3"/>
    </row>
    <row r="850" spans="1:1" ht="13" x14ac:dyDescent="0.3">
      <c r="A850" s="3"/>
    </row>
    <row r="851" spans="1:1" ht="13" x14ac:dyDescent="0.3">
      <c r="A851" s="3"/>
    </row>
    <row r="852" spans="1:1" ht="13" x14ac:dyDescent="0.3">
      <c r="A852" s="3"/>
    </row>
    <row r="853" spans="1:1" ht="13" x14ac:dyDescent="0.3">
      <c r="A853" s="3"/>
    </row>
    <row r="854" spans="1:1" ht="13" x14ac:dyDescent="0.3">
      <c r="A854" s="3"/>
    </row>
    <row r="855" spans="1:1" ht="13" x14ac:dyDescent="0.3">
      <c r="A855" s="3"/>
    </row>
    <row r="856" spans="1:1" ht="13" x14ac:dyDescent="0.3">
      <c r="A856" s="3"/>
    </row>
    <row r="857" spans="1:1" ht="13" x14ac:dyDescent="0.3">
      <c r="A857" s="3"/>
    </row>
    <row r="858" spans="1:1" ht="13" x14ac:dyDescent="0.3">
      <c r="A858" s="3"/>
    </row>
    <row r="859" spans="1:1" ht="13" x14ac:dyDescent="0.3">
      <c r="A859" s="3"/>
    </row>
    <row r="860" spans="1:1" ht="13" x14ac:dyDescent="0.3">
      <c r="A860" s="3"/>
    </row>
    <row r="861" spans="1:1" ht="13" x14ac:dyDescent="0.3">
      <c r="A861" s="3"/>
    </row>
    <row r="862" spans="1:1" ht="13" x14ac:dyDescent="0.3">
      <c r="A862" s="3"/>
    </row>
    <row r="863" spans="1:1" ht="13" x14ac:dyDescent="0.3">
      <c r="A863" s="3"/>
    </row>
    <row r="864" spans="1:1" ht="13" x14ac:dyDescent="0.3">
      <c r="A864" s="3"/>
    </row>
    <row r="865" spans="1:1" ht="13" x14ac:dyDescent="0.3">
      <c r="A865" s="3"/>
    </row>
    <row r="866" spans="1:1" ht="13" x14ac:dyDescent="0.3">
      <c r="A866" s="3"/>
    </row>
    <row r="867" spans="1:1" ht="13" x14ac:dyDescent="0.3">
      <c r="A867" s="3"/>
    </row>
    <row r="868" spans="1:1" ht="13" x14ac:dyDescent="0.3">
      <c r="A868" s="3"/>
    </row>
    <row r="869" spans="1:1" ht="13" x14ac:dyDescent="0.3">
      <c r="A869" s="3"/>
    </row>
    <row r="870" spans="1:1" ht="13" x14ac:dyDescent="0.3">
      <c r="A870" s="3"/>
    </row>
    <row r="871" spans="1:1" ht="13" x14ac:dyDescent="0.3">
      <c r="A871" s="3"/>
    </row>
    <row r="872" spans="1:1" ht="13" x14ac:dyDescent="0.3">
      <c r="A872" s="3"/>
    </row>
    <row r="873" spans="1:1" ht="13" x14ac:dyDescent="0.3">
      <c r="A873" s="3"/>
    </row>
    <row r="874" spans="1:1" ht="13" x14ac:dyDescent="0.3">
      <c r="A874" s="3"/>
    </row>
    <row r="875" spans="1:1" ht="13" x14ac:dyDescent="0.3">
      <c r="A875" s="3"/>
    </row>
    <row r="876" spans="1:1" ht="13" x14ac:dyDescent="0.3">
      <c r="A876" s="3"/>
    </row>
    <row r="877" spans="1:1" ht="13" x14ac:dyDescent="0.3">
      <c r="A877" s="3"/>
    </row>
    <row r="878" spans="1:1" ht="13" x14ac:dyDescent="0.3">
      <c r="A878" s="3"/>
    </row>
    <row r="879" spans="1:1" ht="13" x14ac:dyDescent="0.3">
      <c r="A879" s="3"/>
    </row>
    <row r="880" spans="1:1" ht="13" x14ac:dyDescent="0.3">
      <c r="A880" s="3"/>
    </row>
    <row r="881" spans="1:1" ht="13" x14ac:dyDescent="0.3">
      <c r="A881" s="3"/>
    </row>
    <row r="882" spans="1:1" ht="13" x14ac:dyDescent="0.3">
      <c r="A882" s="3"/>
    </row>
    <row r="883" spans="1:1" ht="13" x14ac:dyDescent="0.3">
      <c r="A883" s="3"/>
    </row>
    <row r="884" spans="1:1" ht="13" x14ac:dyDescent="0.3">
      <c r="A884" s="3"/>
    </row>
    <row r="885" spans="1:1" ht="13" x14ac:dyDescent="0.3">
      <c r="A885" s="3"/>
    </row>
    <row r="886" spans="1:1" ht="13" x14ac:dyDescent="0.3">
      <c r="A886" s="3"/>
    </row>
    <row r="887" spans="1:1" ht="13" x14ac:dyDescent="0.3">
      <c r="A887" s="3"/>
    </row>
    <row r="888" spans="1:1" ht="13" x14ac:dyDescent="0.3">
      <c r="A888" s="3"/>
    </row>
    <row r="889" spans="1:1" ht="13" x14ac:dyDescent="0.3">
      <c r="A889" s="3"/>
    </row>
    <row r="890" spans="1:1" ht="13" x14ac:dyDescent="0.3">
      <c r="A890" s="3"/>
    </row>
    <row r="891" spans="1:1" ht="13" x14ac:dyDescent="0.3">
      <c r="A891" s="3"/>
    </row>
    <row r="892" spans="1:1" ht="13" x14ac:dyDescent="0.3">
      <c r="A892" s="3"/>
    </row>
    <row r="893" spans="1:1" ht="13" x14ac:dyDescent="0.3">
      <c r="A893" s="3"/>
    </row>
    <row r="894" spans="1:1" ht="13" x14ac:dyDescent="0.3">
      <c r="A894" s="3"/>
    </row>
    <row r="895" spans="1:1" ht="13" x14ac:dyDescent="0.3">
      <c r="A895" s="3"/>
    </row>
    <row r="896" spans="1:1" ht="13" x14ac:dyDescent="0.3">
      <c r="A896" s="3"/>
    </row>
    <row r="897" spans="1:1" ht="13" x14ac:dyDescent="0.3">
      <c r="A897" s="3"/>
    </row>
    <row r="898" spans="1:1" ht="13" x14ac:dyDescent="0.3">
      <c r="A898" s="3"/>
    </row>
    <row r="899" spans="1:1" ht="13" x14ac:dyDescent="0.3">
      <c r="A899" s="3"/>
    </row>
    <row r="900" spans="1:1" ht="13" x14ac:dyDescent="0.3">
      <c r="A900" s="3"/>
    </row>
    <row r="901" spans="1:1" ht="13" x14ac:dyDescent="0.3">
      <c r="A901" s="3"/>
    </row>
    <row r="902" spans="1:1" ht="13" x14ac:dyDescent="0.3">
      <c r="A902" s="3"/>
    </row>
    <row r="903" spans="1:1" ht="13" x14ac:dyDescent="0.3">
      <c r="A903" s="3"/>
    </row>
    <row r="904" spans="1:1" ht="13" x14ac:dyDescent="0.3">
      <c r="A904" s="3"/>
    </row>
    <row r="905" spans="1:1" ht="13" x14ac:dyDescent="0.3">
      <c r="A905" s="3"/>
    </row>
    <row r="906" spans="1:1" ht="13" x14ac:dyDescent="0.3">
      <c r="A906" s="3"/>
    </row>
    <row r="907" spans="1:1" ht="13" x14ac:dyDescent="0.3">
      <c r="A907" s="3"/>
    </row>
    <row r="908" spans="1:1" ht="13" x14ac:dyDescent="0.3">
      <c r="A908" s="3"/>
    </row>
    <row r="909" spans="1:1" ht="13" x14ac:dyDescent="0.3">
      <c r="A909" s="3"/>
    </row>
    <row r="910" spans="1:1" ht="13" x14ac:dyDescent="0.3">
      <c r="A910" s="3"/>
    </row>
    <row r="911" spans="1:1" ht="13" x14ac:dyDescent="0.3">
      <c r="A911" s="3"/>
    </row>
    <row r="912" spans="1:1" ht="13" x14ac:dyDescent="0.3">
      <c r="A912" s="3"/>
    </row>
    <row r="913" spans="1:1" ht="13" x14ac:dyDescent="0.3">
      <c r="A913" s="3"/>
    </row>
    <row r="914" spans="1:1" ht="13" x14ac:dyDescent="0.3">
      <c r="A914" s="3"/>
    </row>
    <row r="915" spans="1:1" ht="13" x14ac:dyDescent="0.3">
      <c r="A915" s="3"/>
    </row>
    <row r="916" spans="1:1" ht="13" x14ac:dyDescent="0.3">
      <c r="A916" s="3"/>
    </row>
    <row r="917" spans="1:1" ht="13" x14ac:dyDescent="0.3">
      <c r="A917" s="3"/>
    </row>
    <row r="918" spans="1:1" ht="13" x14ac:dyDescent="0.3">
      <c r="A918" s="3"/>
    </row>
    <row r="919" spans="1:1" ht="13" x14ac:dyDescent="0.3">
      <c r="A919" s="3"/>
    </row>
    <row r="920" spans="1:1" ht="13" x14ac:dyDescent="0.3">
      <c r="A920" s="3"/>
    </row>
    <row r="921" spans="1:1" ht="13" x14ac:dyDescent="0.3">
      <c r="A921" s="3"/>
    </row>
    <row r="922" spans="1:1" ht="13" x14ac:dyDescent="0.3">
      <c r="A922" s="3"/>
    </row>
    <row r="923" spans="1:1" ht="13" x14ac:dyDescent="0.3">
      <c r="A923" s="3"/>
    </row>
    <row r="924" spans="1:1" ht="13" x14ac:dyDescent="0.3">
      <c r="A924" s="3"/>
    </row>
    <row r="925" spans="1:1" ht="13" x14ac:dyDescent="0.3">
      <c r="A925" s="3"/>
    </row>
    <row r="926" spans="1:1" ht="13" x14ac:dyDescent="0.3">
      <c r="A926" s="3"/>
    </row>
    <row r="927" spans="1:1" ht="13" x14ac:dyDescent="0.3">
      <c r="A927" s="3"/>
    </row>
    <row r="928" spans="1:1" ht="13" x14ac:dyDescent="0.3">
      <c r="A928" s="3"/>
    </row>
    <row r="929" spans="1:1" ht="13" x14ac:dyDescent="0.3">
      <c r="A929" s="3"/>
    </row>
    <row r="930" spans="1:1" ht="13" x14ac:dyDescent="0.3">
      <c r="A930" s="3"/>
    </row>
    <row r="931" spans="1:1" ht="13" x14ac:dyDescent="0.3">
      <c r="A931" s="3"/>
    </row>
    <row r="932" spans="1:1" ht="13" x14ac:dyDescent="0.3">
      <c r="A932" s="3"/>
    </row>
    <row r="933" spans="1:1" ht="13" x14ac:dyDescent="0.3">
      <c r="A933" s="3"/>
    </row>
    <row r="934" spans="1:1" ht="13" x14ac:dyDescent="0.3">
      <c r="A934" s="3"/>
    </row>
    <row r="935" spans="1:1" ht="13" x14ac:dyDescent="0.3">
      <c r="A935" s="3"/>
    </row>
    <row r="936" spans="1:1" ht="13" x14ac:dyDescent="0.3">
      <c r="A936" s="3"/>
    </row>
    <row r="937" spans="1:1" ht="13" x14ac:dyDescent="0.3">
      <c r="A937" s="3"/>
    </row>
    <row r="938" spans="1:1" ht="13" x14ac:dyDescent="0.3">
      <c r="A938" s="3"/>
    </row>
    <row r="939" spans="1:1" ht="13" x14ac:dyDescent="0.3">
      <c r="A939" s="3"/>
    </row>
    <row r="940" spans="1:1" ht="13" x14ac:dyDescent="0.3">
      <c r="A940" s="3"/>
    </row>
    <row r="941" spans="1:1" ht="13" x14ac:dyDescent="0.3">
      <c r="A941" s="3"/>
    </row>
    <row r="942" spans="1:1" ht="13" x14ac:dyDescent="0.3">
      <c r="A942" s="3"/>
    </row>
    <row r="943" spans="1:1" ht="13" x14ac:dyDescent="0.3">
      <c r="A943" s="3"/>
    </row>
    <row r="944" spans="1:1" ht="13" x14ac:dyDescent="0.3">
      <c r="A944" s="3"/>
    </row>
    <row r="945" spans="1:1" ht="13" x14ac:dyDescent="0.3">
      <c r="A945" s="3"/>
    </row>
    <row r="946" spans="1:1" ht="13" x14ac:dyDescent="0.3">
      <c r="A946" s="3"/>
    </row>
    <row r="947" spans="1:1" ht="13" x14ac:dyDescent="0.3">
      <c r="A947" s="3"/>
    </row>
    <row r="948" spans="1:1" ht="13" x14ac:dyDescent="0.3">
      <c r="A948" s="3"/>
    </row>
    <row r="949" spans="1:1" ht="13" x14ac:dyDescent="0.3">
      <c r="A949" s="3"/>
    </row>
    <row r="950" spans="1:1" ht="13" x14ac:dyDescent="0.3">
      <c r="A950" s="3"/>
    </row>
    <row r="951" spans="1:1" ht="13" x14ac:dyDescent="0.3">
      <c r="A951" s="3"/>
    </row>
    <row r="952" spans="1:1" ht="13" x14ac:dyDescent="0.3">
      <c r="A952" s="3"/>
    </row>
    <row r="953" spans="1:1" ht="13" x14ac:dyDescent="0.3">
      <c r="A953" s="3"/>
    </row>
    <row r="954" spans="1:1" ht="13" x14ac:dyDescent="0.3">
      <c r="A954" s="3"/>
    </row>
    <row r="955" spans="1:1" ht="13" x14ac:dyDescent="0.3">
      <c r="A955" s="3"/>
    </row>
    <row r="956" spans="1:1" ht="13" x14ac:dyDescent="0.3">
      <c r="A956" s="3"/>
    </row>
    <row r="957" spans="1:1" ht="13" x14ac:dyDescent="0.3">
      <c r="A957" s="3"/>
    </row>
    <row r="958" spans="1:1" ht="13" x14ac:dyDescent="0.3">
      <c r="A958" s="3"/>
    </row>
    <row r="959" spans="1:1" ht="13" x14ac:dyDescent="0.3">
      <c r="A959" s="3"/>
    </row>
    <row r="960" spans="1:1" ht="13" x14ac:dyDescent="0.3">
      <c r="A960" s="3"/>
    </row>
    <row r="961" spans="1:1" ht="13" x14ac:dyDescent="0.3">
      <c r="A961" s="3"/>
    </row>
    <row r="962" spans="1:1" ht="13" x14ac:dyDescent="0.3">
      <c r="A962" s="3"/>
    </row>
    <row r="963" spans="1:1" ht="13" x14ac:dyDescent="0.3">
      <c r="A963" s="3"/>
    </row>
    <row r="964" spans="1:1" ht="13" x14ac:dyDescent="0.3">
      <c r="A964" s="3"/>
    </row>
    <row r="965" spans="1:1" ht="13" x14ac:dyDescent="0.3">
      <c r="A965" s="3"/>
    </row>
    <row r="966" spans="1:1" ht="13" x14ac:dyDescent="0.3">
      <c r="A966" s="3"/>
    </row>
    <row r="967" spans="1:1" ht="13" x14ac:dyDescent="0.3">
      <c r="A967" s="3"/>
    </row>
    <row r="968" spans="1:1" ht="13" x14ac:dyDescent="0.3">
      <c r="A968" s="3"/>
    </row>
    <row r="969" spans="1:1" ht="13" x14ac:dyDescent="0.3">
      <c r="A969" s="3"/>
    </row>
    <row r="970" spans="1:1" ht="13" x14ac:dyDescent="0.3">
      <c r="A970" s="3"/>
    </row>
    <row r="971" spans="1:1" ht="13" x14ac:dyDescent="0.3">
      <c r="A971" s="3"/>
    </row>
    <row r="972" spans="1:1" ht="13" x14ac:dyDescent="0.3">
      <c r="A972" s="3"/>
    </row>
    <row r="973" spans="1:1" ht="13" x14ac:dyDescent="0.3">
      <c r="A973" s="3"/>
    </row>
    <row r="974" spans="1:1" ht="13" x14ac:dyDescent="0.3">
      <c r="A974" s="3"/>
    </row>
    <row r="975" spans="1:1" ht="13" x14ac:dyDescent="0.3">
      <c r="A975" s="3"/>
    </row>
    <row r="976" spans="1:1" ht="13" x14ac:dyDescent="0.3">
      <c r="A976" s="3"/>
    </row>
    <row r="977" spans="1:1" ht="13" x14ac:dyDescent="0.3">
      <c r="A977" s="3"/>
    </row>
    <row r="978" spans="1:1" ht="13" x14ac:dyDescent="0.3">
      <c r="A978" s="3"/>
    </row>
    <row r="979" spans="1:1" ht="13" x14ac:dyDescent="0.3">
      <c r="A979" s="3"/>
    </row>
    <row r="980" spans="1:1" ht="13" x14ac:dyDescent="0.3">
      <c r="A980" s="3"/>
    </row>
    <row r="981" spans="1:1" ht="13" x14ac:dyDescent="0.3">
      <c r="A981" s="3"/>
    </row>
    <row r="982" spans="1:1" ht="13" x14ac:dyDescent="0.3">
      <c r="A982" s="3"/>
    </row>
    <row r="983" spans="1:1" ht="13" x14ac:dyDescent="0.3">
      <c r="A983" s="3"/>
    </row>
    <row r="984" spans="1:1" ht="13" x14ac:dyDescent="0.3">
      <c r="A984" s="3"/>
    </row>
    <row r="985" spans="1:1" ht="13" x14ac:dyDescent="0.3">
      <c r="A985" s="3"/>
    </row>
    <row r="986" spans="1:1" ht="13" x14ac:dyDescent="0.3">
      <c r="A986" s="3"/>
    </row>
    <row r="987" spans="1:1" ht="13" x14ac:dyDescent="0.3">
      <c r="A987" s="3"/>
    </row>
    <row r="988" spans="1:1" ht="13" x14ac:dyDescent="0.3">
      <c r="A988" s="3"/>
    </row>
    <row r="989" spans="1:1" ht="13" x14ac:dyDescent="0.3">
      <c r="A989" s="3"/>
    </row>
    <row r="990" spans="1:1" ht="13" x14ac:dyDescent="0.3">
      <c r="A990" s="3"/>
    </row>
    <row r="991" spans="1:1" ht="13" x14ac:dyDescent="0.3">
      <c r="A991" s="3"/>
    </row>
    <row r="992" spans="1:1" ht="13" x14ac:dyDescent="0.3">
      <c r="A992" s="3"/>
    </row>
    <row r="993" spans="1:1" ht="13" x14ac:dyDescent="0.3">
      <c r="A993" s="3"/>
    </row>
    <row r="994" spans="1:1" ht="13" x14ac:dyDescent="0.3">
      <c r="A994" s="3"/>
    </row>
    <row r="995" spans="1:1" ht="13" x14ac:dyDescent="0.3">
      <c r="A995" s="3"/>
    </row>
    <row r="996" spans="1:1" ht="13" x14ac:dyDescent="0.3">
      <c r="A996" s="3"/>
    </row>
    <row r="997" spans="1:1" ht="13" x14ac:dyDescent="0.3">
      <c r="A997" s="3"/>
    </row>
    <row r="998" spans="1:1" ht="13" x14ac:dyDescent="0.3">
      <c r="A998" s="3"/>
    </row>
    <row r="999" spans="1:1" ht="13" x14ac:dyDescent="0.3">
      <c r="A999" s="3"/>
    </row>
    <row r="1000" spans="1:1" ht="13" x14ac:dyDescent="0.3">
      <c r="A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M1000"/>
  <sheetViews>
    <sheetView workbookViewId="0">
      <selection sqref="A1:A2"/>
    </sheetView>
  </sheetViews>
  <sheetFormatPr defaultColWidth="12.6328125" defaultRowHeight="15.75" customHeight="1" x14ac:dyDescent="0.25"/>
  <cols>
    <col min="1" max="1" width="8" customWidth="1"/>
    <col min="2" max="10" width="7.7265625" customWidth="1"/>
    <col min="11" max="34" width="8.7265625" customWidth="1"/>
    <col min="35" max="35" width="15.36328125" customWidth="1"/>
    <col min="36" max="36" width="21.6328125" customWidth="1"/>
    <col min="37" max="37" width="15.26953125" customWidth="1"/>
    <col min="38" max="38" width="11.90625" customWidth="1"/>
    <col min="39" max="39" width="12.90625" customWidth="1"/>
  </cols>
  <sheetData>
    <row r="1" spans="1:39" ht="15.75" customHeight="1" x14ac:dyDescent="0.35">
      <c r="A1" s="1"/>
      <c r="B1" s="6" t="s">
        <v>85</v>
      </c>
      <c r="C1" s="6" t="s">
        <v>86</v>
      </c>
      <c r="D1" s="6" t="s">
        <v>87</v>
      </c>
      <c r="E1" s="6" t="s">
        <v>88</v>
      </c>
      <c r="F1" s="6" t="s">
        <v>89</v>
      </c>
      <c r="G1" s="6" t="s">
        <v>90</v>
      </c>
      <c r="H1" s="6" t="s">
        <v>91</v>
      </c>
      <c r="I1" s="6" t="s">
        <v>92</v>
      </c>
      <c r="J1" s="6" t="s">
        <v>93</v>
      </c>
      <c r="K1" s="6" t="s">
        <v>94</v>
      </c>
      <c r="L1" s="6" t="s">
        <v>95</v>
      </c>
      <c r="M1" s="6" t="s">
        <v>96</v>
      </c>
      <c r="N1" s="6" t="s">
        <v>97</v>
      </c>
      <c r="O1" s="6" t="s">
        <v>98</v>
      </c>
      <c r="P1" s="6" t="s">
        <v>99</v>
      </c>
      <c r="Q1" s="6" t="s">
        <v>100</v>
      </c>
      <c r="R1" s="6" t="s">
        <v>101</v>
      </c>
      <c r="S1" s="6" t="s">
        <v>102</v>
      </c>
      <c r="T1" s="6" t="s">
        <v>103</v>
      </c>
      <c r="U1" s="6" t="s">
        <v>104</v>
      </c>
      <c r="V1" s="6" t="s">
        <v>105</v>
      </c>
      <c r="W1" s="6" t="s">
        <v>106</v>
      </c>
      <c r="X1" s="6" t="s">
        <v>107</v>
      </c>
      <c r="Y1" s="6" t="s">
        <v>108</v>
      </c>
      <c r="Z1" s="6" t="s">
        <v>109</v>
      </c>
      <c r="AA1" s="6" t="s">
        <v>110</v>
      </c>
      <c r="AB1" s="6" t="s">
        <v>111</v>
      </c>
      <c r="AC1" s="6" t="s">
        <v>112</v>
      </c>
      <c r="AD1" s="6" t="s">
        <v>113</v>
      </c>
      <c r="AE1" s="6" t="s">
        <v>114</v>
      </c>
      <c r="AF1" s="6" t="s">
        <v>115</v>
      </c>
      <c r="AG1" s="6" t="s">
        <v>116</v>
      </c>
      <c r="AH1" s="6" t="s">
        <v>117</v>
      </c>
      <c r="AI1" s="7" t="s">
        <v>118</v>
      </c>
      <c r="AJ1" s="7" t="s">
        <v>119</v>
      </c>
      <c r="AK1" s="7" t="s">
        <v>120</v>
      </c>
      <c r="AL1" s="7" t="s">
        <v>121</v>
      </c>
      <c r="AM1" s="7" t="s">
        <v>122</v>
      </c>
    </row>
    <row r="2" spans="1:39" x14ac:dyDescent="0.3">
      <c r="A2" s="3" t="s">
        <v>272</v>
      </c>
      <c r="B2" s="4">
        <v>3</v>
      </c>
      <c r="C2" s="4">
        <v>3</v>
      </c>
      <c r="D2" s="4">
        <v>4</v>
      </c>
      <c r="E2" s="4">
        <v>3</v>
      </c>
      <c r="F2" s="4">
        <v>4</v>
      </c>
      <c r="G2" s="4">
        <v>3</v>
      </c>
      <c r="H2" s="4">
        <v>3</v>
      </c>
      <c r="I2" s="4">
        <v>4</v>
      </c>
      <c r="J2" s="4">
        <v>4</v>
      </c>
      <c r="K2" s="4">
        <v>3</v>
      </c>
      <c r="L2" s="4">
        <v>3</v>
      </c>
      <c r="M2" s="4">
        <v>4</v>
      </c>
      <c r="N2" s="4">
        <v>2</v>
      </c>
      <c r="O2" s="4">
        <v>3</v>
      </c>
      <c r="P2" s="4">
        <v>5</v>
      </c>
      <c r="Q2" s="4">
        <v>1</v>
      </c>
      <c r="R2" s="4">
        <v>3</v>
      </c>
      <c r="S2" s="4">
        <v>4</v>
      </c>
      <c r="T2" s="4">
        <v>3</v>
      </c>
      <c r="U2" s="4">
        <v>1</v>
      </c>
      <c r="V2" s="4">
        <v>3</v>
      </c>
      <c r="W2" s="4">
        <v>3</v>
      </c>
      <c r="X2" s="4">
        <v>3</v>
      </c>
      <c r="Y2" s="4">
        <v>5</v>
      </c>
      <c r="Z2" s="4">
        <v>2</v>
      </c>
      <c r="AA2" s="4">
        <v>3</v>
      </c>
      <c r="AB2" s="4">
        <v>2</v>
      </c>
      <c r="AC2" s="4">
        <v>5</v>
      </c>
      <c r="AD2" s="4">
        <v>3</v>
      </c>
      <c r="AE2" s="4">
        <v>1</v>
      </c>
      <c r="AF2" s="4">
        <v>4</v>
      </c>
      <c r="AG2" s="4">
        <v>3</v>
      </c>
      <c r="AH2" s="4">
        <v>5</v>
      </c>
      <c r="AI2" s="5">
        <f t="shared" ref="AI2:AI154" si="0">AVERAGE(D2,I2,K2,AC2)</f>
        <v>4</v>
      </c>
      <c r="AJ2" s="5">
        <f t="shared" ref="AJ2:AJ154" si="1">AVERAGE(B2,F2,N2,Q2,U2,X2,Z2,AE2,AG2)</f>
        <v>2.2222222222222223</v>
      </c>
      <c r="AK2" s="5">
        <f t="shared" ref="AK2:AK154" si="2">AVERAGE(B2,D2,F2,I2,K2,N2,Q2,U2,X2,Z2,AC2,AE2,AG2)</f>
        <v>2.7692307692307692</v>
      </c>
      <c r="AL2" s="5">
        <f t="shared" ref="AL2:AL154" si="3">AVERAGE(C2,G2,J2,M2,P2,S2,V2,Y2,AB2,AH2)</f>
        <v>3.8</v>
      </c>
      <c r="AM2" s="5">
        <f t="shared" ref="AM2:AM154" si="4">AVERAGE(E2,H2,L2,O2,R2,T2,W2,AA2,AD2,AF2)</f>
        <v>3.1</v>
      </c>
    </row>
    <row r="3" spans="1:39" x14ac:dyDescent="0.3">
      <c r="A3" s="3"/>
      <c r="AI3" s="5" t="e">
        <f t="shared" si="0"/>
        <v>#DIV/0!</v>
      </c>
      <c r="AJ3" s="5" t="e">
        <f t="shared" si="1"/>
        <v>#DIV/0!</v>
      </c>
      <c r="AK3" s="5" t="e">
        <f t="shared" si="2"/>
        <v>#DIV/0!</v>
      </c>
      <c r="AL3" s="5" t="e">
        <f t="shared" si="3"/>
        <v>#DIV/0!</v>
      </c>
      <c r="AM3" s="5" t="e">
        <f t="shared" si="4"/>
        <v>#DIV/0!</v>
      </c>
    </row>
    <row r="4" spans="1:39" x14ac:dyDescent="0.3">
      <c r="A4" s="3"/>
      <c r="AI4" s="5" t="e">
        <f t="shared" si="0"/>
        <v>#DIV/0!</v>
      </c>
      <c r="AJ4" s="5" t="e">
        <f t="shared" si="1"/>
        <v>#DIV/0!</v>
      </c>
      <c r="AK4" s="5" t="e">
        <f t="shared" si="2"/>
        <v>#DIV/0!</v>
      </c>
      <c r="AL4" s="5" t="e">
        <f t="shared" si="3"/>
        <v>#DIV/0!</v>
      </c>
      <c r="AM4" s="5" t="e">
        <f t="shared" si="4"/>
        <v>#DIV/0!</v>
      </c>
    </row>
    <row r="5" spans="1:39" x14ac:dyDescent="0.3">
      <c r="A5" s="3"/>
      <c r="AI5" s="5" t="e">
        <f t="shared" si="0"/>
        <v>#DIV/0!</v>
      </c>
      <c r="AJ5" s="5" t="e">
        <f t="shared" si="1"/>
        <v>#DIV/0!</v>
      </c>
      <c r="AK5" s="5" t="e">
        <f t="shared" si="2"/>
        <v>#DIV/0!</v>
      </c>
      <c r="AL5" s="5" t="e">
        <f t="shared" si="3"/>
        <v>#DIV/0!</v>
      </c>
      <c r="AM5" s="5" t="e">
        <f t="shared" si="4"/>
        <v>#DIV/0!</v>
      </c>
    </row>
    <row r="6" spans="1:39" x14ac:dyDescent="0.3">
      <c r="A6" s="3"/>
      <c r="AI6" s="5" t="e">
        <f t="shared" si="0"/>
        <v>#DIV/0!</v>
      </c>
      <c r="AJ6" s="5" t="e">
        <f t="shared" si="1"/>
        <v>#DIV/0!</v>
      </c>
      <c r="AK6" s="5" t="e">
        <f t="shared" si="2"/>
        <v>#DIV/0!</v>
      </c>
      <c r="AL6" s="5" t="e">
        <f t="shared" si="3"/>
        <v>#DIV/0!</v>
      </c>
      <c r="AM6" s="5" t="e">
        <f t="shared" si="4"/>
        <v>#DIV/0!</v>
      </c>
    </row>
    <row r="7" spans="1:39" x14ac:dyDescent="0.3">
      <c r="A7" s="3"/>
      <c r="AI7" s="5" t="e">
        <f t="shared" si="0"/>
        <v>#DIV/0!</v>
      </c>
      <c r="AJ7" s="5" t="e">
        <f t="shared" si="1"/>
        <v>#DIV/0!</v>
      </c>
      <c r="AK7" s="5" t="e">
        <f t="shared" si="2"/>
        <v>#DIV/0!</v>
      </c>
      <c r="AL7" s="5" t="e">
        <f t="shared" si="3"/>
        <v>#DIV/0!</v>
      </c>
      <c r="AM7" s="5" t="e">
        <f t="shared" si="4"/>
        <v>#DIV/0!</v>
      </c>
    </row>
    <row r="8" spans="1:39" x14ac:dyDescent="0.3">
      <c r="A8" s="3"/>
      <c r="AI8" s="5" t="e">
        <f t="shared" si="0"/>
        <v>#DIV/0!</v>
      </c>
      <c r="AJ8" s="5" t="e">
        <f t="shared" si="1"/>
        <v>#DIV/0!</v>
      </c>
      <c r="AK8" s="5" t="e">
        <f t="shared" si="2"/>
        <v>#DIV/0!</v>
      </c>
      <c r="AL8" s="5" t="e">
        <f t="shared" si="3"/>
        <v>#DIV/0!</v>
      </c>
      <c r="AM8" s="5" t="e">
        <f t="shared" si="4"/>
        <v>#DIV/0!</v>
      </c>
    </row>
    <row r="9" spans="1:39" x14ac:dyDescent="0.3">
      <c r="A9" s="3"/>
      <c r="AI9" s="5" t="e">
        <f t="shared" si="0"/>
        <v>#DIV/0!</v>
      </c>
      <c r="AJ9" s="5" t="e">
        <f t="shared" si="1"/>
        <v>#DIV/0!</v>
      </c>
      <c r="AK9" s="5" t="e">
        <f t="shared" si="2"/>
        <v>#DIV/0!</v>
      </c>
      <c r="AL9" s="5" t="e">
        <f t="shared" si="3"/>
        <v>#DIV/0!</v>
      </c>
      <c r="AM9" s="5" t="e">
        <f t="shared" si="4"/>
        <v>#DIV/0!</v>
      </c>
    </row>
    <row r="10" spans="1:39" x14ac:dyDescent="0.3">
      <c r="A10" s="3"/>
      <c r="AI10" s="5" t="e">
        <f t="shared" si="0"/>
        <v>#DIV/0!</v>
      </c>
      <c r="AJ10" s="5" t="e">
        <f t="shared" si="1"/>
        <v>#DIV/0!</v>
      </c>
      <c r="AK10" s="5" t="e">
        <f t="shared" si="2"/>
        <v>#DIV/0!</v>
      </c>
      <c r="AL10" s="5" t="e">
        <f t="shared" si="3"/>
        <v>#DIV/0!</v>
      </c>
      <c r="AM10" s="5" t="e">
        <f t="shared" si="4"/>
        <v>#DIV/0!</v>
      </c>
    </row>
    <row r="11" spans="1:39" x14ac:dyDescent="0.3">
      <c r="A11" s="3"/>
      <c r="AI11" s="5" t="e">
        <f t="shared" si="0"/>
        <v>#DIV/0!</v>
      </c>
      <c r="AJ11" s="5" t="e">
        <f t="shared" si="1"/>
        <v>#DIV/0!</v>
      </c>
      <c r="AK11" s="5" t="e">
        <f t="shared" si="2"/>
        <v>#DIV/0!</v>
      </c>
      <c r="AL11" s="5" t="e">
        <f t="shared" si="3"/>
        <v>#DIV/0!</v>
      </c>
      <c r="AM11" s="5" t="e">
        <f t="shared" si="4"/>
        <v>#DIV/0!</v>
      </c>
    </row>
    <row r="12" spans="1:39" x14ac:dyDescent="0.3">
      <c r="A12" s="3"/>
      <c r="AI12" s="5" t="e">
        <f t="shared" si="0"/>
        <v>#DIV/0!</v>
      </c>
      <c r="AJ12" s="5" t="e">
        <f t="shared" si="1"/>
        <v>#DIV/0!</v>
      </c>
      <c r="AK12" s="5" t="e">
        <f t="shared" si="2"/>
        <v>#DIV/0!</v>
      </c>
      <c r="AL12" s="5" t="e">
        <f t="shared" si="3"/>
        <v>#DIV/0!</v>
      </c>
      <c r="AM12" s="5" t="e">
        <f t="shared" si="4"/>
        <v>#DIV/0!</v>
      </c>
    </row>
    <row r="13" spans="1:39" x14ac:dyDescent="0.3">
      <c r="A13" s="3"/>
      <c r="AI13" s="5" t="e">
        <f t="shared" si="0"/>
        <v>#DIV/0!</v>
      </c>
      <c r="AJ13" s="5" t="e">
        <f t="shared" si="1"/>
        <v>#DIV/0!</v>
      </c>
      <c r="AK13" s="5" t="e">
        <f t="shared" si="2"/>
        <v>#DIV/0!</v>
      </c>
      <c r="AL13" s="5" t="e">
        <f t="shared" si="3"/>
        <v>#DIV/0!</v>
      </c>
      <c r="AM13" s="5" t="e">
        <f t="shared" si="4"/>
        <v>#DIV/0!</v>
      </c>
    </row>
    <row r="14" spans="1:39" x14ac:dyDescent="0.3">
      <c r="A14" s="3"/>
      <c r="AI14" s="5" t="e">
        <f t="shared" si="0"/>
        <v>#DIV/0!</v>
      </c>
      <c r="AJ14" s="5" t="e">
        <f t="shared" si="1"/>
        <v>#DIV/0!</v>
      </c>
      <c r="AK14" s="5" t="e">
        <f t="shared" si="2"/>
        <v>#DIV/0!</v>
      </c>
      <c r="AL14" s="5" t="e">
        <f t="shared" si="3"/>
        <v>#DIV/0!</v>
      </c>
      <c r="AM14" s="5" t="e">
        <f t="shared" si="4"/>
        <v>#DIV/0!</v>
      </c>
    </row>
    <row r="15" spans="1:39" x14ac:dyDescent="0.3">
      <c r="A15" s="3"/>
      <c r="AI15" s="5" t="e">
        <f t="shared" si="0"/>
        <v>#DIV/0!</v>
      </c>
      <c r="AJ15" s="5" t="e">
        <f t="shared" si="1"/>
        <v>#DIV/0!</v>
      </c>
      <c r="AK15" s="5" t="e">
        <f t="shared" si="2"/>
        <v>#DIV/0!</v>
      </c>
      <c r="AL15" s="5" t="e">
        <f t="shared" si="3"/>
        <v>#DIV/0!</v>
      </c>
      <c r="AM15" s="5" t="e">
        <f t="shared" si="4"/>
        <v>#DIV/0!</v>
      </c>
    </row>
    <row r="16" spans="1:39" x14ac:dyDescent="0.3">
      <c r="A16" s="3"/>
      <c r="AI16" s="5" t="e">
        <f t="shared" si="0"/>
        <v>#DIV/0!</v>
      </c>
      <c r="AJ16" s="5" t="e">
        <f t="shared" si="1"/>
        <v>#DIV/0!</v>
      </c>
      <c r="AK16" s="5" t="e">
        <f t="shared" si="2"/>
        <v>#DIV/0!</v>
      </c>
      <c r="AL16" s="5" t="e">
        <f t="shared" si="3"/>
        <v>#DIV/0!</v>
      </c>
      <c r="AM16" s="5" t="e">
        <f t="shared" si="4"/>
        <v>#DIV/0!</v>
      </c>
    </row>
    <row r="17" spans="1:39" x14ac:dyDescent="0.3">
      <c r="A17" s="3"/>
      <c r="AI17" s="5" t="e">
        <f t="shared" si="0"/>
        <v>#DIV/0!</v>
      </c>
      <c r="AJ17" s="5" t="e">
        <f t="shared" si="1"/>
        <v>#DIV/0!</v>
      </c>
      <c r="AK17" s="5" t="e">
        <f t="shared" si="2"/>
        <v>#DIV/0!</v>
      </c>
      <c r="AL17" s="5" t="e">
        <f t="shared" si="3"/>
        <v>#DIV/0!</v>
      </c>
      <c r="AM17" s="5" t="e">
        <f t="shared" si="4"/>
        <v>#DIV/0!</v>
      </c>
    </row>
    <row r="18" spans="1:39" x14ac:dyDescent="0.3">
      <c r="A18" s="3"/>
      <c r="AI18" s="5" t="e">
        <f t="shared" si="0"/>
        <v>#DIV/0!</v>
      </c>
      <c r="AJ18" s="5" t="e">
        <f t="shared" si="1"/>
        <v>#DIV/0!</v>
      </c>
      <c r="AK18" s="5" t="e">
        <f t="shared" si="2"/>
        <v>#DIV/0!</v>
      </c>
      <c r="AL18" s="5" t="e">
        <f t="shared" si="3"/>
        <v>#DIV/0!</v>
      </c>
      <c r="AM18" s="5" t="e">
        <f t="shared" si="4"/>
        <v>#DIV/0!</v>
      </c>
    </row>
    <row r="19" spans="1:39" x14ac:dyDescent="0.3">
      <c r="A19" s="3"/>
      <c r="AI19" s="5" t="e">
        <f t="shared" si="0"/>
        <v>#DIV/0!</v>
      </c>
      <c r="AJ19" s="5" t="e">
        <f t="shared" si="1"/>
        <v>#DIV/0!</v>
      </c>
      <c r="AK19" s="5" t="e">
        <f t="shared" si="2"/>
        <v>#DIV/0!</v>
      </c>
      <c r="AL19" s="5" t="e">
        <f t="shared" si="3"/>
        <v>#DIV/0!</v>
      </c>
      <c r="AM19" s="5" t="e">
        <f t="shared" si="4"/>
        <v>#DIV/0!</v>
      </c>
    </row>
    <row r="20" spans="1:39" x14ac:dyDescent="0.3">
      <c r="A20" s="3"/>
      <c r="AI20" s="5" t="e">
        <f t="shared" si="0"/>
        <v>#DIV/0!</v>
      </c>
      <c r="AJ20" s="5" t="e">
        <f t="shared" si="1"/>
        <v>#DIV/0!</v>
      </c>
      <c r="AK20" s="5" t="e">
        <f t="shared" si="2"/>
        <v>#DIV/0!</v>
      </c>
      <c r="AL20" s="5" t="e">
        <f t="shared" si="3"/>
        <v>#DIV/0!</v>
      </c>
      <c r="AM20" s="5" t="e">
        <f t="shared" si="4"/>
        <v>#DIV/0!</v>
      </c>
    </row>
    <row r="21" spans="1:39" x14ac:dyDescent="0.3">
      <c r="A21" s="3"/>
      <c r="AI21" s="5" t="e">
        <f t="shared" si="0"/>
        <v>#DIV/0!</v>
      </c>
      <c r="AJ21" s="5" t="e">
        <f t="shared" si="1"/>
        <v>#DIV/0!</v>
      </c>
      <c r="AK21" s="5" t="e">
        <f t="shared" si="2"/>
        <v>#DIV/0!</v>
      </c>
      <c r="AL21" s="5" t="e">
        <f t="shared" si="3"/>
        <v>#DIV/0!</v>
      </c>
      <c r="AM21" s="5" t="e">
        <f t="shared" si="4"/>
        <v>#DIV/0!</v>
      </c>
    </row>
    <row r="22" spans="1:39" x14ac:dyDescent="0.3">
      <c r="A22" s="3"/>
      <c r="AI22" s="5" t="e">
        <f t="shared" si="0"/>
        <v>#DIV/0!</v>
      </c>
      <c r="AJ22" s="5" t="e">
        <f t="shared" si="1"/>
        <v>#DIV/0!</v>
      </c>
      <c r="AK22" s="5" t="e">
        <f t="shared" si="2"/>
        <v>#DIV/0!</v>
      </c>
      <c r="AL22" s="5" t="e">
        <f t="shared" si="3"/>
        <v>#DIV/0!</v>
      </c>
      <c r="AM22" s="5" t="e">
        <f t="shared" si="4"/>
        <v>#DIV/0!</v>
      </c>
    </row>
    <row r="23" spans="1:39" x14ac:dyDescent="0.3">
      <c r="A23" s="3"/>
      <c r="AI23" s="5" t="e">
        <f t="shared" si="0"/>
        <v>#DIV/0!</v>
      </c>
      <c r="AJ23" s="5" t="e">
        <f t="shared" si="1"/>
        <v>#DIV/0!</v>
      </c>
      <c r="AK23" s="5" t="e">
        <f t="shared" si="2"/>
        <v>#DIV/0!</v>
      </c>
      <c r="AL23" s="5" t="e">
        <f t="shared" si="3"/>
        <v>#DIV/0!</v>
      </c>
      <c r="AM23" s="5" t="e">
        <f t="shared" si="4"/>
        <v>#DIV/0!</v>
      </c>
    </row>
    <row r="24" spans="1:39" x14ac:dyDescent="0.3">
      <c r="A24" s="3"/>
      <c r="AI24" s="5" t="e">
        <f t="shared" si="0"/>
        <v>#DIV/0!</v>
      </c>
      <c r="AJ24" s="5" t="e">
        <f t="shared" si="1"/>
        <v>#DIV/0!</v>
      </c>
      <c r="AK24" s="5" t="e">
        <f t="shared" si="2"/>
        <v>#DIV/0!</v>
      </c>
      <c r="AL24" s="5" t="e">
        <f t="shared" si="3"/>
        <v>#DIV/0!</v>
      </c>
      <c r="AM24" s="5" t="e">
        <f t="shared" si="4"/>
        <v>#DIV/0!</v>
      </c>
    </row>
    <row r="25" spans="1:39" x14ac:dyDescent="0.3">
      <c r="A25" s="3"/>
      <c r="AI25" s="5" t="e">
        <f t="shared" si="0"/>
        <v>#DIV/0!</v>
      </c>
      <c r="AJ25" s="5" t="e">
        <f t="shared" si="1"/>
        <v>#DIV/0!</v>
      </c>
      <c r="AK25" s="5" t="e">
        <f t="shared" si="2"/>
        <v>#DIV/0!</v>
      </c>
      <c r="AL25" s="5" t="e">
        <f t="shared" si="3"/>
        <v>#DIV/0!</v>
      </c>
      <c r="AM25" s="5" t="e">
        <f t="shared" si="4"/>
        <v>#DIV/0!</v>
      </c>
    </row>
    <row r="26" spans="1:39" x14ac:dyDescent="0.3">
      <c r="A26" s="3"/>
      <c r="AI26" s="5" t="e">
        <f t="shared" si="0"/>
        <v>#DIV/0!</v>
      </c>
      <c r="AJ26" s="5" t="e">
        <f t="shared" si="1"/>
        <v>#DIV/0!</v>
      </c>
      <c r="AK26" s="5" t="e">
        <f t="shared" si="2"/>
        <v>#DIV/0!</v>
      </c>
      <c r="AL26" s="5" t="e">
        <f t="shared" si="3"/>
        <v>#DIV/0!</v>
      </c>
      <c r="AM26" s="5" t="e">
        <f t="shared" si="4"/>
        <v>#DIV/0!</v>
      </c>
    </row>
    <row r="27" spans="1:39" x14ac:dyDescent="0.3">
      <c r="A27" s="3"/>
      <c r="AI27" s="5" t="e">
        <f t="shared" si="0"/>
        <v>#DIV/0!</v>
      </c>
      <c r="AJ27" s="5" t="e">
        <f t="shared" si="1"/>
        <v>#DIV/0!</v>
      </c>
      <c r="AK27" s="5" t="e">
        <f t="shared" si="2"/>
        <v>#DIV/0!</v>
      </c>
      <c r="AL27" s="5" t="e">
        <f t="shared" si="3"/>
        <v>#DIV/0!</v>
      </c>
      <c r="AM27" s="5" t="e">
        <f t="shared" si="4"/>
        <v>#DIV/0!</v>
      </c>
    </row>
    <row r="28" spans="1:39" x14ac:dyDescent="0.3">
      <c r="A28" s="3"/>
      <c r="AI28" s="5" t="e">
        <f t="shared" si="0"/>
        <v>#DIV/0!</v>
      </c>
      <c r="AJ28" s="5" t="e">
        <f t="shared" si="1"/>
        <v>#DIV/0!</v>
      </c>
      <c r="AK28" s="5" t="e">
        <f t="shared" si="2"/>
        <v>#DIV/0!</v>
      </c>
      <c r="AL28" s="5" t="e">
        <f t="shared" si="3"/>
        <v>#DIV/0!</v>
      </c>
      <c r="AM28" s="5" t="e">
        <f t="shared" si="4"/>
        <v>#DIV/0!</v>
      </c>
    </row>
    <row r="29" spans="1:39" x14ac:dyDescent="0.3">
      <c r="A29" s="3"/>
      <c r="AI29" s="5" t="e">
        <f t="shared" si="0"/>
        <v>#DIV/0!</v>
      </c>
      <c r="AJ29" s="5" t="e">
        <f t="shared" si="1"/>
        <v>#DIV/0!</v>
      </c>
      <c r="AK29" s="5" t="e">
        <f t="shared" si="2"/>
        <v>#DIV/0!</v>
      </c>
      <c r="AL29" s="5" t="e">
        <f t="shared" si="3"/>
        <v>#DIV/0!</v>
      </c>
      <c r="AM29" s="5" t="e">
        <f t="shared" si="4"/>
        <v>#DIV/0!</v>
      </c>
    </row>
    <row r="30" spans="1:39" x14ac:dyDescent="0.3">
      <c r="A30" s="3"/>
      <c r="AI30" s="5" t="e">
        <f t="shared" si="0"/>
        <v>#DIV/0!</v>
      </c>
      <c r="AJ30" s="5" t="e">
        <f t="shared" si="1"/>
        <v>#DIV/0!</v>
      </c>
      <c r="AK30" s="5" t="e">
        <f t="shared" si="2"/>
        <v>#DIV/0!</v>
      </c>
      <c r="AL30" s="5" t="e">
        <f t="shared" si="3"/>
        <v>#DIV/0!</v>
      </c>
      <c r="AM30" s="5" t="e">
        <f t="shared" si="4"/>
        <v>#DIV/0!</v>
      </c>
    </row>
    <row r="31" spans="1:39" x14ac:dyDescent="0.3">
      <c r="A31" s="3"/>
      <c r="AI31" s="5" t="e">
        <f t="shared" si="0"/>
        <v>#DIV/0!</v>
      </c>
      <c r="AJ31" s="5" t="e">
        <f t="shared" si="1"/>
        <v>#DIV/0!</v>
      </c>
      <c r="AK31" s="5" t="e">
        <f t="shared" si="2"/>
        <v>#DIV/0!</v>
      </c>
      <c r="AL31" s="5" t="e">
        <f t="shared" si="3"/>
        <v>#DIV/0!</v>
      </c>
      <c r="AM31" s="5" t="e">
        <f t="shared" si="4"/>
        <v>#DIV/0!</v>
      </c>
    </row>
    <row r="32" spans="1:39" x14ac:dyDescent="0.3">
      <c r="A32" s="3"/>
      <c r="AI32" s="5" t="e">
        <f t="shared" si="0"/>
        <v>#DIV/0!</v>
      </c>
      <c r="AJ32" s="5" t="e">
        <f t="shared" si="1"/>
        <v>#DIV/0!</v>
      </c>
      <c r="AK32" s="5" t="e">
        <f t="shared" si="2"/>
        <v>#DIV/0!</v>
      </c>
      <c r="AL32" s="5" t="e">
        <f t="shared" si="3"/>
        <v>#DIV/0!</v>
      </c>
      <c r="AM32" s="5" t="e">
        <f t="shared" si="4"/>
        <v>#DIV/0!</v>
      </c>
    </row>
    <row r="33" spans="1:39" x14ac:dyDescent="0.3">
      <c r="A33" s="3"/>
      <c r="AI33" s="5" t="e">
        <f t="shared" si="0"/>
        <v>#DIV/0!</v>
      </c>
      <c r="AJ33" s="5" t="e">
        <f t="shared" si="1"/>
        <v>#DIV/0!</v>
      </c>
      <c r="AK33" s="5" t="e">
        <f t="shared" si="2"/>
        <v>#DIV/0!</v>
      </c>
      <c r="AL33" s="5" t="e">
        <f t="shared" si="3"/>
        <v>#DIV/0!</v>
      </c>
      <c r="AM33" s="5" t="e">
        <f t="shared" si="4"/>
        <v>#DIV/0!</v>
      </c>
    </row>
    <row r="34" spans="1:39" x14ac:dyDescent="0.3">
      <c r="A34" s="3"/>
      <c r="AI34" s="5" t="e">
        <f t="shared" si="0"/>
        <v>#DIV/0!</v>
      </c>
      <c r="AJ34" s="5" t="e">
        <f t="shared" si="1"/>
        <v>#DIV/0!</v>
      </c>
      <c r="AK34" s="5" t="e">
        <f t="shared" si="2"/>
        <v>#DIV/0!</v>
      </c>
      <c r="AL34" s="5" t="e">
        <f t="shared" si="3"/>
        <v>#DIV/0!</v>
      </c>
      <c r="AM34" s="5" t="e">
        <f t="shared" si="4"/>
        <v>#DIV/0!</v>
      </c>
    </row>
    <row r="35" spans="1:39" x14ac:dyDescent="0.3">
      <c r="A35" s="3"/>
      <c r="AI35" s="5" t="e">
        <f t="shared" si="0"/>
        <v>#DIV/0!</v>
      </c>
      <c r="AJ35" s="5" t="e">
        <f t="shared" si="1"/>
        <v>#DIV/0!</v>
      </c>
      <c r="AK35" s="5" t="e">
        <f t="shared" si="2"/>
        <v>#DIV/0!</v>
      </c>
      <c r="AL35" s="5" t="e">
        <f t="shared" si="3"/>
        <v>#DIV/0!</v>
      </c>
      <c r="AM35" s="5" t="e">
        <f t="shared" si="4"/>
        <v>#DIV/0!</v>
      </c>
    </row>
    <row r="36" spans="1:39" x14ac:dyDescent="0.3">
      <c r="A36" s="3"/>
      <c r="AI36" s="5" t="e">
        <f t="shared" si="0"/>
        <v>#DIV/0!</v>
      </c>
      <c r="AJ36" s="5" t="e">
        <f t="shared" si="1"/>
        <v>#DIV/0!</v>
      </c>
      <c r="AK36" s="5" t="e">
        <f t="shared" si="2"/>
        <v>#DIV/0!</v>
      </c>
      <c r="AL36" s="5" t="e">
        <f t="shared" si="3"/>
        <v>#DIV/0!</v>
      </c>
      <c r="AM36" s="5" t="e">
        <f t="shared" si="4"/>
        <v>#DIV/0!</v>
      </c>
    </row>
    <row r="37" spans="1:39" x14ac:dyDescent="0.3">
      <c r="A37" s="3"/>
      <c r="AI37" s="5" t="e">
        <f t="shared" si="0"/>
        <v>#DIV/0!</v>
      </c>
      <c r="AJ37" s="5" t="e">
        <f t="shared" si="1"/>
        <v>#DIV/0!</v>
      </c>
      <c r="AK37" s="5" t="e">
        <f t="shared" si="2"/>
        <v>#DIV/0!</v>
      </c>
      <c r="AL37" s="5" t="e">
        <f t="shared" si="3"/>
        <v>#DIV/0!</v>
      </c>
      <c r="AM37" s="5" t="e">
        <f t="shared" si="4"/>
        <v>#DIV/0!</v>
      </c>
    </row>
    <row r="38" spans="1:39" ht="13" x14ac:dyDescent="0.3">
      <c r="A38" s="3"/>
      <c r="AI38" s="5" t="e">
        <f t="shared" si="0"/>
        <v>#DIV/0!</v>
      </c>
      <c r="AJ38" s="5" t="e">
        <f t="shared" si="1"/>
        <v>#DIV/0!</v>
      </c>
      <c r="AK38" s="5" t="e">
        <f t="shared" si="2"/>
        <v>#DIV/0!</v>
      </c>
      <c r="AL38" s="5" t="e">
        <f t="shared" si="3"/>
        <v>#DIV/0!</v>
      </c>
      <c r="AM38" s="5" t="e">
        <f t="shared" si="4"/>
        <v>#DIV/0!</v>
      </c>
    </row>
    <row r="39" spans="1:39" ht="13" x14ac:dyDescent="0.3">
      <c r="A39" s="3"/>
      <c r="AI39" s="5" t="e">
        <f t="shared" si="0"/>
        <v>#DIV/0!</v>
      </c>
      <c r="AJ39" s="5" t="e">
        <f t="shared" si="1"/>
        <v>#DIV/0!</v>
      </c>
      <c r="AK39" s="5" t="e">
        <f t="shared" si="2"/>
        <v>#DIV/0!</v>
      </c>
      <c r="AL39" s="5" t="e">
        <f t="shared" si="3"/>
        <v>#DIV/0!</v>
      </c>
      <c r="AM39" s="5" t="e">
        <f t="shared" si="4"/>
        <v>#DIV/0!</v>
      </c>
    </row>
    <row r="40" spans="1:39" ht="13" x14ac:dyDescent="0.3">
      <c r="A40" s="3"/>
      <c r="AI40" s="5" t="e">
        <f t="shared" si="0"/>
        <v>#DIV/0!</v>
      </c>
      <c r="AJ40" s="5" t="e">
        <f t="shared" si="1"/>
        <v>#DIV/0!</v>
      </c>
      <c r="AK40" s="5" t="e">
        <f t="shared" si="2"/>
        <v>#DIV/0!</v>
      </c>
      <c r="AL40" s="5" t="e">
        <f t="shared" si="3"/>
        <v>#DIV/0!</v>
      </c>
      <c r="AM40" s="5" t="e">
        <f t="shared" si="4"/>
        <v>#DIV/0!</v>
      </c>
    </row>
    <row r="41" spans="1:39" ht="13" x14ac:dyDescent="0.3">
      <c r="A41" s="3"/>
      <c r="AI41" s="5" t="e">
        <f t="shared" si="0"/>
        <v>#DIV/0!</v>
      </c>
      <c r="AJ41" s="5" t="e">
        <f t="shared" si="1"/>
        <v>#DIV/0!</v>
      </c>
      <c r="AK41" s="5" t="e">
        <f t="shared" si="2"/>
        <v>#DIV/0!</v>
      </c>
      <c r="AL41" s="5" t="e">
        <f t="shared" si="3"/>
        <v>#DIV/0!</v>
      </c>
      <c r="AM41" s="5" t="e">
        <f t="shared" si="4"/>
        <v>#DIV/0!</v>
      </c>
    </row>
    <row r="42" spans="1:39" ht="13" x14ac:dyDescent="0.3">
      <c r="A42" s="3"/>
      <c r="AI42" s="5" t="e">
        <f t="shared" si="0"/>
        <v>#DIV/0!</v>
      </c>
      <c r="AJ42" s="5" t="e">
        <f t="shared" si="1"/>
        <v>#DIV/0!</v>
      </c>
      <c r="AK42" s="5" t="e">
        <f t="shared" si="2"/>
        <v>#DIV/0!</v>
      </c>
      <c r="AL42" s="5" t="e">
        <f t="shared" si="3"/>
        <v>#DIV/0!</v>
      </c>
      <c r="AM42" s="5" t="e">
        <f t="shared" si="4"/>
        <v>#DIV/0!</v>
      </c>
    </row>
    <row r="43" spans="1:39" ht="13" x14ac:dyDescent="0.3">
      <c r="A43" s="3"/>
      <c r="AI43" s="5" t="e">
        <f t="shared" si="0"/>
        <v>#DIV/0!</v>
      </c>
      <c r="AJ43" s="5" t="e">
        <f t="shared" si="1"/>
        <v>#DIV/0!</v>
      </c>
      <c r="AK43" s="5" t="e">
        <f t="shared" si="2"/>
        <v>#DIV/0!</v>
      </c>
      <c r="AL43" s="5" t="e">
        <f t="shared" si="3"/>
        <v>#DIV/0!</v>
      </c>
      <c r="AM43" s="5" t="e">
        <f t="shared" si="4"/>
        <v>#DIV/0!</v>
      </c>
    </row>
    <row r="44" spans="1:39" ht="13" x14ac:dyDescent="0.3">
      <c r="A44" s="3"/>
      <c r="AI44" s="5" t="e">
        <f t="shared" si="0"/>
        <v>#DIV/0!</v>
      </c>
      <c r="AJ44" s="5" t="e">
        <f t="shared" si="1"/>
        <v>#DIV/0!</v>
      </c>
      <c r="AK44" s="5" t="e">
        <f t="shared" si="2"/>
        <v>#DIV/0!</v>
      </c>
      <c r="AL44" s="5" t="e">
        <f t="shared" si="3"/>
        <v>#DIV/0!</v>
      </c>
      <c r="AM44" s="5" t="e">
        <f t="shared" si="4"/>
        <v>#DIV/0!</v>
      </c>
    </row>
    <row r="45" spans="1:39" ht="13" x14ac:dyDescent="0.3">
      <c r="A45" s="3"/>
      <c r="AI45" s="5" t="e">
        <f t="shared" si="0"/>
        <v>#DIV/0!</v>
      </c>
      <c r="AJ45" s="5" t="e">
        <f t="shared" si="1"/>
        <v>#DIV/0!</v>
      </c>
      <c r="AK45" s="5" t="e">
        <f t="shared" si="2"/>
        <v>#DIV/0!</v>
      </c>
      <c r="AL45" s="5" t="e">
        <f t="shared" si="3"/>
        <v>#DIV/0!</v>
      </c>
      <c r="AM45" s="5" t="e">
        <f t="shared" si="4"/>
        <v>#DIV/0!</v>
      </c>
    </row>
    <row r="46" spans="1:39" ht="13" x14ac:dyDescent="0.3">
      <c r="A46" s="3"/>
      <c r="AI46" s="5" t="e">
        <f t="shared" si="0"/>
        <v>#DIV/0!</v>
      </c>
      <c r="AJ46" s="5" t="e">
        <f t="shared" si="1"/>
        <v>#DIV/0!</v>
      </c>
      <c r="AK46" s="5" t="e">
        <f t="shared" si="2"/>
        <v>#DIV/0!</v>
      </c>
      <c r="AL46" s="5" t="e">
        <f t="shared" si="3"/>
        <v>#DIV/0!</v>
      </c>
      <c r="AM46" s="5" t="e">
        <f t="shared" si="4"/>
        <v>#DIV/0!</v>
      </c>
    </row>
    <row r="47" spans="1:39" ht="13" x14ac:dyDescent="0.3">
      <c r="A47" s="3"/>
      <c r="AI47" s="5" t="e">
        <f t="shared" si="0"/>
        <v>#DIV/0!</v>
      </c>
      <c r="AJ47" s="5" t="e">
        <f t="shared" si="1"/>
        <v>#DIV/0!</v>
      </c>
      <c r="AK47" s="5" t="e">
        <f t="shared" si="2"/>
        <v>#DIV/0!</v>
      </c>
      <c r="AL47" s="5" t="e">
        <f t="shared" si="3"/>
        <v>#DIV/0!</v>
      </c>
      <c r="AM47" s="5" t="e">
        <f t="shared" si="4"/>
        <v>#DIV/0!</v>
      </c>
    </row>
    <row r="48" spans="1:39" ht="13" x14ac:dyDescent="0.3">
      <c r="A48" s="3"/>
      <c r="AI48" s="5" t="e">
        <f t="shared" si="0"/>
        <v>#DIV/0!</v>
      </c>
      <c r="AJ48" s="5" t="e">
        <f t="shared" si="1"/>
        <v>#DIV/0!</v>
      </c>
      <c r="AK48" s="5" t="e">
        <f t="shared" si="2"/>
        <v>#DIV/0!</v>
      </c>
      <c r="AL48" s="5" t="e">
        <f t="shared" si="3"/>
        <v>#DIV/0!</v>
      </c>
      <c r="AM48" s="5" t="e">
        <f t="shared" si="4"/>
        <v>#DIV/0!</v>
      </c>
    </row>
    <row r="49" spans="1:39" ht="13" x14ac:dyDescent="0.3">
      <c r="A49" s="3"/>
      <c r="AI49" s="5" t="e">
        <f t="shared" si="0"/>
        <v>#DIV/0!</v>
      </c>
      <c r="AJ49" s="5" t="e">
        <f t="shared" si="1"/>
        <v>#DIV/0!</v>
      </c>
      <c r="AK49" s="5" t="e">
        <f t="shared" si="2"/>
        <v>#DIV/0!</v>
      </c>
      <c r="AL49" s="5" t="e">
        <f t="shared" si="3"/>
        <v>#DIV/0!</v>
      </c>
      <c r="AM49" s="5" t="e">
        <f t="shared" si="4"/>
        <v>#DIV/0!</v>
      </c>
    </row>
    <row r="50" spans="1:39" ht="13" x14ac:dyDescent="0.3">
      <c r="A50" s="3"/>
      <c r="AI50" s="5" t="e">
        <f t="shared" si="0"/>
        <v>#DIV/0!</v>
      </c>
      <c r="AJ50" s="5" t="e">
        <f t="shared" si="1"/>
        <v>#DIV/0!</v>
      </c>
      <c r="AK50" s="5" t="e">
        <f t="shared" si="2"/>
        <v>#DIV/0!</v>
      </c>
      <c r="AL50" s="5" t="e">
        <f t="shared" si="3"/>
        <v>#DIV/0!</v>
      </c>
      <c r="AM50" s="5" t="e">
        <f t="shared" si="4"/>
        <v>#DIV/0!</v>
      </c>
    </row>
    <row r="51" spans="1:39" ht="13" x14ac:dyDescent="0.3">
      <c r="A51" s="3"/>
      <c r="AI51" s="5" t="e">
        <f t="shared" si="0"/>
        <v>#DIV/0!</v>
      </c>
      <c r="AJ51" s="5" t="e">
        <f t="shared" si="1"/>
        <v>#DIV/0!</v>
      </c>
      <c r="AK51" s="5" t="e">
        <f t="shared" si="2"/>
        <v>#DIV/0!</v>
      </c>
      <c r="AL51" s="5" t="e">
        <f t="shared" si="3"/>
        <v>#DIV/0!</v>
      </c>
      <c r="AM51" s="5" t="e">
        <f t="shared" si="4"/>
        <v>#DIV/0!</v>
      </c>
    </row>
    <row r="52" spans="1:39" ht="13" x14ac:dyDescent="0.3">
      <c r="A52" s="3"/>
      <c r="AI52" s="5" t="e">
        <f t="shared" si="0"/>
        <v>#DIV/0!</v>
      </c>
      <c r="AJ52" s="5" t="e">
        <f t="shared" si="1"/>
        <v>#DIV/0!</v>
      </c>
      <c r="AK52" s="5" t="e">
        <f t="shared" si="2"/>
        <v>#DIV/0!</v>
      </c>
      <c r="AL52" s="5" t="e">
        <f t="shared" si="3"/>
        <v>#DIV/0!</v>
      </c>
      <c r="AM52" s="5" t="e">
        <f t="shared" si="4"/>
        <v>#DIV/0!</v>
      </c>
    </row>
    <row r="53" spans="1:39" ht="13" x14ac:dyDescent="0.3">
      <c r="A53" s="3"/>
      <c r="AI53" s="5" t="e">
        <f t="shared" si="0"/>
        <v>#DIV/0!</v>
      </c>
      <c r="AJ53" s="5" t="e">
        <f t="shared" si="1"/>
        <v>#DIV/0!</v>
      </c>
      <c r="AK53" s="5" t="e">
        <f t="shared" si="2"/>
        <v>#DIV/0!</v>
      </c>
      <c r="AL53" s="5" t="e">
        <f t="shared" si="3"/>
        <v>#DIV/0!</v>
      </c>
      <c r="AM53" s="5" t="e">
        <f t="shared" si="4"/>
        <v>#DIV/0!</v>
      </c>
    </row>
    <row r="54" spans="1:39" ht="13" x14ac:dyDescent="0.3">
      <c r="A54" s="3"/>
      <c r="AI54" s="5" t="e">
        <f t="shared" si="0"/>
        <v>#DIV/0!</v>
      </c>
      <c r="AJ54" s="5" t="e">
        <f t="shared" si="1"/>
        <v>#DIV/0!</v>
      </c>
      <c r="AK54" s="5" t="e">
        <f t="shared" si="2"/>
        <v>#DIV/0!</v>
      </c>
      <c r="AL54" s="5" t="e">
        <f t="shared" si="3"/>
        <v>#DIV/0!</v>
      </c>
      <c r="AM54" s="5" t="e">
        <f t="shared" si="4"/>
        <v>#DIV/0!</v>
      </c>
    </row>
    <row r="55" spans="1:39" ht="13" x14ac:dyDescent="0.3">
      <c r="A55" s="3"/>
      <c r="AI55" s="5" t="e">
        <f t="shared" si="0"/>
        <v>#DIV/0!</v>
      </c>
      <c r="AJ55" s="5" t="e">
        <f t="shared" si="1"/>
        <v>#DIV/0!</v>
      </c>
      <c r="AK55" s="5" t="e">
        <f t="shared" si="2"/>
        <v>#DIV/0!</v>
      </c>
      <c r="AL55" s="5" t="e">
        <f t="shared" si="3"/>
        <v>#DIV/0!</v>
      </c>
      <c r="AM55" s="5" t="e">
        <f t="shared" si="4"/>
        <v>#DIV/0!</v>
      </c>
    </row>
    <row r="56" spans="1:39" ht="13" x14ac:dyDescent="0.3">
      <c r="A56" s="3"/>
      <c r="AI56" s="5" t="e">
        <f t="shared" si="0"/>
        <v>#DIV/0!</v>
      </c>
      <c r="AJ56" s="5" t="e">
        <f t="shared" si="1"/>
        <v>#DIV/0!</v>
      </c>
      <c r="AK56" s="5" t="e">
        <f t="shared" si="2"/>
        <v>#DIV/0!</v>
      </c>
      <c r="AL56" s="5" t="e">
        <f t="shared" si="3"/>
        <v>#DIV/0!</v>
      </c>
      <c r="AM56" s="5" t="e">
        <f t="shared" si="4"/>
        <v>#DIV/0!</v>
      </c>
    </row>
    <row r="57" spans="1:39" ht="13" x14ac:dyDescent="0.3">
      <c r="A57" s="3"/>
      <c r="AI57" s="5" t="e">
        <f t="shared" si="0"/>
        <v>#DIV/0!</v>
      </c>
      <c r="AJ57" s="5" t="e">
        <f t="shared" si="1"/>
        <v>#DIV/0!</v>
      </c>
      <c r="AK57" s="5" t="e">
        <f t="shared" si="2"/>
        <v>#DIV/0!</v>
      </c>
      <c r="AL57" s="5" t="e">
        <f t="shared" si="3"/>
        <v>#DIV/0!</v>
      </c>
      <c r="AM57" s="5" t="e">
        <f t="shared" si="4"/>
        <v>#DIV/0!</v>
      </c>
    </row>
    <row r="58" spans="1:39" ht="13" x14ac:dyDescent="0.3">
      <c r="A58" s="3"/>
      <c r="AI58" s="5" t="e">
        <f t="shared" si="0"/>
        <v>#DIV/0!</v>
      </c>
      <c r="AJ58" s="5" t="e">
        <f t="shared" si="1"/>
        <v>#DIV/0!</v>
      </c>
      <c r="AK58" s="5" t="e">
        <f t="shared" si="2"/>
        <v>#DIV/0!</v>
      </c>
      <c r="AL58" s="5" t="e">
        <f t="shared" si="3"/>
        <v>#DIV/0!</v>
      </c>
      <c r="AM58" s="5" t="e">
        <f t="shared" si="4"/>
        <v>#DIV/0!</v>
      </c>
    </row>
    <row r="59" spans="1:39" ht="13" x14ac:dyDescent="0.3">
      <c r="A59" s="3"/>
      <c r="AI59" s="5" t="e">
        <f t="shared" si="0"/>
        <v>#DIV/0!</v>
      </c>
      <c r="AJ59" s="5" t="e">
        <f t="shared" si="1"/>
        <v>#DIV/0!</v>
      </c>
      <c r="AK59" s="5" t="e">
        <f t="shared" si="2"/>
        <v>#DIV/0!</v>
      </c>
      <c r="AL59" s="5" t="e">
        <f t="shared" si="3"/>
        <v>#DIV/0!</v>
      </c>
      <c r="AM59" s="5" t="e">
        <f t="shared" si="4"/>
        <v>#DIV/0!</v>
      </c>
    </row>
    <row r="60" spans="1:39" ht="13" x14ac:dyDescent="0.3">
      <c r="A60" s="3"/>
      <c r="AI60" s="5" t="e">
        <f t="shared" si="0"/>
        <v>#DIV/0!</v>
      </c>
      <c r="AJ60" s="5" t="e">
        <f t="shared" si="1"/>
        <v>#DIV/0!</v>
      </c>
      <c r="AK60" s="5" t="e">
        <f t="shared" si="2"/>
        <v>#DIV/0!</v>
      </c>
      <c r="AL60" s="5" t="e">
        <f t="shared" si="3"/>
        <v>#DIV/0!</v>
      </c>
      <c r="AM60" s="5" t="e">
        <f t="shared" si="4"/>
        <v>#DIV/0!</v>
      </c>
    </row>
    <row r="61" spans="1:39" ht="13" x14ac:dyDescent="0.3">
      <c r="A61" s="3"/>
      <c r="AI61" s="5" t="e">
        <f t="shared" si="0"/>
        <v>#DIV/0!</v>
      </c>
      <c r="AJ61" s="5" t="e">
        <f t="shared" si="1"/>
        <v>#DIV/0!</v>
      </c>
      <c r="AK61" s="5" t="e">
        <f t="shared" si="2"/>
        <v>#DIV/0!</v>
      </c>
      <c r="AL61" s="5" t="e">
        <f t="shared" si="3"/>
        <v>#DIV/0!</v>
      </c>
      <c r="AM61" s="5" t="e">
        <f t="shared" si="4"/>
        <v>#DIV/0!</v>
      </c>
    </row>
    <row r="62" spans="1:39" ht="13" x14ac:dyDescent="0.3">
      <c r="A62" s="3"/>
      <c r="AI62" s="5" t="e">
        <f t="shared" si="0"/>
        <v>#DIV/0!</v>
      </c>
      <c r="AJ62" s="5" t="e">
        <f t="shared" si="1"/>
        <v>#DIV/0!</v>
      </c>
      <c r="AK62" s="5" t="e">
        <f t="shared" si="2"/>
        <v>#DIV/0!</v>
      </c>
      <c r="AL62" s="5" t="e">
        <f t="shared" si="3"/>
        <v>#DIV/0!</v>
      </c>
      <c r="AM62" s="5" t="e">
        <f t="shared" si="4"/>
        <v>#DIV/0!</v>
      </c>
    </row>
    <row r="63" spans="1:39" ht="13" x14ac:dyDescent="0.3">
      <c r="A63" s="3"/>
      <c r="AI63" s="5" t="e">
        <f t="shared" si="0"/>
        <v>#DIV/0!</v>
      </c>
      <c r="AJ63" s="5" t="e">
        <f t="shared" si="1"/>
        <v>#DIV/0!</v>
      </c>
      <c r="AK63" s="5" t="e">
        <f t="shared" si="2"/>
        <v>#DIV/0!</v>
      </c>
      <c r="AL63" s="5" t="e">
        <f t="shared" si="3"/>
        <v>#DIV/0!</v>
      </c>
      <c r="AM63" s="5" t="e">
        <f t="shared" si="4"/>
        <v>#DIV/0!</v>
      </c>
    </row>
    <row r="64" spans="1:39" ht="13" x14ac:dyDescent="0.3">
      <c r="A64" s="3"/>
      <c r="AI64" s="5" t="e">
        <f t="shared" si="0"/>
        <v>#DIV/0!</v>
      </c>
      <c r="AJ64" s="5" t="e">
        <f t="shared" si="1"/>
        <v>#DIV/0!</v>
      </c>
      <c r="AK64" s="5" t="e">
        <f t="shared" si="2"/>
        <v>#DIV/0!</v>
      </c>
      <c r="AL64" s="5" t="e">
        <f t="shared" si="3"/>
        <v>#DIV/0!</v>
      </c>
      <c r="AM64" s="5" t="e">
        <f t="shared" si="4"/>
        <v>#DIV/0!</v>
      </c>
    </row>
    <row r="65" spans="1:39" ht="13" x14ac:dyDescent="0.3">
      <c r="A65" s="3"/>
      <c r="AI65" s="5" t="e">
        <f t="shared" si="0"/>
        <v>#DIV/0!</v>
      </c>
      <c r="AJ65" s="5" t="e">
        <f t="shared" si="1"/>
        <v>#DIV/0!</v>
      </c>
      <c r="AK65" s="5" t="e">
        <f t="shared" si="2"/>
        <v>#DIV/0!</v>
      </c>
      <c r="AL65" s="5" t="e">
        <f t="shared" si="3"/>
        <v>#DIV/0!</v>
      </c>
      <c r="AM65" s="5" t="e">
        <f t="shared" si="4"/>
        <v>#DIV/0!</v>
      </c>
    </row>
    <row r="66" spans="1:39" ht="13" x14ac:dyDescent="0.3">
      <c r="A66" s="3"/>
      <c r="AI66" s="5" t="e">
        <f t="shared" si="0"/>
        <v>#DIV/0!</v>
      </c>
      <c r="AJ66" s="5" t="e">
        <f t="shared" si="1"/>
        <v>#DIV/0!</v>
      </c>
      <c r="AK66" s="5" t="e">
        <f t="shared" si="2"/>
        <v>#DIV/0!</v>
      </c>
      <c r="AL66" s="5" t="e">
        <f t="shared" si="3"/>
        <v>#DIV/0!</v>
      </c>
      <c r="AM66" s="5" t="e">
        <f t="shared" si="4"/>
        <v>#DIV/0!</v>
      </c>
    </row>
    <row r="67" spans="1:39" ht="13" x14ac:dyDescent="0.3">
      <c r="A67" s="3"/>
      <c r="AI67" s="5" t="e">
        <f t="shared" si="0"/>
        <v>#DIV/0!</v>
      </c>
      <c r="AJ67" s="5" t="e">
        <f t="shared" si="1"/>
        <v>#DIV/0!</v>
      </c>
      <c r="AK67" s="5" t="e">
        <f t="shared" si="2"/>
        <v>#DIV/0!</v>
      </c>
      <c r="AL67" s="5" t="e">
        <f t="shared" si="3"/>
        <v>#DIV/0!</v>
      </c>
      <c r="AM67" s="5" t="e">
        <f t="shared" si="4"/>
        <v>#DIV/0!</v>
      </c>
    </row>
    <row r="68" spans="1:39" ht="13" x14ac:dyDescent="0.3">
      <c r="A68" s="3"/>
      <c r="AI68" s="5" t="e">
        <f t="shared" si="0"/>
        <v>#DIV/0!</v>
      </c>
      <c r="AJ68" s="5" t="e">
        <f t="shared" si="1"/>
        <v>#DIV/0!</v>
      </c>
      <c r="AK68" s="5" t="e">
        <f t="shared" si="2"/>
        <v>#DIV/0!</v>
      </c>
      <c r="AL68" s="5" t="e">
        <f t="shared" si="3"/>
        <v>#DIV/0!</v>
      </c>
      <c r="AM68" s="5" t="e">
        <f t="shared" si="4"/>
        <v>#DIV/0!</v>
      </c>
    </row>
    <row r="69" spans="1:39" ht="13" x14ac:dyDescent="0.3">
      <c r="A69" s="3"/>
      <c r="AI69" s="5" t="e">
        <f t="shared" si="0"/>
        <v>#DIV/0!</v>
      </c>
      <c r="AJ69" s="5" t="e">
        <f t="shared" si="1"/>
        <v>#DIV/0!</v>
      </c>
      <c r="AK69" s="5" t="e">
        <f t="shared" si="2"/>
        <v>#DIV/0!</v>
      </c>
      <c r="AL69" s="5" t="e">
        <f t="shared" si="3"/>
        <v>#DIV/0!</v>
      </c>
      <c r="AM69" s="5" t="e">
        <f t="shared" si="4"/>
        <v>#DIV/0!</v>
      </c>
    </row>
    <row r="70" spans="1:39" ht="13" x14ac:dyDescent="0.3">
      <c r="A70" s="3"/>
      <c r="AI70" s="5" t="e">
        <f t="shared" si="0"/>
        <v>#DIV/0!</v>
      </c>
      <c r="AJ70" s="5" t="e">
        <f t="shared" si="1"/>
        <v>#DIV/0!</v>
      </c>
      <c r="AK70" s="5" t="e">
        <f t="shared" si="2"/>
        <v>#DIV/0!</v>
      </c>
      <c r="AL70" s="5" t="e">
        <f t="shared" si="3"/>
        <v>#DIV/0!</v>
      </c>
      <c r="AM70" s="5" t="e">
        <f t="shared" si="4"/>
        <v>#DIV/0!</v>
      </c>
    </row>
    <row r="71" spans="1:39" ht="13" x14ac:dyDescent="0.3">
      <c r="A71" s="3"/>
      <c r="AI71" s="5" t="e">
        <f t="shared" si="0"/>
        <v>#DIV/0!</v>
      </c>
      <c r="AJ71" s="5" t="e">
        <f t="shared" si="1"/>
        <v>#DIV/0!</v>
      </c>
      <c r="AK71" s="5" t="e">
        <f t="shared" si="2"/>
        <v>#DIV/0!</v>
      </c>
      <c r="AL71" s="5" t="e">
        <f t="shared" si="3"/>
        <v>#DIV/0!</v>
      </c>
      <c r="AM71" s="5" t="e">
        <f t="shared" si="4"/>
        <v>#DIV/0!</v>
      </c>
    </row>
    <row r="72" spans="1:39" ht="13" x14ac:dyDescent="0.3">
      <c r="A72" s="3"/>
      <c r="AI72" s="5" t="e">
        <f t="shared" si="0"/>
        <v>#DIV/0!</v>
      </c>
      <c r="AJ72" s="5" t="e">
        <f t="shared" si="1"/>
        <v>#DIV/0!</v>
      </c>
      <c r="AK72" s="5" t="e">
        <f t="shared" si="2"/>
        <v>#DIV/0!</v>
      </c>
      <c r="AL72" s="5" t="e">
        <f t="shared" si="3"/>
        <v>#DIV/0!</v>
      </c>
      <c r="AM72" s="5" t="e">
        <f t="shared" si="4"/>
        <v>#DIV/0!</v>
      </c>
    </row>
    <row r="73" spans="1:39" ht="13" x14ac:dyDescent="0.3">
      <c r="A73" s="3"/>
      <c r="AI73" s="5" t="e">
        <f t="shared" si="0"/>
        <v>#DIV/0!</v>
      </c>
      <c r="AJ73" s="5" t="e">
        <f t="shared" si="1"/>
        <v>#DIV/0!</v>
      </c>
      <c r="AK73" s="5" t="e">
        <f t="shared" si="2"/>
        <v>#DIV/0!</v>
      </c>
      <c r="AL73" s="5" t="e">
        <f t="shared" si="3"/>
        <v>#DIV/0!</v>
      </c>
      <c r="AM73" s="5" t="e">
        <f t="shared" si="4"/>
        <v>#DIV/0!</v>
      </c>
    </row>
    <row r="74" spans="1:39" ht="13" x14ac:dyDescent="0.3">
      <c r="A74" s="3"/>
      <c r="AI74" s="5" t="e">
        <f t="shared" si="0"/>
        <v>#DIV/0!</v>
      </c>
      <c r="AJ74" s="5" t="e">
        <f t="shared" si="1"/>
        <v>#DIV/0!</v>
      </c>
      <c r="AK74" s="5" t="e">
        <f t="shared" si="2"/>
        <v>#DIV/0!</v>
      </c>
      <c r="AL74" s="5" t="e">
        <f t="shared" si="3"/>
        <v>#DIV/0!</v>
      </c>
      <c r="AM74" s="5" t="e">
        <f t="shared" si="4"/>
        <v>#DIV/0!</v>
      </c>
    </row>
    <row r="75" spans="1:39" ht="13" x14ac:dyDescent="0.3">
      <c r="A75" s="3"/>
      <c r="AI75" s="5" t="e">
        <f t="shared" si="0"/>
        <v>#DIV/0!</v>
      </c>
      <c r="AJ75" s="5" t="e">
        <f t="shared" si="1"/>
        <v>#DIV/0!</v>
      </c>
      <c r="AK75" s="5" t="e">
        <f t="shared" si="2"/>
        <v>#DIV/0!</v>
      </c>
      <c r="AL75" s="5" t="e">
        <f t="shared" si="3"/>
        <v>#DIV/0!</v>
      </c>
      <c r="AM75" s="5" t="e">
        <f t="shared" si="4"/>
        <v>#DIV/0!</v>
      </c>
    </row>
    <row r="76" spans="1:39" ht="13" x14ac:dyDescent="0.3">
      <c r="A76" s="3"/>
      <c r="AI76" s="5" t="e">
        <f t="shared" si="0"/>
        <v>#DIV/0!</v>
      </c>
      <c r="AJ76" s="5" t="e">
        <f t="shared" si="1"/>
        <v>#DIV/0!</v>
      </c>
      <c r="AK76" s="5" t="e">
        <f t="shared" si="2"/>
        <v>#DIV/0!</v>
      </c>
      <c r="AL76" s="5" t="e">
        <f t="shared" si="3"/>
        <v>#DIV/0!</v>
      </c>
      <c r="AM76" s="5" t="e">
        <f t="shared" si="4"/>
        <v>#DIV/0!</v>
      </c>
    </row>
    <row r="77" spans="1:39" ht="13" x14ac:dyDescent="0.3">
      <c r="A77" s="3"/>
      <c r="AI77" s="5" t="e">
        <f t="shared" si="0"/>
        <v>#DIV/0!</v>
      </c>
      <c r="AJ77" s="5" t="e">
        <f t="shared" si="1"/>
        <v>#DIV/0!</v>
      </c>
      <c r="AK77" s="5" t="e">
        <f t="shared" si="2"/>
        <v>#DIV/0!</v>
      </c>
      <c r="AL77" s="5" t="e">
        <f t="shared" si="3"/>
        <v>#DIV/0!</v>
      </c>
      <c r="AM77" s="5" t="e">
        <f t="shared" si="4"/>
        <v>#DIV/0!</v>
      </c>
    </row>
    <row r="78" spans="1:39" ht="13" x14ac:dyDescent="0.3">
      <c r="A78" s="3"/>
      <c r="AI78" s="5" t="e">
        <f t="shared" si="0"/>
        <v>#DIV/0!</v>
      </c>
      <c r="AJ78" s="5" t="e">
        <f t="shared" si="1"/>
        <v>#DIV/0!</v>
      </c>
      <c r="AK78" s="5" t="e">
        <f t="shared" si="2"/>
        <v>#DIV/0!</v>
      </c>
      <c r="AL78" s="5" t="e">
        <f t="shared" si="3"/>
        <v>#DIV/0!</v>
      </c>
      <c r="AM78" s="5" t="e">
        <f t="shared" si="4"/>
        <v>#DIV/0!</v>
      </c>
    </row>
    <row r="79" spans="1:39" ht="13" x14ac:dyDescent="0.3">
      <c r="A79" s="3"/>
      <c r="AI79" s="5" t="e">
        <f t="shared" si="0"/>
        <v>#DIV/0!</v>
      </c>
      <c r="AJ79" s="5" t="e">
        <f t="shared" si="1"/>
        <v>#DIV/0!</v>
      </c>
      <c r="AK79" s="5" t="e">
        <f t="shared" si="2"/>
        <v>#DIV/0!</v>
      </c>
      <c r="AL79" s="5" t="e">
        <f t="shared" si="3"/>
        <v>#DIV/0!</v>
      </c>
      <c r="AM79" s="5" t="e">
        <f t="shared" si="4"/>
        <v>#DIV/0!</v>
      </c>
    </row>
    <row r="80" spans="1:39" ht="13" x14ac:dyDescent="0.3">
      <c r="A80" s="3"/>
      <c r="AI80" s="5" t="e">
        <f t="shared" si="0"/>
        <v>#DIV/0!</v>
      </c>
      <c r="AJ80" s="5" t="e">
        <f t="shared" si="1"/>
        <v>#DIV/0!</v>
      </c>
      <c r="AK80" s="5" t="e">
        <f t="shared" si="2"/>
        <v>#DIV/0!</v>
      </c>
      <c r="AL80" s="5" t="e">
        <f t="shared" si="3"/>
        <v>#DIV/0!</v>
      </c>
      <c r="AM80" s="5" t="e">
        <f t="shared" si="4"/>
        <v>#DIV/0!</v>
      </c>
    </row>
    <row r="81" spans="1:39" ht="13" x14ac:dyDescent="0.3">
      <c r="A81" s="3"/>
      <c r="AI81" s="5" t="e">
        <f t="shared" si="0"/>
        <v>#DIV/0!</v>
      </c>
      <c r="AJ81" s="5" t="e">
        <f t="shared" si="1"/>
        <v>#DIV/0!</v>
      </c>
      <c r="AK81" s="5" t="e">
        <f t="shared" si="2"/>
        <v>#DIV/0!</v>
      </c>
      <c r="AL81" s="5" t="e">
        <f t="shared" si="3"/>
        <v>#DIV/0!</v>
      </c>
      <c r="AM81" s="5" t="e">
        <f t="shared" si="4"/>
        <v>#DIV/0!</v>
      </c>
    </row>
    <row r="82" spans="1:39" ht="13" x14ac:dyDescent="0.3">
      <c r="A82" s="3"/>
      <c r="AI82" s="5" t="e">
        <f t="shared" si="0"/>
        <v>#DIV/0!</v>
      </c>
      <c r="AJ82" s="5" t="e">
        <f t="shared" si="1"/>
        <v>#DIV/0!</v>
      </c>
      <c r="AK82" s="5" t="e">
        <f t="shared" si="2"/>
        <v>#DIV/0!</v>
      </c>
      <c r="AL82" s="5" t="e">
        <f t="shared" si="3"/>
        <v>#DIV/0!</v>
      </c>
      <c r="AM82" s="5" t="e">
        <f t="shared" si="4"/>
        <v>#DIV/0!</v>
      </c>
    </row>
    <row r="83" spans="1:39" ht="13" x14ac:dyDescent="0.3">
      <c r="A83" s="3"/>
      <c r="AI83" s="5" t="e">
        <f t="shared" si="0"/>
        <v>#DIV/0!</v>
      </c>
      <c r="AJ83" s="5" t="e">
        <f t="shared" si="1"/>
        <v>#DIV/0!</v>
      </c>
      <c r="AK83" s="5" t="e">
        <f t="shared" si="2"/>
        <v>#DIV/0!</v>
      </c>
      <c r="AL83" s="5" t="e">
        <f t="shared" si="3"/>
        <v>#DIV/0!</v>
      </c>
      <c r="AM83" s="5" t="e">
        <f t="shared" si="4"/>
        <v>#DIV/0!</v>
      </c>
    </row>
    <row r="84" spans="1:39" ht="13" x14ac:dyDescent="0.3">
      <c r="A84" s="3"/>
      <c r="AI84" s="5" t="e">
        <f t="shared" si="0"/>
        <v>#DIV/0!</v>
      </c>
      <c r="AJ84" s="5" t="e">
        <f t="shared" si="1"/>
        <v>#DIV/0!</v>
      </c>
      <c r="AK84" s="5" t="e">
        <f t="shared" si="2"/>
        <v>#DIV/0!</v>
      </c>
      <c r="AL84" s="5" t="e">
        <f t="shared" si="3"/>
        <v>#DIV/0!</v>
      </c>
      <c r="AM84" s="5" t="e">
        <f t="shared" si="4"/>
        <v>#DIV/0!</v>
      </c>
    </row>
    <row r="85" spans="1:39" ht="13" x14ac:dyDescent="0.3">
      <c r="A85" s="3"/>
      <c r="AI85" s="5" t="e">
        <f t="shared" si="0"/>
        <v>#DIV/0!</v>
      </c>
      <c r="AJ85" s="5" t="e">
        <f t="shared" si="1"/>
        <v>#DIV/0!</v>
      </c>
      <c r="AK85" s="5" t="e">
        <f t="shared" si="2"/>
        <v>#DIV/0!</v>
      </c>
      <c r="AL85" s="5" t="e">
        <f t="shared" si="3"/>
        <v>#DIV/0!</v>
      </c>
      <c r="AM85" s="5" t="e">
        <f t="shared" si="4"/>
        <v>#DIV/0!</v>
      </c>
    </row>
    <row r="86" spans="1:39" ht="13" x14ac:dyDescent="0.3">
      <c r="A86" s="3"/>
      <c r="AI86" s="5" t="e">
        <f t="shared" si="0"/>
        <v>#DIV/0!</v>
      </c>
      <c r="AJ86" s="5" t="e">
        <f t="shared" si="1"/>
        <v>#DIV/0!</v>
      </c>
      <c r="AK86" s="5" t="e">
        <f t="shared" si="2"/>
        <v>#DIV/0!</v>
      </c>
      <c r="AL86" s="5" t="e">
        <f t="shared" si="3"/>
        <v>#DIV/0!</v>
      </c>
      <c r="AM86" s="5" t="e">
        <f t="shared" si="4"/>
        <v>#DIV/0!</v>
      </c>
    </row>
    <row r="87" spans="1:39" ht="13" x14ac:dyDescent="0.3">
      <c r="A87" s="3"/>
      <c r="AI87" s="5" t="e">
        <f t="shared" si="0"/>
        <v>#DIV/0!</v>
      </c>
      <c r="AJ87" s="5" t="e">
        <f t="shared" si="1"/>
        <v>#DIV/0!</v>
      </c>
      <c r="AK87" s="5" t="e">
        <f t="shared" si="2"/>
        <v>#DIV/0!</v>
      </c>
      <c r="AL87" s="5" t="e">
        <f t="shared" si="3"/>
        <v>#DIV/0!</v>
      </c>
      <c r="AM87" s="5" t="e">
        <f t="shared" si="4"/>
        <v>#DIV/0!</v>
      </c>
    </row>
    <row r="88" spans="1:39" ht="13" x14ac:dyDescent="0.3">
      <c r="A88" s="3"/>
      <c r="AI88" s="5" t="e">
        <f t="shared" si="0"/>
        <v>#DIV/0!</v>
      </c>
      <c r="AJ88" s="5" t="e">
        <f t="shared" si="1"/>
        <v>#DIV/0!</v>
      </c>
      <c r="AK88" s="5" t="e">
        <f t="shared" si="2"/>
        <v>#DIV/0!</v>
      </c>
      <c r="AL88" s="5" t="e">
        <f t="shared" si="3"/>
        <v>#DIV/0!</v>
      </c>
      <c r="AM88" s="5" t="e">
        <f t="shared" si="4"/>
        <v>#DIV/0!</v>
      </c>
    </row>
    <row r="89" spans="1:39" ht="13" x14ac:dyDescent="0.3">
      <c r="A89" s="3"/>
      <c r="AI89" s="5" t="e">
        <f t="shared" si="0"/>
        <v>#DIV/0!</v>
      </c>
      <c r="AJ89" s="5" t="e">
        <f t="shared" si="1"/>
        <v>#DIV/0!</v>
      </c>
      <c r="AK89" s="5" t="e">
        <f t="shared" si="2"/>
        <v>#DIV/0!</v>
      </c>
      <c r="AL89" s="5" t="e">
        <f t="shared" si="3"/>
        <v>#DIV/0!</v>
      </c>
      <c r="AM89" s="5" t="e">
        <f t="shared" si="4"/>
        <v>#DIV/0!</v>
      </c>
    </row>
    <row r="90" spans="1:39" ht="13" x14ac:dyDescent="0.3">
      <c r="A90" s="3"/>
      <c r="AI90" s="5" t="e">
        <f t="shared" si="0"/>
        <v>#DIV/0!</v>
      </c>
      <c r="AJ90" s="5" t="e">
        <f t="shared" si="1"/>
        <v>#DIV/0!</v>
      </c>
      <c r="AK90" s="5" t="e">
        <f t="shared" si="2"/>
        <v>#DIV/0!</v>
      </c>
      <c r="AL90" s="5" t="e">
        <f t="shared" si="3"/>
        <v>#DIV/0!</v>
      </c>
      <c r="AM90" s="5" t="e">
        <f t="shared" si="4"/>
        <v>#DIV/0!</v>
      </c>
    </row>
    <row r="91" spans="1:39" ht="13" x14ac:dyDescent="0.3">
      <c r="A91" s="3"/>
      <c r="AI91" s="5" t="e">
        <f t="shared" si="0"/>
        <v>#DIV/0!</v>
      </c>
      <c r="AJ91" s="5" t="e">
        <f t="shared" si="1"/>
        <v>#DIV/0!</v>
      </c>
      <c r="AK91" s="5" t="e">
        <f t="shared" si="2"/>
        <v>#DIV/0!</v>
      </c>
      <c r="AL91" s="5" t="e">
        <f t="shared" si="3"/>
        <v>#DIV/0!</v>
      </c>
      <c r="AM91" s="5" t="e">
        <f t="shared" si="4"/>
        <v>#DIV/0!</v>
      </c>
    </row>
    <row r="92" spans="1:39" ht="13" x14ac:dyDescent="0.3">
      <c r="A92" s="3"/>
      <c r="AI92" s="5" t="e">
        <f t="shared" si="0"/>
        <v>#DIV/0!</v>
      </c>
      <c r="AJ92" s="5" t="e">
        <f t="shared" si="1"/>
        <v>#DIV/0!</v>
      </c>
      <c r="AK92" s="5" t="e">
        <f t="shared" si="2"/>
        <v>#DIV/0!</v>
      </c>
      <c r="AL92" s="5" t="e">
        <f t="shared" si="3"/>
        <v>#DIV/0!</v>
      </c>
      <c r="AM92" s="5" t="e">
        <f t="shared" si="4"/>
        <v>#DIV/0!</v>
      </c>
    </row>
    <row r="93" spans="1:39" ht="13" x14ac:dyDescent="0.3">
      <c r="A93" s="3"/>
      <c r="AI93" s="5" t="e">
        <f t="shared" si="0"/>
        <v>#DIV/0!</v>
      </c>
      <c r="AJ93" s="5" t="e">
        <f t="shared" si="1"/>
        <v>#DIV/0!</v>
      </c>
      <c r="AK93" s="5" t="e">
        <f t="shared" si="2"/>
        <v>#DIV/0!</v>
      </c>
      <c r="AL93" s="5" t="e">
        <f t="shared" si="3"/>
        <v>#DIV/0!</v>
      </c>
      <c r="AM93" s="5" t="e">
        <f t="shared" si="4"/>
        <v>#DIV/0!</v>
      </c>
    </row>
    <row r="94" spans="1:39" ht="13" x14ac:dyDescent="0.3">
      <c r="A94" s="3"/>
      <c r="AI94" s="5" t="e">
        <f t="shared" si="0"/>
        <v>#DIV/0!</v>
      </c>
      <c r="AJ94" s="5" t="e">
        <f t="shared" si="1"/>
        <v>#DIV/0!</v>
      </c>
      <c r="AK94" s="5" t="e">
        <f t="shared" si="2"/>
        <v>#DIV/0!</v>
      </c>
      <c r="AL94" s="5" t="e">
        <f t="shared" si="3"/>
        <v>#DIV/0!</v>
      </c>
      <c r="AM94" s="5" t="e">
        <f t="shared" si="4"/>
        <v>#DIV/0!</v>
      </c>
    </row>
    <row r="95" spans="1:39" ht="13" x14ac:dyDescent="0.3">
      <c r="A95" s="3"/>
      <c r="AI95" s="5" t="e">
        <f t="shared" si="0"/>
        <v>#DIV/0!</v>
      </c>
      <c r="AJ95" s="5" t="e">
        <f t="shared" si="1"/>
        <v>#DIV/0!</v>
      </c>
      <c r="AK95" s="5" t="e">
        <f t="shared" si="2"/>
        <v>#DIV/0!</v>
      </c>
      <c r="AL95" s="5" t="e">
        <f t="shared" si="3"/>
        <v>#DIV/0!</v>
      </c>
      <c r="AM95" s="5" t="e">
        <f t="shared" si="4"/>
        <v>#DIV/0!</v>
      </c>
    </row>
    <row r="96" spans="1:39" ht="13" x14ac:dyDescent="0.3">
      <c r="A96" s="3"/>
      <c r="AI96" s="5" t="e">
        <f t="shared" si="0"/>
        <v>#DIV/0!</v>
      </c>
      <c r="AJ96" s="5" t="e">
        <f t="shared" si="1"/>
        <v>#DIV/0!</v>
      </c>
      <c r="AK96" s="5" t="e">
        <f t="shared" si="2"/>
        <v>#DIV/0!</v>
      </c>
      <c r="AL96" s="5" t="e">
        <f t="shared" si="3"/>
        <v>#DIV/0!</v>
      </c>
      <c r="AM96" s="5" t="e">
        <f t="shared" si="4"/>
        <v>#DIV/0!</v>
      </c>
    </row>
    <row r="97" spans="1:39" ht="13" x14ac:dyDescent="0.3">
      <c r="A97" s="3"/>
      <c r="AI97" s="5" t="e">
        <f t="shared" si="0"/>
        <v>#DIV/0!</v>
      </c>
      <c r="AJ97" s="5" t="e">
        <f t="shared" si="1"/>
        <v>#DIV/0!</v>
      </c>
      <c r="AK97" s="5" t="e">
        <f t="shared" si="2"/>
        <v>#DIV/0!</v>
      </c>
      <c r="AL97" s="5" t="e">
        <f t="shared" si="3"/>
        <v>#DIV/0!</v>
      </c>
      <c r="AM97" s="5" t="e">
        <f t="shared" si="4"/>
        <v>#DIV/0!</v>
      </c>
    </row>
    <row r="98" spans="1:39" ht="13" x14ac:dyDescent="0.3">
      <c r="A98" s="3"/>
      <c r="AI98" s="5" t="e">
        <f t="shared" si="0"/>
        <v>#DIV/0!</v>
      </c>
      <c r="AJ98" s="5" t="e">
        <f t="shared" si="1"/>
        <v>#DIV/0!</v>
      </c>
      <c r="AK98" s="5" t="e">
        <f t="shared" si="2"/>
        <v>#DIV/0!</v>
      </c>
      <c r="AL98" s="5" t="e">
        <f t="shared" si="3"/>
        <v>#DIV/0!</v>
      </c>
      <c r="AM98" s="5" t="e">
        <f t="shared" si="4"/>
        <v>#DIV/0!</v>
      </c>
    </row>
    <row r="99" spans="1:39" ht="13" x14ac:dyDescent="0.3">
      <c r="A99" s="3"/>
      <c r="AI99" s="5" t="e">
        <f t="shared" si="0"/>
        <v>#DIV/0!</v>
      </c>
      <c r="AJ99" s="5" t="e">
        <f t="shared" si="1"/>
        <v>#DIV/0!</v>
      </c>
      <c r="AK99" s="5" t="e">
        <f t="shared" si="2"/>
        <v>#DIV/0!</v>
      </c>
      <c r="AL99" s="5" t="e">
        <f t="shared" si="3"/>
        <v>#DIV/0!</v>
      </c>
      <c r="AM99" s="5" t="e">
        <f t="shared" si="4"/>
        <v>#DIV/0!</v>
      </c>
    </row>
    <row r="100" spans="1:39" ht="13" x14ac:dyDescent="0.3">
      <c r="A100" s="3"/>
      <c r="AI100" s="5" t="e">
        <f t="shared" si="0"/>
        <v>#DIV/0!</v>
      </c>
      <c r="AJ100" s="5" t="e">
        <f t="shared" si="1"/>
        <v>#DIV/0!</v>
      </c>
      <c r="AK100" s="5" t="e">
        <f t="shared" si="2"/>
        <v>#DIV/0!</v>
      </c>
      <c r="AL100" s="5" t="e">
        <f t="shared" si="3"/>
        <v>#DIV/0!</v>
      </c>
      <c r="AM100" s="5" t="e">
        <f t="shared" si="4"/>
        <v>#DIV/0!</v>
      </c>
    </row>
    <row r="101" spans="1:39" ht="13" x14ac:dyDescent="0.3">
      <c r="A101" s="3"/>
      <c r="AI101" s="5" t="e">
        <f t="shared" si="0"/>
        <v>#DIV/0!</v>
      </c>
      <c r="AJ101" s="5" t="e">
        <f t="shared" si="1"/>
        <v>#DIV/0!</v>
      </c>
      <c r="AK101" s="5" t="e">
        <f t="shared" si="2"/>
        <v>#DIV/0!</v>
      </c>
      <c r="AL101" s="5" t="e">
        <f t="shared" si="3"/>
        <v>#DIV/0!</v>
      </c>
      <c r="AM101" s="5" t="e">
        <f t="shared" si="4"/>
        <v>#DIV/0!</v>
      </c>
    </row>
    <row r="102" spans="1:39" ht="13" x14ac:dyDescent="0.3">
      <c r="A102" s="3"/>
      <c r="AI102" s="5" t="e">
        <f t="shared" si="0"/>
        <v>#DIV/0!</v>
      </c>
      <c r="AJ102" s="5" t="e">
        <f t="shared" si="1"/>
        <v>#DIV/0!</v>
      </c>
      <c r="AK102" s="5" t="e">
        <f t="shared" si="2"/>
        <v>#DIV/0!</v>
      </c>
      <c r="AL102" s="5" t="e">
        <f t="shared" si="3"/>
        <v>#DIV/0!</v>
      </c>
      <c r="AM102" s="5" t="e">
        <f t="shared" si="4"/>
        <v>#DIV/0!</v>
      </c>
    </row>
    <row r="103" spans="1:39" ht="13" x14ac:dyDescent="0.3">
      <c r="A103" s="3"/>
      <c r="AI103" s="5" t="e">
        <f t="shared" si="0"/>
        <v>#DIV/0!</v>
      </c>
      <c r="AJ103" s="5" t="e">
        <f t="shared" si="1"/>
        <v>#DIV/0!</v>
      </c>
      <c r="AK103" s="5" t="e">
        <f t="shared" si="2"/>
        <v>#DIV/0!</v>
      </c>
      <c r="AL103" s="5" t="e">
        <f t="shared" si="3"/>
        <v>#DIV/0!</v>
      </c>
      <c r="AM103" s="5" t="e">
        <f t="shared" si="4"/>
        <v>#DIV/0!</v>
      </c>
    </row>
    <row r="104" spans="1:39" ht="13" x14ac:dyDescent="0.3">
      <c r="A104" s="3"/>
      <c r="AI104" s="5" t="e">
        <f t="shared" si="0"/>
        <v>#DIV/0!</v>
      </c>
      <c r="AJ104" s="5" t="e">
        <f t="shared" si="1"/>
        <v>#DIV/0!</v>
      </c>
      <c r="AK104" s="5" t="e">
        <f t="shared" si="2"/>
        <v>#DIV/0!</v>
      </c>
      <c r="AL104" s="5" t="e">
        <f t="shared" si="3"/>
        <v>#DIV/0!</v>
      </c>
      <c r="AM104" s="5" t="e">
        <f t="shared" si="4"/>
        <v>#DIV/0!</v>
      </c>
    </row>
    <row r="105" spans="1:39" ht="13" x14ac:dyDescent="0.3">
      <c r="A105" s="3"/>
      <c r="AI105" s="5" t="e">
        <f t="shared" si="0"/>
        <v>#DIV/0!</v>
      </c>
      <c r="AJ105" s="5" t="e">
        <f t="shared" si="1"/>
        <v>#DIV/0!</v>
      </c>
      <c r="AK105" s="5" t="e">
        <f t="shared" si="2"/>
        <v>#DIV/0!</v>
      </c>
      <c r="AL105" s="5" t="e">
        <f t="shared" si="3"/>
        <v>#DIV/0!</v>
      </c>
      <c r="AM105" s="5" t="e">
        <f t="shared" si="4"/>
        <v>#DIV/0!</v>
      </c>
    </row>
    <row r="106" spans="1:39" ht="13" x14ac:dyDescent="0.3">
      <c r="A106" s="3"/>
      <c r="AI106" s="5" t="e">
        <f t="shared" si="0"/>
        <v>#DIV/0!</v>
      </c>
      <c r="AJ106" s="5" t="e">
        <f t="shared" si="1"/>
        <v>#DIV/0!</v>
      </c>
      <c r="AK106" s="5" t="e">
        <f t="shared" si="2"/>
        <v>#DIV/0!</v>
      </c>
      <c r="AL106" s="5" t="e">
        <f t="shared" si="3"/>
        <v>#DIV/0!</v>
      </c>
      <c r="AM106" s="5" t="e">
        <f t="shared" si="4"/>
        <v>#DIV/0!</v>
      </c>
    </row>
    <row r="107" spans="1:39" ht="13" x14ac:dyDescent="0.3">
      <c r="A107" s="3"/>
      <c r="AI107" s="5" t="e">
        <f t="shared" si="0"/>
        <v>#DIV/0!</v>
      </c>
      <c r="AJ107" s="5" t="e">
        <f t="shared" si="1"/>
        <v>#DIV/0!</v>
      </c>
      <c r="AK107" s="5" t="e">
        <f t="shared" si="2"/>
        <v>#DIV/0!</v>
      </c>
      <c r="AL107" s="5" t="e">
        <f t="shared" si="3"/>
        <v>#DIV/0!</v>
      </c>
      <c r="AM107" s="5" t="e">
        <f t="shared" si="4"/>
        <v>#DIV/0!</v>
      </c>
    </row>
    <row r="108" spans="1:39" ht="13" x14ac:dyDescent="0.3">
      <c r="A108" s="3"/>
      <c r="AI108" s="5" t="e">
        <f t="shared" si="0"/>
        <v>#DIV/0!</v>
      </c>
      <c r="AJ108" s="5" t="e">
        <f t="shared" si="1"/>
        <v>#DIV/0!</v>
      </c>
      <c r="AK108" s="5" t="e">
        <f t="shared" si="2"/>
        <v>#DIV/0!</v>
      </c>
      <c r="AL108" s="5" t="e">
        <f t="shared" si="3"/>
        <v>#DIV/0!</v>
      </c>
      <c r="AM108" s="5" t="e">
        <f t="shared" si="4"/>
        <v>#DIV/0!</v>
      </c>
    </row>
    <row r="109" spans="1:39" ht="13" x14ac:dyDescent="0.3">
      <c r="A109" s="3"/>
      <c r="AI109" s="5" t="e">
        <f t="shared" si="0"/>
        <v>#DIV/0!</v>
      </c>
      <c r="AJ109" s="5" t="e">
        <f t="shared" si="1"/>
        <v>#DIV/0!</v>
      </c>
      <c r="AK109" s="5" t="e">
        <f t="shared" si="2"/>
        <v>#DIV/0!</v>
      </c>
      <c r="AL109" s="5" t="e">
        <f t="shared" si="3"/>
        <v>#DIV/0!</v>
      </c>
      <c r="AM109" s="5" t="e">
        <f t="shared" si="4"/>
        <v>#DIV/0!</v>
      </c>
    </row>
    <row r="110" spans="1:39" ht="13" x14ac:dyDescent="0.3">
      <c r="A110" s="3"/>
      <c r="AI110" s="5" t="e">
        <f t="shared" si="0"/>
        <v>#DIV/0!</v>
      </c>
      <c r="AJ110" s="5" t="e">
        <f t="shared" si="1"/>
        <v>#DIV/0!</v>
      </c>
      <c r="AK110" s="5" t="e">
        <f t="shared" si="2"/>
        <v>#DIV/0!</v>
      </c>
      <c r="AL110" s="5" t="e">
        <f t="shared" si="3"/>
        <v>#DIV/0!</v>
      </c>
      <c r="AM110" s="5" t="e">
        <f t="shared" si="4"/>
        <v>#DIV/0!</v>
      </c>
    </row>
    <row r="111" spans="1:39" ht="13" x14ac:dyDescent="0.3">
      <c r="A111" s="3"/>
      <c r="AI111" s="5" t="e">
        <f t="shared" si="0"/>
        <v>#DIV/0!</v>
      </c>
      <c r="AJ111" s="5" t="e">
        <f t="shared" si="1"/>
        <v>#DIV/0!</v>
      </c>
      <c r="AK111" s="5" t="e">
        <f t="shared" si="2"/>
        <v>#DIV/0!</v>
      </c>
      <c r="AL111" s="5" t="e">
        <f t="shared" si="3"/>
        <v>#DIV/0!</v>
      </c>
      <c r="AM111" s="5" t="e">
        <f t="shared" si="4"/>
        <v>#DIV/0!</v>
      </c>
    </row>
    <row r="112" spans="1:39" ht="13" x14ac:dyDescent="0.3">
      <c r="A112" s="3"/>
      <c r="AI112" s="5" t="e">
        <f t="shared" si="0"/>
        <v>#DIV/0!</v>
      </c>
      <c r="AJ112" s="5" t="e">
        <f t="shared" si="1"/>
        <v>#DIV/0!</v>
      </c>
      <c r="AK112" s="5" t="e">
        <f t="shared" si="2"/>
        <v>#DIV/0!</v>
      </c>
      <c r="AL112" s="5" t="e">
        <f t="shared" si="3"/>
        <v>#DIV/0!</v>
      </c>
      <c r="AM112" s="5" t="e">
        <f t="shared" si="4"/>
        <v>#DIV/0!</v>
      </c>
    </row>
    <row r="113" spans="1:39" ht="13" x14ac:dyDescent="0.3">
      <c r="A113" s="3"/>
      <c r="AI113" s="5" t="e">
        <f t="shared" si="0"/>
        <v>#DIV/0!</v>
      </c>
      <c r="AJ113" s="5" t="e">
        <f t="shared" si="1"/>
        <v>#DIV/0!</v>
      </c>
      <c r="AK113" s="5" t="e">
        <f t="shared" si="2"/>
        <v>#DIV/0!</v>
      </c>
      <c r="AL113" s="5" t="e">
        <f t="shared" si="3"/>
        <v>#DIV/0!</v>
      </c>
      <c r="AM113" s="5" t="e">
        <f t="shared" si="4"/>
        <v>#DIV/0!</v>
      </c>
    </row>
    <row r="114" spans="1:39" ht="13" x14ac:dyDescent="0.3">
      <c r="A114" s="3"/>
      <c r="AI114" s="5" t="e">
        <f t="shared" si="0"/>
        <v>#DIV/0!</v>
      </c>
      <c r="AJ114" s="5" t="e">
        <f t="shared" si="1"/>
        <v>#DIV/0!</v>
      </c>
      <c r="AK114" s="5" t="e">
        <f t="shared" si="2"/>
        <v>#DIV/0!</v>
      </c>
      <c r="AL114" s="5" t="e">
        <f t="shared" si="3"/>
        <v>#DIV/0!</v>
      </c>
      <c r="AM114" s="5" t="e">
        <f t="shared" si="4"/>
        <v>#DIV/0!</v>
      </c>
    </row>
    <row r="115" spans="1:39" ht="13" x14ac:dyDescent="0.3">
      <c r="A115" s="3"/>
      <c r="AI115" s="5" t="e">
        <f t="shared" si="0"/>
        <v>#DIV/0!</v>
      </c>
      <c r="AJ115" s="5" t="e">
        <f t="shared" si="1"/>
        <v>#DIV/0!</v>
      </c>
      <c r="AK115" s="5" t="e">
        <f t="shared" si="2"/>
        <v>#DIV/0!</v>
      </c>
      <c r="AL115" s="5" t="e">
        <f t="shared" si="3"/>
        <v>#DIV/0!</v>
      </c>
      <c r="AM115" s="5" t="e">
        <f t="shared" si="4"/>
        <v>#DIV/0!</v>
      </c>
    </row>
    <row r="116" spans="1:39" ht="13" x14ac:dyDescent="0.3">
      <c r="A116" s="3"/>
      <c r="AI116" s="5" t="e">
        <f t="shared" si="0"/>
        <v>#DIV/0!</v>
      </c>
      <c r="AJ116" s="5" t="e">
        <f t="shared" si="1"/>
        <v>#DIV/0!</v>
      </c>
      <c r="AK116" s="5" t="e">
        <f t="shared" si="2"/>
        <v>#DIV/0!</v>
      </c>
      <c r="AL116" s="5" t="e">
        <f t="shared" si="3"/>
        <v>#DIV/0!</v>
      </c>
      <c r="AM116" s="5" t="e">
        <f t="shared" si="4"/>
        <v>#DIV/0!</v>
      </c>
    </row>
    <row r="117" spans="1:39" ht="13" x14ac:dyDescent="0.3">
      <c r="A117" s="3"/>
      <c r="AI117" s="5" t="e">
        <f t="shared" si="0"/>
        <v>#DIV/0!</v>
      </c>
      <c r="AJ117" s="5" t="e">
        <f t="shared" si="1"/>
        <v>#DIV/0!</v>
      </c>
      <c r="AK117" s="5" t="e">
        <f t="shared" si="2"/>
        <v>#DIV/0!</v>
      </c>
      <c r="AL117" s="5" t="e">
        <f t="shared" si="3"/>
        <v>#DIV/0!</v>
      </c>
      <c r="AM117" s="5" t="e">
        <f t="shared" si="4"/>
        <v>#DIV/0!</v>
      </c>
    </row>
    <row r="118" spans="1:39" ht="13" x14ac:dyDescent="0.3">
      <c r="A118" s="3"/>
      <c r="AI118" s="5" t="e">
        <f t="shared" si="0"/>
        <v>#DIV/0!</v>
      </c>
      <c r="AJ118" s="5" t="e">
        <f t="shared" si="1"/>
        <v>#DIV/0!</v>
      </c>
      <c r="AK118" s="5" t="e">
        <f t="shared" si="2"/>
        <v>#DIV/0!</v>
      </c>
      <c r="AL118" s="5" t="e">
        <f t="shared" si="3"/>
        <v>#DIV/0!</v>
      </c>
      <c r="AM118" s="5" t="e">
        <f t="shared" si="4"/>
        <v>#DIV/0!</v>
      </c>
    </row>
    <row r="119" spans="1:39" ht="13" x14ac:dyDescent="0.3">
      <c r="A119" s="3"/>
      <c r="AI119" s="5" t="e">
        <f t="shared" si="0"/>
        <v>#DIV/0!</v>
      </c>
      <c r="AJ119" s="5" t="e">
        <f t="shared" si="1"/>
        <v>#DIV/0!</v>
      </c>
      <c r="AK119" s="5" t="e">
        <f t="shared" si="2"/>
        <v>#DIV/0!</v>
      </c>
      <c r="AL119" s="5" t="e">
        <f t="shared" si="3"/>
        <v>#DIV/0!</v>
      </c>
      <c r="AM119" s="5" t="e">
        <f t="shared" si="4"/>
        <v>#DIV/0!</v>
      </c>
    </row>
    <row r="120" spans="1:39" ht="13" x14ac:dyDescent="0.3">
      <c r="A120" s="3"/>
      <c r="AI120" s="5" t="e">
        <f t="shared" si="0"/>
        <v>#DIV/0!</v>
      </c>
      <c r="AJ120" s="5" t="e">
        <f t="shared" si="1"/>
        <v>#DIV/0!</v>
      </c>
      <c r="AK120" s="5" t="e">
        <f t="shared" si="2"/>
        <v>#DIV/0!</v>
      </c>
      <c r="AL120" s="5" t="e">
        <f t="shared" si="3"/>
        <v>#DIV/0!</v>
      </c>
      <c r="AM120" s="5" t="e">
        <f t="shared" si="4"/>
        <v>#DIV/0!</v>
      </c>
    </row>
    <row r="121" spans="1:39" ht="13" x14ac:dyDescent="0.3">
      <c r="A121" s="3"/>
      <c r="AI121" s="5" t="e">
        <f t="shared" si="0"/>
        <v>#DIV/0!</v>
      </c>
      <c r="AJ121" s="5" t="e">
        <f t="shared" si="1"/>
        <v>#DIV/0!</v>
      </c>
      <c r="AK121" s="5" t="e">
        <f t="shared" si="2"/>
        <v>#DIV/0!</v>
      </c>
      <c r="AL121" s="5" t="e">
        <f t="shared" si="3"/>
        <v>#DIV/0!</v>
      </c>
      <c r="AM121" s="5" t="e">
        <f t="shared" si="4"/>
        <v>#DIV/0!</v>
      </c>
    </row>
    <row r="122" spans="1:39" ht="13" x14ac:dyDescent="0.3">
      <c r="A122" s="3"/>
      <c r="AI122" s="5" t="e">
        <f t="shared" si="0"/>
        <v>#DIV/0!</v>
      </c>
      <c r="AJ122" s="5" t="e">
        <f t="shared" si="1"/>
        <v>#DIV/0!</v>
      </c>
      <c r="AK122" s="5" t="e">
        <f t="shared" si="2"/>
        <v>#DIV/0!</v>
      </c>
      <c r="AL122" s="5" t="e">
        <f t="shared" si="3"/>
        <v>#DIV/0!</v>
      </c>
      <c r="AM122" s="5" t="e">
        <f t="shared" si="4"/>
        <v>#DIV/0!</v>
      </c>
    </row>
    <row r="123" spans="1:39" ht="13" x14ac:dyDescent="0.3">
      <c r="A123" s="3"/>
      <c r="AI123" s="5" t="e">
        <f t="shared" si="0"/>
        <v>#DIV/0!</v>
      </c>
      <c r="AJ123" s="5" t="e">
        <f t="shared" si="1"/>
        <v>#DIV/0!</v>
      </c>
      <c r="AK123" s="5" t="e">
        <f t="shared" si="2"/>
        <v>#DIV/0!</v>
      </c>
      <c r="AL123" s="5" t="e">
        <f t="shared" si="3"/>
        <v>#DIV/0!</v>
      </c>
      <c r="AM123" s="5" t="e">
        <f t="shared" si="4"/>
        <v>#DIV/0!</v>
      </c>
    </row>
    <row r="124" spans="1:39" ht="13" x14ac:dyDescent="0.3">
      <c r="A124" s="3"/>
      <c r="AI124" s="5" t="e">
        <f t="shared" si="0"/>
        <v>#DIV/0!</v>
      </c>
      <c r="AJ124" s="5" t="e">
        <f t="shared" si="1"/>
        <v>#DIV/0!</v>
      </c>
      <c r="AK124" s="5" t="e">
        <f t="shared" si="2"/>
        <v>#DIV/0!</v>
      </c>
      <c r="AL124" s="5" t="e">
        <f t="shared" si="3"/>
        <v>#DIV/0!</v>
      </c>
      <c r="AM124" s="5" t="e">
        <f t="shared" si="4"/>
        <v>#DIV/0!</v>
      </c>
    </row>
    <row r="125" spans="1:39" ht="13" x14ac:dyDescent="0.3">
      <c r="A125" s="3"/>
      <c r="AI125" s="5" t="e">
        <f t="shared" si="0"/>
        <v>#DIV/0!</v>
      </c>
      <c r="AJ125" s="5" t="e">
        <f t="shared" si="1"/>
        <v>#DIV/0!</v>
      </c>
      <c r="AK125" s="5" t="e">
        <f t="shared" si="2"/>
        <v>#DIV/0!</v>
      </c>
      <c r="AL125" s="5" t="e">
        <f t="shared" si="3"/>
        <v>#DIV/0!</v>
      </c>
      <c r="AM125" s="5" t="e">
        <f t="shared" si="4"/>
        <v>#DIV/0!</v>
      </c>
    </row>
    <row r="126" spans="1:39" ht="13" x14ac:dyDescent="0.3">
      <c r="A126" s="3"/>
      <c r="AI126" s="5" t="e">
        <f t="shared" si="0"/>
        <v>#DIV/0!</v>
      </c>
      <c r="AJ126" s="5" t="e">
        <f t="shared" si="1"/>
        <v>#DIV/0!</v>
      </c>
      <c r="AK126" s="5" t="e">
        <f t="shared" si="2"/>
        <v>#DIV/0!</v>
      </c>
      <c r="AL126" s="5" t="e">
        <f t="shared" si="3"/>
        <v>#DIV/0!</v>
      </c>
      <c r="AM126" s="5" t="e">
        <f t="shared" si="4"/>
        <v>#DIV/0!</v>
      </c>
    </row>
    <row r="127" spans="1:39" ht="13" x14ac:dyDescent="0.3">
      <c r="A127" s="3"/>
      <c r="AI127" s="5" t="e">
        <f t="shared" si="0"/>
        <v>#DIV/0!</v>
      </c>
      <c r="AJ127" s="5" t="e">
        <f t="shared" si="1"/>
        <v>#DIV/0!</v>
      </c>
      <c r="AK127" s="5" t="e">
        <f t="shared" si="2"/>
        <v>#DIV/0!</v>
      </c>
      <c r="AL127" s="5" t="e">
        <f t="shared" si="3"/>
        <v>#DIV/0!</v>
      </c>
      <c r="AM127" s="5" t="e">
        <f t="shared" si="4"/>
        <v>#DIV/0!</v>
      </c>
    </row>
    <row r="128" spans="1:39" ht="13" x14ac:dyDescent="0.3">
      <c r="A128" s="3"/>
      <c r="AI128" s="5" t="e">
        <f t="shared" si="0"/>
        <v>#DIV/0!</v>
      </c>
      <c r="AJ128" s="5" t="e">
        <f t="shared" si="1"/>
        <v>#DIV/0!</v>
      </c>
      <c r="AK128" s="5" t="e">
        <f t="shared" si="2"/>
        <v>#DIV/0!</v>
      </c>
      <c r="AL128" s="5" t="e">
        <f t="shared" si="3"/>
        <v>#DIV/0!</v>
      </c>
      <c r="AM128" s="5" t="e">
        <f t="shared" si="4"/>
        <v>#DIV/0!</v>
      </c>
    </row>
    <row r="129" spans="1:39" ht="13" x14ac:dyDescent="0.3">
      <c r="A129" s="3"/>
      <c r="AI129" s="5" t="e">
        <f t="shared" si="0"/>
        <v>#DIV/0!</v>
      </c>
      <c r="AJ129" s="5" t="e">
        <f t="shared" si="1"/>
        <v>#DIV/0!</v>
      </c>
      <c r="AK129" s="5" t="e">
        <f t="shared" si="2"/>
        <v>#DIV/0!</v>
      </c>
      <c r="AL129" s="5" t="e">
        <f t="shared" si="3"/>
        <v>#DIV/0!</v>
      </c>
      <c r="AM129" s="5" t="e">
        <f t="shared" si="4"/>
        <v>#DIV/0!</v>
      </c>
    </row>
    <row r="130" spans="1:39" ht="13" x14ac:dyDescent="0.3">
      <c r="A130" s="3"/>
      <c r="AI130" s="5" t="e">
        <f t="shared" si="0"/>
        <v>#DIV/0!</v>
      </c>
      <c r="AJ130" s="5" t="e">
        <f t="shared" si="1"/>
        <v>#DIV/0!</v>
      </c>
      <c r="AK130" s="5" t="e">
        <f t="shared" si="2"/>
        <v>#DIV/0!</v>
      </c>
      <c r="AL130" s="5" t="e">
        <f t="shared" si="3"/>
        <v>#DIV/0!</v>
      </c>
      <c r="AM130" s="5" t="e">
        <f t="shared" si="4"/>
        <v>#DIV/0!</v>
      </c>
    </row>
    <row r="131" spans="1:39" ht="13" x14ac:dyDescent="0.3">
      <c r="A131" s="3"/>
      <c r="AI131" s="5" t="e">
        <f t="shared" si="0"/>
        <v>#DIV/0!</v>
      </c>
      <c r="AJ131" s="5" t="e">
        <f t="shared" si="1"/>
        <v>#DIV/0!</v>
      </c>
      <c r="AK131" s="5" t="e">
        <f t="shared" si="2"/>
        <v>#DIV/0!</v>
      </c>
      <c r="AL131" s="5" t="e">
        <f t="shared" si="3"/>
        <v>#DIV/0!</v>
      </c>
      <c r="AM131" s="5" t="e">
        <f t="shared" si="4"/>
        <v>#DIV/0!</v>
      </c>
    </row>
    <row r="132" spans="1:39" ht="13" x14ac:dyDescent="0.3">
      <c r="A132" s="3"/>
      <c r="AI132" s="5" t="e">
        <f t="shared" si="0"/>
        <v>#DIV/0!</v>
      </c>
      <c r="AJ132" s="5" t="e">
        <f t="shared" si="1"/>
        <v>#DIV/0!</v>
      </c>
      <c r="AK132" s="5" t="e">
        <f t="shared" si="2"/>
        <v>#DIV/0!</v>
      </c>
      <c r="AL132" s="5" t="e">
        <f t="shared" si="3"/>
        <v>#DIV/0!</v>
      </c>
      <c r="AM132" s="5" t="e">
        <f t="shared" si="4"/>
        <v>#DIV/0!</v>
      </c>
    </row>
    <row r="133" spans="1:39" ht="13" x14ac:dyDescent="0.3">
      <c r="A133" s="3"/>
      <c r="AI133" s="5" t="e">
        <f t="shared" si="0"/>
        <v>#DIV/0!</v>
      </c>
      <c r="AJ133" s="5" t="e">
        <f t="shared" si="1"/>
        <v>#DIV/0!</v>
      </c>
      <c r="AK133" s="5" t="e">
        <f t="shared" si="2"/>
        <v>#DIV/0!</v>
      </c>
      <c r="AL133" s="5" t="e">
        <f t="shared" si="3"/>
        <v>#DIV/0!</v>
      </c>
      <c r="AM133" s="5" t="e">
        <f t="shared" si="4"/>
        <v>#DIV/0!</v>
      </c>
    </row>
    <row r="134" spans="1:39" ht="13" x14ac:dyDescent="0.3">
      <c r="A134" s="3"/>
      <c r="AI134" s="5" t="e">
        <f t="shared" si="0"/>
        <v>#DIV/0!</v>
      </c>
      <c r="AJ134" s="5" t="e">
        <f t="shared" si="1"/>
        <v>#DIV/0!</v>
      </c>
      <c r="AK134" s="5" t="e">
        <f t="shared" si="2"/>
        <v>#DIV/0!</v>
      </c>
      <c r="AL134" s="5" t="e">
        <f t="shared" si="3"/>
        <v>#DIV/0!</v>
      </c>
      <c r="AM134" s="5" t="e">
        <f t="shared" si="4"/>
        <v>#DIV/0!</v>
      </c>
    </row>
    <row r="135" spans="1:39" ht="13" x14ac:dyDescent="0.3">
      <c r="A135" s="3"/>
      <c r="AI135" s="5" t="e">
        <f t="shared" si="0"/>
        <v>#DIV/0!</v>
      </c>
      <c r="AJ135" s="5" t="e">
        <f t="shared" si="1"/>
        <v>#DIV/0!</v>
      </c>
      <c r="AK135" s="5" t="e">
        <f t="shared" si="2"/>
        <v>#DIV/0!</v>
      </c>
      <c r="AL135" s="5" t="e">
        <f t="shared" si="3"/>
        <v>#DIV/0!</v>
      </c>
      <c r="AM135" s="5" t="e">
        <f t="shared" si="4"/>
        <v>#DIV/0!</v>
      </c>
    </row>
    <row r="136" spans="1:39" ht="13" x14ac:dyDescent="0.3">
      <c r="A136" s="3"/>
      <c r="AI136" s="5" t="e">
        <f t="shared" si="0"/>
        <v>#DIV/0!</v>
      </c>
      <c r="AJ136" s="5" t="e">
        <f t="shared" si="1"/>
        <v>#DIV/0!</v>
      </c>
      <c r="AK136" s="5" t="e">
        <f t="shared" si="2"/>
        <v>#DIV/0!</v>
      </c>
      <c r="AL136" s="5" t="e">
        <f t="shared" si="3"/>
        <v>#DIV/0!</v>
      </c>
      <c r="AM136" s="5" t="e">
        <f t="shared" si="4"/>
        <v>#DIV/0!</v>
      </c>
    </row>
    <row r="137" spans="1:39" ht="13" x14ac:dyDescent="0.3">
      <c r="A137" s="3"/>
      <c r="AI137" s="5" t="e">
        <f t="shared" si="0"/>
        <v>#DIV/0!</v>
      </c>
      <c r="AJ137" s="5" t="e">
        <f t="shared" si="1"/>
        <v>#DIV/0!</v>
      </c>
      <c r="AK137" s="5" t="e">
        <f t="shared" si="2"/>
        <v>#DIV/0!</v>
      </c>
      <c r="AL137" s="5" t="e">
        <f t="shared" si="3"/>
        <v>#DIV/0!</v>
      </c>
      <c r="AM137" s="5" t="e">
        <f t="shared" si="4"/>
        <v>#DIV/0!</v>
      </c>
    </row>
    <row r="138" spans="1:39" ht="13" x14ac:dyDescent="0.3">
      <c r="A138" s="3"/>
      <c r="AI138" s="5" t="e">
        <f t="shared" si="0"/>
        <v>#DIV/0!</v>
      </c>
      <c r="AJ138" s="5" t="e">
        <f t="shared" si="1"/>
        <v>#DIV/0!</v>
      </c>
      <c r="AK138" s="5" t="e">
        <f t="shared" si="2"/>
        <v>#DIV/0!</v>
      </c>
      <c r="AL138" s="5" t="e">
        <f t="shared" si="3"/>
        <v>#DIV/0!</v>
      </c>
      <c r="AM138" s="5" t="e">
        <f t="shared" si="4"/>
        <v>#DIV/0!</v>
      </c>
    </row>
    <row r="139" spans="1:39" ht="13" x14ac:dyDescent="0.3">
      <c r="A139" s="3"/>
      <c r="AI139" s="5" t="e">
        <f t="shared" si="0"/>
        <v>#DIV/0!</v>
      </c>
      <c r="AJ139" s="5" t="e">
        <f t="shared" si="1"/>
        <v>#DIV/0!</v>
      </c>
      <c r="AK139" s="5" t="e">
        <f t="shared" si="2"/>
        <v>#DIV/0!</v>
      </c>
      <c r="AL139" s="5" t="e">
        <f t="shared" si="3"/>
        <v>#DIV/0!</v>
      </c>
      <c r="AM139" s="5" t="e">
        <f t="shared" si="4"/>
        <v>#DIV/0!</v>
      </c>
    </row>
    <row r="140" spans="1:39" ht="13" x14ac:dyDescent="0.3">
      <c r="A140" s="3"/>
      <c r="AI140" s="5" t="e">
        <f t="shared" si="0"/>
        <v>#DIV/0!</v>
      </c>
      <c r="AJ140" s="5" t="e">
        <f t="shared" si="1"/>
        <v>#DIV/0!</v>
      </c>
      <c r="AK140" s="5" t="e">
        <f t="shared" si="2"/>
        <v>#DIV/0!</v>
      </c>
      <c r="AL140" s="5" t="e">
        <f t="shared" si="3"/>
        <v>#DIV/0!</v>
      </c>
      <c r="AM140" s="5" t="e">
        <f t="shared" si="4"/>
        <v>#DIV/0!</v>
      </c>
    </row>
    <row r="141" spans="1:39" ht="13" x14ac:dyDescent="0.3">
      <c r="A141" s="3"/>
      <c r="AI141" s="5" t="e">
        <f t="shared" si="0"/>
        <v>#DIV/0!</v>
      </c>
      <c r="AJ141" s="5" t="e">
        <f t="shared" si="1"/>
        <v>#DIV/0!</v>
      </c>
      <c r="AK141" s="5" t="e">
        <f t="shared" si="2"/>
        <v>#DIV/0!</v>
      </c>
      <c r="AL141" s="5" t="e">
        <f t="shared" si="3"/>
        <v>#DIV/0!</v>
      </c>
      <c r="AM141" s="5" t="e">
        <f t="shared" si="4"/>
        <v>#DIV/0!</v>
      </c>
    </row>
    <row r="142" spans="1:39" ht="13" x14ac:dyDescent="0.3">
      <c r="A142" s="3"/>
      <c r="AI142" s="5" t="e">
        <f t="shared" si="0"/>
        <v>#DIV/0!</v>
      </c>
      <c r="AJ142" s="5" t="e">
        <f t="shared" si="1"/>
        <v>#DIV/0!</v>
      </c>
      <c r="AK142" s="5" t="e">
        <f t="shared" si="2"/>
        <v>#DIV/0!</v>
      </c>
      <c r="AL142" s="5" t="e">
        <f t="shared" si="3"/>
        <v>#DIV/0!</v>
      </c>
      <c r="AM142" s="5" t="e">
        <f t="shared" si="4"/>
        <v>#DIV/0!</v>
      </c>
    </row>
    <row r="143" spans="1:39" ht="13" x14ac:dyDescent="0.3">
      <c r="A143" s="3"/>
      <c r="AI143" s="5" t="e">
        <f t="shared" si="0"/>
        <v>#DIV/0!</v>
      </c>
      <c r="AJ143" s="5" t="e">
        <f t="shared" si="1"/>
        <v>#DIV/0!</v>
      </c>
      <c r="AK143" s="5" t="e">
        <f t="shared" si="2"/>
        <v>#DIV/0!</v>
      </c>
      <c r="AL143" s="5" t="e">
        <f t="shared" si="3"/>
        <v>#DIV/0!</v>
      </c>
      <c r="AM143" s="5" t="e">
        <f t="shared" si="4"/>
        <v>#DIV/0!</v>
      </c>
    </row>
    <row r="144" spans="1:39" ht="13" x14ac:dyDescent="0.3">
      <c r="A144" s="3"/>
      <c r="AI144" s="5" t="e">
        <f t="shared" si="0"/>
        <v>#DIV/0!</v>
      </c>
      <c r="AJ144" s="5" t="e">
        <f t="shared" si="1"/>
        <v>#DIV/0!</v>
      </c>
      <c r="AK144" s="5" t="e">
        <f t="shared" si="2"/>
        <v>#DIV/0!</v>
      </c>
      <c r="AL144" s="5" t="e">
        <f t="shared" si="3"/>
        <v>#DIV/0!</v>
      </c>
      <c r="AM144" s="5" t="e">
        <f t="shared" si="4"/>
        <v>#DIV/0!</v>
      </c>
    </row>
    <row r="145" spans="1:39" ht="13" x14ac:dyDescent="0.3">
      <c r="A145" s="3"/>
      <c r="AI145" s="5" t="e">
        <f t="shared" si="0"/>
        <v>#DIV/0!</v>
      </c>
      <c r="AJ145" s="5" t="e">
        <f t="shared" si="1"/>
        <v>#DIV/0!</v>
      </c>
      <c r="AK145" s="5" t="e">
        <f t="shared" si="2"/>
        <v>#DIV/0!</v>
      </c>
      <c r="AL145" s="5" t="e">
        <f t="shared" si="3"/>
        <v>#DIV/0!</v>
      </c>
      <c r="AM145" s="5" t="e">
        <f t="shared" si="4"/>
        <v>#DIV/0!</v>
      </c>
    </row>
    <row r="146" spans="1:39" ht="13" x14ac:dyDescent="0.3">
      <c r="A146" s="3"/>
      <c r="AI146" s="5" t="e">
        <f t="shared" si="0"/>
        <v>#DIV/0!</v>
      </c>
      <c r="AJ146" s="5" t="e">
        <f t="shared" si="1"/>
        <v>#DIV/0!</v>
      </c>
      <c r="AK146" s="5" t="e">
        <f t="shared" si="2"/>
        <v>#DIV/0!</v>
      </c>
      <c r="AL146" s="5" t="e">
        <f t="shared" si="3"/>
        <v>#DIV/0!</v>
      </c>
      <c r="AM146" s="5" t="e">
        <f t="shared" si="4"/>
        <v>#DIV/0!</v>
      </c>
    </row>
    <row r="147" spans="1:39" ht="13" x14ac:dyDescent="0.3">
      <c r="A147" s="3"/>
      <c r="AI147" s="5" t="e">
        <f t="shared" si="0"/>
        <v>#DIV/0!</v>
      </c>
      <c r="AJ147" s="5" t="e">
        <f t="shared" si="1"/>
        <v>#DIV/0!</v>
      </c>
      <c r="AK147" s="5" t="e">
        <f t="shared" si="2"/>
        <v>#DIV/0!</v>
      </c>
      <c r="AL147" s="5" t="e">
        <f t="shared" si="3"/>
        <v>#DIV/0!</v>
      </c>
      <c r="AM147" s="5" t="e">
        <f t="shared" si="4"/>
        <v>#DIV/0!</v>
      </c>
    </row>
    <row r="148" spans="1:39" ht="13" x14ac:dyDescent="0.3">
      <c r="A148" s="3"/>
      <c r="AI148" s="5" t="e">
        <f t="shared" si="0"/>
        <v>#DIV/0!</v>
      </c>
      <c r="AJ148" s="5" t="e">
        <f t="shared" si="1"/>
        <v>#DIV/0!</v>
      </c>
      <c r="AK148" s="5" t="e">
        <f t="shared" si="2"/>
        <v>#DIV/0!</v>
      </c>
      <c r="AL148" s="5" t="e">
        <f t="shared" si="3"/>
        <v>#DIV/0!</v>
      </c>
      <c r="AM148" s="5" t="e">
        <f t="shared" si="4"/>
        <v>#DIV/0!</v>
      </c>
    </row>
    <row r="149" spans="1:39" ht="13" x14ac:dyDescent="0.3">
      <c r="A149" s="3"/>
      <c r="AI149" s="5" t="e">
        <f t="shared" si="0"/>
        <v>#DIV/0!</v>
      </c>
      <c r="AJ149" s="5" t="e">
        <f t="shared" si="1"/>
        <v>#DIV/0!</v>
      </c>
      <c r="AK149" s="5" t="e">
        <f t="shared" si="2"/>
        <v>#DIV/0!</v>
      </c>
      <c r="AL149" s="5" t="e">
        <f t="shared" si="3"/>
        <v>#DIV/0!</v>
      </c>
      <c r="AM149" s="5" t="e">
        <f t="shared" si="4"/>
        <v>#DIV/0!</v>
      </c>
    </row>
    <row r="150" spans="1:39" ht="13" x14ac:dyDescent="0.3">
      <c r="A150" s="3"/>
      <c r="AI150" s="5" t="e">
        <f t="shared" si="0"/>
        <v>#DIV/0!</v>
      </c>
      <c r="AJ150" s="5" t="e">
        <f t="shared" si="1"/>
        <v>#DIV/0!</v>
      </c>
      <c r="AK150" s="5" t="e">
        <f t="shared" si="2"/>
        <v>#DIV/0!</v>
      </c>
      <c r="AL150" s="5" t="e">
        <f t="shared" si="3"/>
        <v>#DIV/0!</v>
      </c>
      <c r="AM150" s="5" t="e">
        <f t="shared" si="4"/>
        <v>#DIV/0!</v>
      </c>
    </row>
    <row r="151" spans="1:39" ht="13" x14ac:dyDescent="0.3">
      <c r="A151" s="3"/>
      <c r="AI151" s="5" t="e">
        <f t="shared" si="0"/>
        <v>#DIV/0!</v>
      </c>
      <c r="AJ151" s="5" t="e">
        <f t="shared" si="1"/>
        <v>#DIV/0!</v>
      </c>
      <c r="AK151" s="5" t="e">
        <f t="shared" si="2"/>
        <v>#DIV/0!</v>
      </c>
      <c r="AL151" s="5" t="e">
        <f t="shared" si="3"/>
        <v>#DIV/0!</v>
      </c>
      <c r="AM151" s="5" t="e">
        <f t="shared" si="4"/>
        <v>#DIV/0!</v>
      </c>
    </row>
    <row r="152" spans="1:39" ht="13" x14ac:dyDescent="0.3">
      <c r="A152" s="3"/>
      <c r="AI152" s="5" t="e">
        <f t="shared" si="0"/>
        <v>#DIV/0!</v>
      </c>
      <c r="AJ152" s="5" t="e">
        <f t="shared" si="1"/>
        <v>#DIV/0!</v>
      </c>
      <c r="AK152" s="5" t="e">
        <f t="shared" si="2"/>
        <v>#DIV/0!</v>
      </c>
      <c r="AL152" s="5" t="e">
        <f t="shared" si="3"/>
        <v>#DIV/0!</v>
      </c>
      <c r="AM152" s="5" t="e">
        <f t="shared" si="4"/>
        <v>#DIV/0!</v>
      </c>
    </row>
    <row r="153" spans="1:39" ht="13" x14ac:dyDescent="0.3">
      <c r="A153" s="3"/>
      <c r="AI153" s="5" t="e">
        <f t="shared" si="0"/>
        <v>#DIV/0!</v>
      </c>
      <c r="AJ153" s="5" t="e">
        <f t="shared" si="1"/>
        <v>#DIV/0!</v>
      </c>
      <c r="AK153" s="5" t="e">
        <f t="shared" si="2"/>
        <v>#DIV/0!</v>
      </c>
      <c r="AL153" s="5" t="e">
        <f t="shared" si="3"/>
        <v>#DIV/0!</v>
      </c>
      <c r="AM153" s="5" t="e">
        <f t="shared" si="4"/>
        <v>#DIV/0!</v>
      </c>
    </row>
    <row r="154" spans="1:39" ht="13" x14ac:dyDescent="0.3">
      <c r="A154" s="3"/>
      <c r="AI154" s="5" t="e">
        <f t="shared" si="0"/>
        <v>#DIV/0!</v>
      </c>
      <c r="AJ154" s="5" t="e">
        <f t="shared" si="1"/>
        <v>#DIV/0!</v>
      </c>
      <c r="AK154" s="5" t="e">
        <f t="shared" si="2"/>
        <v>#DIV/0!</v>
      </c>
      <c r="AL154" s="5" t="e">
        <f t="shared" si="3"/>
        <v>#DIV/0!</v>
      </c>
      <c r="AM154" s="5" t="e">
        <f t="shared" si="4"/>
        <v>#DIV/0!</v>
      </c>
    </row>
    <row r="155" spans="1:39" ht="13" x14ac:dyDescent="0.3">
      <c r="A155" s="3"/>
      <c r="AI155" s="5"/>
      <c r="AJ155" s="5"/>
      <c r="AK155" s="5"/>
      <c r="AL155" s="5"/>
      <c r="AM155" s="5"/>
    </row>
    <row r="156" spans="1:39" ht="13" x14ac:dyDescent="0.3">
      <c r="A156" s="3"/>
      <c r="AI156" s="5"/>
      <c r="AJ156" s="5"/>
      <c r="AK156" s="5"/>
      <c r="AL156" s="5"/>
      <c r="AM156" s="5"/>
    </row>
    <row r="157" spans="1:39" ht="13" x14ac:dyDescent="0.3">
      <c r="A157" s="3"/>
      <c r="AI157" s="5"/>
      <c r="AJ157" s="5"/>
      <c r="AK157" s="5"/>
      <c r="AL157" s="5"/>
      <c r="AM157" s="5"/>
    </row>
    <row r="158" spans="1:39" ht="13" x14ac:dyDescent="0.3">
      <c r="A158" s="3"/>
      <c r="AI158" s="5"/>
      <c r="AJ158" s="5"/>
      <c r="AK158" s="5"/>
      <c r="AL158" s="5"/>
      <c r="AM158" s="5"/>
    </row>
    <row r="159" spans="1:39" ht="13" x14ac:dyDescent="0.3">
      <c r="A159" s="3"/>
      <c r="AI159" s="5"/>
      <c r="AJ159" s="5"/>
      <c r="AK159" s="5"/>
      <c r="AL159" s="5"/>
      <c r="AM159" s="5"/>
    </row>
    <row r="160" spans="1:39" ht="13" x14ac:dyDescent="0.3">
      <c r="A160" s="3"/>
      <c r="AI160" s="5"/>
      <c r="AJ160" s="5"/>
      <c r="AK160" s="5"/>
      <c r="AL160" s="5"/>
      <c r="AM160" s="5"/>
    </row>
    <row r="161" spans="1:39" ht="13" x14ac:dyDescent="0.3">
      <c r="A161" s="3"/>
      <c r="AI161" s="5"/>
      <c r="AJ161" s="5"/>
      <c r="AK161" s="5"/>
      <c r="AL161" s="5"/>
      <c r="AM161" s="5"/>
    </row>
    <row r="162" spans="1:39" ht="13" x14ac:dyDescent="0.3">
      <c r="A162" s="3"/>
      <c r="AI162" s="5"/>
      <c r="AJ162" s="5"/>
      <c r="AK162" s="5"/>
      <c r="AL162" s="5"/>
      <c r="AM162" s="5"/>
    </row>
    <row r="163" spans="1:39" ht="13" x14ac:dyDescent="0.3">
      <c r="A163" s="3"/>
      <c r="AI163" s="5"/>
      <c r="AJ163" s="5"/>
      <c r="AK163" s="5"/>
      <c r="AL163" s="5"/>
      <c r="AM163" s="5"/>
    </row>
    <row r="164" spans="1:39" ht="13" x14ac:dyDescent="0.3">
      <c r="A164" s="3"/>
      <c r="AI164" s="5"/>
      <c r="AJ164" s="5"/>
      <c r="AK164" s="5"/>
      <c r="AL164" s="5"/>
      <c r="AM164" s="5"/>
    </row>
    <row r="165" spans="1:39" ht="13" x14ac:dyDescent="0.3">
      <c r="A165" s="3"/>
      <c r="AI165" s="5"/>
      <c r="AJ165" s="5"/>
      <c r="AK165" s="5"/>
      <c r="AL165" s="5"/>
      <c r="AM165" s="5"/>
    </row>
    <row r="166" spans="1:39" ht="13" x14ac:dyDescent="0.3">
      <c r="A166" s="3"/>
      <c r="AI166" s="5"/>
      <c r="AJ166" s="5"/>
      <c r="AK166" s="5"/>
      <c r="AL166" s="5"/>
      <c r="AM166" s="5"/>
    </row>
    <row r="167" spans="1:39" ht="13" x14ac:dyDescent="0.3">
      <c r="A167" s="3"/>
      <c r="AI167" s="5"/>
      <c r="AJ167" s="5"/>
      <c r="AK167" s="5"/>
      <c r="AL167" s="5"/>
      <c r="AM167" s="5"/>
    </row>
    <row r="168" spans="1:39" ht="13" x14ac:dyDescent="0.3">
      <c r="A168" s="3"/>
      <c r="AI168" s="5"/>
      <c r="AJ168" s="5"/>
      <c r="AK168" s="5"/>
      <c r="AL168" s="5"/>
      <c r="AM168" s="5"/>
    </row>
    <row r="169" spans="1:39" ht="13" x14ac:dyDescent="0.3">
      <c r="A169" s="3"/>
      <c r="AI169" s="5"/>
      <c r="AJ169" s="5"/>
      <c r="AK169" s="5"/>
      <c r="AL169" s="5"/>
      <c r="AM169" s="5"/>
    </row>
    <row r="170" spans="1:39" ht="13" x14ac:dyDescent="0.3">
      <c r="A170" s="3"/>
      <c r="AI170" s="5"/>
      <c r="AJ170" s="5"/>
      <c r="AK170" s="5"/>
      <c r="AL170" s="5"/>
      <c r="AM170" s="5"/>
    </row>
    <row r="171" spans="1:39" ht="13" x14ac:dyDescent="0.3">
      <c r="A171" s="3"/>
      <c r="AI171" s="5"/>
      <c r="AJ171" s="5"/>
      <c r="AK171" s="5"/>
      <c r="AL171" s="5"/>
      <c r="AM171" s="5"/>
    </row>
    <row r="172" spans="1:39" ht="13" x14ac:dyDescent="0.3">
      <c r="A172" s="3"/>
      <c r="AI172" s="5"/>
      <c r="AJ172" s="5"/>
      <c r="AK172" s="5"/>
      <c r="AL172" s="5"/>
      <c r="AM172" s="5"/>
    </row>
    <row r="173" spans="1:39" ht="13" x14ac:dyDescent="0.3">
      <c r="A173" s="3"/>
      <c r="AI173" s="5"/>
      <c r="AJ173" s="5"/>
      <c r="AK173" s="5"/>
      <c r="AL173" s="5"/>
      <c r="AM173" s="5"/>
    </row>
    <row r="174" spans="1:39" ht="13" x14ac:dyDescent="0.3">
      <c r="A174" s="3"/>
      <c r="AI174" s="5"/>
      <c r="AJ174" s="5"/>
      <c r="AK174" s="5"/>
      <c r="AL174" s="5"/>
      <c r="AM174" s="5"/>
    </row>
    <row r="175" spans="1:39" ht="13" x14ac:dyDescent="0.3">
      <c r="A175" s="3"/>
      <c r="AI175" s="5"/>
      <c r="AJ175" s="5"/>
      <c r="AK175" s="5"/>
      <c r="AL175" s="5"/>
      <c r="AM175" s="5"/>
    </row>
    <row r="176" spans="1:39" ht="13" x14ac:dyDescent="0.3">
      <c r="A176" s="3"/>
      <c r="AI176" s="5"/>
      <c r="AJ176" s="5"/>
      <c r="AK176" s="5"/>
      <c r="AL176" s="5"/>
      <c r="AM176" s="5"/>
    </row>
    <row r="177" spans="1:39" ht="13" x14ac:dyDescent="0.3">
      <c r="A177" s="3"/>
      <c r="AI177" s="5"/>
      <c r="AJ177" s="5"/>
      <c r="AK177" s="5"/>
      <c r="AL177" s="5"/>
      <c r="AM177" s="5"/>
    </row>
    <row r="178" spans="1:39" ht="13" x14ac:dyDescent="0.3">
      <c r="A178" s="3"/>
      <c r="AI178" s="5"/>
      <c r="AJ178" s="5"/>
      <c r="AK178" s="5"/>
      <c r="AL178" s="5"/>
      <c r="AM178" s="5"/>
    </row>
    <row r="179" spans="1:39" ht="13" x14ac:dyDescent="0.3">
      <c r="A179" s="3"/>
      <c r="AI179" s="5"/>
      <c r="AJ179" s="5"/>
      <c r="AK179" s="5"/>
      <c r="AL179" s="5"/>
      <c r="AM179" s="5"/>
    </row>
    <row r="180" spans="1:39" ht="13" x14ac:dyDescent="0.3">
      <c r="A180" s="3"/>
      <c r="AI180" s="5"/>
      <c r="AJ180" s="5"/>
      <c r="AK180" s="5"/>
      <c r="AL180" s="5"/>
      <c r="AM180" s="5"/>
    </row>
    <row r="181" spans="1:39" ht="13" x14ac:dyDescent="0.3">
      <c r="A181" s="3"/>
      <c r="AI181" s="5"/>
      <c r="AJ181" s="5"/>
      <c r="AK181" s="5"/>
      <c r="AL181" s="5"/>
      <c r="AM181" s="5"/>
    </row>
    <row r="182" spans="1:39" ht="13" x14ac:dyDescent="0.3">
      <c r="A182" s="3"/>
      <c r="AI182" s="5"/>
      <c r="AJ182" s="5"/>
      <c r="AK182" s="5"/>
      <c r="AL182" s="5"/>
      <c r="AM182" s="5"/>
    </row>
    <row r="183" spans="1:39" ht="13" x14ac:dyDescent="0.3">
      <c r="A183" s="3"/>
      <c r="AI183" s="5"/>
      <c r="AJ183" s="5"/>
      <c r="AK183" s="5"/>
      <c r="AL183" s="5"/>
      <c r="AM183" s="5"/>
    </row>
    <row r="184" spans="1:39" ht="13" x14ac:dyDescent="0.3">
      <c r="A184" s="3"/>
      <c r="AI184" s="5"/>
      <c r="AJ184" s="5"/>
      <c r="AK184" s="5"/>
      <c r="AL184" s="5"/>
      <c r="AM184" s="5"/>
    </row>
    <row r="185" spans="1:39" ht="13" x14ac:dyDescent="0.3">
      <c r="A185" s="3"/>
      <c r="AI185" s="5"/>
      <c r="AJ185" s="5"/>
      <c r="AK185" s="5"/>
      <c r="AL185" s="5"/>
      <c r="AM185" s="5"/>
    </row>
    <row r="186" spans="1:39" ht="13" x14ac:dyDescent="0.3">
      <c r="A186" s="3"/>
      <c r="AI186" s="5"/>
      <c r="AJ186" s="5"/>
      <c r="AK186" s="5"/>
      <c r="AL186" s="5"/>
      <c r="AM186" s="5"/>
    </row>
    <row r="187" spans="1:39" ht="13" x14ac:dyDescent="0.3">
      <c r="A187" s="3"/>
      <c r="AI187" s="5"/>
      <c r="AJ187" s="5"/>
      <c r="AK187" s="5"/>
      <c r="AL187" s="5"/>
      <c r="AM187" s="5"/>
    </row>
    <row r="188" spans="1:39" ht="13" x14ac:dyDescent="0.3">
      <c r="A188" s="3"/>
      <c r="AI188" s="5"/>
      <c r="AJ188" s="5"/>
      <c r="AK188" s="5"/>
      <c r="AL188" s="5"/>
      <c r="AM188" s="5"/>
    </row>
    <row r="189" spans="1:39" ht="13" x14ac:dyDescent="0.3">
      <c r="A189" s="3"/>
      <c r="AI189" s="5"/>
      <c r="AJ189" s="5"/>
      <c r="AK189" s="5"/>
      <c r="AL189" s="5"/>
      <c r="AM189" s="5"/>
    </row>
    <row r="190" spans="1:39" ht="13" x14ac:dyDescent="0.3">
      <c r="A190" s="3"/>
      <c r="AI190" s="5"/>
      <c r="AJ190" s="5"/>
      <c r="AK190" s="5"/>
      <c r="AL190" s="5"/>
      <c r="AM190" s="5"/>
    </row>
    <row r="191" spans="1:39" ht="13" x14ac:dyDescent="0.3">
      <c r="A191" s="3"/>
      <c r="AI191" s="5"/>
      <c r="AJ191" s="5"/>
      <c r="AK191" s="5"/>
      <c r="AL191" s="5"/>
      <c r="AM191" s="5"/>
    </row>
    <row r="192" spans="1:39" ht="13" x14ac:dyDescent="0.3">
      <c r="A192" s="3"/>
      <c r="AI192" s="5"/>
      <c r="AJ192" s="5"/>
      <c r="AK192" s="5"/>
      <c r="AL192" s="5"/>
      <c r="AM192" s="5"/>
    </row>
    <row r="193" spans="1:39" ht="13" x14ac:dyDescent="0.3">
      <c r="A193" s="3"/>
      <c r="AI193" s="5"/>
      <c r="AJ193" s="5"/>
      <c r="AK193" s="5"/>
      <c r="AL193" s="5"/>
      <c r="AM193" s="5"/>
    </row>
    <row r="194" spans="1:39" ht="13" x14ac:dyDescent="0.3">
      <c r="A194" s="3"/>
      <c r="AI194" s="5"/>
      <c r="AJ194" s="5"/>
      <c r="AK194" s="5"/>
      <c r="AL194" s="5"/>
      <c r="AM194" s="5"/>
    </row>
    <row r="195" spans="1:39" ht="13" x14ac:dyDescent="0.3">
      <c r="A195" s="3"/>
      <c r="AI195" s="5"/>
      <c r="AJ195" s="5"/>
      <c r="AK195" s="5"/>
      <c r="AL195" s="5"/>
      <c r="AM195" s="5"/>
    </row>
    <row r="196" spans="1:39" ht="13" x14ac:dyDescent="0.3">
      <c r="A196" s="3"/>
      <c r="AI196" s="5"/>
      <c r="AJ196" s="5"/>
      <c r="AK196" s="5"/>
      <c r="AL196" s="5"/>
      <c r="AM196" s="5"/>
    </row>
    <row r="197" spans="1:39" ht="13" x14ac:dyDescent="0.3">
      <c r="A197" s="3"/>
      <c r="AI197" s="5"/>
      <c r="AJ197" s="5"/>
      <c r="AK197" s="5"/>
      <c r="AL197" s="5"/>
      <c r="AM197" s="5"/>
    </row>
    <row r="198" spans="1:39" ht="13" x14ac:dyDescent="0.3">
      <c r="A198" s="3"/>
      <c r="AI198" s="5"/>
      <c r="AJ198" s="5"/>
      <c r="AK198" s="5"/>
      <c r="AL198" s="5"/>
      <c r="AM198" s="5"/>
    </row>
    <row r="199" spans="1:39" ht="13" x14ac:dyDescent="0.3">
      <c r="A199" s="3"/>
      <c r="AI199" s="5"/>
      <c r="AJ199" s="5"/>
      <c r="AK199" s="5"/>
      <c r="AL199" s="5"/>
      <c r="AM199" s="5"/>
    </row>
    <row r="200" spans="1:39" ht="13" x14ac:dyDescent="0.3">
      <c r="A200" s="3"/>
      <c r="AI200" s="5"/>
      <c r="AJ200" s="5"/>
      <c r="AK200" s="5"/>
      <c r="AL200" s="5"/>
      <c r="AM200" s="5"/>
    </row>
    <row r="201" spans="1:39" ht="13" x14ac:dyDescent="0.3">
      <c r="A201" s="3"/>
      <c r="AI201" s="5"/>
      <c r="AJ201" s="5"/>
      <c r="AK201" s="5"/>
      <c r="AL201" s="5"/>
      <c r="AM201" s="5"/>
    </row>
    <row r="202" spans="1:39" ht="13" x14ac:dyDescent="0.3">
      <c r="A202" s="3"/>
      <c r="AI202" s="5"/>
      <c r="AJ202" s="5"/>
      <c r="AK202" s="5"/>
      <c r="AL202" s="5"/>
      <c r="AM202" s="5"/>
    </row>
    <row r="203" spans="1:39" ht="13" x14ac:dyDescent="0.3">
      <c r="A203" s="3"/>
      <c r="AI203" s="5"/>
      <c r="AJ203" s="5"/>
      <c r="AK203" s="5"/>
      <c r="AL203" s="5"/>
      <c r="AM203" s="5"/>
    </row>
    <row r="204" spans="1:39" ht="13" x14ac:dyDescent="0.3">
      <c r="A204" s="3"/>
      <c r="AI204" s="5"/>
      <c r="AJ204" s="5"/>
      <c r="AK204" s="5"/>
      <c r="AL204" s="5"/>
      <c r="AM204" s="5"/>
    </row>
    <row r="205" spans="1:39" ht="13" x14ac:dyDescent="0.3">
      <c r="A205" s="3"/>
      <c r="AI205" s="5"/>
      <c r="AJ205" s="5"/>
      <c r="AK205" s="5"/>
      <c r="AL205" s="5"/>
      <c r="AM205" s="5"/>
    </row>
    <row r="206" spans="1:39" ht="13" x14ac:dyDescent="0.3">
      <c r="A206" s="3"/>
      <c r="AI206" s="5"/>
      <c r="AJ206" s="5"/>
      <c r="AK206" s="5"/>
      <c r="AL206" s="5"/>
      <c r="AM206" s="5"/>
    </row>
    <row r="207" spans="1:39" ht="13" x14ac:dyDescent="0.3">
      <c r="A207" s="3"/>
      <c r="AI207" s="5"/>
      <c r="AJ207" s="5"/>
      <c r="AK207" s="5"/>
      <c r="AL207" s="5"/>
      <c r="AM207" s="5"/>
    </row>
    <row r="208" spans="1:39" ht="13" x14ac:dyDescent="0.3">
      <c r="A208" s="3"/>
      <c r="AI208" s="5"/>
      <c r="AJ208" s="5"/>
      <c r="AK208" s="5"/>
      <c r="AL208" s="5"/>
      <c r="AM208" s="5"/>
    </row>
    <row r="209" spans="1:39" ht="13" x14ac:dyDescent="0.3">
      <c r="A209" s="3"/>
      <c r="AI209" s="5"/>
      <c r="AJ209" s="5"/>
      <c r="AK209" s="5"/>
      <c r="AL209" s="5"/>
      <c r="AM209" s="5"/>
    </row>
    <row r="210" spans="1:39" ht="13" x14ac:dyDescent="0.3">
      <c r="A210" s="3"/>
      <c r="AI210" s="5"/>
      <c r="AJ210" s="5"/>
      <c r="AK210" s="5"/>
      <c r="AL210" s="5"/>
      <c r="AM210" s="5"/>
    </row>
    <row r="211" spans="1:39" ht="13" x14ac:dyDescent="0.3">
      <c r="A211" s="3"/>
      <c r="AI211" s="5"/>
      <c r="AJ211" s="5"/>
      <c r="AK211" s="5"/>
      <c r="AL211" s="5"/>
      <c r="AM211" s="5"/>
    </row>
    <row r="212" spans="1:39" ht="13" x14ac:dyDescent="0.3">
      <c r="A212" s="3"/>
      <c r="AI212" s="5"/>
      <c r="AJ212" s="5"/>
      <c r="AK212" s="5"/>
      <c r="AL212" s="5"/>
      <c r="AM212" s="5"/>
    </row>
    <row r="213" spans="1:39" ht="13" x14ac:dyDescent="0.3">
      <c r="A213" s="3"/>
      <c r="AI213" s="5"/>
      <c r="AJ213" s="5"/>
      <c r="AK213" s="5"/>
      <c r="AL213" s="5"/>
      <c r="AM213" s="5"/>
    </row>
    <row r="214" spans="1:39" ht="13" x14ac:dyDescent="0.3">
      <c r="A214" s="3"/>
      <c r="AI214" s="5"/>
      <c r="AJ214" s="5"/>
      <c r="AK214" s="5"/>
      <c r="AL214" s="5"/>
      <c r="AM214" s="5"/>
    </row>
    <row r="215" spans="1:39" ht="13" x14ac:dyDescent="0.3">
      <c r="A215" s="3"/>
      <c r="AI215" s="5"/>
      <c r="AJ215" s="5"/>
      <c r="AK215" s="5"/>
      <c r="AL215" s="5"/>
      <c r="AM215" s="5"/>
    </row>
    <row r="216" spans="1:39" ht="13" x14ac:dyDescent="0.3">
      <c r="A216" s="3"/>
      <c r="AI216" s="5"/>
      <c r="AJ216" s="5"/>
      <c r="AK216" s="5"/>
      <c r="AL216" s="5"/>
      <c r="AM216" s="5"/>
    </row>
    <row r="217" spans="1:39" ht="13" x14ac:dyDescent="0.3">
      <c r="A217" s="3"/>
      <c r="AI217" s="5"/>
      <c r="AJ217" s="5"/>
      <c r="AK217" s="5"/>
      <c r="AL217" s="5"/>
      <c r="AM217" s="5"/>
    </row>
    <row r="218" spans="1:39" ht="13" x14ac:dyDescent="0.3">
      <c r="A218" s="3"/>
      <c r="AI218" s="5"/>
      <c r="AJ218" s="5"/>
      <c r="AK218" s="5"/>
      <c r="AL218" s="5"/>
      <c r="AM218" s="5"/>
    </row>
    <row r="219" spans="1:39" ht="13" x14ac:dyDescent="0.3">
      <c r="A219" s="3"/>
      <c r="AI219" s="5"/>
      <c r="AJ219" s="5"/>
      <c r="AK219" s="5"/>
      <c r="AL219" s="5"/>
      <c r="AM219" s="5"/>
    </row>
    <row r="220" spans="1:39" ht="13" x14ac:dyDescent="0.3">
      <c r="A220" s="3"/>
      <c r="AI220" s="5"/>
      <c r="AJ220" s="5"/>
      <c r="AK220" s="5"/>
      <c r="AL220" s="5"/>
      <c r="AM220" s="5"/>
    </row>
    <row r="221" spans="1:39" ht="13" x14ac:dyDescent="0.3">
      <c r="A221" s="3"/>
      <c r="AI221" s="5"/>
      <c r="AJ221" s="5"/>
      <c r="AK221" s="5"/>
      <c r="AL221" s="5"/>
      <c r="AM221" s="5"/>
    </row>
    <row r="222" spans="1:39" ht="13" x14ac:dyDescent="0.3">
      <c r="A222" s="3"/>
      <c r="AI222" s="5"/>
      <c r="AJ222" s="5"/>
      <c r="AK222" s="5"/>
      <c r="AL222" s="5"/>
      <c r="AM222" s="5"/>
    </row>
    <row r="223" spans="1:39" ht="13" x14ac:dyDescent="0.3">
      <c r="A223" s="3"/>
      <c r="AI223" s="5"/>
      <c r="AJ223" s="5"/>
      <c r="AK223" s="5"/>
      <c r="AL223" s="5"/>
      <c r="AM223" s="5"/>
    </row>
    <row r="224" spans="1:39" ht="13" x14ac:dyDescent="0.3">
      <c r="A224" s="3"/>
      <c r="AI224" s="5"/>
      <c r="AJ224" s="5"/>
      <c r="AK224" s="5"/>
      <c r="AL224" s="5"/>
      <c r="AM224" s="5"/>
    </row>
    <row r="225" spans="1:39" ht="13" x14ac:dyDescent="0.3">
      <c r="A225" s="3"/>
      <c r="AI225" s="5"/>
      <c r="AJ225" s="5"/>
      <c r="AK225" s="5"/>
      <c r="AL225" s="5"/>
      <c r="AM225" s="5"/>
    </row>
    <row r="226" spans="1:39" ht="13" x14ac:dyDescent="0.3">
      <c r="A226" s="3"/>
      <c r="AI226" s="5"/>
      <c r="AJ226" s="5"/>
      <c r="AK226" s="5"/>
      <c r="AL226" s="5"/>
      <c r="AM226" s="5"/>
    </row>
    <row r="227" spans="1:39" ht="13" x14ac:dyDescent="0.3">
      <c r="A227" s="3"/>
      <c r="AI227" s="5"/>
      <c r="AJ227" s="5"/>
      <c r="AK227" s="5"/>
      <c r="AL227" s="5"/>
      <c r="AM227" s="5"/>
    </row>
    <row r="228" spans="1:39" ht="13" x14ac:dyDescent="0.3">
      <c r="A228" s="3"/>
      <c r="AI228" s="5"/>
      <c r="AJ228" s="5"/>
      <c r="AK228" s="5"/>
      <c r="AL228" s="5"/>
      <c r="AM228" s="5"/>
    </row>
    <row r="229" spans="1:39" ht="13" x14ac:dyDescent="0.3">
      <c r="A229" s="3"/>
      <c r="AI229" s="5"/>
      <c r="AJ229" s="5"/>
      <c r="AK229" s="5"/>
      <c r="AL229" s="5"/>
      <c r="AM229" s="5"/>
    </row>
    <row r="230" spans="1:39" ht="13" x14ac:dyDescent="0.3">
      <c r="A230" s="3"/>
      <c r="AI230" s="5"/>
      <c r="AJ230" s="5"/>
      <c r="AK230" s="5"/>
      <c r="AL230" s="5"/>
      <c r="AM230" s="5"/>
    </row>
    <row r="231" spans="1:39" ht="13" x14ac:dyDescent="0.3">
      <c r="A231" s="3"/>
      <c r="AI231" s="5"/>
      <c r="AJ231" s="5"/>
      <c r="AK231" s="5"/>
      <c r="AL231" s="5"/>
      <c r="AM231" s="5"/>
    </row>
    <row r="232" spans="1:39" ht="13" x14ac:dyDescent="0.3">
      <c r="A232" s="3"/>
      <c r="AI232" s="5"/>
      <c r="AJ232" s="5"/>
      <c r="AK232" s="5"/>
      <c r="AL232" s="5"/>
      <c r="AM232" s="5"/>
    </row>
    <row r="233" spans="1:39" ht="13" x14ac:dyDescent="0.3">
      <c r="A233" s="3"/>
      <c r="AI233" s="5"/>
      <c r="AJ233" s="5"/>
      <c r="AK233" s="5"/>
      <c r="AL233" s="5"/>
      <c r="AM233" s="5"/>
    </row>
    <row r="234" spans="1:39" ht="13" x14ac:dyDescent="0.3">
      <c r="A234" s="3"/>
      <c r="AI234" s="5"/>
      <c r="AJ234" s="5"/>
      <c r="AK234" s="5"/>
      <c r="AL234" s="5"/>
      <c r="AM234" s="5"/>
    </row>
    <row r="235" spans="1:39" ht="13" x14ac:dyDescent="0.3">
      <c r="A235" s="3"/>
      <c r="AI235" s="5"/>
      <c r="AJ235" s="5"/>
      <c r="AK235" s="5"/>
      <c r="AL235" s="5"/>
      <c r="AM235" s="5"/>
    </row>
    <row r="236" spans="1:39" ht="13" x14ac:dyDescent="0.3">
      <c r="A236" s="3"/>
      <c r="AI236" s="5"/>
      <c r="AJ236" s="5"/>
      <c r="AK236" s="5"/>
      <c r="AL236" s="5"/>
      <c r="AM236" s="5"/>
    </row>
    <row r="237" spans="1:39" ht="13" x14ac:dyDescent="0.3">
      <c r="A237" s="3"/>
      <c r="AI237" s="5"/>
      <c r="AJ237" s="5"/>
      <c r="AK237" s="5"/>
      <c r="AL237" s="5"/>
      <c r="AM237" s="5"/>
    </row>
    <row r="238" spans="1:39" ht="13" x14ac:dyDescent="0.3">
      <c r="A238" s="3"/>
      <c r="AI238" s="5"/>
      <c r="AJ238" s="5"/>
      <c r="AK238" s="5"/>
      <c r="AL238" s="5"/>
      <c r="AM238" s="5"/>
    </row>
    <row r="239" spans="1:39" ht="13" x14ac:dyDescent="0.3">
      <c r="A239" s="3"/>
      <c r="AI239" s="5"/>
      <c r="AJ239" s="5"/>
      <c r="AK239" s="5"/>
      <c r="AL239" s="5"/>
      <c r="AM239" s="5"/>
    </row>
    <row r="240" spans="1:39" ht="13" x14ac:dyDescent="0.3">
      <c r="A240" s="3"/>
      <c r="AI240" s="5"/>
      <c r="AJ240" s="5"/>
      <c r="AK240" s="5"/>
      <c r="AL240" s="5"/>
      <c r="AM240" s="5"/>
    </row>
    <row r="241" spans="1:39" ht="13" x14ac:dyDescent="0.3">
      <c r="A241" s="3"/>
      <c r="AI241" s="5"/>
      <c r="AJ241" s="5"/>
      <c r="AK241" s="5"/>
      <c r="AL241" s="5"/>
      <c r="AM241" s="5"/>
    </row>
    <row r="242" spans="1:39" ht="13" x14ac:dyDescent="0.3">
      <c r="A242" s="3"/>
      <c r="AI242" s="5"/>
      <c r="AJ242" s="5"/>
      <c r="AK242" s="5"/>
      <c r="AL242" s="5"/>
      <c r="AM242" s="5"/>
    </row>
    <row r="243" spans="1:39" ht="13" x14ac:dyDescent="0.3">
      <c r="A243" s="3"/>
      <c r="AI243" s="5"/>
      <c r="AJ243" s="5"/>
      <c r="AK243" s="5"/>
      <c r="AL243" s="5"/>
      <c r="AM243" s="5"/>
    </row>
    <row r="244" spans="1:39" ht="13" x14ac:dyDescent="0.3">
      <c r="A244" s="3"/>
      <c r="AI244" s="5"/>
      <c r="AJ244" s="5"/>
      <c r="AK244" s="5"/>
      <c r="AL244" s="5"/>
      <c r="AM244" s="5"/>
    </row>
    <row r="245" spans="1:39" ht="13" x14ac:dyDescent="0.3">
      <c r="A245" s="3"/>
      <c r="AI245" s="5"/>
      <c r="AJ245" s="5"/>
      <c r="AK245" s="5"/>
      <c r="AL245" s="5"/>
      <c r="AM245" s="5"/>
    </row>
    <row r="246" spans="1:39" ht="13" x14ac:dyDescent="0.3">
      <c r="A246" s="3"/>
      <c r="AI246" s="5"/>
      <c r="AJ246" s="5"/>
      <c r="AK246" s="5"/>
      <c r="AL246" s="5"/>
      <c r="AM246" s="5"/>
    </row>
    <row r="247" spans="1:39" ht="13" x14ac:dyDescent="0.3">
      <c r="A247" s="3"/>
      <c r="AI247" s="5"/>
      <c r="AJ247" s="5"/>
      <c r="AK247" s="5"/>
      <c r="AL247" s="5"/>
      <c r="AM247" s="5"/>
    </row>
    <row r="248" spans="1:39" ht="13" x14ac:dyDescent="0.3">
      <c r="A248" s="3"/>
      <c r="AI248" s="5"/>
      <c r="AJ248" s="5"/>
      <c r="AK248" s="5"/>
      <c r="AL248" s="5"/>
      <c r="AM248" s="5"/>
    </row>
    <row r="249" spans="1:39" ht="13" x14ac:dyDescent="0.3">
      <c r="A249" s="3"/>
      <c r="AI249" s="5"/>
      <c r="AJ249" s="5"/>
      <c r="AK249" s="5"/>
      <c r="AL249" s="5"/>
      <c r="AM249" s="5"/>
    </row>
    <row r="250" spans="1:39" ht="13" x14ac:dyDescent="0.3">
      <c r="A250" s="3"/>
      <c r="AI250" s="5"/>
      <c r="AJ250" s="5"/>
      <c r="AK250" s="5"/>
      <c r="AL250" s="5"/>
      <c r="AM250" s="5"/>
    </row>
    <row r="251" spans="1:39" ht="13" x14ac:dyDescent="0.3">
      <c r="A251" s="3"/>
      <c r="AI251" s="5"/>
      <c r="AJ251" s="5"/>
      <c r="AK251" s="5"/>
      <c r="AL251" s="5"/>
      <c r="AM251" s="5"/>
    </row>
    <row r="252" spans="1:39" ht="13" x14ac:dyDescent="0.3">
      <c r="A252" s="3"/>
      <c r="AI252" s="5"/>
      <c r="AJ252" s="5"/>
      <c r="AK252" s="5"/>
      <c r="AL252" s="5"/>
      <c r="AM252" s="5"/>
    </row>
    <row r="253" spans="1:39" ht="13" x14ac:dyDescent="0.3">
      <c r="A253" s="3"/>
      <c r="AI253" s="5"/>
      <c r="AJ253" s="5"/>
      <c r="AK253" s="5"/>
      <c r="AL253" s="5"/>
      <c r="AM253" s="5"/>
    </row>
    <row r="254" spans="1:39" ht="13" x14ac:dyDescent="0.3">
      <c r="A254" s="3"/>
      <c r="AI254" s="5"/>
      <c r="AJ254" s="5"/>
      <c r="AK254" s="5"/>
      <c r="AL254" s="5"/>
      <c r="AM254" s="5"/>
    </row>
    <row r="255" spans="1:39" ht="13" x14ac:dyDescent="0.3">
      <c r="A255" s="3"/>
      <c r="AI255" s="5"/>
      <c r="AJ255" s="5"/>
      <c r="AK255" s="5"/>
      <c r="AL255" s="5"/>
      <c r="AM255" s="5"/>
    </row>
    <row r="256" spans="1:39" ht="13" x14ac:dyDescent="0.3">
      <c r="A256" s="3"/>
      <c r="AI256" s="5"/>
      <c r="AJ256" s="5"/>
      <c r="AK256" s="5"/>
      <c r="AL256" s="5"/>
      <c r="AM256" s="5"/>
    </row>
    <row r="257" spans="1:39" ht="13" x14ac:dyDescent="0.3">
      <c r="A257" s="3"/>
      <c r="AI257" s="5"/>
      <c r="AJ257" s="5"/>
      <c r="AK257" s="5"/>
      <c r="AL257" s="5"/>
      <c r="AM257" s="5"/>
    </row>
    <row r="258" spans="1:39" ht="13" x14ac:dyDescent="0.3">
      <c r="A258" s="3"/>
      <c r="AI258" s="5"/>
      <c r="AJ258" s="5"/>
      <c r="AK258" s="5"/>
      <c r="AL258" s="5"/>
      <c r="AM258" s="5"/>
    </row>
    <row r="259" spans="1:39" ht="13" x14ac:dyDescent="0.3">
      <c r="A259" s="3"/>
      <c r="AI259" s="5"/>
      <c r="AJ259" s="5"/>
      <c r="AK259" s="5"/>
      <c r="AL259" s="5"/>
      <c r="AM259" s="5"/>
    </row>
    <row r="260" spans="1:39" ht="13" x14ac:dyDescent="0.3">
      <c r="A260" s="3"/>
      <c r="AI260" s="5"/>
      <c r="AJ260" s="5"/>
      <c r="AK260" s="5"/>
      <c r="AL260" s="5"/>
      <c r="AM260" s="5"/>
    </row>
    <row r="261" spans="1:39" ht="13" x14ac:dyDescent="0.3">
      <c r="A261" s="3"/>
      <c r="AI261" s="5"/>
      <c r="AJ261" s="5"/>
      <c r="AK261" s="5"/>
      <c r="AL261" s="5"/>
      <c r="AM261" s="5"/>
    </row>
    <row r="262" spans="1:39" ht="13" x14ac:dyDescent="0.3">
      <c r="A262" s="3"/>
      <c r="AI262" s="5"/>
      <c r="AJ262" s="5"/>
      <c r="AK262" s="5"/>
      <c r="AL262" s="5"/>
      <c r="AM262" s="5"/>
    </row>
    <row r="263" spans="1:39" ht="13" x14ac:dyDescent="0.3">
      <c r="A263" s="3"/>
      <c r="AI263" s="5"/>
      <c r="AJ263" s="5"/>
      <c r="AK263" s="5"/>
      <c r="AL263" s="5"/>
      <c r="AM263" s="5"/>
    </row>
    <row r="264" spans="1:39" ht="13" x14ac:dyDescent="0.3">
      <c r="A264" s="3"/>
      <c r="AI264" s="5"/>
      <c r="AJ264" s="5"/>
      <c r="AK264" s="5"/>
      <c r="AL264" s="5"/>
      <c r="AM264" s="5"/>
    </row>
    <row r="265" spans="1:39" ht="13" x14ac:dyDescent="0.3">
      <c r="A265" s="3"/>
      <c r="AI265" s="5"/>
      <c r="AJ265" s="5"/>
      <c r="AK265" s="5"/>
      <c r="AL265" s="5"/>
      <c r="AM265" s="5"/>
    </row>
    <row r="266" spans="1:39" ht="13" x14ac:dyDescent="0.3">
      <c r="A266" s="3"/>
      <c r="AI266" s="5"/>
      <c r="AJ266" s="5"/>
      <c r="AK266" s="5"/>
      <c r="AL266" s="5"/>
      <c r="AM266" s="5"/>
    </row>
    <row r="267" spans="1:39" ht="13" x14ac:dyDescent="0.3">
      <c r="A267" s="3"/>
      <c r="AI267" s="5"/>
      <c r="AJ267" s="5"/>
      <c r="AK267" s="5"/>
      <c r="AL267" s="5"/>
      <c r="AM267" s="5"/>
    </row>
    <row r="268" spans="1:39" ht="13" x14ac:dyDescent="0.3">
      <c r="A268" s="3"/>
      <c r="AI268" s="5"/>
      <c r="AJ268" s="5"/>
      <c r="AK268" s="5"/>
      <c r="AL268" s="5"/>
      <c r="AM268" s="5"/>
    </row>
    <row r="269" spans="1:39" ht="13" x14ac:dyDescent="0.3">
      <c r="A269" s="3"/>
      <c r="AI269" s="5"/>
      <c r="AJ269" s="5"/>
      <c r="AK269" s="5"/>
      <c r="AL269" s="5"/>
      <c r="AM269" s="5"/>
    </row>
    <row r="270" spans="1:39" ht="13" x14ac:dyDescent="0.3">
      <c r="A270" s="3"/>
      <c r="AI270" s="5"/>
      <c r="AJ270" s="5"/>
      <c r="AK270" s="5"/>
      <c r="AL270" s="5"/>
      <c r="AM270" s="5"/>
    </row>
    <row r="271" spans="1:39" ht="13" x14ac:dyDescent="0.3">
      <c r="A271" s="3"/>
      <c r="AI271" s="5"/>
      <c r="AJ271" s="5"/>
      <c r="AK271" s="5"/>
      <c r="AL271" s="5"/>
      <c r="AM271" s="5"/>
    </row>
    <row r="272" spans="1:39" ht="13" x14ac:dyDescent="0.3">
      <c r="A272" s="3"/>
      <c r="AI272" s="5"/>
      <c r="AJ272" s="5"/>
      <c r="AK272" s="5"/>
      <c r="AL272" s="5"/>
      <c r="AM272" s="5"/>
    </row>
    <row r="273" spans="1:39" ht="13" x14ac:dyDescent="0.3">
      <c r="A273" s="3"/>
      <c r="AI273" s="5"/>
      <c r="AJ273" s="5"/>
      <c r="AK273" s="5"/>
      <c r="AL273" s="5"/>
      <c r="AM273" s="5"/>
    </row>
    <row r="274" spans="1:39" ht="13" x14ac:dyDescent="0.3">
      <c r="A274" s="3"/>
      <c r="AI274" s="5"/>
      <c r="AJ274" s="5"/>
      <c r="AK274" s="5"/>
      <c r="AL274" s="5"/>
      <c r="AM274" s="5"/>
    </row>
    <row r="275" spans="1:39" ht="13" x14ac:dyDescent="0.3">
      <c r="A275" s="3"/>
      <c r="AI275" s="5"/>
      <c r="AJ275" s="5"/>
      <c r="AK275" s="5"/>
      <c r="AL275" s="5"/>
      <c r="AM275" s="5"/>
    </row>
    <row r="276" spans="1:39" ht="13" x14ac:dyDescent="0.3">
      <c r="A276" s="3"/>
      <c r="AI276" s="5"/>
      <c r="AJ276" s="5"/>
      <c r="AK276" s="5"/>
      <c r="AL276" s="5"/>
      <c r="AM276" s="5"/>
    </row>
    <row r="277" spans="1:39" ht="13" x14ac:dyDescent="0.3">
      <c r="A277" s="3"/>
      <c r="AI277" s="5"/>
      <c r="AJ277" s="5"/>
      <c r="AK277" s="5"/>
      <c r="AL277" s="5"/>
      <c r="AM277" s="5"/>
    </row>
    <row r="278" spans="1:39" ht="13" x14ac:dyDescent="0.3">
      <c r="A278" s="3"/>
      <c r="AI278" s="5"/>
      <c r="AJ278" s="5"/>
      <c r="AK278" s="5"/>
      <c r="AL278" s="5"/>
      <c r="AM278" s="5"/>
    </row>
    <row r="279" spans="1:39" ht="13" x14ac:dyDescent="0.3">
      <c r="A279" s="3"/>
      <c r="AI279" s="5"/>
      <c r="AJ279" s="5"/>
      <c r="AK279" s="5"/>
      <c r="AL279" s="5"/>
      <c r="AM279" s="5"/>
    </row>
    <row r="280" spans="1:39" ht="13" x14ac:dyDescent="0.3">
      <c r="A280" s="3"/>
      <c r="AI280" s="5"/>
      <c r="AJ280" s="5"/>
      <c r="AK280" s="5"/>
      <c r="AL280" s="5"/>
      <c r="AM280" s="5"/>
    </row>
    <row r="281" spans="1:39" ht="13" x14ac:dyDescent="0.3">
      <c r="A281" s="3"/>
      <c r="AI281" s="5"/>
      <c r="AJ281" s="5"/>
      <c r="AK281" s="5"/>
      <c r="AL281" s="5"/>
      <c r="AM281" s="5"/>
    </row>
    <row r="282" spans="1:39" ht="13" x14ac:dyDescent="0.3">
      <c r="A282" s="3"/>
      <c r="AI282" s="5"/>
      <c r="AJ282" s="5"/>
      <c r="AK282" s="5"/>
      <c r="AL282" s="5"/>
      <c r="AM282" s="5"/>
    </row>
    <row r="283" spans="1:39" ht="13" x14ac:dyDescent="0.3">
      <c r="A283" s="3"/>
      <c r="AI283" s="5"/>
      <c r="AJ283" s="5"/>
      <c r="AK283" s="5"/>
      <c r="AL283" s="5"/>
      <c r="AM283" s="5"/>
    </row>
    <row r="284" spans="1:39" ht="13" x14ac:dyDescent="0.3">
      <c r="A284" s="3"/>
      <c r="AI284" s="5"/>
      <c r="AJ284" s="5"/>
      <c r="AK284" s="5"/>
      <c r="AL284" s="5"/>
      <c r="AM284" s="5"/>
    </row>
    <row r="285" spans="1:39" ht="13" x14ac:dyDescent="0.3">
      <c r="A285" s="3"/>
      <c r="AI285" s="5"/>
      <c r="AJ285" s="5"/>
      <c r="AK285" s="5"/>
      <c r="AL285" s="5"/>
      <c r="AM285" s="5"/>
    </row>
    <row r="286" spans="1:39" ht="13" x14ac:dyDescent="0.3">
      <c r="A286" s="3"/>
      <c r="AI286" s="5"/>
      <c r="AJ286" s="5"/>
      <c r="AK286" s="5"/>
      <c r="AL286" s="5"/>
      <c r="AM286" s="5"/>
    </row>
    <row r="287" spans="1:39" ht="13" x14ac:dyDescent="0.3">
      <c r="A287" s="3"/>
      <c r="AI287" s="5"/>
      <c r="AJ287" s="5"/>
      <c r="AK287" s="5"/>
      <c r="AL287" s="5"/>
      <c r="AM287" s="5"/>
    </row>
    <row r="288" spans="1:39" ht="13" x14ac:dyDescent="0.3">
      <c r="A288" s="3"/>
      <c r="AI288" s="5"/>
      <c r="AJ288" s="5"/>
      <c r="AK288" s="5"/>
      <c r="AL288" s="5"/>
      <c r="AM288" s="5"/>
    </row>
    <row r="289" spans="1:39" ht="13" x14ac:dyDescent="0.3">
      <c r="A289" s="3"/>
      <c r="AI289" s="5"/>
      <c r="AJ289" s="5"/>
      <c r="AK289" s="5"/>
      <c r="AL289" s="5"/>
      <c r="AM289" s="5"/>
    </row>
    <row r="290" spans="1:39" ht="13" x14ac:dyDescent="0.3">
      <c r="A290" s="3"/>
      <c r="AI290" s="5"/>
      <c r="AJ290" s="5"/>
      <c r="AK290" s="5"/>
      <c r="AL290" s="5"/>
      <c r="AM290" s="5"/>
    </row>
    <row r="291" spans="1:39" ht="13" x14ac:dyDescent="0.3">
      <c r="A291" s="3"/>
      <c r="AI291" s="5"/>
      <c r="AJ291" s="5"/>
      <c r="AK291" s="5"/>
      <c r="AL291" s="5"/>
      <c r="AM291" s="5"/>
    </row>
    <row r="292" spans="1:39" ht="13" x14ac:dyDescent="0.3">
      <c r="A292" s="3"/>
      <c r="AI292" s="5"/>
      <c r="AJ292" s="5"/>
      <c r="AK292" s="5"/>
      <c r="AL292" s="5"/>
      <c r="AM292" s="5"/>
    </row>
    <row r="293" spans="1:39" ht="13" x14ac:dyDescent="0.3">
      <c r="A293" s="3"/>
      <c r="AI293" s="5"/>
      <c r="AJ293" s="5"/>
      <c r="AK293" s="5"/>
      <c r="AL293" s="5"/>
      <c r="AM293" s="5"/>
    </row>
    <row r="294" spans="1:39" ht="13" x14ac:dyDescent="0.3">
      <c r="A294" s="3"/>
      <c r="AI294" s="5"/>
      <c r="AJ294" s="5"/>
      <c r="AK294" s="5"/>
      <c r="AL294" s="5"/>
      <c r="AM294" s="5"/>
    </row>
    <row r="295" spans="1:39" ht="13" x14ac:dyDescent="0.3">
      <c r="A295" s="3"/>
      <c r="AI295" s="5"/>
      <c r="AJ295" s="5"/>
      <c r="AK295" s="5"/>
      <c r="AL295" s="5"/>
      <c r="AM295" s="5"/>
    </row>
    <row r="296" spans="1:39" ht="13" x14ac:dyDescent="0.3">
      <c r="A296" s="3"/>
      <c r="AI296" s="5"/>
      <c r="AJ296" s="5"/>
      <c r="AK296" s="5"/>
      <c r="AL296" s="5"/>
      <c r="AM296" s="5"/>
    </row>
    <row r="297" spans="1:39" ht="13" x14ac:dyDescent="0.3">
      <c r="A297" s="3"/>
      <c r="AI297" s="5"/>
      <c r="AJ297" s="5"/>
      <c r="AK297" s="5"/>
      <c r="AL297" s="5"/>
      <c r="AM297" s="5"/>
    </row>
    <row r="298" spans="1:39" ht="13" x14ac:dyDescent="0.3">
      <c r="A298" s="3"/>
      <c r="AI298" s="5"/>
      <c r="AJ298" s="5"/>
      <c r="AK298" s="5"/>
      <c r="AL298" s="5"/>
      <c r="AM298" s="5"/>
    </row>
    <row r="299" spans="1:39" ht="13" x14ac:dyDescent="0.3">
      <c r="A299" s="3"/>
      <c r="AI299" s="5"/>
      <c r="AJ299" s="5"/>
      <c r="AK299" s="5"/>
      <c r="AL299" s="5"/>
      <c r="AM299" s="5"/>
    </row>
    <row r="300" spans="1:39" ht="13" x14ac:dyDescent="0.3">
      <c r="A300" s="3"/>
      <c r="AI300" s="5"/>
      <c r="AJ300" s="5"/>
      <c r="AK300" s="5"/>
      <c r="AL300" s="5"/>
      <c r="AM300" s="5"/>
    </row>
    <row r="301" spans="1:39" ht="13" x14ac:dyDescent="0.3">
      <c r="A301" s="3"/>
      <c r="AI301" s="5"/>
      <c r="AJ301" s="5"/>
      <c r="AK301" s="5"/>
      <c r="AL301" s="5"/>
      <c r="AM301" s="5"/>
    </row>
    <row r="302" spans="1:39" ht="13" x14ac:dyDescent="0.3">
      <c r="A302" s="3"/>
      <c r="AI302" s="5"/>
      <c r="AJ302" s="5"/>
      <c r="AK302" s="5"/>
      <c r="AL302" s="5"/>
      <c r="AM302" s="5"/>
    </row>
    <row r="303" spans="1:39" ht="13" x14ac:dyDescent="0.3">
      <c r="A303" s="3"/>
      <c r="AI303" s="5"/>
      <c r="AJ303" s="5"/>
      <c r="AK303" s="5"/>
      <c r="AL303" s="5"/>
      <c r="AM303" s="5"/>
    </row>
    <row r="304" spans="1:39" ht="13" x14ac:dyDescent="0.3">
      <c r="A304" s="3"/>
      <c r="AI304" s="5"/>
      <c r="AJ304" s="5"/>
      <c r="AK304" s="5"/>
      <c r="AL304" s="5"/>
      <c r="AM304" s="5"/>
    </row>
    <row r="305" spans="1:39" ht="13" x14ac:dyDescent="0.3">
      <c r="A305" s="3"/>
      <c r="AI305" s="5"/>
      <c r="AJ305" s="5"/>
      <c r="AK305" s="5"/>
      <c r="AL305" s="5"/>
      <c r="AM305" s="5"/>
    </row>
    <row r="306" spans="1:39" ht="13" x14ac:dyDescent="0.3">
      <c r="A306" s="3"/>
      <c r="AI306" s="5"/>
      <c r="AJ306" s="5"/>
      <c r="AK306" s="5"/>
      <c r="AL306" s="5"/>
      <c r="AM306" s="5"/>
    </row>
    <row r="307" spans="1:39" ht="13" x14ac:dyDescent="0.3">
      <c r="A307" s="3"/>
      <c r="AI307" s="5"/>
      <c r="AJ307" s="5"/>
      <c r="AK307" s="5"/>
      <c r="AL307" s="5"/>
      <c r="AM307" s="5"/>
    </row>
    <row r="308" spans="1:39" ht="13" x14ac:dyDescent="0.3">
      <c r="A308" s="3"/>
      <c r="AI308" s="5"/>
      <c r="AJ308" s="5"/>
      <c r="AK308" s="5"/>
      <c r="AL308" s="5"/>
      <c r="AM308" s="5"/>
    </row>
    <row r="309" spans="1:39" ht="13" x14ac:dyDescent="0.3">
      <c r="A309" s="3"/>
      <c r="AI309" s="5"/>
      <c r="AJ309" s="5"/>
      <c r="AK309" s="5"/>
      <c r="AL309" s="5"/>
      <c r="AM309" s="5"/>
    </row>
    <row r="310" spans="1:39" ht="13" x14ac:dyDescent="0.3">
      <c r="A310" s="3"/>
      <c r="AI310" s="5"/>
      <c r="AJ310" s="5"/>
      <c r="AK310" s="5"/>
      <c r="AL310" s="5"/>
      <c r="AM310" s="5"/>
    </row>
    <row r="311" spans="1:39" ht="13" x14ac:dyDescent="0.3">
      <c r="A311" s="3"/>
      <c r="AI311" s="5"/>
      <c r="AJ311" s="5"/>
      <c r="AK311" s="5"/>
      <c r="AL311" s="5"/>
      <c r="AM311" s="5"/>
    </row>
    <row r="312" spans="1:39" ht="13" x14ac:dyDescent="0.3">
      <c r="A312" s="3"/>
      <c r="AI312" s="5"/>
      <c r="AJ312" s="5"/>
      <c r="AK312" s="5"/>
      <c r="AL312" s="5"/>
      <c r="AM312" s="5"/>
    </row>
    <row r="313" spans="1:39" ht="13" x14ac:dyDescent="0.3">
      <c r="A313" s="3"/>
      <c r="AI313" s="5"/>
      <c r="AJ313" s="5"/>
      <c r="AK313" s="5"/>
      <c r="AL313" s="5"/>
      <c r="AM313" s="5"/>
    </row>
    <row r="314" spans="1:39" ht="13" x14ac:dyDescent="0.3">
      <c r="A314" s="3"/>
      <c r="AI314" s="5"/>
      <c r="AJ314" s="5"/>
      <c r="AK314" s="5"/>
      <c r="AL314" s="5"/>
      <c r="AM314" s="5"/>
    </row>
    <row r="315" spans="1:39" ht="13" x14ac:dyDescent="0.3">
      <c r="A315" s="3"/>
      <c r="AI315" s="5"/>
      <c r="AJ315" s="5"/>
      <c r="AK315" s="5"/>
      <c r="AL315" s="5"/>
      <c r="AM315" s="5"/>
    </row>
    <row r="316" spans="1:39" ht="13" x14ac:dyDescent="0.3">
      <c r="A316" s="3"/>
      <c r="AI316" s="5"/>
      <c r="AJ316" s="5"/>
      <c r="AK316" s="5"/>
      <c r="AL316" s="5"/>
      <c r="AM316" s="5"/>
    </row>
    <row r="317" spans="1:39" ht="13" x14ac:dyDescent="0.3">
      <c r="A317" s="3"/>
      <c r="AI317" s="5"/>
      <c r="AJ317" s="5"/>
      <c r="AK317" s="5"/>
      <c r="AL317" s="5"/>
      <c r="AM317" s="5"/>
    </row>
    <row r="318" spans="1:39" ht="13" x14ac:dyDescent="0.3">
      <c r="A318" s="3"/>
      <c r="AI318" s="5"/>
      <c r="AJ318" s="5"/>
      <c r="AK318" s="5"/>
      <c r="AL318" s="5"/>
      <c r="AM318" s="5"/>
    </row>
    <row r="319" spans="1:39" ht="13" x14ac:dyDescent="0.3">
      <c r="A319" s="3"/>
      <c r="AI319" s="5"/>
      <c r="AJ319" s="5"/>
      <c r="AK319" s="5"/>
      <c r="AL319" s="5"/>
      <c r="AM319" s="5"/>
    </row>
    <row r="320" spans="1:39" ht="13" x14ac:dyDescent="0.3">
      <c r="A320" s="3"/>
      <c r="AI320" s="5"/>
      <c r="AJ320" s="5"/>
      <c r="AK320" s="5"/>
      <c r="AL320" s="5"/>
      <c r="AM320" s="5"/>
    </row>
    <row r="321" spans="1:39" ht="13" x14ac:dyDescent="0.3">
      <c r="A321" s="3"/>
      <c r="AI321" s="5"/>
      <c r="AJ321" s="5"/>
      <c r="AK321" s="5"/>
      <c r="AL321" s="5"/>
      <c r="AM321" s="5"/>
    </row>
    <row r="322" spans="1:39" ht="13" x14ac:dyDescent="0.3">
      <c r="A322" s="3"/>
      <c r="AI322" s="5"/>
      <c r="AJ322" s="5"/>
      <c r="AK322" s="5"/>
      <c r="AL322" s="5"/>
      <c r="AM322" s="5"/>
    </row>
    <row r="323" spans="1:39" ht="13" x14ac:dyDescent="0.3">
      <c r="A323" s="3"/>
      <c r="AI323" s="5"/>
      <c r="AJ323" s="5"/>
      <c r="AK323" s="5"/>
      <c r="AL323" s="5"/>
      <c r="AM323" s="5"/>
    </row>
    <row r="324" spans="1:39" ht="13" x14ac:dyDescent="0.3">
      <c r="A324" s="3"/>
      <c r="AI324" s="5"/>
      <c r="AJ324" s="5"/>
      <c r="AK324" s="5"/>
      <c r="AL324" s="5"/>
      <c r="AM324" s="5"/>
    </row>
    <row r="325" spans="1:39" ht="13" x14ac:dyDescent="0.3">
      <c r="A325" s="3"/>
      <c r="AI325" s="5"/>
      <c r="AJ325" s="5"/>
      <c r="AK325" s="5"/>
      <c r="AL325" s="5"/>
      <c r="AM325" s="5"/>
    </row>
    <row r="326" spans="1:39" ht="13" x14ac:dyDescent="0.3">
      <c r="A326" s="3"/>
      <c r="AI326" s="5"/>
      <c r="AJ326" s="5"/>
      <c r="AK326" s="5"/>
      <c r="AL326" s="5"/>
      <c r="AM326" s="5"/>
    </row>
    <row r="327" spans="1:39" ht="13" x14ac:dyDescent="0.3">
      <c r="A327" s="3"/>
      <c r="AI327" s="5"/>
      <c r="AJ327" s="5"/>
      <c r="AK327" s="5"/>
      <c r="AL327" s="5"/>
      <c r="AM327" s="5"/>
    </row>
    <row r="328" spans="1:39" ht="13" x14ac:dyDescent="0.3">
      <c r="A328" s="3"/>
      <c r="AI328" s="5"/>
      <c r="AJ328" s="5"/>
      <c r="AK328" s="5"/>
      <c r="AL328" s="5"/>
      <c r="AM328" s="5"/>
    </row>
    <row r="329" spans="1:39" ht="13" x14ac:dyDescent="0.3">
      <c r="A329" s="3"/>
      <c r="AI329" s="5"/>
      <c r="AJ329" s="5"/>
      <c r="AK329" s="5"/>
      <c r="AL329" s="5"/>
      <c r="AM329" s="5"/>
    </row>
    <row r="330" spans="1:39" ht="13" x14ac:dyDescent="0.3">
      <c r="A330" s="3"/>
      <c r="AI330" s="5"/>
      <c r="AJ330" s="5"/>
      <c r="AK330" s="5"/>
      <c r="AL330" s="5"/>
      <c r="AM330" s="5"/>
    </row>
    <row r="331" spans="1:39" ht="13" x14ac:dyDescent="0.3">
      <c r="A331" s="3"/>
      <c r="AI331" s="5"/>
      <c r="AJ331" s="5"/>
      <c r="AK331" s="5"/>
      <c r="AL331" s="5"/>
      <c r="AM331" s="5"/>
    </row>
    <row r="332" spans="1:39" ht="13" x14ac:dyDescent="0.3">
      <c r="A332" s="3"/>
      <c r="AI332" s="5"/>
      <c r="AJ332" s="5"/>
      <c r="AK332" s="5"/>
      <c r="AL332" s="5"/>
      <c r="AM332" s="5"/>
    </row>
    <row r="333" spans="1:39" ht="13" x14ac:dyDescent="0.3">
      <c r="A333" s="3"/>
      <c r="AI333" s="5"/>
      <c r="AJ333" s="5"/>
      <c r="AK333" s="5"/>
      <c r="AL333" s="5"/>
      <c r="AM333" s="5"/>
    </row>
    <row r="334" spans="1:39" ht="13" x14ac:dyDescent="0.3">
      <c r="A334" s="3"/>
      <c r="AI334" s="5"/>
      <c r="AJ334" s="5"/>
      <c r="AK334" s="5"/>
      <c r="AL334" s="5"/>
      <c r="AM334" s="5"/>
    </row>
    <row r="335" spans="1:39" ht="13" x14ac:dyDescent="0.3">
      <c r="A335" s="3"/>
      <c r="AI335" s="5"/>
      <c r="AJ335" s="5"/>
      <c r="AK335" s="5"/>
      <c r="AL335" s="5"/>
      <c r="AM335" s="5"/>
    </row>
    <row r="336" spans="1:39" ht="13" x14ac:dyDescent="0.3">
      <c r="A336" s="3"/>
      <c r="AI336" s="5"/>
      <c r="AJ336" s="5"/>
      <c r="AK336" s="5"/>
      <c r="AL336" s="5"/>
      <c r="AM336" s="5"/>
    </row>
    <row r="337" spans="1:39" ht="13" x14ac:dyDescent="0.3">
      <c r="A337" s="3"/>
      <c r="AI337" s="5"/>
      <c r="AJ337" s="5"/>
      <c r="AK337" s="5"/>
      <c r="AL337" s="5"/>
      <c r="AM337" s="5"/>
    </row>
    <row r="338" spans="1:39" ht="13" x14ac:dyDescent="0.3">
      <c r="A338" s="3"/>
      <c r="AI338" s="5"/>
      <c r="AJ338" s="5"/>
      <c r="AK338" s="5"/>
      <c r="AL338" s="5"/>
      <c r="AM338" s="5"/>
    </row>
    <row r="339" spans="1:39" ht="13" x14ac:dyDescent="0.3">
      <c r="A339" s="3"/>
      <c r="AI339" s="5"/>
      <c r="AJ339" s="5"/>
      <c r="AK339" s="5"/>
      <c r="AL339" s="5"/>
      <c r="AM339" s="5"/>
    </row>
    <row r="340" spans="1:39" ht="13" x14ac:dyDescent="0.3">
      <c r="A340" s="3"/>
      <c r="AI340" s="5"/>
      <c r="AJ340" s="5"/>
      <c r="AK340" s="5"/>
      <c r="AL340" s="5"/>
      <c r="AM340" s="5"/>
    </row>
    <row r="341" spans="1:39" ht="13" x14ac:dyDescent="0.3">
      <c r="A341" s="3"/>
      <c r="AI341" s="5"/>
      <c r="AJ341" s="5"/>
      <c r="AK341" s="5"/>
      <c r="AL341" s="5"/>
      <c r="AM341" s="5"/>
    </row>
    <row r="342" spans="1:39" ht="13" x14ac:dyDescent="0.3">
      <c r="A342" s="3"/>
      <c r="AI342" s="5"/>
      <c r="AJ342" s="5"/>
      <c r="AK342" s="5"/>
      <c r="AL342" s="5"/>
      <c r="AM342" s="5"/>
    </row>
    <row r="343" spans="1:39" ht="13" x14ac:dyDescent="0.3">
      <c r="A343" s="3"/>
      <c r="AI343" s="5"/>
      <c r="AJ343" s="5"/>
      <c r="AK343" s="5"/>
      <c r="AL343" s="5"/>
      <c r="AM343" s="5"/>
    </row>
    <row r="344" spans="1:39" ht="13" x14ac:dyDescent="0.3">
      <c r="A344" s="3"/>
      <c r="AI344" s="5"/>
      <c r="AJ344" s="5"/>
      <c r="AK344" s="5"/>
      <c r="AL344" s="5"/>
      <c r="AM344" s="5"/>
    </row>
    <row r="345" spans="1:39" ht="13" x14ac:dyDescent="0.3">
      <c r="A345" s="3"/>
      <c r="AI345" s="5"/>
      <c r="AJ345" s="5"/>
      <c r="AK345" s="5"/>
      <c r="AL345" s="5"/>
      <c r="AM345" s="5"/>
    </row>
    <row r="346" spans="1:39" ht="13" x14ac:dyDescent="0.3">
      <c r="A346" s="3"/>
      <c r="AI346" s="5"/>
      <c r="AJ346" s="5"/>
      <c r="AK346" s="5"/>
      <c r="AL346" s="5"/>
      <c r="AM346" s="5"/>
    </row>
    <row r="347" spans="1:39" ht="13" x14ac:dyDescent="0.3">
      <c r="A347" s="3"/>
      <c r="AI347" s="5"/>
      <c r="AJ347" s="5"/>
      <c r="AK347" s="5"/>
      <c r="AL347" s="5"/>
      <c r="AM347" s="5"/>
    </row>
    <row r="348" spans="1:39" ht="13" x14ac:dyDescent="0.3">
      <c r="A348" s="3"/>
      <c r="AI348" s="5"/>
      <c r="AJ348" s="5"/>
      <c r="AK348" s="5"/>
      <c r="AL348" s="5"/>
      <c r="AM348" s="5"/>
    </row>
    <row r="349" spans="1:39" ht="13" x14ac:dyDescent="0.3">
      <c r="A349" s="3"/>
      <c r="AI349" s="5"/>
      <c r="AJ349" s="5"/>
      <c r="AK349" s="5"/>
      <c r="AL349" s="5"/>
      <c r="AM349" s="5"/>
    </row>
    <row r="350" spans="1:39" ht="13" x14ac:dyDescent="0.3">
      <c r="A350" s="3"/>
      <c r="AI350" s="5"/>
      <c r="AJ350" s="5"/>
      <c r="AK350" s="5"/>
      <c r="AL350" s="5"/>
      <c r="AM350" s="5"/>
    </row>
    <row r="351" spans="1:39" ht="13" x14ac:dyDescent="0.3">
      <c r="A351" s="3"/>
      <c r="AI351" s="5"/>
      <c r="AJ351" s="5"/>
      <c r="AK351" s="5"/>
      <c r="AL351" s="5"/>
      <c r="AM351" s="5"/>
    </row>
    <row r="352" spans="1:39" ht="13" x14ac:dyDescent="0.3">
      <c r="A352" s="3"/>
      <c r="AI352" s="5"/>
      <c r="AJ352" s="5"/>
      <c r="AK352" s="5"/>
      <c r="AL352" s="5"/>
      <c r="AM352" s="5"/>
    </row>
    <row r="353" spans="1:39" ht="13" x14ac:dyDescent="0.3">
      <c r="A353" s="3"/>
      <c r="AI353" s="5"/>
      <c r="AJ353" s="5"/>
      <c r="AK353" s="5"/>
      <c r="AL353" s="5"/>
      <c r="AM353" s="5"/>
    </row>
    <row r="354" spans="1:39" ht="13" x14ac:dyDescent="0.3">
      <c r="A354" s="3"/>
      <c r="AI354" s="5"/>
      <c r="AJ354" s="5"/>
      <c r="AK354" s="5"/>
      <c r="AL354" s="5"/>
      <c r="AM354" s="5"/>
    </row>
    <row r="355" spans="1:39" ht="13" x14ac:dyDescent="0.3">
      <c r="A355" s="3"/>
      <c r="AI355" s="5"/>
      <c r="AJ355" s="5"/>
      <c r="AK355" s="5"/>
      <c r="AL355" s="5"/>
      <c r="AM355" s="5"/>
    </row>
    <row r="356" spans="1:39" ht="13" x14ac:dyDescent="0.3">
      <c r="A356" s="3"/>
      <c r="AI356" s="5"/>
      <c r="AJ356" s="5"/>
      <c r="AK356" s="5"/>
      <c r="AL356" s="5"/>
      <c r="AM356" s="5"/>
    </row>
    <row r="357" spans="1:39" ht="13" x14ac:dyDescent="0.3">
      <c r="A357" s="3"/>
      <c r="AI357" s="5"/>
      <c r="AJ357" s="5"/>
      <c r="AK357" s="5"/>
      <c r="AL357" s="5"/>
      <c r="AM357" s="5"/>
    </row>
    <row r="358" spans="1:39" ht="13" x14ac:dyDescent="0.3">
      <c r="A358" s="3"/>
      <c r="AI358" s="5"/>
      <c r="AJ358" s="5"/>
      <c r="AK358" s="5"/>
      <c r="AL358" s="5"/>
      <c r="AM358" s="5"/>
    </row>
    <row r="359" spans="1:39" ht="13" x14ac:dyDescent="0.3">
      <c r="A359" s="3"/>
      <c r="AI359" s="5"/>
      <c r="AJ359" s="5"/>
      <c r="AK359" s="5"/>
      <c r="AL359" s="5"/>
      <c r="AM359" s="5"/>
    </row>
    <row r="360" spans="1:39" ht="13" x14ac:dyDescent="0.3">
      <c r="A360" s="3"/>
      <c r="AI360" s="5"/>
      <c r="AJ360" s="5"/>
      <c r="AK360" s="5"/>
      <c r="AL360" s="5"/>
      <c r="AM360" s="5"/>
    </row>
    <row r="361" spans="1:39" ht="13" x14ac:dyDescent="0.3">
      <c r="A361" s="3"/>
      <c r="AI361" s="5"/>
      <c r="AJ361" s="5"/>
      <c r="AK361" s="5"/>
      <c r="AL361" s="5"/>
      <c r="AM361" s="5"/>
    </row>
    <row r="362" spans="1:39" ht="13" x14ac:dyDescent="0.3">
      <c r="A362" s="3"/>
      <c r="AI362" s="5"/>
      <c r="AJ362" s="5"/>
      <c r="AK362" s="5"/>
      <c r="AL362" s="5"/>
      <c r="AM362" s="5"/>
    </row>
    <row r="363" spans="1:39" ht="13" x14ac:dyDescent="0.3">
      <c r="A363" s="3"/>
      <c r="AI363" s="5"/>
      <c r="AJ363" s="5"/>
      <c r="AK363" s="5"/>
      <c r="AL363" s="5"/>
      <c r="AM363" s="5"/>
    </row>
    <row r="364" spans="1:39" ht="13" x14ac:dyDescent="0.3">
      <c r="A364" s="3"/>
      <c r="AI364" s="5"/>
      <c r="AJ364" s="5"/>
      <c r="AK364" s="5"/>
      <c r="AL364" s="5"/>
      <c r="AM364" s="5"/>
    </row>
    <row r="365" spans="1:39" ht="13" x14ac:dyDescent="0.3">
      <c r="A365" s="3"/>
      <c r="AI365" s="5"/>
      <c r="AJ365" s="5"/>
      <c r="AK365" s="5"/>
      <c r="AL365" s="5"/>
      <c r="AM365" s="5"/>
    </row>
    <row r="366" spans="1:39" ht="13" x14ac:dyDescent="0.3">
      <c r="A366" s="3"/>
      <c r="AI366" s="5"/>
      <c r="AJ366" s="5"/>
      <c r="AK366" s="5"/>
      <c r="AL366" s="5"/>
      <c r="AM366" s="5"/>
    </row>
    <row r="367" spans="1:39" ht="13" x14ac:dyDescent="0.3">
      <c r="A367" s="3"/>
      <c r="AI367" s="5"/>
      <c r="AJ367" s="5"/>
      <c r="AK367" s="5"/>
      <c r="AL367" s="5"/>
      <c r="AM367" s="5"/>
    </row>
    <row r="368" spans="1:39" ht="13" x14ac:dyDescent="0.3">
      <c r="A368" s="3"/>
      <c r="AI368" s="5"/>
      <c r="AJ368" s="5"/>
      <c r="AK368" s="5"/>
      <c r="AL368" s="5"/>
      <c r="AM368" s="5"/>
    </row>
    <row r="369" spans="1:39" ht="13" x14ac:dyDescent="0.3">
      <c r="A369" s="3"/>
      <c r="AI369" s="5"/>
      <c r="AJ369" s="5"/>
      <c r="AK369" s="5"/>
      <c r="AL369" s="5"/>
      <c r="AM369" s="5"/>
    </row>
    <row r="370" spans="1:39" ht="13" x14ac:dyDescent="0.3">
      <c r="A370" s="3"/>
      <c r="AI370" s="5"/>
      <c r="AJ370" s="5"/>
      <c r="AK370" s="5"/>
      <c r="AL370" s="5"/>
      <c r="AM370" s="5"/>
    </row>
    <row r="371" spans="1:39" ht="13" x14ac:dyDescent="0.3">
      <c r="A371" s="3"/>
      <c r="AI371" s="5"/>
      <c r="AJ371" s="5"/>
      <c r="AK371" s="5"/>
      <c r="AL371" s="5"/>
      <c r="AM371" s="5"/>
    </row>
    <row r="372" spans="1:39" ht="13" x14ac:dyDescent="0.3">
      <c r="A372" s="3"/>
      <c r="AI372" s="5"/>
      <c r="AJ372" s="5"/>
      <c r="AK372" s="5"/>
      <c r="AL372" s="5"/>
      <c r="AM372" s="5"/>
    </row>
    <row r="373" spans="1:39" ht="13" x14ac:dyDescent="0.3">
      <c r="A373" s="3"/>
      <c r="AI373" s="5"/>
      <c r="AJ373" s="5"/>
      <c r="AK373" s="5"/>
      <c r="AL373" s="5"/>
      <c r="AM373" s="5"/>
    </row>
    <row r="374" spans="1:39" ht="13" x14ac:dyDescent="0.3">
      <c r="A374" s="3"/>
      <c r="AI374" s="5"/>
      <c r="AJ374" s="5"/>
      <c r="AK374" s="5"/>
      <c r="AL374" s="5"/>
      <c r="AM374" s="5"/>
    </row>
    <row r="375" spans="1:39" ht="13" x14ac:dyDescent="0.3">
      <c r="A375" s="3"/>
      <c r="AI375" s="5"/>
      <c r="AJ375" s="5"/>
      <c r="AK375" s="5"/>
      <c r="AL375" s="5"/>
      <c r="AM375" s="5"/>
    </row>
    <row r="376" spans="1:39" ht="13" x14ac:dyDescent="0.3">
      <c r="A376" s="3"/>
      <c r="AI376" s="5"/>
      <c r="AJ376" s="5"/>
      <c r="AK376" s="5"/>
      <c r="AL376" s="5"/>
      <c r="AM376" s="5"/>
    </row>
    <row r="377" spans="1:39" ht="13" x14ac:dyDescent="0.3">
      <c r="A377" s="3"/>
      <c r="AI377" s="5"/>
      <c r="AJ377" s="5"/>
      <c r="AK377" s="5"/>
      <c r="AL377" s="5"/>
      <c r="AM377" s="5"/>
    </row>
    <row r="378" spans="1:39" ht="13" x14ac:dyDescent="0.3">
      <c r="A378" s="3"/>
      <c r="AI378" s="5"/>
      <c r="AJ378" s="5"/>
      <c r="AK378" s="5"/>
      <c r="AL378" s="5"/>
      <c r="AM378" s="5"/>
    </row>
    <row r="379" spans="1:39" ht="13" x14ac:dyDescent="0.3">
      <c r="A379" s="3"/>
      <c r="AI379" s="5"/>
      <c r="AJ379" s="5"/>
      <c r="AK379" s="5"/>
      <c r="AL379" s="5"/>
      <c r="AM379" s="5"/>
    </row>
    <row r="380" spans="1:39" ht="13" x14ac:dyDescent="0.3">
      <c r="A380" s="3"/>
      <c r="AI380" s="5"/>
      <c r="AJ380" s="5"/>
      <c r="AK380" s="5"/>
      <c r="AL380" s="5"/>
      <c r="AM380" s="5"/>
    </row>
    <row r="381" spans="1:39" ht="13" x14ac:dyDescent="0.3">
      <c r="A381" s="3"/>
      <c r="AI381" s="5"/>
      <c r="AJ381" s="5"/>
      <c r="AK381" s="5"/>
      <c r="AL381" s="5"/>
      <c r="AM381" s="5"/>
    </row>
    <row r="382" spans="1:39" ht="13" x14ac:dyDescent="0.3">
      <c r="A382" s="3"/>
      <c r="AI382" s="5"/>
      <c r="AJ382" s="5"/>
      <c r="AK382" s="5"/>
      <c r="AL382" s="5"/>
      <c r="AM382" s="5"/>
    </row>
    <row r="383" spans="1:39" ht="13" x14ac:dyDescent="0.3">
      <c r="A383" s="3"/>
      <c r="AI383" s="5"/>
      <c r="AJ383" s="5"/>
      <c r="AK383" s="5"/>
      <c r="AL383" s="5"/>
      <c r="AM383" s="5"/>
    </row>
    <row r="384" spans="1:39" ht="13" x14ac:dyDescent="0.3">
      <c r="A384" s="3"/>
      <c r="AI384" s="5"/>
      <c r="AJ384" s="5"/>
      <c r="AK384" s="5"/>
      <c r="AL384" s="5"/>
      <c r="AM384" s="5"/>
    </row>
    <row r="385" spans="1:39" ht="13" x14ac:dyDescent="0.3">
      <c r="A385" s="3"/>
      <c r="AI385" s="5"/>
      <c r="AJ385" s="5"/>
      <c r="AK385" s="5"/>
      <c r="AL385" s="5"/>
      <c r="AM385" s="5"/>
    </row>
    <row r="386" spans="1:39" ht="13" x14ac:dyDescent="0.3">
      <c r="A386" s="3"/>
      <c r="AI386" s="5"/>
      <c r="AJ386" s="5"/>
      <c r="AK386" s="5"/>
      <c r="AL386" s="5"/>
      <c r="AM386" s="5"/>
    </row>
    <row r="387" spans="1:39" ht="13" x14ac:dyDescent="0.3">
      <c r="A387" s="3"/>
      <c r="AI387" s="5"/>
      <c r="AJ387" s="5"/>
      <c r="AK387" s="5"/>
      <c r="AL387" s="5"/>
      <c r="AM387" s="5"/>
    </row>
    <row r="388" spans="1:39" ht="13" x14ac:dyDescent="0.3">
      <c r="A388" s="3"/>
      <c r="AI388" s="5"/>
      <c r="AJ388" s="5"/>
      <c r="AK388" s="5"/>
      <c r="AL388" s="5"/>
      <c r="AM388" s="5"/>
    </row>
    <row r="389" spans="1:39" ht="13" x14ac:dyDescent="0.3">
      <c r="A389" s="3"/>
      <c r="AI389" s="5"/>
      <c r="AJ389" s="5"/>
      <c r="AK389" s="5"/>
      <c r="AL389" s="5"/>
      <c r="AM389" s="5"/>
    </row>
    <row r="390" spans="1:39" ht="13" x14ac:dyDescent="0.3">
      <c r="A390" s="3"/>
      <c r="AI390" s="5"/>
      <c r="AJ390" s="5"/>
      <c r="AK390" s="5"/>
      <c r="AL390" s="5"/>
      <c r="AM390" s="5"/>
    </row>
    <row r="391" spans="1:39" ht="13" x14ac:dyDescent="0.3">
      <c r="A391" s="3"/>
      <c r="AI391" s="5"/>
      <c r="AJ391" s="5"/>
      <c r="AK391" s="5"/>
      <c r="AL391" s="5"/>
      <c r="AM391" s="5"/>
    </row>
    <row r="392" spans="1:39" ht="13" x14ac:dyDescent="0.3">
      <c r="A392" s="3"/>
      <c r="AI392" s="5"/>
      <c r="AJ392" s="5"/>
      <c r="AK392" s="5"/>
      <c r="AL392" s="5"/>
      <c r="AM392" s="5"/>
    </row>
    <row r="393" spans="1:39" ht="13" x14ac:dyDescent="0.3">
      <c r="A393" s="3"/>
      <c r="AI393" s="5"/>
      <c r="AJ393" s="5"/>
      <c r="AK393" s="5"/>
      <c r="AL393" s="5"/>
      <c r="AM393" s="5"/>
    </row>
    <row r="394" spans="1:39" ht="13" x14ac:dyDescent="0.3">
      <c r="A394" s="3"/>
      <c r="AI394" s="5"/>
      <c r="AJ394" s="5"/>
      <c r="AK394" s="5"/>
      <c r="AL394" s="5"/>
      <c r="AM394" s="5"/>
    </row>
    <row r="395" spans="1:39" ht="13" x14ac:dyDescent="0.3">
      <c r="A395" s="3"/>
      <c r="AI395" s="5"/>
      <c r="AJ395" s="5"/>
      <c r="AK395" s="5"/>
      <c r="AL395" s="5"/>
      <c r="AM395" s="5"/>
    </row>
    <row r="396" spans="1:39" ht="13" x14ac:dyDescent="0.3">
      <c r="A396" s="3"/>
      <c r="AI396" s="5"/>
      <c r="AJ396" s="5"/>
      <c r="AK396" s="5"/>
      <c r="AL396" s="5"/>
      <c r="AM396" s="5"/>
    </row>
    <row r="397" spans="1:39" ht="13" x14ac:dyDescent="0.3">
      <c r="A397" s="3"/>
      <c r="AI397" s="5"/>
      <c r="AJ397" s="5"/>
      <c r="AK397" s="5"/>
      <c r="AL397" s="5"/>
      <c r="AM397" s="5"/>
    </row>
    <row r="398" spans="1:39" ht="13" x14ac:dyDescent="0.3">
      <c r="A398" s="3"/>
      <c r="AI398" s="5"/>
      <c r="AJ398" s="5"/>
      <c r="AK398" s="5"/>
      <c r="AL398" s="5"/>
      <c r="AM398" s="5"/>
    </row>
    <row r="399" spans="1:39" ht="13" x14ac:dyDescent="0.3">
      <c r="A399" s="3"/>
      <c r="AI399" s="5"/>
      <c r="AJ399" s="5"/>
      <c r="AK399" s="5"/>
      <c r="AL399" s="5"/>
      <c r="AM399" s="5"/>
    </row>
    <row r="400" spans="1:39" ht="13" x14ac:dyDescent="0.3">
      <c r="A400" s="3"/>
      <c r="AI400" s="5"/>
      <c r="AJ400" s="5"/>
      <c r="AK400" s="5"/>
      <c r="AL400" s="5"/>
      <c r="AM400" s="5"/>
    </row>
    <row r="401" spans="1:39" ht="13" x14ac:dyDescent="0.3">
      <c r="A401" s="3"/>
      <c r="AI401" s="5"/>
      <c r="AJ401" s="5"/>
      <c r="AK401" s="5"/>
      <c r="AL401" s="5"/>
      <c r="AM401" s="5"/>
    </row>
    <row r="402" spans="1:39" ht="13" x14ac:dyDescent="0.3">
      <c r="A402" s="3"/>
      <c r="AI402" s="5"/>
      <c r="AJ402" s="5"/>
      <c r="AK402" s="5"/>
      <c r="AL402" s="5"/>
      <c r="AM402" s="5"/>
    </row>
    <row r="403" spans="1:39" ht="13" x14ac:dyDescent="0.3">
      <c r="A403" s="3"/>
      <c r="AI403" s="5"/>
      <c r="AJ403" s="5"/>
      <c r="AK403" s="5"/>
      <c r="AL403" s="5"/>
      <c r="AM403" s="5"/>
    </row>
    <row r="404" spans="1:39" ht="13" x14ac:dyDescent="0.3">
      <c r="A404" s="3"/>
      <c r="AI404" s="5"/>
      <c r="AJ404" s="5"/>
      <c r="AK404" s="5"/>
      <c r="AL404" s="5"/>
      <c r="AM404" s="5"/>
    </row>
    <row r="405" spans="1:39" ht="13" x14ac:dyDescent="0.3">
      <c r="A405" s="3"/>
      <c r="AI405" s="5"/>
      <c r="AJ405" s="5"/>
      <c r="AK405" s="5"/>
      <c r="AL405" s="5"/>
      <c r="AM405" s="5"/>
    </row>
    <row r="406" spans="1:39" ht="13" x14ac:dyDescent="0.3">
      <c r="A406" s="3"/>
      <c r="AI406" s="5"/>
      <c r="AJ406" s="5"/>
      <c r="AK406" s="5"/>
      <c r="AL406" s="5"/>
      <c r="AM406" s="5"/>
    </row>
    <row r="407" spans="1:39" ht="13" x14ac:dyDescent="0.3">
      <c r="A407" s="3"/>
      <c r="AI407" s="5"/>
      <c r="AJ407" s="5"/>
      <c r="AK407" s="5"/>
      <c r="AL407" s="5"/>
      <c r="AM407" s="5"/>
    </row>
    <row r="408" spans="1:39" ht="13" x14ac:dyDescent="0.3">
      <c r="A408" s="3"/>
      <c r="AI408" s="5"/>
      <c r="AJ408" s="5"/>
      <c r="AK408" s="5"/>
      <c r="AL408" s="5"/>
      <c r="AM408" s="5"/>
    </row>
    <row r="409" spans="1:39" ht="13" x14ac:dyDescent="0.3">
      <c r="A409" s="3"/>
      <c r="AI409" s="5"/>
      <c r="AJ409" s="5"/>
      <c r="AK409" s="5"/>
      <c r="AL409" s="5"/>
      <c r="AM409" s="5"/>
    </row>
    <row r="410" spans="1:39" ht="13" x14ac:dyDescent="0.3">
      <c r="A410" s="3"/>
      <c r="AI410" s="5"/>
      <c r="AJ410" s="5"/>
      <c r="AK410" s="5"/>
      <c r="AL410" s="5"/>
      <c r="AM410" s="5"/>
    </row>
    <row r="411" spans="1:39" ht="13" x14ac:dyDescent="0.3">
      <c r="A411" s="3"/>
      <c r="AI411" s="5"/>
      <c r="AJ411" s="5"/>
      <c r="AK411" s="5"/>
      <c r="AL411" s="5"/>
      <c r="AM411" s="5"/>
    </row>
    <row r="412" spans="1:39" ht="13" x14ac:dyDescent="0.3">
      <c r="A412" s="3"/>
      <c r="AI412" s="5"/>
      <c r="AJ412" s="5"/>
      <c r="AK412" s="5"/>
      <c r="AL412" s="5"/>
      <c r="AM412" s="5"/>
    </row>
    <row r="413" spans="1:39" ht="13" x14ac:dyDescent="0.3">
      <c r="A413" s="3"/>
      <c r="AI413" s="5"/>
      <c r="AJ413" s="5"/>
      <c r="AK413" s="5"/>
      <c r="AL413" s="5"/>
      <c r="AM413" s="5"/>
    </row>
    <row r="414" spans="1:39" ht="13" x14ac:dyDescent="0.3">
      <c r="A414" s="3"/>
      <c r="AI414" s="5"/>
      <c r="AJ414" s="5"/>
      <c r="AK414" s="5"/>
      <c r="AL414" s="5"/>
      <c r="AM414" s="5"/>
    </row>
    <row r="415" spans="1:39" ht="13" x14ac:dyDescent="0.3">
      <c r="A415" s="3"/>
      <c r="AI415" s="5"/>
      <c r="AJ415" s="5"/>
      <c r="AK415" s="5"/>
      <c r="AL415" s="5"/>
      <c r="AM415" s="5"/>
    </row>
    <row r="416" spans="1:39" ht="13" x14ac:dyDescent="0.3">
      <c r="A416" s="3"/>
      <c r="AI416" s="5"/>
      <c r="AJ416" s="5"/>
      <c r="AK416" s="5"/>
      <c r="AL416" s="5"/>
      <c r="AM416" s="5"/>
    </row>
    <row r="417" spans="1:39" ht="13" x14ac:dyDescent="0.3">
      <c r="A417" s="3"/>
      <c r="AI417" s="5"/>
      <c r="AJ417" s="5"/>
      <c r="AK417" s="5"/>
      <c r="AL417" s="5"/>
      <c r="AM417" s="5"/>
    </row>
    <row r="418" spans="1:39" ht="13" x14ac:dyDescent="0.3">
      <c r="A418" s="3"/>
      <c r="AI418" s="5"/>
      <c r="AJ418" s="5"/>
      <c r="AK418" s="5"/>
      <c r="AL418" s="5"/>
      <c r="AM418" s="5"/>
    </row>
    <row r="419" spans="1:39" ht="13" x14ac:dyDescent="0.3">
      <c r="A419" s="3"/>
      <c r="AI419" s="5"/>
      <c r="AJ419" s="5"/>
      <c r="AK419" s="5"/>
      <c r="AL419" s="5"/>
      <c r="AM419" s="5"/>
    </row>
    <row r="420" spans="1:39" ht="13" x14ac:dyDescent="0.3">
      <c r="A420" s="3"/>
      <c r="AI420" s="5"/>
      <c r="AJ420" s="5"/>
      <c r="AK420" s="5"/>
      <c r="AL420" s="5"/>
      <c r="AM420" s="5"/>
    </row>
    <row r="421" spans="1:39" ht="13" x14ac:dyDescent="0.3">
      <c r="A421" s="3"/>
      <c r="AI421" s="5"/>
      <c r="AJ421" s="5"/>
      <c r="AK421" s="5"/>
      <c r="AL421" s="5"/>
      <c r="AM421" s="5"/>
    </row>
    <row r="422" spans="1:39" ht="13" x14ac:dyDescent="0.3">
      <c r="A422" s="3"/>
      <c r="AI422" s="5"/>
      <c r="AJ422" s="5"/>
      <c r="AK422" s="5"/>
      <c r="AL422" s="5"/>
      <c r="AM422" s="5"/>
    </row>
    <row r="423" spans="1:39" ht="13" x14ac:dyDescent="0.3">
      <c r="A423" s="3"/>
      <c r="AI423" s="5"/>
      <c r="AJ423" s="5"/>
      <c r="AK423" s="5"/>
      <c r="AL423" s="5"/>
      <c r="AM423" s="5"/>
    </row>
    <row r="424" spans="1:39" ht="13" x14ac:dyDescent="0.3">
      <c r="A424" s="3"/>
      <c r="AI424" s="5"/>
      <c r="AJ424" s="5"/>
      <c r="AK424" s="5"/>
      <c r="AL424" s="5"/>
      <c r="AM424" s="5"/>
    </row>
    <row r="425" spans="1:39" ht="13" x14ac:dyDescent="0.3">
      <c r="A425" s="3"/>
      <c r="AI425" s="5"/>
      <c r="AJ425" s="5"/>
      <c r="AK425" s="5"/>
      <c r="AL425" s="5"/>
      <c r="AM425" s="5"/>
    </row>
    <row r="426" spans="1:39" ht="13" x14ac:dyDescent="0.3">
      <c r="A426" s="3"/>
      <c r="AI426" s="5"/>
      <c r="AJ426" s="5"/>
      <c r="AK426" s="5"/>
      <c r="AL426" s="5"/>
      <c r="AM426" s="5"/>
    </row>
    <row r="427" spans="1:39" ht="13" x14ac:dyDescent="0.3">
      <c r="A427" s="3"/>
      <c r="AI427" s="5"/>
      <c r="AJ427" s="5"/>
      <c r="AK427" s="5"/>
      <c r="AL427" s="5"/>
      <c r="AM427" s="5"/>
    </row>
    <row r="428" spans="1:39" ht="13" x14ac:dyDescent="0.3">
      <c r="A428" s="3"/>
      <c r="AI428" s="5"/>
      <c r="AJ428" s="5"/>
      <c r="AK428" s="5"/>
      <c r="AL428" s="5"/>
      <c r="AM428" s="5"/>
    </row>
    <row r="429" spans="1:39" ht="13" x14ac:dyDescent="0.3">
      <c r="A429" s="3"/>
      <c r="AI429" s="5"/>
      <c r="AJ429" s="5"/>
      <c r="AK429" s="5"/>
      <c r="AL429" s="5"/>
      <c r="AM429" s="5"/>
    </row>
    <row r="430" spans="1:39" ht="13" x14ac:dyDescent="0.3">
      <c r="A430" s="3"/>
      <c r="AI430" s="5"/>
      <c r="AJ430" s="5"/>
      <c r="AK430" s="5"/>
      <c r="AL430" s="5"/>
      <c r="AM430" s="5"/>
    </row>
    <row r="431" spans="1:39" ht="13" x14ac:dyDescent="0.3">
      <c r="A431" s="3"/>
      <c r="AI431" s="5"/>
      <c r="AJ431" s="5"/>
      <c r="AK431" s="5"/>
      <c r="AL431" s="5"/>
      <c r="AM431" s="5"/>
    </row>
    <row r="432" spans="1:39" ht="13" x14ac:dyDescent="0.3">
      <c r="A432" s="3"/>
      <c r="AI432" s="5"/>
      <c r="AJ432" s="5"/>
      <c r="AK432" s="5"/>
      <c r="AL432" s="5"/>
      <c r="AM432" s="5"/>
    </row>
    <row r="433" spans="1:39" ht="13" x14ac:dyDescent="0.3">
      <c r="A433" s="3"/>
      <c r="AI433" s="5"/>
      <c r="AJ433" s="5"/>
      <c r="AK433" s="5"/>
      <c r="AL433" s="5"/>
      <c r="AM433" s="5"/>
    </row>
    <row r="434" spans="1:39" ht="13" x14ac:dyDescent="0.3">
      <c r="A434" s="3"/>
      <c r="AI434" s="5"/>
      <c r="AJ434" s="5"/>
      <c r="AK434" s="5"/>
      <c r="AL434" s="5"/>
      <c r="AM434" s="5"/>
    </row>
    <row r="435" spans="1:39" ht="13" x14ac:dyDescent="0.3">
      <c r="A435" s="3"/>
      <c r="AI435" s="5"/>
      <c r="AJ435" s="5"/>
      <c r="AK435" s="5"/>
      <c r="AL435" s="5"/>
      <c r="AM435" s="5"/>
    </row>
    <row r="436" spans="1:39" ht="13" x14ac:dyDescent="0.3">
      <c r="A436" s="3"/>
      <c r="AI436" s="5"/>
      <c r="AJ436" s="5"/>
      <c r="AK436" s="5"/>
      <c r="AL436" s="5"/>
      <c r="AM436" s="5"/>
    </row>
    <row r="437" spans="1:39" ht="13" x14ac:dyDescent="0.3">
      <c r="A437" s="3"/>
      <c r="AI437" s="5"/>
      <c r="AJ437" s="5"/>
      <c r="AK437" s="5"/>
      <c r="AL437" s="5"/>
      <c r="AM437" s="5"/>
    </row>
    <row r="438" spans="1:39" ht="13" x14ac:dyDescent="0.3">
      <c r="A438" s="3"/>
      <c r="AI438" s="5"/>
      <c r="AJ438" s="5"/>
      <c r="AK438" s="5"/>
      <c r="AL438" s="5"/>
      <c r="AM438" s="5"/>
    </row>
    <row r="439" spans="1:39" ht="13" x14ac:dyDescent="0.3">
      <c r="A439" s="3"/>
      <c r="AI439" s="5"/>
      <c r="AJ439" s="5"/>
      <c r="AK439" s="5"/>
      <c r="AL439" s="5"/>
      <c r="AM439" s="5"/>
    </row>
    <row r="440" spans="1:39" ht="13" x14ac:dyDescent="0.3">
      <c r="A440" s="3"/>
      <c r="AI440" s="5"/>
      <c r="AJ440" s="5"/>
      <c r="AK440" s="5"/>
      <c r="AL440" s="5"/>
      <c r="AM440" s="5"/>
    </row>
    <row r="441" spans="1:39" ht="13" x14ac:dyDescent="0.3">
      <c r="A441" s="3"/>
      <c r="AI441" s="5"/>
      <c r="AJ441" s="5"/>
      <c r="AK441" s="5"/>
      <c r="AL441" s="5"/>
      <c r="AM441" s="5"/>
    </row>
    <row r="442" spans="1:39" ht="13" x14ac:dyDescent="0.3">
      <c r="A442" s="3"/>
      <c r="AI442" s="5"/>
      <c r="AJ442" s="5"/>
      <c r="AK442" s="5"/>
      <c r="AL442" s="5"/>
      <c r="AM442" s="5"/>
    </row>
    <row r="443" spans="1:39" ht="13" x14ac:dyDescent="0.3">
      <c r="A443" s="3"/>
      <c r="AI443" s="5"/>
      <c r="AJ443" s="5"/>
      <c r="AK443" s="5"/>
      <c r="AL443" s="5"/>
      <c r="AM443" s="5"/>
    </row>
    <row r="444" spans="1:39" ht="13" x14ac:dyDescent="0.3">
      <c r="A444" s="3"/>
      <c r="AI444" s="5"/>
      <c r="AJ444" s="5"/>
      <c r="AK444" s="5"/>
      <c r="AL444" s="5"/>
      <c r="AM444" s="5"/>
    </row>
    <row r="445" spans="1:39" ht="13" x14ac:dyDescent="0.3">
      <c r="A445" s="3"/>
      <c r="AI445" s="5"/>
      <c r="AJ445" s="5"/>
      <c r="AK445" s="5"/>
      <c r="AL445" s="5"/>
      <c r="AM445" s="5"/>
    </row>
    <row r="446" spans="1:39" ht="13" x14ac:dyDescent="0.3">
      <c r="A446" s="3"/>
      <c r="AI446" s="5"/>
      <c r="AJ446" s="5"/>
      <c r="AK446" s="5"/>
      <c r="AL446" s="5"/>
      <c r="AM446" s="5"/>
    </row>
    <row r="447" spans="1:39" ht="13" x14ac:dyDescent="0.3">
      <c r="A447" s="3"/>
      <c r="AI447" s="5"/>
      <c r="AJ447" s="5"/>
      <c r="AK447" s="5"/>
      <c r="AL447" s="5"/>
      <c r="AM447" s="5"/>
    </row>
    <row r="448" spans="1:39" ht="13" x14ac:dyDescent="0.3">
      <c r="A448" s="3"/>
      <c r="AI448" s="5"/>
      <c r="AJ448" s="5"/>
      <c r="AK448" s="5"/>
      <c r="AL448" s="5"/>
      <c r="AM448" s="5"/>
    </row>
    <row r="449" spans="1:39" ht="13" x14ac:dyDescent="0.3">
      <c r="A449" s="3"/>
      <c r="AI449" s="5"/>
      <c r="AJ449" s="5"/>
      <c r="AK449" s="5"/>
      <c r="AL449" s="5"/>
      <c r="AM449" s="5"/>
    </row>
    <row r="450" spans="1:39" ht="13" x14ac:dyDescent="0.3">
      <c r="A450" s="3"/>
      <c r="AI450" s="5"/>
      <c r="AJ450" s="5"/>
      <c r="AK450" s="5"/>
      <c r="AL450" s="5"/>
      <c r="AM450" s="5"/>
    </row>
    <row r="451" spans="1:39" ht="13" x14ac:dyDescent="0.3">
      <c r="A451" s="3"/>
      <c r="AI451" s="5"/>
      <c r="AJ451" s="5"/>
      <c r="AK451" s="5"/>
      <c r="AL451" s="5"/>
      <c r="AM451" s="5"/>
    </row>
    <row r="452" spans="1:39" ht="13" x14ac:dyDescent="0.3">
      <c r="A452" s="3"/>
      <c r="AI452" s="5"/>
      <c r="AJ452" s="5"/>
      <c r="AK452" s="5"/>
      <c r="AL452" s="5"/>
      <c r="AM452" s="5"/>
    </row>
    <row r="453" spans="1:39" ht="13" x14ac:dyDescent="0.3">
      <c r="A453" s="3"/>
      <c r="AI453" s="5"/>
      <c r="AJ453" s="5"/>
      <c r="AK453" s="5"/>
      <c r="AL453" s="5"/>
      <c r="AM453" s="5"/>
    </row>
    <row r="454" spans="1:39" ht="13" x14ac:dyDescent="0.3">
      <c r="A454" s="3"/>
      <c r="AI454" s="5"/>
      <c r="AJ454" s="5"/>
      <c r="AK454" s="5"/>
      <c r="AL454" s="5"/>
      <c r="AM454" s="5"/>
    </row>
    <row r="455" spans="1:39" ht="13" x14ac:dyDescent="0.3">
      <c r="A455" s="3"/>
      <c r="AI455" s="5"/>
      <c r="AJ455" s="5"/>
      <c r="AK455" s="5"/>
      <c r="AL455" s="5"/>
      <c r="AM455" s="5"/>
    </row>
    <row r="456" spans="1:39" ht="13" x14ac:dyDescent="0.3">
      <c r="A456" s="3"/>
      <c r="AI456" s="5"/>
      <c r="AJ456" s="5"/>
      <c r="AK456" s="5"/>
      <c r="AL456" s="5"/>
      <c r="AM456" s="5"/>
    </row>
    <row r="457" spans="1:39" ht="13" x14ac:dyDescent="0.3">
      <c r="A457" s="3"/>
      <c r="AI457" s="5"/>
      <c r="AJ457" s="5"/>
      <c r="AK457" s="5"/>
      <c r="AL457" s="5"/>
      <c r="AM457" s="5"/>
    </row>
    <row r="458" spans="1:39" ht="13" x14ac:dyDescent="0.3">
      <c r="A458" s="3"/>
      <c r="AI458" s="5"/>
      <c r="AJ458" s="5"/>
      <c r="AK458" s="5"/>
      <c r="AL458" s="5"/>
      <c r="AM458" s="5"/>
    </row>
    <row r="459" spans="1:39" ht="13" x14ac:dyDescent="0.3">
      <c r="A459" s="3"/>
      <c r="AI459" s="5"/>
      <c r="AJ459" s="5"/>
      <c r="AK459" s="5"/>
      <c r="AL459" s="5"/>
      <c r="AM459" s="5"/>
    </row>
    <row r="460" spans="1:39" ht="13" x14ac:dyDescent="0.3">
      <c r="A460" s="3"/>
      <c r="AI460" s="5"/>
      <c r="AJ460" s="5"/>
      <c r="AK460" s="5"/>
      <c r="AL460" s="5"/>
      <c r="AM460" s="5"/>
    </row>
    <row r="461" spans="1:39" ht="13" x14ac:dyDescent="0.3">
      <c r="A461" s="3"/>
      <c r="AI461" s="5"/>
      <c r="AJ461" s="5"/>
      <c r="AK461" s="5"/>
      <c r="AL461" s="5"/>
      <c r="AM461" s="5"/>
    </row>
    <row r="462" spans="1:39" ht="13" x14ac:dyDescent="0.3">
      <c r="A462" s="3"/>
      <c r="AI462" s="5"/>
      <c r="AJ462" s="5"/>
      <c r="AK462" s="5"/>
      <c r="AL462" s="5"/>
      <c r="AM462" s="5"/>
    </row>
    <row r="463" spans="1:39" ht="13" x14ac:dyDescent="0.3">
      <c r="A463" s="3"/>
      <c r="AI463" s="5"/>
      <c r="AJ463" s="5"/>
      <c r="AK463" s="5"/>
      <c r="AL463" s="5"/>
      <c r="AM463" s="5"/>
    </row>
    <row r="464" spans="1:39" ht="13" x14ac:dyDescent="0.3">
      <c r="A464" s="3"/>
      <c r="AI464" s="5"/>
      <c r="AJ464" s="5"/>
      <c r="AK464" s="5"/>
      <c r="AL464" s="5"/>
      <c r="AM464" s="5"/>
    </row>
    <row r="465" spans="1:39" ht="13" x14ac:dyDescent="0.3">
      <c r="A465" s="3"/>
      <c r="AI465" s="5"/>
      <c r="AJ465" s="5"/>
      <c r="AK465" s="5"/>
      <c r="AL465" s="5"/>
      <c r="AM465" s="5"/>
    </row>
    <row r="466" spans="1:39" ht="13" x14ac:dyDescent="0.3">
      <c r="A466" s="3"/>
      <c r="AI466" s="5"/>
      <c r="AJ466" s="5"/>
      <c r="AK466" s="5"/>
      <c r="AL466" s="5"/>
      <c r="AM466" s="5"/>
    </row>
    <row r="467" spans="1:39" ht="13" x14ac:dyDescent="0.3">
      <c r="A467" s="3"/>
      <c r="AI467" s="5"/>
      <c r="AJ467" s="5"/>
      <c r="AK467" s="5"/>
      <c r="AL467" s="5"/>
      <c r="AM467" s="5"/>
    </row>
    <row r="468" spans="1:39" ht="13" x14ac:dyDescent="0.3">
      <c r="A468" s="3"/>
      <c r="AI468" s="5"/>
      <c r="AJ468" s="5"/>
      <c r="AK468" s="5"/>
      <c r="AL468" s="5"/>
      <c r="AM468" s="5"/>
    </row>
    <row r="469" spans="1:39" ht="13" x14ac:dyDescent="0.3">
      <c r="A469" s="3"/>
      <c r="AI469" s="5"/>
      <c r="AJ469" s="5"/>
      <c r="AK469" s="5"/>
      <c r="AL469" s="5"/>
      <c r="AM469" s="5"/>
    </row>
    <row r="470" spans="1:39" ht="13" x14ac:dyDescent="0.3">
      <c r="A470" s="3"/>
      <c r="AI470" s="5"/>
      <c r="AJ470" s="5"/>
      <c r="AK470" s="5"/>
      <c r="AL470" s="5"/>
      <c r="AM470" s="5"/>
    </row>
    <row r="471" spans="1:39" ht="13" x14ac:dyDescent="0.3">
      <c r="A471" s="3"/>
      <c r="AI471" s="5"/>
      <c r="AJ471" s="5"/>
      <c r="AK471" s="5"/>
      <c r="AL471" s="5"/>
      <c r="AM471" s="5"/>
    </row>
    <row r="472" spans="1:39" ht="13" x14ac:dyDescent="0.3">
      <c r="A472" s="3"/>
      <c r="AI472" s="5"/>
      <c r="AJ472" s="5"/>
      <c r="AK472" s="5"/>
      <c r="AL472" s="5"/>
      <c r="AM472" s="5"/>
    </row>
    <row r="473" spans="1:39" ht="13" x14ac:dyDescent="0.3">
      <c r="A473" s="3"/>
      <c r="AI473" s="5"/>
      <c r="AJ473" s="5"/>
      <c r="AK473" s="5"/>
      <c r="AL473" s="5"/>
      <c r="AM473" s="5"/>
    </row>
    <row r="474" spans="1:39" ht="13" x14ac:dyDescent="0.3">
      <c r="A474" s="3"/>
      <c r="AI474" s="5"/>
      <c r="AJ474" s="5"/>
      <c r="AK474" s="5"/>
      <c r="AL474" s="5"/>
      <c r="AM474" s="5"/>
    </row>
    <row r="475" spans="1:39" ht="13" x14ac:dyDescent="0.3">
      <c r="A475" s="3"/>
      <c r="AI475" s="5"/>
      <c r="AJ475" s="5"/>
      <c r="AK475" s="5"/>
      <c r="AL475" s="5"/>
      <c r="AM475" s="5"/>
    </row>
    <row r="476" spans="1:39" ht="13" x14ac:dyDescent="0.3">
      <c r="A476" s="3"/>
      <c r="AI476" s="5"/>
      <c r="AJ476" s="5"/>
      <c r="AK476" s="5"/>
      <c r="AL476" s="5"/>
      <c r="AM476" s="5"/>
    </row>
    <row r="477" spans="1:39" ht="13" x14ac:dyDescent="0.3">
      <c r="A477" s="3"/>
      <c r="AI477" s="5"/>
      <c r="AJ477" s="5"/>
      <c r="AK477" s="5"/>
      <c r="AL477" s="5"/>
      <c r="AM477" s="5"/>
    </row>
    <row r="478" spans="1:39" ht="13" x14ac:dyDescent="0.3">
      <c r="A478" s="3"/>
      <c r="AI478" s="5"/>
      <c r="AJ478" s="5"/>
      <c r="AK478" s="5"/>
      <c r="AL478" s="5"/>
      <c r="AM478" s="5"/>
    </row>
    <row r="479" spans="1:39" ht="13" x14ac:dyDescent="0.3">
      <c r="A479" s="3"/>
      <c r="AI479" s="5"/>
      <c r="AJ479" s="5"/>
      <c r="AK479" s="5"/>
      <c r="AL479" s="5"/>
      <c r="AM479" s="5"/>
    </row>
    <row r="480" spans="1:39" ht="13" x14ac:dyDescent="0.3">
      <c r="A480" s="3"/>
      <c r="AI480" s="5"/>
      <c r="AJ480" s="5"/>
      <c r="AK480" s="5"/>
      <c r="AL480" s="5"/>
      <c r="AM480" s="5"/>
    </row>
    <row r="481" spans="1:39" ht="13" x14ac:dyDescent="0.3">
      <c r="A481" s="3"/>
      <c r="AI481" s="5"/>
      <c r="AJ481" s="5"/>
      <c r="AK481" s="5"/>
      <c r="AL481" s="5"/>
      <c r="AM481" s="5"/>
    </row>
    <row r="482" spans="1:39" ht="13" x14ac:dyDescent="0.3">
      <c r="A482" s="3"/>
      <c r="AI482" s="5"/>
      <c r="AJ482" s="5"/>
      <c r="AK482" s="5"/>
      <c r="AL482" s="5"/>
      <c r="AM482" s="5"/>
    </row>
    <row r="483" spans="1:39" ht="13" x14ac:dyDescent="0.3">
      <c r="A483" s="3"/>
      <c r="AI483" s="5"/>
      <c r="AJ483" s="5"/>
      <c r="AK483" s="5"/>
      <c r="AL483" s="5"/>
      <c r="AM483" s="5"/>
    </row>
    <row r="484" spans="1:39" ht="13" x14ac:dyDescent="0.3">
      <c r="A484" s="3"/>
      <c r="AI484" s="5"/>
      <c r="AJ484" s="5"/>
      <c r="AK484" s="5"/>
      <c r="AL484" s="5"/>
      <c r="AM484" s="5"/>
    </row>
    <row r="485" spans="1:39" ht="13" x14ac:dyDescent="0.3">
      <c r="A485" s="3"/>
      <c r="AI485" s="5"/>
      <c r="AJ485" s="5"/>
      <c r="AK485" s="5"/>
      <c r="AL485" s="5"/>
      <c r="AM485" s="5"/>
    </row>
    <row r="486" spans="1:39" ht="13" x14ac:dyDescent="0.3">
      <c r="A486" s="3"/>
      <c r="AI486" s="5"/>
      <c r="AJ486" s="5"/>
      <c r="AK486" s="5"/>
      <c r="AL486" s="5"/>
      <c r="AM486" s="5"/>
    </row>
    <row r="487" spans="1:39" ht="13" x14ac:dyDescent="0.3">
      <c r="A487" s="3"/>
      <c r="AI487" s="5"/>
      <c r="AJ487" s="5"/>
      <c r="AK487" s="5"/>
      <c r="AL487" s="5"/>
      <c r="AM487" s="5"/>
    </row>
    <row r="488" spans="1:39" ht="13" x14ac:dyDescent="0.3">
      <c r="A488" s="3"/>
      <c r="AI488" s="5"/>
      <c r="AJ488" s="5"/>
      <c r="AK488" s="5"/>
      <c r="AL488" s="5"/>
      <c r="AM488" s="5"/>
    </row>
    <row r="489" spans="1:39" ht="13" x14ac:dyDescent="0.3">
      <c r="A489" s="3"/>
      <c r="AI489" s="5"/>
      <c r="AJ489" s="5"/>
      <c r="AK489" s="5"/>
      <c r="AL489" s="5"/>
      <c r="AM489" s="5"/>
    </row>
    <row r="490" spans="1:39" ht="13" x14ac:dyDescent="0.3">
      <c r="A490" s="3"/>
      <c r="AI490" s="5"/>
      <c r="AJ490" s="5"/>
      <c r="AK490" s="5"/>
      <c r="AL490" s="5"/>
      <c r="AM490" s="5"/>
    </row>
    <row r="491" spans="1:39" ht="13" x14ac:dyDescent="0.3">
      <c r="A491" s="3"/>
      <c r="AI491" s="5"/>
      <c r="AJ491" s="5"/>
      <c r="AK491" s="5"/>
      <c r="AL491" s="5"/>
      <c r="AM491" s="5"/>
    </row>
    <row r="492" spans="1:39" ht="13" x14ac:dyDescent="0.3">
      <c r="A492" s="3"/>
      <c r="AI492" s="5"/>
      <c r="AJ492" s="5"/>
      <c r="AK492" s="5"/>
      <c r="AL492" s="5"/>
      <c r="AM492" s="5"/>
    </row>
    <row r="493" spans="1:39" ht="13" x14ac:dyDescent="0.3">
      <c r="A493" s="3"/>
      <c r="AI493" s="5"/>
      <c r="AJ493" s="5"/>
      <c r="AK493" s="5"/>
      <c r="AL493" s="5"/>
      <c r="AM493" s="5"/>
    </row>
    <row r="494" spans="1:39" ht="13" x14ac:dyDescent="0.3">
      <c r="A494" s="3"/>
      <c r="AI494" s="5"/>
      <c r="AJ494" s="5"/>
      <c r="AK494" s="5"/>
      <c r="AL494" s="5"/>
      <c r="AM494" s="5"/>
    </row>
    <row r="495" spans="1:39" ht="13" x14ac:dyDescent="0.3">
      <c r="A495" s="3"/>
      <c r="AI495" s="5"/>
      <c r="AJ495" s="5"/>
      <c r="AK495" s="5"/>
      <c r="AL495" s="5"/>
      <c r="AM495" s="5"/>
    </row>
    <row r="496" spans="1:39" ht="13" x14ac:dyDescent="0.3">
      <c r="A496" s="3"/>
      <c r="AI496" s="5"/>
      <c r="AJ496" s="5"/>
      <c r="AK496" s="5"/>
      <c r="AL496" s="5"/>
      <c r="AM496" s="5"/>
    </row>
    <row r="497" spans="1:39" ht="13" x14ac:dyDescent="0.3">
      <c r="A497" s="3"/>
      <c r="AI497" s="5"/>
      <c r="AJ497" s="5"/>
      <c r="AK497" s="5"/>
      <c r="AL497" s="5"/>
      <c r="AM497" s="5"/>
    </row>
    <row r="498" spans="1:39" ht="13" x14ac:dyDescent="0.3">
      <c r="A498" s="3"/>
      <c r="AI498" s="5"/>
      <c r="AJ498" s="5"/>
      <c r="AK498" s="5"/>
      <c r="AL498" s="5"/>
      <c r="AM498" s="5"/>
    </row>
    <row r="499" spans="1:39" ht="13" x14ac:dyDescent="0.3">
      <c r="A499" s="3"/>
      <c r="AI499" s="5"/>
      <c r="AJ499" s="5"/>
      <c r="AK499" s="5"/>
      <c r="AL499" s="5"/>
      <c r="AM499" s="5"/>
    </row>
    <row r="500" spans="1:39" ht="13" x14ac:dyDescent="0.3">
      <c r="A500" s="3"/>
      <c r="AI500" s="5"/>
      <c r="AJ500" s="5"/>
      <c r="AK500" s="5"/>
      <c r="AL500" s="5"/>
      <c r="AM500" s="5"/>
    </row>
    <row r="501" spans="1:39" ht="13" x14ac:dyDescent="0.3">
      <c r="A501" s="3"/>
      <c r="AI501" s="5"/>
      <c r="AJ501" s="5"/>
      <c r="AK501" s="5"/>
      <c r="AL501" s="5"/>
      <c r="AM501" s="5"/>
    </row>
    <row r="502" spans="1:39" ht="13" x14ac:dyDescent="0.3">
      <c r="A502" s="3"/>
      <c r="AI502" s="5"/>
      <c r="AJ502" s="5"/>
      <c r="AK502" s="5"/>
      <c r="AL502" s="5"/>
      <c r="AM502" s="5"/>
    </row>
    <row r="503" spans="1:39" ht="13" x14ac:dyDescent="0.3">
      <c r="A503" s="3"/>
      <c r="AI503" s="5"/>
      <c r="AJ503" s="5"/>
      <c r="AK503" s="5"/>
      <c r="AL503" s="5"/>
      <c r="AM503" s="5"/>
    </row>
    <row r="504" spans="1:39" ht="13" x14ac:dyDescent="0.3">
      <c r="A504" s="3"/>
      <c r="AI504" s="5"/>
      <c r="AJ504" s="5"/>
      <c r="AK504" s="5"/>
      <c r="AL504" s="5"/>
      <c r="AM504" s="5"/>
    </row>
    <row r="505" spans="1:39" ht="13" x14ac:dyDescent="0.3">
      <c r="A505" s="3"/>
      <c r="AI505" s="5"/>
      <c r="AJ505" s="5"/>
      <c r="AK505" s="5"/>
      <c r="AL505" s="5"/>
      <c r="AM505" s="5"/>
    </row>
    <row r="506" spans="1:39" ht="13" x14ac:dyDescent="0.3">
      <c r="A506" s="3"/>
      <c r="AI506" s="5"/>
      <c r="AJ506" s="5"/>
      <c r="AK506" s="5"/>
      <c r="AL506" s="5"/>
      <c r="AM506" s="5"/>
    </row>
    <row r="507" spans="1:39" ht="13" x14ac:dyDescent="0.3">
      <c r="A507" s="3"/>
      <c r="AI507" s="5"/>
      <c r="AJ507" s="5"/>
      <c r="AK507" s="5"/>
      <c r="AL507" s="5"/>
      <c r="AM507" s="5"/>
    </row>
    <row r="508" spans="1:39" ht="13" x14ac:dyDescent="0.3">
      <c r="A508" s="3"/>
      <c r="AI508" s="5"/>
      <c r="AJ508" s="5"/>
      <c r="AK508" s="5"/>
      <c r="AL508" s="5"/>
      <c r="AM508" s="5"/>
    </row>
    <row r="509" spans="1:39" ht="13" x14ac:dyDescent="0.3">
      <c r="A509" s="3"/>
      <c r="AI509" s="5"/>
      <c r="AJ509" s="5"/>
      <c r="AK509" s="5"/>
      <c r="AL509" s="5"/>
      <c r="AM509" s="5"/>
    </row>
    <row r="510" spans="1:39" ht="13" x14ac:dyDescent="0.3">
      <c r="A510" s="3"/>
      <c r="AI510" s="5"/>
      <c r="AJ510" s="5"/>
      <c r="AK510" s="5"/>
      <c r="AL510" s="5"/>
      <c r="AM510" s="5"/>
    </row>
    <row r="511" spans="1:39" ht="13" x14ac:dyDescent="0.3">
      <c r="A511" s="3"/>
      <c r="AI511" s="5"/>
      <c r="AJ511" s="5"/>
      <c r="AK511" s="5"/>
      <c r="AL511" s="5"/>
      <c r="AM511" s="5"/>
    </row>
    <row r="512" spans="1:39" ht="13" x14ac:dyDescent="0.3">
      <c r="A512" s="3"/>
      <c r="AI512" s="5"/>
      <c r="AJ512" s="5"/>
      <c r="AK512" s="5"/>
      <c r="AL512" s="5"/>
      <c r="AM512" s="5"/>
    </row>
    <row r="513" spans="1:39" ht="13" x14ac:dyDescent="0.3">
      <c r="A513" s="3"/>
      <c r="AI513" s="5"/>
      <c r="AJ513" s="5"/>
      <c r="AK513" s="5"/>
      <c r="AL513" s="5"/>
      <c r="AM513" s="5"/>
    </row>
    <row r="514" spans="1:39" ht="13" x14ac:dyDescent="0.3">
      <c r="A514" s="3"/>
      <c r="AI514" s="5"/>
      <c r="AJ514" s="5"/>
      <c r="AK514" s="5"/>
      <c r="AL514" s="5"/>
      <c r="AM514" s="5"/>
    </row>
    <row r="515" spans="1:39" ht="13" x14ac:dyDescent="0.3">
      <c r="A515" s="3"/>
      <c r="AI515" s="5"/>
      <c r="AJ515" s="5"/>
      <c r="AK515" s="5"/>
      <c r="AL515" s="5"/>
      <c r="AM515" s="5"/>
    </row>
    <row r="516" spans="1:39" ht="13" x14ac:dyDescent="0.3">
      <c r="A516" s="3"/>
      <c r="AI516" s="5"/>
      <c r="AJ516" s="5"/>
      <c r="AK516" s="5"/>
      <c r="AL516" s="5"/>
      <c r="AM516" s="5"/>
    </row>
    <row r="517" spans="1:39" ht="13" x14ac:dyDescent="0.3">
      <c r="A517" s="3"/>
      <c r="AI517" s="5"/>
      <c r="AJ517" s="5"/>
      <c r="AK517" s="5"/>
      <c r="AL517" s="5"/>
      <c r="AM517" s="5"/>
    </row>
    <row r="518" spans="1:39" ht="13" x14ac:dyDescent="0.3">
      <c r="A518" s="3"/>
      <c r="AI518" s="5"/>
      <c r="AJ518" s="5"/>
      <c r="AK518" s="5"/>
      <c r="AL518" s="5"/>
      <c r="AM518" s="5"/>
    </row>
    <row r="519" spans="1:39" ht="13" x14ac:dyDescent="0.3">
      <c r="A519" s="3"/>
      <c r="AI519" s="5"/>
      <c r="AJ519" s="5"/>
      <c r="AK519" s="5"/>
      <c r="AL519" s="5"/>
      <c r="AM519" s="5"/>
    </row>
    <row r="520" spans="1:39" ht="13" x14ac:dyDescent="0.3">
      <c r="A520" s="3"/>
      <c r="AI520" s="5"/>
      <c r="AJ520" s="5"/>
      <c r="AK520" s="5"/>
      <c r="AL520" s="5"/>
      <c r="AM520" s="5"/>
    </row>
    <row r="521" spans="1:39" ht="13" x14ac:dyDescent="0.3">
      <c r="A521" s="3"/>
      <c r="AI521" s="5"/>
      <c r="AJ521" s="5"/>
      <c r="AK521" s="5"/>
      <c r="AL521" s="5"/>
      <c r="AM521" s="5"/>
    </row>
    <row r="522" spans="1:39" ht="13" x14ac:dyDescent="0.3">
      <c r="A522" s="3"/>
      <c r="AI522" s="5"/>
      <c r="AJ522" s="5"/>
      <c r="AK522" s="5"/>
      <c r="AL522" s="5"/>
      <c r="AM522" s="5"/>
    </row>
    <row r="523" spans="1:39" ht="13" x14ac:dyDescent="0.3">
      <c r="A523" s="3"/>
      <c r="AI523" s="5"/>
      <c r="AJ523" s="5"/>
      <c r="AK523" s="5"/>
      <c r="AL523" s="5"/>
      <c r="AM523" s="5"/>
    </row>
    <row r="524" spans="1:39" ht="13" x14ac:dyDescent="0.3">
      <c r="A524" s="3"/>
      <c r="AI524" s="5"/>
      <c r="AJ524" s="5"/>
      <c r="AK524" s="5"/>
      <c r="AL524" s="5"/>
      <c r="AM524" s="5"/>
    </row>
    <row r="525" spans="1:39" ht="13" x14ac:dyDescent="0.3">
      <c r="A525" s="3"/>
      <c r="AI525" s="5"/>
      <c r="AJ525" s="5"/>
      <c r="AK525" s="5"/>
      <c r="AL525" s="5"/>
      <c r="AM525" s="5"/>
    </row>
    <row r="526" spans="1:39" ht="13" x14ac:dyDescent="0.3">
      <c r="A526" s="3"/>
      <c r="AI526" s="5"/>
      <c r="AJ526" s="5"/>
      <c r="AK526" s="5"/>
      <c r="AL526" s="5"/>
      <c r="AM526" s="5"/>
    </row>
    <row r="527" spans="1:39" ht="13" x14ac:dyDescent="0.3">
      <c r="A527" s="3"/>
      <c r="AI527" s="5"/>
      <c r="AJ527" s="5"/>
      <c r="AK527" s="5"/>
      <c r="AL527" s="5"/>
      <c r="AM527" s="5"/>
    </row>
    <row r="528" spans="1:39" ht="13" x14ac:dyDescent="0.3">
      <c r="A528" s="3"/>
      <c r="AI528" s="5"/>
      <c r="AJ528" s="5"/>
      <c r="AK528" s="5"/>
      <c r="AL528" s="5"/>
      <c r="AM528" s="5"/>
    </row>
    <row r="529" spans="1:39" ht="13" x14ac:dyDescent="0.3">
      <c r="A529" s="3"/>
      <c r="AI529" s="5"/>
      <c r="AJ529" s="5"/>
      <c r="AK529" s="5"/>
      <c r="AL529" s="5"/>
      <c r="AM529" s="5"/>
    </row>
    <row r="530" spans="1:39" ht="13" x14ac:dyDescent="0.3">
      <c r="A530" s="3"/>
      <c r="AI530" s="5"/>
      <c r="AJ530" s="5"/>
      <c r="AK530" s="5"/>
      <c r="AL530" s="5"/>
      <c r="AM530" s="5"/>
    </row>
    <row r="531" spans="1:39" ht="13" x14ac:dyDescent="0.3">
      <c r="A531" s="3"/>
      <c r="AI531" s="5"/>
      <c r="AJ531" s="5"/>
      <c r="AK531" s="5"/>
      <c r="AL531" s="5"/>
      <c r="AM531" s="5"/>
    </row>
    <row r="532" spans="1:39" ht="13" x14ac:dyDescent="0.3">
      <c r="A532" s="3"/>
      <c r="AI532" s="5"/>
      <c r="AJ532" s="5"/>
      <c r="AK532" s="5"/>
      <c r="AL532" s="5"/>
      <c r="AM532" s="5"/>
    </row>
    <row r="533" spans="1:39" ht="13" x14ac:dyDescent="0.3">
      <c r="A533" s="3"/>
      <c r="AI533" s="5"/>
      <c r="AJ533" s="5"/>
      <c r="AK533" s="5"/>
      <c r="AL533" s="5"/>
      <c r="AM533" s="5"/>
    </row>
    <row r="534" spans="1:39" ht="13" x14ac:dyDescent="0.3">
      <c r="A534" s="3"/>
      <c r="AI534" s="5"/>
      <c r="AJ534" s="5"/>
      <c r="AK534" s="5"/>
      <c r="AL534" s="5"/>
      <c r="AM534" s="5"/>
    </row>
    <row r="535" spans="1:39" ht="13" x14ac:dyDescent="0.3">
      <c r="A535" s="3"/>
      <c r="AI535" s="5"/>
      <c r="AJ535" s="5"/>
      <c r="AK535" s="5"/>
      <c r="AL535" s="5"/>
      <c r="AM535" s="5"/>
    </row>
    <row r="536" spans="1:39" ht="13" x14ac:dyDescent="0.3">
      <c r="A536" s="3"/>
      <c r="AI536" s="5"/>
      <c r="AJ536" s="5"/>
      <c r="AK536" s="5"/>
      <c r="AL536" s="5"/>
      <c r="AM536" s="5"/>
    </row>
    <row r="537" spans="1:39" ht="13" x14ac:dyDescent="0.3">
      <c r="A537" s="3"/>
      <c r="AI537" s="5"/>
      <c r="AJ537" s="5"/>
      <c r="AK537" s="5"/>
      <c r="AL537" s="5"/>
      <c r="AM537" s="5"/>
    </row>
    <row r="538" spans="1:39" ht="13" x14ac:dyDescent="0.3">
      <c r="A538" s="3"/>
      <c r="AI538" s="5"/>
      <c r="AJ538" s="5"/>
      <c r="AK538" s="5"/>
      <c r="AL538" s="5"/>
      <c r="AM538" s="5"/>
    </row>
    <row r="539" spans="1:39" ht="13" x14ac:dyDescent="0.3">
      <c r="A539" s="3"/>
      <c r="AI539" s="5"/>
      <c r="AJ539" s="5"/>
      <c r="AK539" s="5"/>
      <c r="AL539" s="5"/>
      <c r="AM539" s="5"/>
    </row>
    <row r="540" spans="1:39" ht="13" x14ac:dyDescent="0.3">
      <c r="A540" s="3"/>
      <c r="AI540" s="5"/>
      <c r="AJ540" s="5"/>
      <c r="AK540" s="5"/>
      <c r="AL540" s="5"/>
      <c r="AM540" s="5"/>
    </row>
    <row r="541" spans="1:39" ht="13" x14ac:dyDescent="0.3">
      <c r="A541" s="3"/>
      <c r="AI541" s="5"/>
      <c r="AJ541" s="5"/>
      <c r="AK541" s="5"/>
      <c r="AL541" s="5"/>
      <c r="AM541" s="5"/>
    </row>
    <row r="542" spans="1:39" ht="13" x14ac:dyDescent="0.3">
      <c r="A542" s="3"/>
      <c r="AI542" s="5"/>
      <c r="AJ542" s="5"/>
      <c r="AK542" s="5"/>
      <c r="AL542" s="5"/>
      <c r="AM542" s="5"/>
    </row>
    <row r="543" spans="1:39" ht="13" x14ac:dyDescent="0.3">
      <c r="A543" s="3"/>
      <c r="AI543" s="5"/>
      <c r="AJ543" s="5"/>
      <c r="AK543" s="5"/>
      <c r="AL543" s="5"/>
      <c r="AM543" s="5"/>
    </row>
    <row r="544" spans="1:39" ht="13" x14ac:dyDescent="0.3">
      <c r="A544" s="3"/>
      <c r="AI544" s="5"/>
      <c r="AJ544" s="5"/>
      <c r="AK544" s="5"/>
      <c r="AL544" s="5"/>
      <c r="AM544" s="5"/>
    </row>
    <row r="545" spans="1:39" ht="13" x14ac:dyDescent="0.3">
      <c r="A545" s="3"/>
      <c r="AI545" s="5"/>
      <c r="AJ545" s="5"/>
      <c r="AK545" s="5"/>
      <c r="AL545" s="5"/>
      <c r="AM545" s="5"/>
    </row>
    <row r="546" spans="1:39" ht="13" x14ac:dyDescent="0.3">
      <c r="A546" s="3"/>
      <c r="AI546" s="5"/>
      <c r="AJ546" s="5"/>
      <c r="AK546" s="5"/>
      <c r="AL546" s="5"/>
      <c r="AM546" s="5"/>
    </row>
    <row r="547" spans="1:39" ht="13" x14ac:dyDescent="0.3">
      <c r="A547" s="3"/>
      <c r="AI547" s="5"/>
      <c r="AJ547" s="5"/>
      <c r="AK547" s="5"/>
      <c r="AL547" s="5"/>
      <c r="AM547" s="5"/>
    </row>
    <row r="548" spans="1:39" ht="13" x14ac:dyDescent="0.3">
      <c r="A548" s="3"/>
      <c r="AI548" s="5"/>
      <c r="AJ548" s="5"/>
      <c r="AK548" s="5"/>
      <c r="AL548" s="5"/>
      <c r="AM548" s="5"/>
    </row>
    <row r="549" spans="1:39" ht="13" x14ac:dyDescent="0.3">
      <c r="A549" s="3"/>
      <c r="AI549" s="5"/>
      <c r="AJ549" s="5"/>
      <c r="AK549" s="5"/>
      <c r="AL549" s="5"/>
      <c r="AM549" s="5"/>
    </row>
    <row r="550" spans="1:39" ht="13" x14ac:dyDescent="0.3">
      <c r="A550" s="3"/>
      <c r="AI550" s="5"/>
      <c r="AJ550" s="5"/>
      <c r="AK550" s="5"/>
      <c r="AL550" s="5"/>
      <c r="AM550" s="5"/>
    </row>
    <row r="551" spans="1:39" ht="13" x14ac:dyDescent="0.3">
      <c r="A551" s="3"/>
      <c r="AI551" s="5"/>
      <c r="AJ551" s="5"/>
      <c r="AK551" s="5"/>
      <c r="AL551" s="5"/>
      <c r="AM551" s="5"/>
    </row>
    <row r="552" spans="1:39" ht="13" x14ac:dyDescent="0.3">
      <c r="A552" s="3"/>
      <c r="AI552" s="5"/>
      <c r="AJ552" s="5"/>
      <c r="AK552" s="5"/>
      <c r="AL552" s="5"/>
      <c r="AM552" s="5"/>
    </row>
    <row r="553" spans="1:39" ht="13" x14ac:dyDescent="0.3">
      <c r="A553" s="3"/>
      <c r="AI553" s="5"/>
      <c r="AJ553" s="5"/>
      <c r="AK553" s="5"/>
      <c r="AL553" s="5"/>
      <c r="AM553" s="5"/>
    </row>
    <row r="554" spans="1:39" ht="13" x14ac:dyDescent="0.3">
      <c r="A554" s="3"/>
      <c r="AI554" s="5"/>
      <c r="AJ554" s="5"/>
      <c r="AK554" s="5"/>
      <c r="AL554" s="5"/>
      <c r="AM554" s="5"/>
    </row>
    <row r="555" spans="1:39" ht="13" x14ac:dyDescent="0.3">
      <c r="A555" s="3"/>
      <c r="AI555" s="5"/>
      <c r="AJ555" s="5"/>
      <c r="AK555" s="5"/>
      <c r="AL555" s="5"/>
      <c r="AM555" s="5"/>
    </row>
    <row r="556" spans="1:39" ht="13" x14ac:dyDescent="0.3">
      <c r="A556" s="3"/>
      <c r="AI556" s="5"/>
      <c r="AJ556" s="5"/>
      <c r="AK556" s="5"/>
      <c r="AL556" s="5"/>
      <c r="AM556" s="5"/>
    </row>
    <row r="557" spans="1:39" ht="13" x14ac:dyDescent="0.3">
      <c r="A557" s="3"/>
      <c r="AI557" s="5"/>
      <c r="AJ557" s="5"/>
      <c r="AK557" s="5"/>
      <c r="AL557" s="5"/>
      <c r="AM557" s="5"/>
    </row>
    <row r="558" spans="1:39" ht="13" x14ac:dyDescent="0.3">
      <c r="A558" s="3"/>
      <c r="AI558" s="5"/>
      <c r="AJ558" s="5"/>
      <c r="AK558" s="5"/>
      <c r="AL558" s="5"/>
      <c r="AM558" s="5"/>
    </row>
    <row r="559" spans="1:39" ht="13" x14ac:dyDescent="0.3">
      <c r="A559" s="3"/>
      <c r="AI559" s="5"/>
      <c r="AJ559" s="5"/>
      <c r="AK559" s="5"/>
      <c r="AL559" s="5"/>
      <c r="AM559" s="5"/>
    </row>
    <row r="560" spans="1:39" ht="13" x14ac:dyDescent="0.3">
      <c r="A560" s="3"/>
      <c r="AI560" s="5"/>
      <c r="AJ560" s="5"/>
      <c r="AK560" s="5"/>
      <c r="AL560" s="5"/>
      <c r="AM560" s="5"/>
    </row>
    <row r="561" spans="1:39" ht="13" x14ac:dyDescent="0.3">
      <c r="A561" s="3"/>
      <c r="AI561" s="5"/>
      <c r="AJ561" s="5"/>
      <c r="AK561" s="5"/>
      <c r="AL561" s="5"/>
      <c r="AM561" s="5"/>
    </row>
    <row r="562" spans="1:39" ht="13" x14ac:dyDescent="0.3">
      <c r="A562" s="3"/>
      <c r="AI562" s="5"/>
      <c r="AJ562" s="5"/>
      <c r="AK562" s="5"/>
      <c r="AL562" s="5"/>
      <c r="AM562" s="5"/>
    </row>
    <row r="563" spans="1:39" ht="13" x14ac:dyDescent="0.3">
      <c r="A563" s="3"/>
      <c r="AI563" s="5"/>
      <c r="AJ563" s="5"/>
      <c r="AK563" s="5"/>
      <c r="AL563" s="5"/>
      <c r="AM563" s="5"/>
    </row>
    <row r="564" spans="1:39" ht="13" x14ac:dyDescent="0.3">
      <c r="A564" s="3"/>
      <c r="AI564" s="5"/>
      <c r="AJ564" s="5"/>
      <c r="AK564" s="5"/>
      <c r="AL564" s="5"/>
      <c r="AM564" s="5"/>
    </row>
    <row r="565" spans="1:39" ht="13" x14ac:dyDescent="0.3">
      <c r="A565" s="3"/>
      <c r="AI565" s="5"/>
      <c r="AJ565" s="5"/>
      <c r="AK565" s="5"/>
      <c r="AL565" s="5"/>
      <c r="AM565" s="5"/>
    </row>
    <row r="566" spans="1:39" ht="13" x14ac:dyDescent="0.3">
      <c r="A566" s="3"/>
      <c r="AI566" s="5"/>
      <c r="AJ566" s="5"/>
      <c r="AK566" s="5"/>
      <c r="AL566" s="5"/>
      <c r="AM566" s="5"/>
    </row>
    <row r="567" spans="1:39" ht="13" x14ac:dyDescent="0.3">
      <c r="A567" s="3"/>
      <c r="AI567" s="5"/>
      <c r="AJ567" s="5"/>
      <c r="AK567" s="5"/>
      <c r="AL567" s="5"/>
      <c r="AM567" s="5"/>
    </row>
    <row r="568" spans="1:39" ht="13" x14ac:dyDescent="0.3">
      <c r="A568" s="3"/>
      <c r="AI568" s="5"/>
      <c r="AJ568" s="5"/>
      <c r="AK568" s="5"/>
      <c r="AL568" s="5"/>
      <c r="AM568" s="5"/>
    </row>
    <row r="569" spans="1:39" ht="13" x14ac:dyDescent="0.3">
      <c r="A569" s="3"/>
      <c r="AI569" s="5"/>
      <c r="AJ569" s="5"/>
      <c r="AK569" s="5"/>
      <c r="AL569" s="5"/>
      <c r="AM569" s="5"/>
    </row>
    <row r="570" spans="1:39" ht="13" x14ac:dyDescent="0.3">
      <c r="A570" s="3"/>
      <c r="AI570" s="5"/>
      <c r="AJ570" s="5"/>
      <c r="AK570" s="5"/>
      <c r="AL570" s="5"/>
      <c r="AM570" s="5"/>
    </row>
    <row r="571" spans="1:39" ht="13" x14ac:dyDescent="0.3">
      <c r="A571" s="3"/>
      <c r="AI571" s="5"/>
      <c r="AJ571" s="5"/>
      <c r="AK571" s="5"/>
      <c r="AL571" s="5"/>
      <c r="AM571" s="5"/>
    </row>
    <row r="572" spans="1:39" ht="13" x14ac:dyDescent="0.3">
      <c r="A572" s="3"/>
      <c r="AI572" s="5"/>
      <c r="AJ572" s="5"/>
      <c r="AK572" s="5"/>
      <c r="AL572" s="5"/>
      <c r="AM572" s="5"/>
    </row>
    <row r="573" spans="1:39" ht="13" x14ac:dyDescent="0.3">
      <c r="A573" s="3"/>
      <c r="AI573" s="5"/>
      <c r="AJ573" s="5"/>
      <c r="AK573" s="5"/>
      <c r="AL573" s="5"/>
      <c r="AM573" s="5"/>
    </row>
    <row r="574" spans="1:39" ht="13" x14ac:dyDescent="0.3">
      <c r="A574" s="3"/>
      <c r="AI574" s="5"/>
      <c r="AJ574" s="5"/>
      <c r="AK574" s="5"/>
      <c r="AL574" s="5"/>
      <c r="AM574" s="5"/>
    </row>
    <row r="575" spans="1:39" ht="13" x14ac:dyDescent="0.3">
      <c r="A575" s="3"/>
      <c r="AI575" s="5"/>
      <c r="AJ575" s="5"/>
      <c r="AK575" s="5"/>
      <c r="AL575" s="5"/>
      <c r="AM575" s="5"/>
    </row>
    <row r="576" spans="1:39" ht="13" x14ac:dyDescent="0.3">
      <c r="A576" s="3"/>
      <c r="AI576" s="5"/>
      <c r="AJ576" s="5"/>
      <c r="AK576" s="5"/>
      <c r="AL576" s="5"/>
      <c r="AM576" s="5"/>
    </row>
    <row r="577" spans="1:39" ht="13" x14ac:dyDescent="0.3">
      <c r="A577" s="3"/>
      <c r="AI577" s="5"/>
      <c r="AJ577" s="5"/>
      <c r="AK577" s="5"/>
      <c r="AL577" s="5"/>
      <c r="AM577" s="5"/>
    </row>
    <row r="578" spans="1:39" ht="13" x14ac:dyDescent="0.3">
      <c r="A578" s="3"/>
      <c r="AI578" s="5"/>
      <c r="AJ578" s="5"/>
      <c r="AK578" s="5"/>
      <c r="AL578" s="5"/>
      <c r="AM578" s="5"/>
    </row>
    <row r="579" spans="1:39" ht="13" x14ac:dyDescent="0.3">
      <c r="A579" s="3"/>
      <c r="AI579" s="5"/>
      <c r="AJ579" s="5"/>
      <c r="AK579" s="5"/>
      <c r="AL579" s="5"/>
      <c r="AM579" s="5"/>
    </row>
    <row r="580" spans="1:39" ht="13" x14ac:dyDescent="0.3">
      <c r="A580" s="3"/>
      <c r="AI580" s="5"/>
      <c r="AJ580" s="5"/>
      <c r="AK580" s="5"/>
      <c r="AL580" s="5"/>
      <c r="AM580" s="5"/>
    </row>
    <row r="581" spans="1:39" ht="13" x14ac:dyDescent="0.3">
      <c r="A581" s="3"/>
      <c r="AI581" s="5"/>
      <c r="AJ581" s="5"/>
      <c r="AK581" s="5"/>
      <c r="AL581" s="5"/>
      <c r="AM581" s="5"/>
    </row>
    <row r="582" spans="1:39" ht="13" x14ac:dyDescent="0.3">
      <c r="A582" s="3"/>
      <c r="AI582" s="5"/>
      <c r="AJ582" s="5"/>
      <c r="AK582" s="5"/>
      <c r="AL582" s="5"/>
      <c r="AM582" s="5"/>
    </row>
    <row r="583" spans="1:39" ht="13" x14ac:dyDescent="0.3">
      <c r="A583" s="3"/>
      <c r="AI583" s="5"/>
      <c r="AJ583" s="5"/>
      <c r="AK583" s="5"/>
      <c r="AL583" s="5"/>
      <c r="AM583" s="5"/>
    </row>
    <row r="584" spans="1:39" ht="13" x14ac:dyDescent="0.3">
      <c r="A584" s="3"/>
      <c r="AI584" s="5"/>
      <c r="AJ584" s="5"/>
      <c r="AK584" s="5"/>
      <c r="AL584" s="5"/>
      <c r="AM584" s="5"/>
    </row>
    <row r="585" spans="1:39" ht="13" x14ac:dyDescent="0.3">
      <c r="A585" s="3"/>
      <c r="AI585" s="5"/>
      <c r="AJ585" s="5"/>
      <c r="AK585" s="5"/>
      <c r="AL585" s="5"/>
      <c r="AM585" s="5"/>
    </row>
    <row r="586" spans="1:39" ht="13" x14ac:dyDescent="0.3">
      <c r="A586" s="3"/>
      <c r="AI586" s="5"/>
      <c r="AJ586" s="5"/>
      <c r="AK586" s="5"/>
      <c r="AL586" s="5"/>
      <c r="AM586" s="5"/>
    </row>
    <row r="587" spans="1:39" ht="13" x14ac:dyDescent="0.3">
      <c r="A587" s="3"/>
      <c r="AI587" s="5"/>
      <c r="AJ587" s="5"/>
      <c r="AK587" s="5"/>
      <c r="AL587" s="5"/>
      <c r="AM587" s="5"/>
    </row>
    <row r="588" spans="1:39" ht="13" x14ac:dyDescent="0.3">
      <c r="A588" s="3"/>
      <c r="AI588" s="5"/>
      <c r="AJ588" s="5"/>
      <c r="AK588" s="5"/>
      <c r="AL588" s="5"/>
      <c r="AM588" s="5"/>
    </row>
    <row r="589" spans="1:39" ht="13" x14ac:dyDescent="0.3">
      <c r="A589" s="3"/>
      <c r="AI589" s="5"/>
      <c r="AJ589" s="5"/>
      <c r="AK589" s="5"/>
      <c r="AL589" s="5"/>
      <c r="AM589" s="5"/>
    </row>
    <row r="590" spans="1:39" ht="13" x14ac:dyDescent="0.3">
      <c r="A590" s="3"/>
      <c r="AI590" s="5"/>
      <c r="AJ590" s="5"/>
      <c r="AK590" s="5"/>
      <c r="AL590" s="5"/>
      <c r="AM590" s="5"/>
    </row>
    <row r="591" spans="1:39" ht="13" x14ac:dyDescent="0.3">
      <c r="A591" s="3"/>
      <c r="AI591" s="5"/>
      <c r="AJ591" s="5"/>
      <c r="AK591" s="5"/>
      <c r="AL591" s="5"/>
      <c r="AM591" s="5"/>
    </row>
    <row r="592" spans="1:39" ht="13" x14ac:dyDescent="0.3">
      <c r="A592" s="3"/>
      <c r="AI592" s="5"/>
      <c r="AJ592" s="5"/>
      <c r="AK592" s="5"/>
      <c r="AL592" s="5"/>
      <c r="AM592" s="5"/>
    </row>
    <row r="593" spans="1:39" ht="13" x14ac:dyDescent="0.3">
      <c r="A593" s="3"/>
      <c r="AI593" s="5"/>
      <c r="AJ593" s="5"/>
      <c r="AK593" s="5"/>
      <c r="AL593" s="5"/>
      <c r="AM593" s="5"/>
    </row>
    <row r="594" spans="1:39" ht="13" x14ac:dyDescent="0.3">
      <c r="A594" s="3"/>
      <c r="AI594" s="5"/>
      <c r="AJ594" s="5"/>
      <c r="AK594" s="5"/>
      <c r="AL594" s="5"/>
      <c r="AM594" s="5"/>
    </row>
    <row r="595" spans="1:39" ht="13" x14ac:dyDescent="0.3">
      <c r="A595" s="3"/>
      <c r="AI595" s="5"/>
      <c r="AJ595" s="5"/>
      <c r="AK595" s="5"/>
      <c r="AL595" s="5"/>
      <c r="AM595" s="5"/>
    </row>
    <row r="596" spans="1:39" ht="13" x14ac:dyDescent="0.3">
      <c r="A596" s="3"/>
      <c r="AI596" s="5"/>
      <c r="AJ596" s="5"/>
      <c r="AK596" s="5"/>
      <c r="AL596" s="5"/>
      <c r="AM596" s="5"/>
    </row>
    <row r="597" spans="1:39" ht="13" x14ac:dyDescent="0.3">
      <c r="A597" s="3"/>
      <c r="AI597" s="5"/>
      <c r="AJ597" s="5"/>
      <c r="AK597" s="5"/>
      <c r="AL597" s="5"/>
      <c r="AM597" s="5"/>
    </row>
    <row r="598" spans="1:39" ht="13" x14ac:dyDescent="0.3">
      <c r="A598" s="3"/>
      <c r="AI598" s="5"/>
      <c r="AJ598" s="5"/>
      <c r="AK598" s="5"/>
      <c r="AL598" s="5"/>
      <c r="AM598" s="5"/>
    </row>
    <row r="599" spans="1:39" ht="13" x14ac:dyDescent="0.3">
      <c r="A599" s="3"/>
      <c r="AI599" s="5"/>
      <c r="AJ599" s="5"/>
      <c r="AK599" s="5"/>
      <c r="AL599" s="5"/>
      <c r="AM599" s="5"/>
    </row>
    <row r="600" spans="1:39" ht="13" x14ac:dyDescent="0.3">
      <c r="A600" s="3"/>
      <c r="AI600" s="5"/>
      <c r="AJ600" s="5"/>
      <c r="AK600" s="5"/>
      <c r="AL600" s="5"/>
      <c r="AM600" s="5"/>
    </row>
    <row r="601" spans="1:39" ht="13" x14ac:dyDescent="0.3">
      <c r="A601" s="3"/>
      <c r="AI601" s="5"/>
      <c r="AJ601" s="5"/>
      <c r="AK601" s="5"/>
      <c r="AL601" s="5"/>
      <c r="AM601" s="5"/>
    </row>
    <row r="602" spans="1:39" ht="13" x14ac:dyDescent="0.3">
      <c r="A602" s="3"/>
      <c r="AI602" s="5"/>
      <c r="AJ602" s="5"/>
      <c r="AK602" s="5"/>
      <c r="AL602" s="5"/>
      <c r="AM602" s="5"/>
    </row>
    <row r="603" spans="1:39" ht="13" x14ac:dyDescent="0.3">
      <c r="A603" s="3"/>
      <c r="AI603" s="5"/>
      <c r="AJ603" s="5"/>
      <c r="AK603" s="5"/>
      <c r="AL603" s="5"/>
      <c r="AM603" s="5"/>
    </row>
    <row r="604" spans="1:39" ht="13" x14ac:dyDescent="0.3">
      <c r="A604" s="3"/>
      <c r="AI604" s="5"/>
      <c r="AJ604" s="5"/>
      <c r="AK604" s="5"/>
      <c r="AL604" s="5"/>
      <c r="AM604" s="5"/>
    </row>
    <row r="605" spans="1:39" ht="13" x14ac:dyDescent="0.3">
      <c r="A605" s="3"/>
      <c r="AI605" s="5"/>
      <c r="AJ605" s="5"/>
      <c r="AK605" s="5"/>
      <c r="AL605" s="5"/>
      <c r="AM605" s="5"/>
    </row>
    <row r="606" spans="1:39" ht="13" x14ac:dyDescent="0.3">
      <c r="A606" s="3"/>
      <c r="AI606" s="5"/>
      <c r="AJ606" s="5"/>
      <c r="AK606" s="5"/>
      <c r="AL606" s="5"/>
      <c r="AM606" s="5"/>
    </row>
    <row r="607" spans="1:39" ht="13" x14ac:dyDescent="0.3">
      <c r="A607" s="3"/>
      <c r="AI607" s="5"/>
      <c r="AJ607" s="5"/>
      <c r="AK607" s="5"/>
      <c r="AL607" s="5"/>
      <c r="AM607" s="5"/>
    </row>
    <row r="608" spans="1:39" ht="13" x14ac:dyDescent="0.3">
      <c r="A608" s="3"/>
      <c r="AI608" s="5"/>
      <c r="AJ608" s="5"/>
      <c r="AK608" s="5"/>
      <c r="AL608" s="5"/>
      <c r="AM608" s="5"/>
    </row>
    <row r="609" spans="1:39" ht="13" x14ac:dyDescent="0.3">
      <c r="A609" s="3"/>
      <c r="AI609" s="5"/>
      <c r="AJ609" s="5"/>
      <c r="AK609" s="5"/>
      <c r="AL609" s="5"/>
      <c r="AM609" s="5"/>
    </row>
    <row r="610" spans="1:39" ht="13" x14ac:dyDescent="0.3">
      <c r="A610" s="3"/>
      <c r="AI610" s="5"/>
      <c r="AJ610" s="5"/>
      <c r="AK610" s="5"/>
      <c r="AL610" s="5"/>
      <c r="AM610" s="5"/>
    </row>
    <row r="611" spans="1:39" ht="13" x14ac:dyDescent="0.3">
      <c r="A611" s="3"/>
      <c r="AI611" s="5"/>
      <c r="AJ611" s="5"/>
      <c r="AK611" s="5"/>
      <c r="AL611" s="5"/>
      <c r="AM611" s="5"/>
    </row>
    <row r="612" spans="1:39" ht="13" x14ac:dyDescent="0.3">
      <c r="A612" s="3"/>
      <c r="AI612" s="5"/>
      <c r="AJ612" s="5"/>
      <c r="AK612" s="5"/>
      <c r="AL612" s="5"/>
      <c r="AM612" s="5"/>
    </row>
    <row r="613" spans="1:39" ht="13" x14ac:dyDescent="0.3">
      <c r="A613" s="3"/>
      <c r="AI613" s="5"/>
      <c r="AJ613" s="5"/>
      <c r="AK613" s="5"/>
      <c r="AL613" s="5"/>
      <c r="AM613" s="5"/>
    </row>
    <row r="614" spans="1:39" ht="13" x14ac:dyDescent="0.3">
      <c r="A614" s="3"/>
      <c r="AI614" s="5"/>
      <c r="AJ614" s="5"/>
      <c r="AK614" s="5"/>
      <c r="AL614" s="5"/>
      <c r="AM614" s="5"/>
    </row>
    <row r="615" spans="1:39" ht="13" x14ac:dyDescent="0.3">
      <c r="A615" s="3"/>
      <c r="AI615" s="5"/>
      <c r="AJ615" s="5"/>
      <c r="AK615" s="5"/>
      <c r="AL615" s="5"/>
      <c r="AM615" s="5"/>
    </row>
    <row r="616" spans="1:39" ht="13" x14ac:dyDescent="0.3">
      <c r="A616" s="3"/>
      <c r="AI616" s="5"/>
      <c r="AJ616" s="5"/>
      <c r="AK616" s="5"/>
      <c r="AL616" s="5"/>
      <c r="AM616" s="5"/>
    </row>
    <row r="617" spans="1:39" ht="13" x14ac:dyDescent="0.3">
      <c r="A617" s="3"/>
      <c r="AI617" s="5"/>
      <c r="AJ617" s="5"/>
      <c r="AK617" s="5"/>
      <c r="AL617" s="5"/>
      <c r="AM617" s="5"/>
    </row>
    <row r="618" spans="1:39" ht="13" x14ac:dyDescent="0.3">
      <c r="A618" s="3"/>
      <c r="AI618" s="5"/>
      <c r="AJ618" s="5"/>
      <c r="AK618" s="5"/>
      <c r="AL618" s="5"/>
      <c r="AM618" s="5"/>
    </row>
    <row r="619" spans="1:39" ht="13" x14ac:dyDescent="0.3">
      <c r="A619" s="3"/>
      <c r="AI619" s="5"/>
      <c r="AJ619" s="5"/>
      <c r="AK619" s="5"/>
      <c r="AL619" s="5"/>
      <c r="AM619" s="5"/>
    </row>
    <row r="620" spans="1:39" ht="13" x14ac:dyDescent="0.3">
      <c r="A620" s="3"/>
      <c r="AI620" s="5"/>
      <c r="AJ620" s="5"/>
      <c r="AK620" s="5"/>
      <c r="AL620" s="5"/>
      <c r="AM620" s="5"/>
    </row>
    <row r="621" spans="1:39" ht="13" x14ac:dyDescent="0.3">
      <c r="A621" s="3"/>
      <c r="AI621" s="5"/>
      <c r="AJ621" s="5"/>
      <c r="AK621" s="5"/>
      <c r="AL621" s="5"/>
      <c r="AM621" s="5"/>
    </row>
    <row r="622" spans="1:39" ht="13" x14ac:dyDescent="0.3">
      <c r="A622" s="3"/>
      <c r="AI622" s="5"/>
      <c r="AJ622" s="5"/>
      <c r="AK622" s="5"/>
      <c r="AL622" s="5"/>
      <c r="AM622" s="5"/>
    </row>
    <row r="623" spans="1:39" ht="13" x14ac:dyDescent="0.3">
      <c r="A623" s="3"/>
      <c r="AI623" s="5"/>
      <c r="AJ623" s="5"/>
      <c r="AK623" s="5"/>
      <c r="AL623" s="5"/>
      <c r="AM623" s="5"/>
    </row>
    <row r="624" spans="1:39" ht="13" x14ac:dyDescent="0.3">
      <c r="A624" s="3"/>
      <c r="AI624" s="5"/>
      <c r="AJ624" s="5"/>
      <c r="AK624" s="5"/>
      <c r="AL624" s="5"/>
      <c r="AM624" s="5"/>
    </row>
    <row r="625" spans="1:39" ht="13" x14ac:dyDescent="0.3">
      <c r="A625" s="3"/>
      <c r="AI625" s="5"/>
      <c r="AJ625" s="5"/>
      <c r="AK625" s="5"/>
      <c r="AL625" s="5"/>
      <c r="AM625" s="5"/>
    </row>
    <row r="626" spans="1:39" ht="13" x14ac:dyDescent="0.3">
      <c r="A626" s="3"/>
      <c r="AI626" s="5"/>
      <c r="AJ626" s="5"/>
      <c r="AK626" s="5"/>
      <c r="AL626" s="5"/>
      <c r="AM626" s="5"/>
    </row>
    <row r="627" spans="1:39" ht="13" x14ac:dyDescent="0.3">
      <c r="A627" s="3"/>
      <c r="AI627" s="5"/>
      <c r="AJ627" s="5"/>
      <c r="AK627" s="5"/>
      <c r="AL627" s="5"/>
      <c r="AM627" s="5"/>
    </row>
    <row r="628" spans="1:39" ht="13" x14ac:dyDescent="0.3">
      <c r="A628" s="3"/>
      <c r="AI628" s="5"/>
      <c r="AJ628" s="5"/>
      <c r="AK628" s="5"/>
      <c r="AL628" s="5"/>
      <c r="AM628" s="5"/>
    </row>
    <row r="629" spans="1:39" ht="13" x14ac:dyDescent="0.3">
      <c r="A629" s="3"/>
      <c r="AI629" s="5"/>
      <c r="AJ629" s="5"/>
      <c r="AK629" s="5"/>
      <c r="AL629" s="5"/>
      <c r="AM629" s="5"/>
    </row>
    <row r="630" spans="1:39" ht="13" x14ac:dyDescent="0.3">
      <c r="A630" s="3"/>
      <c r="AI630" s="5"/>
      <c r="AJ630" s="5"/>
      <c r="AK630" s="5"/>
      <c r="AL630" s="5"/>
      <c r="AM630" s="5"/>
    </row>
    <row r="631" spans="1:39" ht="13" x14ac:dyDescent="0.3">
      <c r="A631" s="3"/>
      <c r="AI631" s="5"/>
      <c r="AJ631" s="5"/>
      <c r="AK631" s="5"/>
      <c r="AL631" s="5"/>
      <c r="AM631" s="5"/>
    </row>
    <row r="632" spans="1:39" ht="13" x14ac:dyDescent="0.3">
      <c r="A632" s="3"/>
      <c r="AI632" s="5"/>
      <c r="AJ632" s="5"/>
      <c r="AK632" s="5"/>
      <c r="AL632" s="5"/>
      <c r="AM632" s="5"/>
    </row>
    <row r="633" spans="1:39" ht="13" x14ac:dyDescent="0.3">
      <c r="A633" s="3"/>
      <c r="AI633" s="5"/>
      <c r="AJ633" s="5"/>
      <c r="AK633" s="5"/>
      <c r="AL633" s="5"/>
      <c r="AM633" s="5"/>
    </row>
    <row r="634" spans="1:39" ht="13" x14ac:dyDescent="0.3">
      <c r="A634" s="3"/>
      <c r="AI634" s="5"/>
      <c r="AJ634" s="5"/>
      <c r="AK634" s="5"/>
      <c r="AL634" s="5"/>
      <c r="AM634" s="5"/>
    </row>
    <row r="635" spans="1:39" ht="13" x14ac:dyDescent="0.3">
      <c r="A635" s="3"/>
      <c r="AI635" s="5"/>
      <c r="AJ635" s="5"/>
      <c r="AK635" s="5"/>
      <c r="AL635" s="5"/>
      <c r="AM635" s="5"/>
    </row>
    <row r="636" spans="1:39" ht="13" x14ac:dyDescent="0.3">
      <c r="A636" s="3"/>
      <c r="AI636" s="5"/>
      <c r="AJ636" s="5"/>
      <c r="AK636" s="5"/>
      <c r="AL636" s="5"/>
      <c r="AM636" s="5"/>
    </row>
    <row r="637" spans="1:39" ht="13" x14ac:dyDescent="0.3">
      <c r="A637" s="3"/>
      <c r="AI637" s="5"/>
      <c r="AJ637" s="5"/>
      <c r="AK637" s="5"/>
      <c r="AL637" s="5"/>
      <c r="AM637" s="5"/>
    </row>
    <row r="638" spans="1:39" ht="13" x14ac:dyDescent="0.3">
      <c r="A638" s="3"/>
      <c r="AI638" s="5"/>
      <c r="AJ638" s="5"/>
      <c r="AK638" s="5"/>
      <c r="AL638" s="5"/>
      <c r="AM638" s="5"/>
    </row>
    <row r="639" spans="1:39" ht="13" x14ac:dyDescent="0.3">
      <c r="A639" s="3"/>
      <c r="AI639" s="5"/>
      <c r="AJ639" s="5"/>
      <c r="AK639" s="5"/>
      <c r="AL639" s="5"/>
      <c r="AM639" s="5"/>
    </row>
    <row r="640" spans="1:39" ht="13" x14ac:dyDescent="0.3">
      <c r="A640" s="3"/>
      <c r="AI640" s="5"/>
      <c r="AJ640" s="5"/>
      <c r="AK640" s="5"/>
      <c r="AL640" s="5"/>
      <c r="AM640" s="5"/>
    </row>
    <row r="641" spans="1:39" ht="13" x14ac:dyDescent="0.3">
      <c r="A641" s="3"/>
      <c r="AI641" s="5"/>
      <c r="AJ641" s="5"/>
      <c r="AK641" s="5"/>
      <c r="AL641" s="5"/>
      <c r="AM641" s="5"/>
    </row>
    <row r="642" spans="1:39" ht="13" x14ac:dyDescent="0.3">
      <c r="A642" s="3"/>
      <c r="AI642" s="5"/>
      <c r="AJ642" s="5"/>
      <c r="AK642" s="5"/>
      <c r="AL642" s="5"/>
      <c r="AM642" s="5"/>
    </row>
    <row r="643" spans="1:39" ht="13" x14ac:dyDescent="0.3">
      <c r="A643" s="3"/>
      <c r="AI643" s="5"/>
      <c r="AJ643" s="5"/>
      <c r="AK643" s="5"/>
      <c r="AL643" s="5"/>
      <c r="AM643" s="5"/>
    </row>
    <row r="644" spans="1:39" ht="13" x14ac:dyDescent="0.3">
      <c r="A644" s="3"/>
      <c r="AI644" s="5"/>
      <c r="AJ644" s="5"/>
      <c r="AK644" s="5"/>
      <c r="AL644" s="5"/>
      <c r="AM644" s="5"/>
    </row>
    <row r="645" spans="1:39" ht="13" x14ac:dyDescent="0.3">
      <c r="A645" s="3"/>
      <c r="AI645" s="5"/>
      <c r="AJ645" s="5"/>
      <c r="AK645" s="5"/>
      <c r="AL645" s="5"/>
      <c r="AM645" s="5"/>
    </row>
    <row r="646" spans="1:39" ht="13" x14ac:dyDescent="0.3">
      <c r="A646" s="3"/>
      <c r="AI646" s="5"/>
      <c r="AJ646" s="5"/>
      <c r="AK646" s="5"/>
      <c r="AL646" s="5"/>
      <c r="AM646" s="5"/>
    </row>
    <row r="647" spans="1:39" ht="13" x14ac:dyDescent="0.3">
      <c r="A647" s="3"/>
      <c r="AI647" s="5"/>
      <c r="AJ647" s="5"/>
      <c r="AK647" s="5"/>
      <c r="AL647" s="5"/>
      <c r="AM647" s="5"/>
    </row>
    <row r="648" spans="1:39" ht="13" x14ac:dyDescent="0.3">
      <c r="A648" s="3"/>
      <c r="AI648" s="5"/>
      <c r="AJ648" s="5"/>
      <c r="AK648" s="5"/>
      <c r="AL648" s="5"/>
      <c r="AM648" s="5"/>
    </row>
    <row r="649" spans="1:39" ht="13" x14ac:dyDescent="0.3">
      <c r="A649" s="3"/>
      <c r="AI649" s="5"/>
      <c r="AJ649" s="5"/>
      <c r="AK649" s="5"/>
      <c r="AL649" s="5"/>
      <c r="AM649" s="5"/>
    </row>
    <row r="650" spans="1:39" ht="13" x14ac:dyDescent="0.3">
      <c r="A650" s="3"/>
      <c r="AI650" s="5"/>
      <c r="AJ650" s="5"/>
      <c r="AK650" s="5"/>
      <c r="AL650" s="5"/>
      <c r="AM650" s="5"/>
    </row>
    <row r="651" spans="1:39" ht="13" x14ac:dyDescent="0.3">
      <c r="A651" s="3"/>
      <c r="AI651" s="5"/>
      <c r="AJ651" s="5"/>
      <c r="AK651" s="5"/>
      <c r="AL651" s="5"/>
      <c r="AM651" s="5"/>
    </row>
    <row r="652" spans="1:39" ht="13" x14ac:dyDescent="0.3">
      <c r="A652" s="3"/>
      <c r="AI652" s="5"/>
      <c r="AJ652" s="5"/>
      <c r="AK652" s="5"/>
      <c r="AL652" s="5"/>
      <c r="AM652" s="5"/>
    </row>
    <row r="653" spans="1:39" ht="13" x14ac:dyDescent="0.3">
      <c r="A653" s="3"/>
      <c r="AI653" s="5"/>
      <c r="AJ653" s="5"/>
      <c r="AK653" s="5"/>
      <c r="AL653" s="5"/>
      <c r="AM653" s="5"/>
    </row>
    <row r="654" spans="1:39" ht="13" x14ac:dyDescent="0.3">
      <c r="A654" s="3"/>
      <c r="AI654" s="5"/>
      <c r="AJ654" s="5"/>
      <c r="AK654" s="5"/>
      <c r="AL654" s="5"/>
      <c r="AM654" s="5"/>
    </row>
    <row r="655" spans="1:39" ht="13" x14ac:dyDescent="0.3">
      <c r="A655" s="3"/>
      <c r="AI655" s="5"/>
      <c r="AJ655" s="5"/>
      <c r="AK655" s="5"/>
      <c r="AL655" s="5"/>
      <c r="AM655" s="5"/>
    </row>
    <row r="656" spans="1:39" ht="13" x14ac:dyDescent="0.3">
      <c r="A656" s="3"/>
      <c r="AI656" s="5"/>
      <c r="AJ656" s="5"/>
      <c r="AK656" s="5"/>
      <c r="AL656" s="5"/>
      <c r="AM656" s="5"/>
    </row>
    <row r="657" spans="1:39" ht="13" x14ac:dyDescent="0.3">
      <c r="A657" s="3"/>
      <c r="AI657" s="5"/>
      <c r="AJ657" s="5"/>
      <c r="AK657" s="5"/>
      <c r="AL657" s="5"/>
      <c r="AM657" s="5"/>
    </row>
    <row r="658" spans="1:39" ht="13" x14ac:dyDescent="0.3">
      <c r="A658" s="3"/>
      <c r="AI658" s="5"/>
      <c r="AJ658" s="5"/>
      <c r="AK658" s="5"/>
      <c r="AL658" s="5"/>
      <c r="AM658" s="5"/>
    </row>
    <row r="659" spans="1:39" ht="13" x14ac:dyDescent="0.3">
      <c r="A659" s="3"/>
      <c r="AI659" s="5"/>
      <c r="AJ659" s="5"/>
      <c r="AK659" s="5"/>
      <c r="AL659" s="5"/>
      <c r="AM659" s="5"/>
    </row>
    <row r="660" spans="1:39" ht="13" x14ac:dyDescent="0.3">
      <c r="A660" s="3"/>
      <c r="AI660" s="5"/>
      <c r="AJ660" s="5"/>
      <c r="AK660" s="5"/>
      <c r="AL660" s="5"/>
      <c r="AM660" s="5"/>
    </row>
    <row r="661" spans="1:39" ht="13" x14ac:dyDescent="0.3">
      <c r="A661" s="3"/>
      <c r="AI661" s="5"/>
      <c r="AJ661" s="5"/>
      <c r="AK661" s="5"/>
      <c r="AL661" s="5"/>
      <c r="AM661" s="5"/>
    </row>
    <row r="662" spans="1:39" ht="13" x14ac:dyDescent="0.3">
      <c r="A662" s="3"/>
      <c r="AI662" s="5"/>
      <c r="AJ662" s="5"/>
      <c r="AK662" s="5"/>
      <c r="AL662" s="5"/>
      <c r="AM662" s="5"/>
    </row>
    <row r="663" spans="1:39" ht="13" x14ac:dyDescent="0.3">
      <c r="A663" s="3"/>
      <c r="AI663" s="5"/>
      <c r="AJ663" s="5"/>
      <c r="AK663" s="5"/>
      <c r="AL663" s="5"/>
      <c r="AM663" s="5"/>
    </row>
    <row r="664" spans="1:39" ht="13" x14ac:dyDescent="0.3">
      <c r="A664" s="3"/>
      <c r="AI664" s="5"/>
      <c r="AJ664" s="5"/>
      <c r="AK664" s="5"/>
      <c r="AL664" s="5"/>
      <c r="AM664" s="5"/>
    </row>
    <row r="665" spans="1:39" ht="13" x14ac:dyDescent="0.3">
      <c r="A665" s="3"/>
      <c r="AI665" s="5"/>
      <c r="AJ665" s="5"/>
      <c r="AK665" s="5"/>
      <c r="AL665" s="5"/>
      <c r="AM665" s="5"/>
    </row>
    <row r="666" spans="1:39" ht="13" x14ac:dyDescent="0.3">
      <c r="A666" s="3"/>
      <c r="AI666" s="5"/>
      <c r="AJ666" s="5"/>
      <c r="AK666" s="5"/>
      <c r="AL666" s="5"/>
      <c r="AM666" s="5"/>
    </row>
    <row r="667" spans="1:39" ht="13" x14ac:dyDescent="0.3">
      <c r="A667" s="3"/>
      <c r="AI667" s="5"/>
      <c r="AJ667" s="5"/>
      <c r="AK667" s="5"/>
      <c r="AL667" s="5"/>
      <c r="AM667" s="5"/>
    </row>
    <row r="668" spans="1:39" ht="13" x14ac:dyDescent="0.3">
      <c r="A668" s="3"/>
      <c r="AI668" s="5"/>
      <c r="AJ668" s="5"/>
      <c r="AK668" s="5"/>
      <c r="AL668" s="5"/>
      <c r="AM668" s="5"/>
    </row>
    <row r="669" spans="1:39" ht="13" x14ac:dyDescent="0.3">
      <c r="A669" s="3"/>
      <c r="AI669" s="5"/>
      <c r="AJ669" s="5"/>
      <c r="AK669" s="5"/>
      <c r="AL669" s="5"/>
      <c r="AM669" s="5"/>
    </row>
    <row r="670" spans="1:39" ht="13" x14ac:dyDescent="0.3">
      <c r="A670" s="3"/>
      <c r="AI670" s="5"/>
      <c r="AJ670" s="5"/>
      <c r="AK670" s="5"/>
      <c r="AL670" s="5"/>
      <c r="AM670" s="5"/>
    </row>
    <row r="671" spans="1:39" ht="13" x14ac:dyDescent="0.3">
      <c r="A671" s="3"/>
      <c r="AI671" s="5"/>
      <c r="AJ671" s="5"/>
      <c r="AK671" s="5"/>
      <c r="AL671" s="5"/>
      <c r="AM671" s="5"/>
    </row>
    <row r="672" spans="1:39" ht="13" x14ac:dyDescent="0.3">
      <c r="A672" s="3"/>
      <c r="AI672" s="5"/>
      <c r="AJ672" s="5"/>
      <c r="AK672" s="5"/>
      <c r="AL672" s="5"/>
      <c r="AM672" s="5"/>
    </row>
    <row r="673" spans="1:39" ht="13" x14ac:dyDescent="0.3">
      <c r="A673" s="3"/>
      <c r="AI673" s="5"/>
      <c r="AJ673" s="5"/>
      <c r="AK673" s="5"/>
      <c r="AL673" s="5"/>
      <c r="AM673" s="5"/>
    </row>
    <row r="674" spans="1:39" ht="13" x14ac:dyDescent="0.3">
      <c r="A674" s="3"/>
      <c r="AI674" s="5"/>
      <c r="AJ674" s="5"/>
      <c r="AK674" s="5"/>
      <c r="AL674" s="5"/>
      <c r="AM674" s="5"/>
    </row>
    <row r="675" spans="1:39" ht="13" x14ac:dyDescent="0.3">
      <c r="A675" s="3"/>
      <c r="AI675" s="5"/>
      <c r="AJ675" s="5"/>
      <c r="AK675" s="5"/>
      <c r="AL675" s="5"/>
      <c r="AM675" s="5"/>
    </row>
    <row r="676" spans="1:39" ht="13" x14ac:dyDescent="0.3">
      <c r="A676" s="3"/>
      <c r="AI676" s="5"/>
      <c r="AJ676" s="5"/>
      <c r="AK676" s="5"/>
      <c r="AL676" s="5"/>
      <c r="AM676" s="5"/>
    </row>
    <row r="677" spans="1:39" ht="13" x14ac:dyDescent="0.3">
      <c r="A677" s="3"/>
      <c r="AI677" s="5"/>
      <c r="AJ677" s="5"/>
      <c r="AK677" s="5"/>
      <c r="AL677" s="5"/>
      <c r="AM677" s="5"/>
    </row>
    <row r="678" spans="1:39" ht="13" x14ac:dyDescent="0.3">
      <c r="A678" s="3"/>
      <c r="AI678" s="5"/>
      <c r="AJ678" s="5"/>
      <c r="AK678" s="5"/>
      <c r="AL678" s="5"/>
      <c r="AM678" s="5"/>
    </row>
    <row r="679" spans="1:39" ht="13" x14ac:dyDescent="0.3">
      <c r="A679" s="3"/>
      <c r="AI679" s="5"/>
      <c r="AJ679" s="5"/>
      <c r="AK679" s="5"/>
      <c r="AL679" s="5"/>
      <c r="AM679" s="5"/>
    </row>
    <row r="680" spans="1:39" ht="13" x14ac:dyDescent="0.3">
      <c r="A680" s="3"/>
      <c r="AI680" s="5"/>
      <c r="AJ680" s="5"/>
      <c r="AK680" s="5"/>
      <c r="AL680" s="5"/>
      <c r="AM680" s="5"/>
    </row>
    <row r="681" spans="1:39" ht="13" x14ac:dyDescent="0.3">
      <c r="A681" s="3"/>
      <c r="AI681" s="5"/>
      <c r="AJ681" s="5"/>
      <c r="AK681" s="5"/>
      <c r="AL681" s="5"/>
      <c r="AM681" s="5"/>
    </row>
    <row r="682" spans="1:39" ht="13" x14ac:dyDescent="0.3">
      <c r="A682" s="3"/>
      <c r="AI682" s="5"/>
      <c r="AJ682" s="5"/>
      <c r="AK682" s="5"/>
      <c r="AL682" s="5"/>
      <c r="AM682" s="5"/>
    </row>
    <row r="683" spans="1:39" ht="13" x14ac:dyDescent="0.3">
      <c r="A683" s="3"/>
      <c r="AI683" s="5"/>
      <c r="AJ683" s="5"/>
      <c r="AK683" s="5"/>
      <c r="AL683" s="5"/>
      <c r="AM683" s="5"/>
    </row>
    <row r="684" spans="1:39" ht="13" x14ac:dyDescent="0.3">
      <c r="A684" s="3"/>
      <c r="AI684" s="5"/>
      <c r="AJ684" s="5"/>
      <c r="AK684" s="5"/>
      <c r="AL684" s="5"/>
      <c r="AM684" s="5"/>
    </row>
    <row r="685" spans="1:39" ht="13" x14ac:dyDescent="0.3">
      <c r="A685" s="3"/>
      <c r="AI685" s="5"/>
      <c r="AJ685" s="5"/>
      <c r="AK685" s="5"/>
      <c r="AL685" s="5"/>
      <c r="AM685" s="5"/>
    </row>
    <row r="686" spans="1:39" ht="13" x14ac:dyDescent="0.3">
      <c r="A686" s="3"/>
      <c r="AI686" s="5"/>
      <c r="AJ686" s="5"/>
      <c r="AK686" s="5"/>
      <c r="AL686" s="5"/>
      <c r="AM686" s="5"/>
    </row>
    <row r="687" spans="1:39" ht="13" x14ac:dyDescent="0.3">
      <c r="A687" s="3"/>
      <c r="AI687" s="5"/>
      <c r="AJ687" s="5"/>
      <c r="AK687" s="5"/>
      <c r="AL687" s="5"/>
      <c r="AM687" s="5"/>
    </row>
    <row r="688" spans="1:39" ht="13" x14ac:dyDescent="0.3">
      <c r="A688" s="3"/>
      <c r="AI688" s="5"/>
      <c r="AJ688" s="5"/>
      <c r="AK688" s="5"/>
      <c r="AL688" s="5"/>
      <c r="AM688" s="5"/>
    </row>
    <row r="689" spans="1:39" ht="13" x14ac:dyDescent="0.3">
      <c r="A689" s="3"/>
      <c r="AI689" s="5"/>
      <c r="AJ689" s="5"/>
      <c r="AK689" s="5"/>
      <c r="AL689" s="5"/>
      <c r="AM689" s="5"/>
    </row>
    <row r="690" spans="1:39" ht="13" x14ac:dyDescent="0.3">
      <c r="A690" s="3"/>
      <c r="AI690" s="5"/>
      <c r="AJ690" s="5"/>
      <c r="AK690" s="5"/>
      <c r="AL690" s="5"/>
      <c r="AM690" s="5"/>
    </row>
    <row r="691" spans="1:39" ht="13" x14ac:dyDescent="0.3">
      <c r="A691" s="3"/>
      <c r="AI691" s="5"/>
      <c r="AJ691" s="5"/>
      <c r="AK691" s="5"/>
      <c r="AL691" s="5"/>
      <c r="AM691" s="5"/>
    </row>
    <row r="692" spans="1:39" ht="13" x14ac:dyDescent="0.3">
      <c r="A692" s="3"/>
      <c r="AI692" s="5"/>
      <c r="AJ692" s="5"/>
      <c r="AK692" s="5"/>
      <c r="AL692" s="5"/>
      <c r="AM692" s="5"/>
    </row>
    <row r="693" spans="1:39" ht="13" x14ac:dyDescent="0.3">
      <c r="A693" s="3"/>
      <c r="AI693" s="5"/>
      <c r="AJ693" s="5"/>
      <c r="AK693" s="5"/>
      <c r="AL693" s="5"/>
      <c r="AM693" s="5"/>
    </row>
    <row r="694" spans="1:39" ht="13" x14ac:dyDescent="0.3">
      <c r="A694" s="3"/>
      <c r="AI694" s="5"/>
      <c r="AJ694" s="5"/>
      <c r="AK694" s="5"/>
      <c r="AL694" s="5"/>
      <c r="AM694" s="5"/>
    </row>
    <row r="695" spans="1:39" ht="13" x14ac:dyDescent="0.3">
      <c r="A695" s="3"/>
      <c r="AI695" s="5"/>
      <c r="AJ695" s="5"/>
      <c r="AK695" s="5"/>
      <c r="AL695" s="5"/>
      <c r="AM695" s="5"/>
    </row>
    <row r="696" spans="1:39" ht="13" x14ac:dyDescent="0.3">
      <c r="A696" s="3"/>
      <c r="AI696" s="5"/>
      <c r="AJ696" s="5"/>
      <c r="AK696" s="5"/>
      <c r="AL696" s="5"/>
      <c r="AM696" s="5"/>
    </row>
    <row r="697" spans="1:39" ht="13" x14ac:dyDescent="0.3">
      <c r="A697" s="3"/>
      <c r="AI697" s="5"/>
      <c r="AJ697" s="5"/>
      <c r="AK697" s="5"/>
      <c r="AL697" s="5"/>
      <c r="AM697" s="5"/>
    </row>
    <row r="698" spans="1:39" ht="13" x14ac:dyDescent="0.3">
      <c r="A698" s="3"/>
      <c r="AI698" s="5"/>
      <c r="AJ698" s="5"/>
      <c r="AK698" s="5"/>
      <c r="AL698" s="5"/>
      <c r="AM698" s="5"/>
    </row>
    <row r="699" spans="1:39" ht="13" x14ac:dyDescent="0.3">
      <c r="A699" s="3"/>
      <c r="AI699" s="5"/>
      <c r="AJ699" s="5"/>
      <c r="AK699" s="5"/>
      <c r="AL699" s="5"/>
      <c r="AM699" s="5"/>
    </row>
    <row r="700" spans="1:39" ht="13" x14ac:dyDescent="0.3">
      <c r="A700" s="3"/>
      <c r="AI700" s="5"/>
      <c r="AJ700" s="5"/>
      <c r="AK700" s="5"/>
      <c r="AL700" s="5"/>
      <c r="AM700" s="5"/>
    </row>
    <row r="701" spans="1:39" ht="13" x14ac:dyDescent="0.3">
      <c r="A701" s="3"/>
      <c r="AI701" s="5"/>
      <c r="AJ701" s="5"/>
      <c r="AK701" s="5"/>
      <c r="AL701" s="5"/>
      <c r="AM701" s="5"/>
    </row>
    <row r="702" spans="1:39" ht="13" x14ac:dyDescent="0.3">
      <c r="A702" s="3"/>
      <c r="AI702" s="5"/>
      <c r="AJ702" s="5"/>
      <c r="AK702" s="5"/>
      <c r="AL702" s="5"/>
      <c r="AM702" s="5"/>
    </row>
    <row r="703" spans="1:39" ht="13" x14ac:dyDescent="0.3">
      <c r="A703" s="3"/>
      <c r="AI703" s="5"/>
      <c r="AJ703" s="5"/>
      <c r="AK703" s="5"/>
      <c r="AL703" s="5"/>
      <c r="AM703" s="5"/>
    </row>
    <row r="704" spans="1:39" ht="13" x14ac:dyDescent="0.3">
      <c r="A704" s="3"/>
      <c r="AI704" s="5"/>
      <c r="AJ704" s="5"/>
      <c r="AK704" s="5"/>
      <c r="AL704" s="5"/>
      <c r="AM704" s="5"/>
    </row>
    <row r="705" spans="1:39" ht="13" x14ac:dyDescent="0.3">
      <c r="A705" s="3"/>
      <c r="AI705" s="5"/>
      <c r="AJ705" s="5"/>
      <c r="AK705" s="5"/>
      <c r="AL705" s="5"/>
      <c r="AM705" s="5"/>
    </row>
    <row r="706" spans="1:39" ht="13" x14ac:dyDescent="0.3">
      <c r="A706" s="3"/>
      <c r="AI706" s="5"/>
      <c r="AJ706" s="5"/>
      <c r="AK706" s="5"/>
      <c r="AL706" s="5"/>
      <c r="AM706" s="5"/>
    </row>
    <row r="707" spans="1:39" ht="13" x14ac:dyDescent="0.3">
      <c r="A707" s="3"/>
      <c r="AI707" s="5"/>
      <c r="AJ707" s="5"/>
      <c r="AK707" s="5"/>
      <c r="AL707" s="5"/>
      <c r="AM707" s="5"/>
    </row>
    <row r="708" spans="1:39" ht="13" x14ac:dyDescent="0.3">
      <c r="A708" s="3"/>
      <c r="AI708" s="5"/>
      <c r="AJ708" s="5"/>
      <c r="AK708" s="5"/>
      <c r="AL708" s="5"/>
      <c r="AM708" s="5"/>
    </row>
    <row r="709" spans="1:39" ht="13" x14ac:dyDescent="0.3">
      <c r="A709" s="3"/>
      <c r="AI709" s="5"/>
      <c r="AJ709" s="5"/>
      <c r="AK709" s="5"/>
      <c r="AL709" s="5"/>
      <c r="AM709" s="5"/>
    </row>
    <row r="710" spans="1:39" ht="13" x14ac:dyDescent="0.3">
      <c r="A710" s="3"/>
      <c r="AI710" s="5"/>
      <c r="AJ710" s="5"/>
      <c r="AK710" s="5"/>
      <c r="AL710" s="5"/>
      <c r="AM710" s="5"/>
    </row>
    <row r="711" spans="1:39" ht="13" x14ac:dyDescent="0.3">
      <c r="A711" s="3"/>
      <c r="AI711" s="5"/>
      <c r="AJ711" s="5"/>
      <c r="AK711" s="5"/>
      <c r="AL711" s="5"/>
      <c r="AM711" s="5"/>
    </row>
    <row r="712" spans="1:39" ht="13" x14ac:dyDescent="0.3">
      <c r="A712" s="3"/>
      <c r="AI712" s="5"/>
      <c r="AJ712" s="5"/>
      <c r="AK712" s="5"/>
      <c r="AL712" s="5"/>
      <c r="AM712" s="5"/>
    </row>
    <row r="713" spans="1:39" ht="13" x14ac:dyDescent="0.3">
      <c r="A713" s="3"/>
      <c r="AI713" s="5"/>
      <c r="AJ713" s="5"/>
      <c r="AK713" s="5"/>
      <c r="AL713" s="5"/>
      <c r="AM713" s="5"/>
    </row>
    <row r="714" spans="1:39" ht="13" x14ac:dyDescent="0.3">
      <c r="A714" s="3"/>
      <c r="AI714" s="5"/>
      <c r="AJ714" s="5"/>
      <c r="AK714" s="5"/>
      <c r="AL714" s="5"/>
      <c r="AM714" s="5"/>
    </row>
    <row r="715" spans="1:39" ht="13" x14ac:dyDescent="0.3">
      <c r="A715" s="3"/>
      <c r="AI715" s="5"/>
      <c r="AJ715" s="5"/>
      <c r="AK715" s="5"/>
      <c r="AL715" s="5"/>
      <c r="AM715" s="5"/>
    </row>
    <row r="716" spans="1:39" ht="13" x14ac:dyDescent="0.3">
      <c r="A716" s="3"/>
      <c r="AI716" s="5"/>
      <c r="AJ716" s="5"/>
      <c r="AK716" s="5"/>
      <c r="AL716" s="5"/>
      <c r="AM716" s="5"/>
    </row>
    <row r="717" spans="1:39" ht="13" x14ac:dyDescent="0.3">
      <c r="A717" s="3"/>
      <c r="AI717" s="5"/>
      <c r="AJ717" s="5"/>
      <c r="AK717" s="5"/>
      <c r="AL717" s="5"/>
      <c r="AM717" s="5"/>
    </row>
    <row r="718" spans="1:39" ht="13" x14ac:dyDescent="0.3">
      <c r="A718" s="3"/>
      <c r="AI718" s="5"/>
      <c r="AJ718" s="5"/>
      <c r="AK718" s="5"/>
      <c r="AL718" s="5"/>
      <c r="AM718" s="5"/>
    </row>
    <row r="719" spans="1:39" ht="13" x14ac:dyDescent="0.3">
      <c r="A719" s="3"/>
      <c r="AI719" s="5"/>
      <c r="AJ719" s="5"/>
      <c r="AK719" s="5"/>
      <c r="AL719" s="5"/>
      <c r="AM719" s="5"/>
    </row>
    <row r="720" spans="1:39" ht="13" x14ac:dyDescent="0.3">
      <c r="A720" s="3"/>
      <c r="AI720" s="5"/>
      <c r="AJ720" s="5"/>
      <c r="AK720" s="5"/>
      <c r="AL720" s="5"/>
      <c r="AM720" s="5"/>
    </row>
    <row r="721" spans="1:39" ht="13" x14ac:dyDescent="0.3">
      <c r="A721" s="3"/>
      <c r="AI721" s="5"/>
      <c r="AJ721" s="5"/>
      <c r="AK721" s="5"/>
      <c r="AL721" s="5"/>
      <c r="AM721" s="5"/>
    </row>
    <row r="722" spans="1:39" ht="13" x14ac:dyDescent="0.3">
      <c r="A722" s="3"/>
      <c r="AI722" s="5"/>
      <c r="AJ722" s="5"/>
      <c r="AK722" s="5"/>
      <c r="AL722" s="5"/>
      <c r="AM722" s="5"/>
    </row>
    <row r="723" spans="1:39" ht="13" x14ac:dyDescent="0.3">
      <c r="A723" s="3"/>
      <c r="AI723" s="5"/>
      <c r="AJ723" s="5"/>
      <c r="AK723" s="5"/>
      <c r="AL723" s="5"/>
      <c r="AM723" s="5"/>
    </row>
    <row r="724" spans="1:39" ht="13" x14ac:dyDescent="0.3">
      <c r="A724" s="3"/>
      <c r="AI724" s="5"/>
      <c r="AJ724" s="5"/>
      <c r="AK724" s="5"/>
      <c r="AL724" s="5"/>
      <c r="AM724" s="5"/>
    </row>
    <row r="725" spans="1:39" ht="13" x14ac:dyDescent="0.3">
      <c r="A725" s="3"/>
      <c r="AI725" s="5"/>
      <c r="AJ725" s="5"/>
      <c r="AK725" s="5"/>
      <c r="AL725" s="5"/>
      <c r="AM725" s="5"/>
    </row>
    <row r="726" spans="1:39" ht="13" x14ac:dyDescent="0.3">
      <c r="A726" s="3"/>
      <c r="AI726" s="5"/>
      <c r="AJ726" s="5"/>
      <c r="AK726" s="5"/>
      <c r="AL726" s="5"/>
      <c r="AM726" s="5"/>
    </row>
    <row r="727" spans="1:39" ht="13" x14ac:dyDescent="0.3">
      <c r="A727" s="3"/>
      <c r="AI727" s="5"/>
      <c r="AJ727" s="5"/>
      <c r="AK727" s="5"/>
      <c r="AL727" s="5"/>
      <c r="AM727" s="5"/>
    </row>
    <row r="728" spans="1:39" ht="13" x14ac:dyDescent="0.3">
      <c r="A728" s="3"/>
      <c r="AI728" s="5"/>
      <c r="AJ728" s="5"/>
      <c r="AK728" s="5"/>
      <c r="AL728" s="5"/>
      <c r="AM728" s="5"/>
    </row>
    <row r="729" spans="1:39" ht="13" x14ac:dyDescent="0.3">
      <c r="A729" s="3"/>
      <c r="AI729" s="5"/>
      <c r="AJ729" s="5"/>
      <c r="AK729" s="5"/>
      <c r="AL729" s="5"/>
      <c r="AM729" s="5"/>
    </row>
    <row r="730" spans="1:39" ht="13" x14ac:dyDescent="0.3">
      <c r="A730" s="3"/>
      <c r="AI730" s="5"/>
      <c r="AJ730" s="5"/>
      <c r="AK730" s="5"/>
      <c r="AL730" s="5"/>
      <c r="AM730" s="5"/>
    </row>
    <row r="731" spans="1:39" ht="13" x14ac:dyDescent="0.3">
      <c r="A731" s="3"/>
      <c r="AI731" s="5"/>
      <c r="AJ731" s="5"/>
      <c r="AK731" s="5"/>
      <c r="AL731" s="5"/>
      <c r="AM731" s="5"/>
    </row>
    <row r="732" spans="1:39" ht="13" x14ac:dyDescent="0.3">
      <c r="A732" s="3"/>
      <c r="AI732" s="5"/>
      <c r="AJ732" s="5"/>
      <c r="AK732" s="5"/>
      <c r="AL732" s="5"/>
      <c r="AM732" s="5"/>
    </row>
    <row r="733" spans="1:39" ht="13" x14ac:dyDescent="0.3">
      <c r="A733" s="3"/>
      <c r="AI733" s="5"/>
      <c r="AJ733" s="5"/>
      <c r="AK733" s="5"/>
      <c r="AL733" s="5"/>
      <c r="AM733" s="5"/>
    </row>
    <row r="734" spans="1:39" ht="13" x14ac:dyDescent="0.3">
      <c r="A734" s="3"/>
      <c r="AI734" s="5"/>
      <c r="AJ734" s="5"/>
      <c r="AK734" s="5"/>
      <c r="AL734" s="5"/>
      <c r="AM734" s="5"/>
    </row>
    <row r="735" spans="1:39" ht="13" x14ac:dyDescent="0.3">
      <c r="A735" s="3"/>
      <c r="AI735" s="5"/>
      <c r="AJ735" s="5"/>
      <c r="AK735" s="5"/>
      <c r="AL735" s="5"/>
      <c r="AM735" s="5"/>
    </row>
    <row r="736" spans="1:39" ht="13" x14ac:dyDescent="0.3">
      <c r="A736" s="3"/>
      <c r="AI736" s="5"/>
      <c r="AJ736" s="5"/>
      <c r="AK736" s="5"/>
      <c r="AL736" s="5"/>
      <c r="AM736" s="5"/>
    </row>
    <row r="737" spans="1:39" ht="13" x14ac:dyDescent="0.3">
      <c r="A737" s="3"/>
      <c r="AI737" s="5"/>
      <c r="AJ737" s="5"/>
      <c r="AK737" s="5"/>
      <c r="AL737" s="5"/>
      <c r="AM737" s="5"/>
    </row>
    <row r="738" spans="1:39" ht="13" x14ac:dyDescent="0.3">
      <c r="A738" s="3"/>
      <c r="AI738" s="5"/>
      <c r="AJ738" s="5"/>
      <c r="AK738" s="5"/>
      <c r="AL738" s="5"/>
      <c r="AM738" s="5"/>
    </row>
    <row r="739" spans="1:39" ht="13" x14ac:dyDescent="0.3">
      <c r="A739" s="3"/>
      <c r="AI739" s="5"/>
      <c r="AJ739" s="5"/>
      <c r="AK739" s="5"/>
      <c r="AL739" s="5"/>
      <c r="AM739" s="5"/>
    </row>
    <row r="740" spans="1:39" ht="13" x14ac:dyDescent="0.3">
      <c r="A740" s="3"/>
      <c r="AI740" s="5"/>
      <c r="AJ740" s="5"/>
      <c r="AK740" s="5"/>
      <c r="AL740" s="5"/>
      <c r="AM740" s="5"/>
    </row>
    <row r="741" spans="1:39" ht="13" x14ac:dyDescent="0.3">
      <c r="A741" s="3"/>
      <c r="AI741" s="5"/>
      <c r="AJ741" s="5"/>
      <c r="AK741" s="5"/>
      <c r="AL741" s="5"/>
      <c r="AM741" s="5"/>
    </row>
    <row r="742" spans="1:39" ht="13" x14ac:dyDescent="0.3">
      <c r="A742" s="3"/>
      <c r="AI742" s="5"/>
      <c r="AJ742" s="5"/>
      <c r="AK742" s="5"/>
      <c r="AL742" s="5"/>
      <c r="AM742" s="5"/>
    </row>
    <row r="743" spans="1:39" ht="13" x14ac:dyDescent="0.3">
      <c r="A743" s="3"/>
      <c r="AI743" s="5"/>
      <c r="AJ743" s="5"/>
      <c r="AK743" s="5"/>
      <c r="AL743" s="5"/>
      <c r="AM743" s="5"/>
    </row>
    <row r="744" spans="1:39" ht="13" x14ac:dyDescent="0.3">
      <c r="A744" s="3"/>
      <c r="AI744" s="5"/>
      <c r="AJ744" s="5"/>
      <c r="AK744" s="5"/>
      <c r="AL744" s="5"/>
      <c r="AM744" s="5"/>
    </row>
    <row r="745" spans="1:39" ht="13" x14ac:dyDescent="0.3">
      <c r="A745" s="3"/>
      <c r="AI745" s="5"/>
      <c r="AJ745" s="5"/>
      <c r="AK745" s="5"/>
      <c r="AL745" s="5"/>
      <c r="AM745" s="5"/>
    </row>
    <row r="746" spans="1:39" ht="13" x14ac:dyDescent="0.3">
      <c r="A746" s="3"/>
      <c r="AI746" s="5"/>
      <c r="AJ746" s="5"/>
      <c r="AK746" s="5"/>
      <c r="AL746" s="5"/>
      <c r="AM746" s="5"/>
    </row>
    <row r="747" spans="1:39" ht="13" x14ac:dyDescent="0.3">
      <c r="A747" s="3"/>
      <c r="AI747" s="5"/>
      <c r="AJ747" s="5"/>
      <c r="AK747" s="5"/>
      <c r="AL747" s="5"/>
      <c r="AM747" s="5"/>
    </row>
    <row r="748" spans="1:39" ht="13" x14ac:dyDescent="0.3">
      <c r="A748" s="3"/>
      <c r="AI748" s="5"/>
      <c r="AJ748" s="5"/>
      <c r="AK748" s="5"/>
      <c r="AL748" s="5"/>
      <c r="AM748" s="5"/>
    </row>
    <row r="749" spans="1:39" ht="13" x14ac:dyDescent="0.3">
      <c r="A749" s="3"/>
      <c r="AI749" s="5"/>
      <c r="AJ749" s="5"/>
      <c r="AK749" s="5"/>
      <c r="AL749" s="5"/>
      <c r="AM749" s="5"/>
    </row>
    <row r="750" spans="1:39" ht="13" x14ac:dyDescent="0.3">
      <c r="A750" s="3"/>
      <c r="AI750" s="5"/>
      <c r="AJ750" s="5"/>
      <c r="AK750" s="5"/>
      <c r="AL750" s="5"/>
      <c r="AM750" s="5"/>
    </row>
    <row r="751" spans="1:39" ht="13" x14ac:dyDescent="0.3">
      <c r="A751" s="3"/>
      <c r="AI751" s="5"/>
      <c r="AJ751" s="5"/>
      <c r="AK751" s="5"/>
      <c r="AL751" s="5"/>
      <c r="AM751" s="5"/>
    </row>
    <row r="752" spans="1:39" ht="13" x14ac:dyDescent="0.3">
      <c r="A752" s="3"/>
      <c r="AI752" s="5"/>
      <c r="AJ752" s="5"/>
      <c r="AK752" s="5"/>
      <c r="AL752" s="5"/>
      <c r="AM752" s="5"/>
    </row>
    <row r="753" spans="1:39" ht="13" x14ac:dyDescent="0.3">
      <c r="A753" s="3"/>
      <c r="AI753" s="5"/>
      <c r="AJ753" s="5"/>
      <c r="AK753" s="5"/>
      <c r="AL753" s="5"/>
      <c r="AM753" s="5"/>
    </row>
    <row r="754" spans="1:39" ht="13" x14ac:dyDescent="0.3">
      <c r="A754" s="3"/>
      <c r="AI754" s="5"/>
      <c r="AJ754" s="5"/>
      <c r="AK754" s="5"/>
      <c r="AL754" s="5"/>
      <c r="AM754" s="5"/>
    </row>
    <row r="755" spans="1:39" ht="13" x14ac:dyDescent="0.3">
      <c r="A755" s="3"/>
      <c r="AI755" s="5"/>
      <c r="AJ755" s="5"/>
      <c r="AK755" s="5"/>
      <c r="AL755" s="5"/>
      <c r="AM755" s="5"/>
    </row>
    <row r="756" spans="1:39" ht="13" x14ac:dyDescent="0.3">
      <c r="A756" s="3"/>
      <c r="AI756" s="5"/>
      <c r="AJ756" s="5"/>
      <c r="AK756" s="5"/>
      <c r="AL756" s="5"/>
      <c r="AM756" s="5"/>
    </row>
    <row r="757" spans="1:39" ht="13" x14ac:dyDescent="0.3">
      <c r="A757" s="3"/>
      <c r="AI757" s="5"/>
      <c r="AJ757" s="5"/>
      <c r="AK757" s="5"/>
      <c r="AL757" s="5"/>
      <c r="AM757" s="5"/>
    </row>
    <row r="758" spans="1:39" ht="13" x14ac:dyDescent="0.3">
      <c r="A758" s="3"/>
      <c r="AI758" s="5"/>
      <c r="AJ758" s="5"/>
      <c r="AK758" s="5"/>
      <c r="AL758" s="5"/>
      <c r="AM758" s="5"/>
    </row>
    <row r="759" spans="1:39" ht="13" x14ac:dyDescent="0.3">
      <c r="A759" s="3"/>
      <c r="AI759" s="5"/>
      <c r="AJ759" s="5"/>
      <c r="AK759" s="5"/>
      <c r="AL759" s="5"/>
      <c r="AM759" s="5"/>
    </row>
    <row r="760" spans="1:39" ht="13" x14ac:dyDescent="0.3">
      <c r="A760" s="3"/>
      <c r="AI760" s="5"/>
      <c r="AJ760" s="5"/>
      <c r="AK760" s="5"/>
      <c r="AL760" s="5"/>
      <c r="AM760" s="5"/>
    </row>
    <row r="761" spans="1:39" ht="13" x14ac:dyDescent="0.3">
      <c r="A761" s="3"/>
      <c r="AI761" s="5"/>
      <c r="AJ761" s="5"/>
      <c r="AK761" s="5"/>
      <c r="AL761" s="5"/>
      <c r="AM761" s="5"/>
    </row>
    <row r="762" spans="1:39" ht="13" x14ac:dyDescent="0.3">
      <c r="A762" s="3"/>
      <c r="AI762" s="5"/>
      <c r="AJ762" s="5"/>
      <c r="AK762" s="5"/>
      <c r="AL762" s="5"/>
      <c r="AM762" s="5"/>
    </row>
    <row r="763" spans="1:39" ht="13" x14ac:dyDescent="0.3">
      <c r="A763" s="3"/>
      <c r="AI763" s="5"/>
      <c r="AJ763" s="5"/>
      <c r="AK763" s="5"/>
      <c r="AL763" s="5"/>
      <c r="AM763" s="5"/>
    </row>
    <row r="764" spans="1:39" ht="13" x14ac:dyDescent="0.3">
      <c r="A764" s="3"/>
      <c r="AI764" s="5"/>
      <c r="AJ764" s="5"/>
      <c r="AK764" s="5"/>
      <c r="AL764" s="5"/>
      <c r="AM764" s="5"/>
    </row>
    <row r="765" spans="1:39" ht="13" x14ac:dyDescent="0.3">
      <c r="A765" s="3"/>
      <c r="AI765" s="5"/>
      <c r="AJ765" s="5"/>
      <c r="AK765" s="5"/>
      <c r="AL765" s="5"/>
      <c r="AM765" s="5"/>
    </row>
    <row r="766" spans="1:39" ht="13" x14ac:dyDescent="0.3">
      <c r="A766" s="3"/>
      <c r="AI766" s="5"/>
      <c r="AJ766" s="5"/>
      <c r="AK766" s="5"/>
      <c r="AL766" s="5"/>
      <c r="AM766" s="5"/>
    </row>
    <row r="767" spans="1:39" ht="13" x14ac:dyDescent="0.3">
      <c r="A767" s="3"/>
      <c r="AI767" s="5"/>
      <c r="AJ767" s="5"/>
      <c r="AK767" s="5"/>
      <c r="AL767" s="5"/>
      <c r="AM767" s="5"/>
    </row>
    <row r="768" spans="1:39" ht="13" x14ac:dyDescent="0.3">
      <c r="A768" s="3"/>
      <c r="AI768" s="5"/>
      <c r="AJ768" s="5"/>
      <c r="AK768" s="5"/>
      <c r="AL768" s="5"/>
      <c r="AM768" s="5"/>
    </row>
    <row r="769" spans="1:39" ht="13" x14ac:dyDescent="0.3">
      <c r="A769" s="3"/>
      <c r="AI769" s="5"/>
      <c r="AJ769" s="5"/>
      <c r="AK769" s="5"/>
      <c r="AL769" s="5"/>
      <c r="AM769" s="5"/>
    </row>
    <row r="770" spans="1:39" ht="13" x14ac:dyDescent="0.3">
      <c r="A770" s="3"/>
      <c r="AI770" s="5"/>
      <c r="AJ770" s="5"/>
      <c r="AK770" s="5"/>
      <c r="AL770" s="5"/>
      <c r="AM770" s="5"/>
    </row>
    <row r="771" spans="1:39" ht="13" x14ac:dyDescent="0.3">
      <c r="A771" s="3"/>
      <c r="AI771" s="5"/>
      <c r="AJ771" s="5"/>
      <c r="AK771" s="5"/>
      <c r="AL771" s="5"/>
      <c r="AM771" s="5"/>
    </row>
    <row r="772" spans="1:39" ht="13" x14ac:dyDescent="0.3">
      <c r="A772" s="3"/>
      <c r="AI772" s="5"/>
      <c r="AJ772" s="5"/>
      <c r="AK772" s="5"/>
      <c r="AL772" s="5"/>
      <c r="AM772" s="5"/>
    </row>
    <row r="773" spans="1:39" ht="13" x14ac:dyDescent="0.3">
      <c r="A773" s="3"/>
      <c r="AI773" s="5"/>
      <c r="AJ773" s="5"/>
      <c r="AK773" s="5"/>
      <c r="AL773" s="5"/>
      <c r="AM773" s="5"/>
    </row>
    <row r="774" spans="1:39" ht="13" x14ac:dyDescent="0.3">
      <c r="A774" s="3"/>
      <c r="AI774" s="5"/>
      <c r="AJ774" s="5"/>
      <c r="AK774" s="5"/>
      <c r="AL774" s="5"/>
      <c r="AM774" s="5"/>
    </row>
    <row r="775" spans="1:39" ht="13" x14ac:dyDescent="0.3">
      <c r="A775" s="3"/>
      <c r="AI775" s="5"/>
      <c r="AJ775" s="5"/>
      <c r="AK775" s="5"/>
      <c r="AL775" s="5"/>
      <c r="AM775" s="5"/>
    </row>
    <row r="776" spans="1:39" ht="13" x14ac:dyDescent="0.3">
      <c r="A776" s="3"/>
      <c r="AI776" s="5"/>
      <c r="AJ776" s="5"/>
      <c r="AK776" s="5"/>
      <c r="AL776" s="5"/>
      <c r="AM776" s="5"/>
    </row>
    <row r="777" spans="1:39" ht="13" x14ac:dyDescent="0.3">
      <c r="A777" s="3"/>
      <c r="AI777" s="5"/>
      <c r="AJ777" s="5"/>
      <c r="AK777" s="5"/>
      <c r="AL777" s="5"/>
      <c r="AM777" s="5"/>
    </row>
    <row r="778" spans="1:39" ht="13" x14ac:dyDescent="0.3">
      <c r="A778" s="3"/>
      <c r="AI778" s="5"/>
      <c r="AJ778" s="5"/>
      <c r="AK778" s="5"/>
      <c r="AL778" s="5"/>
      <c r="AM778" s="5"/>
    </row>
    <row r="779" spans="1:39" ht="13" x14ac:dyDescent="0.3">
      <c r="A779" s="3"/>
      <c r="AI779" s="5"/>
      <c r="AJ779" s="5"/>
      <c r="AK779" s="5"/>
      <c r="AL779" s="5"/>
      <c r="AM779" s="5"/>
    </row>
    <row r="780" spans="1:39" ht="13" x14ac:dyDescent="0.3">
      <c r="A780" s="3"/>
      <c r="AI780" s="5"/>
      <c r="AJ780" s="5"/>
      <c r="AK780" s="5"/>
      <c r="AL780" s="5"/>
      <c r="AM780" s="5"/>
    </row>
    <row r="781" spans="1:39" ht="13" x14ac:dyDescent="0.3">
      <c r="A781" s="3"/>
      <c r="AI781" s="5"/>
      <c r="AJ781" s="5"/>
      <c r="AK781" s="5"/>
      <c r="AL781" s="5"/>
      <c r="AM781" s="5"/>
    </row>
    <row r="782" spans="1:39" ht="13" x14ac:dyDescent="0.3">
      <c r="A782" s="3"/>
      <c r="AI782" s="5"/>
      <c r="AJ782" s="5"/>
      <c r="AK782" s="5"/>
      <c r="AL782" s="5"/>
      <c r="AM782" s="5"/>
    </row>
    <row r="783" spans="1:39" ht="13" x14ac:dyDescent="0.3">
      <c r="A783" s="3"/>
      <c r="AI783" s="5"/>
      <c r="AJ783" s="5"/>
      <c r="AK783" s="5"/>
      <c r="AL783" s="5"/>
      <c r="AM783" s="5"/>
    </row>
    <row r="784" spans="1:39" ht="13" x14ac:dyDescent="0.3">
      <c r="A784" s="3"/>
      <c r="AI784" s="5"/>
      <c r="AJ784" s="5"/>
      <c r="AK784" s="5"/>
      <c r="AL784" s="5"/>
      <c r="AM784" s="5"/>
    </row>
    <row r="785" spans="1:39" ht="13" x14ac:dyDescent="0.3">
      <c r="A785" s="3"/>
      <c r="AI785" s="5"/>
      <c r="AJ785" s="5"/>
      <c r="AK785" s="5"/>
      <c r="AL785" s="5"/>
      <c r="AM785" s="5"/>
    </row>
    <row r="786" spans="1:39" ht="13" x14ac:dyDescent="0.3">
      <c r="A786" s="3"/>
      <c r="AI786" s="5"/>
      <c r="AJ786" s="5"/>
      <c r="AK786" s="5"/>
      <c r="AL786" s="5"/>
      <c r="AM786" s="5"/>
    </row>
    <row r="787" spans="1:39" ht="13" x14ac:dyDescent="0.3">
      <c r="A787" s="3"/>
      <c r="AI787" s="5"/>
      <c r="AJ787" s="5"/>
      <c r="AK787" s="5"/>
      <c r="AL787" s="5"/>
      <c r="AM787" s="5"/>
    </row>
    <row r="788" spans="1:39" ht="13" x14ac:dyDescent="0.3">
      <c r="A788" s="3"/>
      <c r="AI788" s="5"/>
      <c r="AJ788" s="5"/>
      <c r="AK788" s="5"/>
      <c r="AL788" s="5"/>
      <c r="AM788" s="5"/>
    </row>
    <row r="789" spans="1:39" ht="13" x14ac:dyDescent="0.3">
      <c r="A789" s="3"/>
      <c r="AI789" s="5"/>
      <c r="AJ789" s="5"/>
      <c r="AK789" s="5"/>
      <c r="AL789" s="5"/>
      <c r="AM789" s="5"/>
    </row>
    <row r="790" spans="1:39" ht="13" x14ac:dyDescent="0.3">
      <c r="A790" s="3"/>
      <c r="AI790" s="5"/>
      <c r="AJ790" s="5"/>
      <c r="AK790" s="5"/>
      <c r="AL790" s="5"/>
      <c r="AM790" s="5"/>
    </row>
    <row r="791" spans="1:39" ht="13" x14ac:dyDescent="0.3">
      <c r="A791" s="3"/>
      <c r="AI791" s="5"/>
      <c r="AJ791" s="5"/>
      <c r="AK791" s="5"/>
      <c r="AL791" s="5"/>
      <c r="AM791" s="5"/>
    </row>
    <row r="792" spans="1:39" ht="13" x14ac:dyDescent="0.3">
      <c r="A792" s="3"/>
      <c r="AI792" s="5"/>
      <c r="AJ792" s="5"/>
      <c r="AK792" s="5"/>
      <c r="AL792" s="5"/>
      <c r="AM792" s="5"/>
    </row>
    <row r="793" spans="1:39" ht="13" x14ac:dyDescent="0.3">
      <c r="A793" s="3"/>
      <c r="AI793" s="5"/>
      <c r="AJ793" s="5"/>
      <c r="AK793" s="5"/>
      <c r="AL793" s="5"/>
      <c r="AM793" s="5"/>
    </row>
    <row r="794" spans="1:39" ht="13" x14ac:dyDescent="0.3">
      <c r="A794" s="3"/>
      <c r="AI794" s="5"/>
      <c r="AJ794" s="5"/>
      <c r="AK794" s="5"/>
      <c r="AL794" s="5"/>
      <c r="AM794" s="5"/>
    </row>
    <row r="795" spans="1:39" ht="13" x14ac:dyDescent="0.3">
      <c r="A795" s="3"/>
      <c r="AI795" s="5"/>
      <c r="AJ795" s="5"/>
      <c r="AK795" s="5"/>
      <c r="AL795" s="5"/>
      <c r="AM795" s="5"/>
    </row>
    <row r="796" spans="1:39" ht="13" x14ac:dyDescent="0.3">
      <c r="A796" s="3"/>
      <c r="AI796" s="5"/>
      <c r="AJ796" s="5"/>
      <c r="AK796" s="5"/>
      <c r="AL796" s="5"/>
      <c r="AM796" s="5"/>
    </row>
    <row r="797" spans="1:39" ht="13" x14ac:dyDescent="0.3">
      <c r="A797" s="3"/>
      <c r="AI797" s="5"/>
      <c r="AJ797" s="5"/>
      <c r="AK797" s="5"/>
      <c r="AL797" s="5"/>
      <c r="AM797" s="5"/>
    </row>
    <row r="798" spans="1:39" ht="13" x14ac:dyDescent="0.3">
      <c r="A798" s="3"/>
      <c r="AI798" s="5"/>
      <c r="AJ798" s="5"/>
      <c r="AK798" s="5"/>
      <c r="AL798" s="5"/>
      <c r="AM798" s="5"/>
    </row>
    <row r="799" spans="1:39" ht="13" x14ac:dyDescent="0.3">
      <c r="A799" s="3"/>
      <c r="AI799" s="5"/>
      <c r="AJ799" s="5"/>
      <c r="AK799" s="5"/>
      <c r="AL799" s="5"/>
      <c r="AM799" s="5"/>
    </row>
    <row r="800" spans="1:39" ht="13" x14ac:dyDescent="0.3">
      <c r="A800" s="3"/>
      <c r="AI800" s="5"/>
      <c r="AJ800" s="5"/>
      <c r="AK800" s="5"/>
      <c r="AL800" s="5"/>
      <c r="AM800" s="5"/>
    </row>
    <row r="801" spans="1:39" ht="13" x14ac:dyDescent="0.3">
      <c r="A801" s="3"/>
      <c r="AI801" s="5"/>
      <c r="AJ801" s="5"/>
      <c r="AK801" s="5"/>
      <c r="AL801" s="5"/>
      <c r="AM801" s="5"/>
    </row>
    <row r="802" spans="1:39" ht="13" x14ac:dyDescent="0.3">
      <c r="A802" s="3"/>
      <c r="AI802" s="5"/>
      <c r="AJ802" s="5"/>
      <c r="AK802" s="5"/>
      <c r="AL802" s="5"/>
      <c r="AM802" s="5"/>
    </row>
    <row r="803" spans="1:39" ht="13" x14ac:dyDescent="0.3">
      <c r="A803" s="3"/>
      <c r="AI803" s="5"/>
      <c r="AJ803" s="5"/>
      <c r="AK803" s="5"/>
      <c r="AL803" s="5"/>
      <c r="AM803" s="5"/>
    </row>
    <row r="804" spans="1:39" ht="13" x14ac:dyDescent="0.3">
      <c r="A804" s="3"/>
      <c r="AI804" s="5"/>
      <c r="AJ804" s="5"/>
      <c r="AK804" s="5"/>
      <c r="AL804" s="5"/>
      <c r="AM804" s="5"/>
    </row>
    <row r="805" spans="1:39" ht="13" x14ac:dyDescent="0.3">
      <c r="A805" s="3"/>
      <c r="AI805" s="5"/>
      <c r="AJ805" s="5"/>
      <c r="AK805" s="5"/>
      <c r="AL805" s="5"/>
      <c r="AM805" s="5"/>
    </row>
    <row r="806" spans="1:39" ht="13" x14ac:dyDescent="0.3">
      <c r="A806" s="3"/>
      <c r="AI806" s="5"/>
      <c r="AJ806" s="5"/>
      <c r="AK806" s="5"/>
      <c r="AL806" s="5"/>
      <c r="AM806" s="5"/>
    </row>
    <row r="807" spans="1:39" ht="13" x14ac:dyDescent="0.3">
      <c r="A807" s="3"/>
      <c r="AI807" s="5"/>
      <c r="AJ807" s="5"/>
      <c r="AK807" s="5"/>
      <c r="AL807" s="5"/>
      <c r="AM807" s="5"/>
    </row>
    <row r="808" spans="1:39" ht="13" x14ac:dyDescent="0.3">
      <c r="A808" s="3"/>
      <c r="AI808" s="5"/>
      <c r="AJ808" s="5"/>
      <c r="AK808" s="5"/>
      <c r="AL808" s="5"/>
      <c r="AM808" s="5"/>
    </row>
    <row r="809" spans="1:39" ht="13" x14ac:dyDescent="0.3">
      <c r="A809" s="3"/>
      <c r="AI809" s="5"/>
      <c r="AJ809" s="5"/>
      <c r="AK809" s="5"/>
      <c r="AL809" s="5"/>
      <c r="AM809" s="5"/>
    </row>
    <row r="810" spans="1:39" ht="13" x14ac:dyDescent="0.3">
      <c r="A810" s="3"/>
      <c r="AI810" s="5"/>
      <c r="AJ810" s="5"/>
      <c r="AK810" s="5"/>
      <c r="AL810" s="5"/>
      <c r="AM810" s="5"/>
    </row>
    <row r="811" spans="1:39" ht="13" x14ac:dyDescent="0.3">
      <c r="A811" s="3"/>
      <c r="AI811" s="5"/>
      <c r="AJ811" s="5"/>
      <c r="AK811" s="5"/>
      <c r="AL811" s="5"/>
      <c r="AM811" s="5"/>
    </row>
    <row r="812" spans="1:39" ht="13" x14ac:dyDescent="0.3">
      <c r="A812" s="3"/>
      <c r="AI812" s="5"/>
      <c r="AJ812" s="5"/>
      <c r="AK812" s="5"/>
      <c r="AL812" s="5"/>
      <c r="AM812" s="5"/>
    </row>
    <row r="813" spans="1:39" ht="13" x14ac:dyDescent="0.3">
      <c r="A813" s="3"/>
      <c r="AI813" s="5"/>
      <c r="AJ813" s="5"/>
      <c r="AK813" s="5"/>
      <c r="AL813" s="5"/>
      <c r="AM813" s="5"/>
    </row>
    <row r="814" spans="1:39" ht="13" x14ac:dyDescent="0.3">
      <c r="A814" s="3"/>
      <c r="AI814" s="5"/>
      <c r="AJ814" s="5"/>
      <c r="AK814" s="5"/>
      <c r="AL814" s="5"/>
      <c r="AM814" s="5"/>
    </row>
    <row r="815" spans="1:39" ht="13" x14ac:dyDescent="0.3">
      <c r="A815" s="3"/>
      <c r="AI815" s="5"/>
      <c r="AJ815" s="5"/>
      <c r="AK815" s="5"/>
      <c r="AL815" s="5"/>
      <c r="AM815" s="5"/>
    </row>
    <row r="816" spans="1:39" ht="13" x14ac:dyDescent="0.3">
      <c r="A816" s="3"/>
      <c r="AI816" s="5"/>
      <c r="AJ816" s="5"/>
      <c r="AK816" s="5"/>
      <c r="AL816" s="5"/>
      <c r="AM816" s="5"/>
    </row>
    <row r="817" spans="1:39" ht="13" x14ac:dyDescent="0.3">
      <c r="A817" s="3"/>
      <c r="AI817" s="5"/>
      <c r="AJ817" s="5"/>
      <c r="AK817" s="5"/>
      <c r="AL817" s="5"/>
      <c r="AM817" s="5"/>
    </row>
    <row r="818" spans="1:39" ht="13" x14ac:dyDescent="0.3">
      <c r="A818" s="3"/>
      <c r="AI818" s="5"/>
      <c r="AJ818" s="5"/>
      <c r="AK818" s="5"/>
      <c r="AL818" s="5"/>
      <c r="AM818" s="5"/>
    </row>
    <row r="819" spans="1:39" ht="13" x14ac:dyDescent="0.3">
      <c r="A819" s="3"/>
      <c r="AI819" s="5"/>
      <c r="AJ819" s="5"/>
      <c r="AK819" s="5"/>
      <c r="AL819" s="5"/>
      <c r="AM819" s="5"/>
    </row>
    <row r="820" spans="1:39" ht="13" x14ac:dyDescent="0.3">
      <c r="A820" s="3"/>
      <c r="AI820" s="5"/>
      <c r="AJ820" s="5"/>
      <c r="AK820" s="5"/>
      <c r="AL820" s="5"/>
      <c r="AM820" s="5"/>
    </row>
    <row r="821" spans="1:39" ht="13" x14ac:dyDescent="0.3">
      <c r="A821" s="3"/>
      <c r="AI821" s="5"/>
      <c r="AJ821" s="5"/>
      <c r="AK821" s="5"/>
      <c r="AL821" s="5"/>
      <c r="AM821" s="5"/>
    </row>
    <row r="822" spans="1:39" ht="13" x14ac:dyDescent="0.3">
      <c r="A822" s="3"/>
      <c r="AI822" s="5"/>
      <c r="AJ822" s="5"/>
      <c r="AK822" s="5"/>
      <c r="AL822" s="5"/>
      <c r="AM822" s="5"/>
    </row>
    <row r="823" spans="1:39" ht="13" x14ac:dyDescent="0.3">
      <c r="A823" s="3"/>
      <c r="AI823" s="5"/>
      <c r="AJ823" s="5"/>
      <c r="AK823" s="5"/>
      <c r="AL823" s="5"/>
      <c r="AM823" s="5"/>
    </row>
    <row r="824" spans="1:39" ht="13" x14ac:dyDescent="0.3">
      <c r="A824" s="3"/>
      <c r="AI824" s="5"/>
      <c r="AJ824" s="5"/>
      <c r="AK824" s="5"/>
      <c r="AL824" s="5"/>
      <c r="AM824" s="5"/>
    </row>
    <row r="825" spans="1:39" ht="13" x14ac:dyDescent="0.3">
      <c r="A825" s="3"/>
      <c r="AI825" s="5"/>
      <c r="AJ825" s="5"/>
      <c r="AK825" s="5"/>
      <c r="AL825" s="5"/>
      <c r="AM825" s="5"/>
    </row>
    <row r="826" spans="1:39" ht="13" x14ac:dyDescent="0.3">
      <c r="A826" s="3"/>
      <c r="AI826" s="5"/>
      <c r="AJ826" s="5"/>
      <c r="AK826" s="5"/>
      <c r="AL826" s="5"/>
      <c r="AM826" s="5"/>
    </row>
    <row r="827" spans="1:39" ht="13" x14ac:dyDescent="0.3">
      <c r="A827" s="3"/>
      <c r="AI827" s="5"/>
      <c r="AJ827" s="5"/>
      <c r="AK827" s="5"/>
      <c r="AL827" s="5"/>
      <c r="AM827" s="5"/>
    </row>
    <row r="828" spans="1:39" ht="13" x14ac:dyDescent="0.3">
      <c r="A828" s="3"/>
      <c r="AI828" s="5"/>
      <c r="AJ828" s="5"/>
      <c r="AK828" s="5"/>
      <c r="AL828" s="5"/>
      <c r="AM828" s="5"/>
    </row>
    <row r="829" spans="1:39" ht="13" x14ac:dyDescent="0.3">
      <c r="A829" s="3"/>
      <c r="AI829" s="5"/>
      <c r="AJ829" s="5"/>
      <c r="AK829" s="5"/>
      <c r="AL829" s="5"/>
      <c r="AM829" s="5"/>
    </row>
    <row r="830" spans="1:39" ht="13" x14ac:dyDescent="0.3">
      <c r="A830" s="3"/>
      <c r="AI830" s="5"/>
      <c r="AJ830" s="5"/>
      <c r="AK830" s="5"/>
      <c r="AL830" s="5"/>
      <c r="AM830" s="5"/>
    </row>
    <row r="831" spans="1:39" ht="13" x14ac:dyDescent="0.3">
      <c r="A831" s="3"/>
      <c r="AI831" s="5"/>
      <c r="AJ831" s="5"/>
      <c r="AK831" s="5"/>
      <c r="AL831" s="5"/>
      <c r="AM831" s="5"/>
    </row>
    <row r="832" spans="1:39" ht="13" x14ac:dyDescent="0.3">
      <c r="A832" s="3"/>
      <c r="AI832" s="5"/>
      <c r="AJ832" s="5"/>
      <c r="AK832" s="5"/>
      <c r="AL832" s="5"/>
      <c r="AM832" s="5"/>
    </row>
    <row r="833" spans="1:39" ht="13" x14ac:dyDescent="0.3">
      <c r="A833" s="3"/>
      <c r="AI833" s="5"/>
      <c r="AJ833" s="5"/>
      <c r="AK833" s="5"/>
      <c r="AL833" s="5"/>
      <c r="AM833" s="5"/>
    </row>
    <row r="834" spans="1:39" ht="13" x14ac:dyDescent="0.3">
      <c r="A834" s="3"/>
      <c r="AI834" s="5"/>
      <c r="AJ834" s="5"/>
      <c r="AK834" s="5"/>
      <c r="AL834" s="5"/>
      <c r="AM834" s="5"/>
    </row>
    <row r="835" spans="1:39" ht="13" x14ac:dyDescent="0.3">
      <c r="A835" s="3"/>
      <c r="AI835" s="5"/>
      <c r="AJ835" s="5"/>
      <c r="AK835" s="5"/>
      <c r="AL835" s="5"/>
      <c r="AM835" s="5"/>
    </row>
    <row r="836" spans="1:39" ht="13" x14ac:dyDescent="0.3">
      <c r="A836" s="3"/>
      <c r="AI836" s="5"/>
      <c r="AJ836" s="5"/>
      <c r="AK836" s="5"/>
      <c r="AL836" s="5"/>
      <c r="AM836" s="5"/>
    </row>
    <row r="837" spans="1:39" ht="13" x14ac:dyDescent="0.3">
      <c r="A837" s="3"/>
      <c r="AI837" s="5"/>
      <c r="AJ837" s="5"/>
      <c r="AK837" s="5"/>
      <c r="AL837" s="5"/>
      <c r="AM837" s="5"/>
    </row>
    <row r="838" spans="1:39" ht="13" x14ac:dyDescent="0.3">
      <c r="A838" s="3"/>
      <c r="AI838" s="5"/>
      <c r="AJ838" s="5"/>
      <c r="AK838" s="5"/>
      <c r="AL838" s="5"/>
      <c r="AM838" s="5"/>
    </row>
    <row r="839" spans="1:39" ht="13" x14ac:dyDescent="0.3">
      <c r="A839" s="3"/>
      <c r="AI839" s="5"/>
      <c r="AJ839" s="5"/>
      <c r="AK839" s="5"/>
      <c r="AL839" s="5"/>
      <c r="AM839" s="5"/>
    </row>
    <row r="840" spans="1:39" ht="13" x14ac:dyDescent="0.3">
      <c r="A840" s="3"/>
      <c r="AI840" s="5"/>
      <c r="AJ840" s="5"/>
      <c r="AK840" s="5"/>
      <c r="AL840" s="5"/>
      <c r="AM840" s="5"/>
    </row>
    <row r="841" spans="1:39" ht="13" x14ac:dyDescent="0.3">
      <c r="A841" s="3"/>
      <c r="AI841" s="5"/>
      <c r="AJ841" s="5"/>
      <c r="AK841" s="5"/>
      <c r="AL841" s="5"/>
      <c r="AM841" s="5"/>
    </row>
    <row r="842" spans="1:39" ht="13" x14ac:dyDescent="0.3">
      <c r="A842" s="3"/>
      <c r="AI842" s="5"/>
      <c r="AJ842" s="5"/>
      <c r="AK842" s="5"/>
      <c r="AL842" s="5"/>
      <c r="AM842" s="5"/>
    </row>
    <row r="843" spans="1:39" ht="13" x14ac:dyDescent="0.3">
      <c r="A843" s="3"/>
      <c r="AI843" s="5"/>
      <c r="AJ843" s="5"/>
      <c r="AK843" s="5"/>
      <c r="AL843" s="5"/>
      <c r="AM843" s="5"/>
    </row>
    <row r="844" spans="1:39" ht="13" x14ac:dyDescent="0.3">
      <c r="A844" s="3"/>
      <c r="AI844" s="5"/>
      <c r="AJ844" s="5"/>
      <c r="AK844" s="5"/>
      <c r="AL844" s="5"/>
      <c r="AM844" s="5"/>
    </row>
    <row r="845" spans="1:39" ht="13" x14ac:dyDescent="0.3">
      <c r="A845" s="3"/>
      <c r="AI845" s="5"/>
      <c r="AJ845" s="5"/>
      <c r="AK845" s="5"/>
      <c r="AL845" s="5"/>
      <c r="AM845" s="5"/>
    </row>
    <row r="846" spans="1:39" ht="13" x14ac:dyDescent="0.3">
      <c r="A846" s="3"/>
      <c r="AI846" s="5"/>
      <c r="AJ846" s="5"/>
      <c r="AK846" s="5"/>
      <c r="AL846" s="5"/>
      <c r="AM846" s="5"/>
    </row>
    <row r="847" spans="1:39" ht="13" x14ac:dyDescent="0.3">
      <c r="A847" s="3"/>
      <c r="AI847" s="5"/>
      <c r="AJ847" s="5"/>
      <c r="AK847" s="5"/>
      <c r="AL847" s="5"/>
      <c r="AM847" s="5"/>
    </row>
    <row r="848" spans="1:39" ht="13" x14ac:dyDescent="0.3">
      <c r="A848" s="3"/>
      <c r="AI848" s="5"/>
      <c r="AJ848" s="5"/>
      <c r="AK848" s="5"/>
      <c r="AL848" s="5"/>
      <c r="AM848" s="5"/>
    </row>
    <row r="849" spans="1:39" ht="13" x14ac:dyDescent="0.3">
      <c r="A849" s="3"/>
      <c r="AI849" s="5"/>
      <c r="AJ849" s="5"/>
      <c r="AK849" s="5"/>
      <c r="AL849" s="5"/>
      <c r="AM849" s="5"/>
    </row>
    <row r="850" spans="1:39" ht="13" x14ac:dyDescent="0.3">
      <c r="A850" s="3"/>
      <c r="AI850" s="5"/>
      <c r="AJ850" s="5"/>
      <c r="AK850" s="5"/>
      <c r="AL850" s="5"/>
      <c r="AM850" s="5"/>
    </row>
    <row r="851" spans="1:39" ht="13" x14ac:dyDescent="0.3">
      <c r="A851" s="3"/>
      <c r="AI851" s="5"/>
      <c r="AJ851" s="5"/>
      <c r="AK851" s="5"/>
      <c r="AL851" s="5"/>
      <c r="AM851" s="5"/>
    </row>
    <row r="852" spans="1:39" ht="13" x14ac:dyDescent="0.3">
      <c r="A852" s="3"/>
      <c r="AI852" s="5"/>
      <c r="AJ852" s="5"/>
      <c r="AK852" s="5"/>
      <c r="AL852" s="5"/>
      <c r="AM852" s="5"/>
    </row>
    <row r="853" spans="1:39" ht="13" x14ac:dyDescent="0.3">
      <c r="A853" s="3"/>
      <c r="AI853" s="5"/>
      <c r="AJ853" s="5"/>
      <c r="AK853" s="5"/>
      <c r="AL853" s="5"/>
      <c r="AM853" s="5"/>
    </row>
    <row r="854" spans="1:39" ht="13" x14ac:dyDescent="0.3">
      <c r="A854" s="3"/>
      <c r="AI854" s="5"/>
      <c r="AJ854" s="5"/>
      <c r="AK854" s="5"/>
      <c r="AL854" s="5"/>
      <c r="AM854" s="5"/>
    </row>
    <row r="855" spans="1:39" ht="13" x14ac:dyDescent="0.3">
      <c r="A855" s="3"/>
      <c r="AI855" s="5"/>
      <c r="AJ855" s="5"/>
      <c r="AK855" s="5"/>
      <c r="AL855" s="5"/>
      <c r="AM855" s="5"/>
    </row>
    <row r="856" spans="1:39" ht="13" x14ac:dyDescent="0.3">
      <c r="A856" s="3"/>
      <c r="AI856" s="5"/>
      <c r="AJ856" s="5"/>
      <c r="AK856" s="5"/>
      <c r="AL856" s="5"/>
      <c r="AM856" s="5"/>
    </row>
    <row r="857" spans="1:39" ht="13" x14ac:dyDescent="0.3">
      <c r="A857" s="3"/>
      <c r="AI857" s="5"/>
      <c r="AJ857" s="5"/>
      <c r="AK857" s="5"/>
      <c r="AL857" s="5"/>
      <c r="AM857" s="5"/>
    </row>
    <row r="858" spans="1:39" ht="13" x14ac:dyDescent="0.3">
      <c r="A858" s="3"/>
      <c r="AI858" s="5"/>
      <c r="AJ858" s="5"/>
      <c r="AK858" s="5"/>
      <c r="AL858" s="5"/>
      <c r="AM858" s="5"/>
    </row>
    <row r="859" spans="1:39" ht="13" x14ac:dyDescent="0.3">
      <c r="A859" s="3"/>
      <c r="AI859" s="5"/>
      <c r="AJ859" s="5"/>
      <c r="AK859" s="5"/>
      <c r="AL859" s="5"/>
      <c r="AM859" s="5"/>
    </row>
    <row r="860" spans="1:39" ht="13" x14ac:dyDescent="0.3">
      <c r="A860" s="3"/>
      <c r="AI860" s="5"/>
      <c r="AJ860" s="5"/>
      <c r="AK860" s="5"/>
      <c r="AL860" s="5"/>
      <c r="AM860" s="5"/>
    </row>
    <row r="861" spans="1:39" ht="13" x14ac:dyDescent="0.3">
      <c r="A861" s="3"/>
      <c r="AI861" s="5"/>
      <c r="AJ861" s="5"/>
      <c r="AK861" s="5"/>
      <c r="AL861" s="5"/>
      <c r="AM861" s="5"/>
    </row>
    <row r="862" spans="1:39" ht="13" x14ac:dyDescent="0.3">
      <c r="A862" s="3"/>
      <c r="AI862" s="5"/>
      <c r="AJ862" s="5"/>
      <c r="AK862" s="5"/>
      <c r="AL862" s="5"/>
      <c r="AM862" s="5"/>
    </row>
    <row r="863" spans="1:39" ht="13" x14ac:dyDescent="0.3">
      <c r="A863" s="3"/>
      <c r="AI863" s="5"/>
      <c r="AJ863" s="5"/>
      <c r="AK863" s="5"/>
      <c r="AL863" s="5"/>
      <c r="AM863" s="5"/>
    </row>
    <row r="864" spans="1:39" ht="13" x14ac:dyDescent="0.3">
      <c r="A864" s="3"/>
      <c r="AI864" s="5"/>
      <c r="AJ864" s="5"/>
      <c r="AK864" s="5"/>
      <c r="AL864" s="5"/>
      <c r="AM864" s="5"/>
    </row>
    <row r="865" spans="1:39" ht="13" x14ac:dyDescent="0.3">
      <c r="A865" s="3"/>
      <c r="AI865" s="5"/>
      <c r="AJ865" s="5"/>
      <c r="AK865" s="5"/>
      <c r="AL865" s="5"/>
      <c r="AM865" s="5"/>
    </row>
    <row r="866" spans="1:39" ht="13" x14ac:dyDescent="0.3">
      <c r="A866" s="3"/>
      <c r="AI866" s="5"/>
      <c r="AJ866" s="5"/>
      <c r="AK866" s="5"/>
      <c r="AL866" s="5"/>
      <c r="AM866" s="5"/>
    </row>
    <row r="867" spans="1:39" ht="13" x14ac:dyDescent="0.3">
      <c r="A867" s="3"/>
      <c r="AI867" s="5"/>
      <c r="AJ867" s="5"/>
      <c r="AK867" s="5"/>
      <c r="AL867" s="5"/>
      <c r="AM867" s="5"/>
    </row>
    <row r="868" spans="1:39" ht="13" x14ac:dyDescent="0.3">
      <c r="A868" s="3"/>
      <c r="AI868" s="5"/>
      <c r="AJ868" s="5"/>
      <c r="AK868" s="5"/>
      <c r="AL868" s="5"/>
      <c r="AM868" s="5"/>
    </row>
    <row r="869" spans="1:39" ht="13" x14ac:dyDescent="0.3">
      <c r="A869" s="3"/>
      <c r="AI869" s="5"/>
      <c r="AJ869" s="5"/>
      <c r="AK869" s="5"/>
      <c r="AL869" s="5"/>
      <c r="AM869" s="5"/>
    </row>
    <row r="870" spans="1:39" ht="13" x14ac:dyDescent="0.3">
      <c r="A870" s="3"/>
      <c r="AI870" s="5"/>
      <c r="AJ870" s="5"/>
      <c r="AK870" s="5"/>
      <c r="AL870" s="5"/>
      <c r="AM870" s="5"/>
    </row>
    <row r="871" spans="1:39" ht="13" x14ac:dyDescent="0.3">
      <c r="A871" s="3"/>
      <c r="AI871" s="5"/>
      <c r="AJ871" s="5"/>
      <c r="AK871" s="5"/>
      <c r="AL871" s="5"/>
      <c r="AM871" s="5"/>
    </row>
    <row r="872" spans="1:39" ht="13" x14ac:dyDescent="0.3">
      <c r="A872" s="3"/>
      <c r="AI872" s="5"/>
      <c r="AJ872" s="5"/>
      <c r="AK872" s="5"/>
      <c r="AL872" s="5"/>
      <c r="AM872" s="5"/>
    </row>
    <row r="873" spans="1:39" ht="13" x14ac:dyDescent="0.3">
      <c r="A873" s="3"/>
      <c r="AI873" s="5"/>
      <c r="AJ873" s="5"/>
      <c r="AK873" s="5"/>
      <c r="AL873" s="5"/>
      <c r="AM873" s="5"/>
    </row>
    <row r="874" spans="1:39" ht="13" x14ac:dyDescent="0.3">
      <c r="A874" s="3"/>
      <c r="AI874" s="5"/>
      <c r="AJ874" s="5"/>
      <c r="AK874" s="5"/>
      <c r="AL874" s="5"/>
      <c r="AM874" s="5"/>
    </row>
    <row r="875" spans="1:39" ht="13" x14ac:dyDescent="0.3">
      <c r="A875" s="3"/>
      <c r="AI875" s="5"/>
      <c r="AJ875" s="5"/>
      <c r="AK875" s="5"/>
      <c r="AL875" s="5"/>
      <c r="AM875" s="5"/>
    </row>
    <row r="876" spans="1:39" ht="13" x14ac:dyDescent="0.3">
      <c r="A876" s="3"/>
      <c r="AI876" s="5"/>
      <c r="AJ876" s="5"/>
      <c r="AK876" s="5"/>
      <c r="AL876" s="5"/>
      <c r="AM876" s="5"/>
    </row>
    <row r="877" spans="1:39" ht="13" x14ac:dyDescent="0.3">
      <c r="A877" s="3"/>
      <c r="AI877" s="5"/>
      <c r="AJ877" s="5"/>
      <c r="AK877" s="5"/>
      <c r="AL877" s="5"/>
      <c r="AM877" s="5"/>
    </row>
    <row r="878" spans="1:39" ht="13" x14ac:dyDescent="0.3">
      <c r="A878" s="3"/>
      <c r="AI878" s="5"/>
      <c r="AJ878" s="5"/>
      <c r="AK878" s="5"/>
      <c r="AL878" s="5"/>
      <c r="AM878" s="5"/>
    </row>
    <row r="879" spans="1:39" ht="13" x14ac:dyDescent="0.3">
      <c r="A879" s="3"/>
      <c r="AI879" s="5"/>
      <c r="AJ879" s="5"/>
      <c r="AK879" s="5"/>
      <c r="AL879" s="5"/>
      <c r="AM879" s="5"/>
    </row>
    <row r="880" spans="1:39" ht="13" x14ac:dyDescent="0.3">
      <c r="A880" s="3"/>
      <c r="AI880" s="5"/>
      <c r="AJ880" s="5"/>
      <c r="AK880" s="5"/>
      <c r="AL880" s="5"/>
      <c r="AM880" s="5"/>
    </row>
    <row r="881" spans="1:39" ht="13" x14ac:dyDescent="0.3">
      <c r="A881" s="3"/>
      <c r="AI881" s="5"/>
      <c r="AJ881" s="5"/>
      <c r="AK881" s="5"/>
      <c r="AL881" s="5"/>
      <c r="AM881" s="5"/>
    </row>
    <row r="882" spans="1:39" ht="13" x14ac:dyDescent="0.3">
      <c r="A882" s="3"/>
      <c r="AI882" s="5"/>
      <c r="AJ882" s="5"/>
      <c r="AK882" s="5"/>
      <c r="AL882" s="5"/>
      <c r="AM882" s="5"/>
    </row>
    <row r="883" spans="1:39" ht="13" x14ac:dyDescent="0.3">
      <c r="A883" s="3"/>
      <c r="AI883" s="5"/>
      <c r="AJ883" s="5"/>
      <c r="AK883" s="5"/>
      <c r="AL883" s="5"/>
      <c r="AM883" s="5"/>
    </row>
    <row r="884" spans="1:39" ht="13" x14ac:dyDescent="0.3">
      <c r="A884" s="3"/>
      <c r="AI884" s="5"/>
      <c r="AJ884" s="5"/>
      <c r="AK884" s="5"/>
      <c r="AL884" s="5"/>
      <c r="AM884" s="5"/>
    </row>
    <row r="885" spans="1:39" ht="13" x14ac:dyDescent="0.3">
      <c r="A885" s="3"/>
      <c r="AI885" s="5"/>
      <c r="AJ885" s="5"/>
      <c r="AK885" s="5"/>
      <c r="AL885" s="5"/>
      <c r="AM885" s="5"/>
    </row>
    <row r="886" spans="1:39" ht="13" x14ac:dyDescent="0.3">
      <c r="A886" s="3"/>
      <c r="AI886" s="5"/>
      <c r="AJ886" s="5"/>
      <c r="AK886" s="5"/>
      <c r="AL886" s="5"/>
      <c r="AM886" s="5"/>
    </row>
    <row r="887" spans="1:39" ht="13" x14ac:dyDescent="0.3">
      <c r="A887" s="3"/>
      <c r="AI887" s="5"/>
      <c r="AJ887" s="5"/>
      <c r="AK887" s="5"/>
      <c r="AL887" s="5"/>
      <c r="AM887" s="5"/>
    </row>
    <row r="888" spans="1:39" ht="13" x14ac:dyDescent="0.3">
      <c r="A888" s="3"/>
      <c r="AI888" s="5"/>
      <c r="AJ888" s="5"/>
      <c r="AK888" s="5"/>
      <c r="AL888" s="5"/>
      <c r="AM888" s="5"/>
    </row>
    <row r="889" spans="1:39" ht="13" x14ac:dyDescent="0.3">
      <c r="A889" s="3"/>
      <c r="AI889" s="5"/>
      <c r="AJ889" s="5"/>
      <c r="AK889" s="5"/>
      <c r="AL889" s="5"/>
      <c r="AM889" s="5"/>
    </row>
    <row r="890" spans="1:39" ht="13" x14ac:dyDescent="0.3">
      <c r="A890" s="3"/>
      <c r="AI890" s="5"/>
      <c r="AJ890" s="5"/>
      <c r="AK890" s="5"/>
      <c r="AL890" s="5"/>
      <c r="AM890" s="5"/>
    </row>
    <row r="891" spans="1:39" ht="13" x14ac:dyDescent="0.3">
      <c r="A891" s="3"/>
      <c r="AI891" s="5"/>
      <c r="AJ891" s="5"/>
      <c r="AK891" s="5"/>
      <c r="AL891" s="5"/>
      <c r="AM891" s="5"/>
    </row>
    <row r="892" spans="1:39" ht="13" x14ac:dyDescent="0.3">
      <c r="A892" s="3"/>
      <c r="AI892" s="5"/>
      <c r="AJ892" s="5"/>
      <c r="AK892" s="5"/>
      <c r="AL892" s="5"/>
      <c r="AM892" s="5"/>
    </row>
    <row r="893" spans="1:39" ht="13" x14ac:dyDescent="0.3">
      <c r="A893" s="3"/>
      <c r="AI893" s="5"/>
      <c r="AJ893" s="5"/>
      <c r="AK893" s="5"/>
      <c r="AL893" s="5"/>
      <c r="AM893" s="5"/>
    </row>
    <row r="894" spans="1:39" ht="13" x14ac:dyDescent="0.3">
      <c r="A894" s="3"/>
      <c r="AI894" s="5"/>
      <c r="AJ894" s="5"/>
      <c r="AK894" s="5"/>
      <c r="AL894" s="5"/>
      <c r="AM894" s="5"/>
    </row>
    <row r="895" spans="1:39" ht="13" x14ac:dyDescent="0.3">
      <c r="A895" s="3"/>
      <c r="AI895" s="5"/>
      <c r="AJ895" s="5"/>
      <c r="AK895" s="5"/>
      <c r="AL895" s="5"/>
      <c r="AM895" s="5"/>
    </row>
    <row r="896" spans="1:39" ht="13" x14ac:dyDescent="0.3">
      <c r="A896" s="3"/>
      <c r="AI896" s="5"/>
      <c r="AJ896" s="5"/>
      <c r="AK896" s="5"/>
      <c r="AL896" s="5"/>
      <c r="AM896" s="5"/>
    </row>
    <row r="897" spans="1:39" ht="13" x14ac:dyDescent="0.3">
      <c r="A897" s="3"/>
      <c r="AI897" s="5"/>
      <c r="AJ897" s="5"/>
      <c r="AK897" s="5"/>
      <c r="AL897" s="5"/>
      <c r="AM897" s="5"/>
    </row>
    <row r="898" spans="1:39" ht="13" x14ac:dyDescent="0.3">
      <c r="A898" s="3"/>
      <c r="AI898" s="5"/>
      <c r="AJ898" s="5"/>
      <c r="AK898" s="5"/>
      <c r="AL898" s="5"/>
      <c r="AM898" s="5"/>
    </row>
    <row r="899" spans="1:39" ht="13" x14ac:dyDescent="0.3">
      <c r="A899" s="3"/>
      <c r="AI899" s="5"/>
      <c r="AJ899" s="5"/>
      <c r="AK899" s="5"/>
      <c r="AL899" s="5"/>
      <c r="AM899" s="5"/>
    </row>
    <row r="900" spans="1:39" ht="13" x14ac:dyDescent="0.3">
      <c r="A900" s="3"/>
      <c r="AI900" s="5"/>
      <c r="AJ900" s="5"/>
      <c r="AK900" s="5"/>
      <c r="AL900" s="5"/>
      <c r="AM900" s="5"/>
    </row>
    <row r="901" spans="1:39" ht="13" x14ac:dyDescent="0.3">
      <c r="A901" s="3"/>
      <c r="AI901" s="5"/>
      <c r="AJ901" s="5"/>
      <c r="AK901" s="5"/>
      <c r="AL901" s="5"/>
      <c r="AM901" s="5"/>
    </row>
    <row r="902" spans="1:39" ht="13" x14ac:dyDescent="0.3">
      <c r="A902" s="3"/>
      <c r="AI902" s="5"/>
      <c r="AJ902" s="5"/>
      <c r="AK902" s="5"/>
      <c r="AL902" s="5"/>
      <c r="AM902" s="5"/>
    </row>
    <row r="903" spans="1:39" ht="13" x14ac:dyDescent="0.3">
      <c r="A903" s="3"/>
      <c r="AI903" s="5"/>
      <c r="AJ903" s="5"/>
      <c r="AK903" s="5"/>
      <c r="AL903" s="5"/>
      <c r="AM903" s="5"/>
    </row>
    <row r="904" spans="1:39" ht="13" x14ac:dyDescent="0.3">
      <c r="A904" s="3"/>
      <c r="AI904" s="5"/>
      <c r="AJ904" s="5"/>
      <c r="AK904" s="5"/>
      <c r="AL904" s="5"/>
      <c r="AM904" s="5"/>
    </row>
    <row r="905" spans="1:39" ht="13" x14ac:dyDescent="0.3">
      <c r="A905" s="3"/>
      <c r="AI905" s="5"/>
      <c r="AJ905" s="5"/>
      <c r="AK905" s="5"/>
      <c r="AL905" s="5"/>
      <c r="AM905" s="5"/>
    </row>
    <row r="906" spans="1:39" ht="13" x14ac:dyDescent="0.3">
      <c r="A906" s="3"/>
      <c r="AI906" s="5"/>
      <c r="AJ906" s="5"/>
      <c r="AK906" s="5"/>
      <c r="AL906" s="5"/>
      <c r="AM906" s="5"/>
    </row>
    <row r="907" spans="1:39" ht="13" x14ac:dyDescent="0.3">
      <c r="A907" s="3"/>
      <c r="AI907" s="5"/>
      <c r="AJ907" s="5"/>
      <c r="AK907" s="5"/>
      <c r="AL907" s="5"/>
      <c r="AM907" s="5"/>
    </row>
    <row r="908" spans="1:39" ht="13" x14ac:dyDescent="0.3">
      <c r="A908" s="3"/>
      <c r="AI908" s="5"/>
      <c r="AJ908" s="5"/>
      <c r="AK908" s="5"/>
      <c r="AL908" s="5"/>
      <c r="AM908" s="5"/>
    </row>
    <row r="909" spans="1:39" ht="13" x14ac:dyDescent="0.3">
      <c r="A909" s="3"/>
      <c r="AI909" s="5"/>
      <c r="AJ909" s="5"/>
      <c r="AK909" s="5"/>
      <c r="AL909" s="5"/>
      <c r="AM909" s="5"/>
    </row>
    <row r="910" spans="1:39" ht="13" x14ac:dyDescent="0.3">
      <c r="A910" s="3"/>
      <c r="AI910" s="5"/>
      <c r="AJ910" s="5"/>
      <c r="AK910" s="5"/>
      <c r="AL910" s="5"/>
      <c r="AM910" s="5"/>
    </row>
    <row r="911" spans="1:39" ht="13" x14ac:dyDescent="0.3">
      <c r="A911" s="3"/>
      <c r="AI911" s="5"/>
      <c r="AJ911" s="5"/>
      <c r="AK911" s="5"/>
      <c r="AL911" s="5"/>
      <c r="AM911" s="5"/>
    </row>
    <row r="912" spans="1:39" ht="13" x14ac:dyDescent="0.3">
      <c r="A912" s="3"/>
      <c r="AI912" s="5"/>
      <c r="AJ912" s="5"/>
      <c r="AK912" s="5"/>
      <c r="AL912" s="5"/>
      <c r="AM912" s="5"/>
    </row>
    <row r="913" spans="1:39" ht="13" x14ac:dyDescent="0.3">
      <c r="A913" s="3"/>
      <c r="AI913" s="5"/>
      <c r="AJ913" s="5"/>
      <c r="AK913" s="5"/>
      <c r="AL913" s="5"/>
      <c r="AM913" s="5"/>
    </row>
    <row r="914" spans="1:39" ht="13" x14ac:dyDescent="0.3">
      <c r="A914" s="3"/>
      <c r="AI914" s="5"/>
      <c r="AJ914" s="5"/>
      <c r="AK914" s="5"/>
      <c r="AL914" s="5"/>
      <c r="AM914" s="5"/>
    </row>
    <row r="915" spans="1:39" ht="13" x14ac:dyDescent="0.3">
      <c r="A915" s="3"/>
      <c r="AI915" s="5"/>
      <c r="AJ915" s="5"/>
      <c r="AK915" s="5"/>
      <c r="AL915" s="5"/>
      <c r="AM915" s="5"/>
    </row>
    <row r="916" spans="1:39" ht="13" x14ac:dyDescent="0.3">
      <c r="A916" s="3"/>
      <c r="AI916" s="5"/>
      <c r="AJ916" s="5"/>
      <c r="AK916" s="5"/>
      <c r="AL916" s="5"/>
      <c r="AM916" s="5"/>
    </row>
    <row r="917" spans="1:39" ht="13" x14ac:dyDescent="0.3">
      <c r="A917" s="3"/>
      <c r="AI917" s="5"/>
      <c r="AJ917" s="5"/>
      <c r="AK917" s="5"/>
      <c r="AL917" s="5"/>
      <c r="AM917" s="5"/>
    </row>
    <row r="918" spans="1:39" ht="13" x14ac:dyDescent="0.3">
      <c r="A918" s="3"/>
      <c r="AI918" s="5"/>
      <c r="AJ918" s="5"/>
      <c r="AK918" s="5"/>
      <c r="AL918" s="5"/>
      <c r="AM918" s="5"/>
    </row>
    <row r="919" spans="1:39" ht="13" x14ac:dyDescent="0.3">
      <c r="A919" s="3"/>
      <c r="AI919" s="5"/>
      <c r="AJ919" s="5"/>
      <c r="AK919" s="5"/>
      <c r="AL919" s="5"/>
      <c r="AM919" s="5"/>
    </row>
    <row r="920" spans="1:39" ht="13" x14ac:dyDescent="0.3">
      <c r="A920" s="3"/>
      <c r="AI920" s="5"/>
      <c r="AJ920" s="5"/>
      <c r="AK920" s="5"/>
      <c r="AL920" s="5"/>
      <c r="AM920" s="5"/>
    </row>
    <row r="921" spans="1:39" ht="13" x14ac:dyDescent="0.3">
      <c r="A921" s="3"/>
      <c r="AI921" s="5"/>
      <c r="AJ921" s="5"/>
      <c r="AK921" s="5"/>
      <c r="AL921" s="5"/>
      <c r="AM921" s="5"/>
    </row>
    <row r="922" spans="1:39" ht="13" x14ac:dyDescent="0.3">
      <c r="A922" s="3"/>
      <c r="AI922" s="5"/>
      <c r="AJ922" s="5"/>
      <c r="AK922" s="5"/>
      <c r="AL922" s="5"/>
      <c r="AM922" s="5"/>
    </row>
    <row r="923" spans="1:39" ht="13" x14ac:dyDescent="0.3">
      <c r="A923" s="3"/>
      <c r="AI923" s="5"/>
      <c r="AJ923" s="5"/>
      <c r="AK923" s="5"/>
      <c r="AL923" s="5"/>
      <c r="AM923" s="5"/>
    </row>
    <row r="924" spans="1:39" ht="13" x14ac:dyDescent="0.3">
      <c r="A924" s="3"/>
      <c r="AI924" s="5"/>
      <c r="AJ924" s="5"/>
      <c r="AK924" s="5"/>
      <c r="AL924" s="5"/>
      <c r="AM924" s="5"/>
    </row>
    <row r="925" spans="1:39" ht="13" x14ac:dyDescent="0.3">
      <c r="A925" s="3"/>
      <c r="AI925" s="5"/>
      <c r="AJ925" s="5"/>
      <c r="AK925" s="5"/>
      <c r="AL925" s="5"/>
      <c r="AM925" s="5"/>
    </row>
    <row r="926" spans="1:39" ht="13" x14ac:dyDescent="0.3">
      <c r="A926" s="3"/>
      <c r="AI926" s="5"/>
      <c r="AJ926" s="5"/>
      <c r="AK926" s="5"/>
      <c r="AL926" s="5"/>
      <c r="AM926" s="5"/>
    </row>
    <row r="927" spans="1:39" ht="13" x14ac:dyDescent="0.3">
      <c r="A927" s="3"/>
      <c r="AI927" s="5"/>
      <c r="AJ927" s="5"/>
      <c r="AK927" s="5"/>
      <c r="AL927" s="5"/>
      <c r="AM927" s="5"/>
    </row>
    <row r="928" spans="1:39" ht="13" x14ac:dyDescent="0.3">
      <c r="A928" s="3"/>
      <c r="AI928" s="5"/>
      <c r="AJ928" s="5"/>
      <c r="AK928" s="5"/>
      <c r="AL928" s="5"/>
      <c r="AM928" s="5"/>
    </row>
    <row r="929" spans="1:39" ht="13" x14ac:dyDescent="0.3">
      <c r="A929" s="3"/>
      <c r="AI929" s="5"/>
      <c r="AJ929" s="5"/>
      <c r="AK929" s="5"/>
      <c r="AL929" s="5"/>
      <c r="AM929" s="5"/>
    </row>
    <row r="930" spans="1:39" ht="13" x14ac:dyDescent="0.3">
      <c r="A930" s="3"/>
      <c r="AI930" s="5"/>
      <c r="AJ930" s="5"/>
      <c r="AK930" s="5"/>
      <c r="AL930" s="5"/>
      <c r="AM930" s="5"/>
    </row>
    <row r="931" spans="1:39" ht="13" x14ac:dyDescent="0.3">
      <c r="A931" s="3"/>
      <c r="AI931" s="5"/>
      <c r="AJ931" s="5"/>
      <c r="AK931" s="5"/>
      <c r="AL931" s="5"/>
      <c r="AM931" s="5"/>
    </row>
    <row r="932" spans="1:39" ht="13" x14ac:dyDescent="0.3">
      <c r="A932" s="3"/>
      <c r="AI932" s="5"/>
      <c r="AJ932" s="5"/>
      <c r="AK932" s="5"/>
      <c r="AL932" s="5"/>
      <c r="AM932" s="5"/>
    </row>
    <row r="933" spans="1:39" ht="13" x14ac:dyDescent="0.3">
      <c r="A933" s="3"/>
      <c r="AI933" s="5"/>
      <c r="AJ933" s="5"/>
      <c r="AK933" s="5"/>
      <c r="AL933" s="5"/>
      <c r="AM933" s="5"/>
    </row>
    <row r="934" spans="1:39" ht="13" x14ac:dyDescent="0.3">
      <c r="A934" s="3"/>
      <c r="AI934" s="5"/>
      <c r="AJ934" s="5"/>
      <c r="AK934" s="5"/>
      <c r="AL934" s="5"/>
      <c r="AM934" s="5"/>
    </row>
    <row r="935" spans="1:39" ht="13" x14ac:dyDescent="0.3">
      <c r="A935" s="3"/>
      <c r="AI935" s="5"/>
      <c r="AJ935" s="5"/>
      <c r="AK935" s="5"/>
      <c r="AL935" s="5"/>
      <c r="AM935" s="5"/>
    </row>
    <row r="936" spans="1:39" ht="13" x14ac:dyDescent="0.3">
      <c r="A936" s="3"/>
      <c r="AI936" s="5"/>
      <c r="AJ936" s="5"/>
      <c r="AK936" s="5"/>
      <c r="AL936" s="5"/>
      <c r="AM936" s="5"/>
    </row>
    <row r="937" spans="1:39" ht="13" x14ac:dyDescent="0.3">
      <c r="A937" s="3"/>
      <c r="AI937" s="5"/>
      <c r="AJ937" s="5"/>
      <c r="AK937" s="5"/>
      <c r="AL937" s="5"/>
      <c r="AM937" s="5"/>
    </row>
    <row r="938" spans="1:39" ht="13" x14ac:dyDescent="0.3">
      <c r="A938" s="3"/>
      <c r="AI938" s="5"/>
      <c r="AJ938" s="5"/>
      <c r="AK938" s="5"/>
      <c r="AL938" s="5"/>
      <c r="AM938" s="5"/>
    </row>
    <row r="939" spans="1:39" ht="13" x14ac:dyDescent="0.3">
      <c r="A939" s="3"/>
      <c r="AI939" s="5"/>
      <c r="AJ939" s="5"/>
      <c r="AK939" s="5"/>
      <c r="AL939" s="5"/>
      <c r="AM939" s="5"/>
    </row>
    <row r="940" spans="1:39" ht="13" x14ac:dyDescent="0.3">
      <c r="A940" s="3"/>
      <c r="AI940" s="5"/>
      <c r="AJ940" s="5"/>
      <c r="AK940" s="5"/>
      <c r="AL940" s="5"/>
      <c r="AM940" s="5"/>
    </row>
    <row r="941" spans="1:39" ht="13" x14ac:dyDescent="0.3">
      <c r="A941" s="3"/>
      <c r="AI941" s="5"/>
      <c r="AJ941" s="5"/>
      <c r="AK941" s="5"/>
      <c r="AL941" s="5"/>
      <c r="AM941" s="5"/>
    </row>
    <row r="942" spans="1:39" ht="13" x14ac:dyDescent="0.3">
      <c r="A942" s="3"/>
      <c r="AI942" s="5"/>
      <c r="AJ942" s="5"/>
      <c r="AK942" s="5"/>
      <c r="AL942" s="5"/>
      <c r="AM942" s="5"/>
    </row>
    <row r="943" spans="1:39" ht="13" x14ac:dyDescent="0.3">
      <c r="A943" s="3"/>
      <c r="AI943" s="5"/>
      <c r="AJ943" s="5"/>
      <c r="AK943" s="5"/>
      <c r="AL943" s="5"/>
      <c r="AM943" s="5"/>
    </row>
    <row r="944" spans="1:39" ht="13" x14ac:dyDescent="0.3">
      <c r="A944" s="3"/>
      <c r="AI944" s="5"/>
      <c r="AJ944" s="5"/>
      <c r="AK944" s="5"/>
      <c r="AL944" s="5"/>
      <c r="AM944" s="5"/>
    </row>
    <row r="945" spans="1:39" ht="13" x14ac:dyDescent="0.3">
      <c r="A945" s="3"/>
      <c r="AI945" s="5"/>
      <c r="AJ945" s="5"/>
      <c r="AK945" s="5"/>
      <c r="AL945" s="5"/>
      <c r="AM945" s="5"/>
    </row>
    <row r="946" spans="1:39" ht="13" x14ac:dyDescent="0.3">
      <c r="A946" s="3"/>
      <c r="AI946" s="5"/>
      <c r="AJ946" s="5"/>
      <c r="AK946" s="5"/>
      <c r="AL946" s="5"/>
      <c r="AM946" s="5"/>
    </row>
    <row r="947" spans="1:39" ht="13" x14ac:dyDescent="0.3">
      <c r="A947" s="3"/>
      <c r="AI947" s="5"/>
      <c r="AJ947" s="5"/>
      <c r="AK947" s="5"/>
      <c r="AL947" s="5"/>
      <c r="AM947" s="5"/>
    </row>
    <row r="948" spans="1:39" ht="13" x14ac:dyDescent="0.3">
      <c r="A948" s="3"/>
      <c r="AI948" s="5"/>
      <c r="AJ948" s="5"/>
      <c r="AK948" s="5"/>
      <c r="AL948" s="5"/>
      <c r="AM948" s="5"/>
    </row>
    <row r="949" spans="1:39" ht="13" x14ac:dyDescent="0.3">
      <c r="A949" s="3"/>
      <c r="AI949" s="5"/>
      <c r="AJ949" s="5"/>
      <c r="AK949" s="5"/>
      <c r="AL949" s="5"/>
      <c r="AM949" s="5"/>
    </row>
    <row r="950" spans="1:39" ht="13" x14ac:dyDescent="0.3">
      <c r="A950" s="3"/>
      <c r="AI950" s="5"/>
      <c r="AJ950" s="5"/>
      <c r="AK950" s="5"/>
      <c r="AL950" s="5"/>
      <c r="AM950" s="5"/>
    </row>
    <row r="951" spans="1:39" ht="13" x14ac:dyDescent="0.3">
      <c r="A951" s="3"/>
      <c r="AI951" s="5"/>
      <c r="AJ951" s="5"/>
      <c r="AK951" s="5"/>
      <c r="AL951" s="5"/>
      <c r="AM951" s="5"/>
    </row>
    <row r="952" spans="1:39" ht="13" x14ac:dyDescent="0.3">
      <c r="A952" s="3"/>
      <c r="AI952" s="5"/>
      <c r="AJ952" s="5"/>
      <c r="AK952" s="5"/>
      <c r="AL952" s="5"/>
      <c r="AM952" s="5"/>
    </row>
    <row r="953" spans="1:39" ht="13" x14ac:dyDescent="0.3">
      <c r="A953" s="3"/>
      <c r="AI953" s="5"/>
      <c r="AJ953" s="5"/>
      <c r="AK953" s="5"/>
      <c r="AL953" s="5"/>
      <c r="AM953" s="5"/>
    </row>
    <row r="954" spans="1:39" ht="13" x14ac:dyDescent="0.3">
      <c r="A954" s="3"/>
      <c r="AI954" s="5"/>
      <c r="AJ954" s="5"/>
      <c r="AK954" s="5"/>
      <c r="AL954" s="5"/>
      <c r="AM954" s="5"/>
    </row>
    <row r="955" spans="1:39" ht="13" x14ac:dyDescent="0.3">
      <c r="A955" s="3"/>
      <c r="AI955" s="5"/>
      <c r="AJ955" s="5"/>
      <c r="AK955" s="5"/>
      <c r="AL955" s="5"/>
      <c r="AM955" s="5"/>
    </row>
    <row r="956" spans="1:39" ht="13" x14ac:dyDescent="0.3">
      <c r="A956" s="3"/>
      <c r="AI956" s="5"/>
      <c r="AJ956" s="5"/>
      <c r="AK956" s="5"/>
      <c r="AL956" s="5"/>
      <c r="AM956" s="5"/>
    </row>
    <row r="957" spans="1:39" ht="13" x14ac:dyDescent="0.3">
      <c r="A957" s="3"/>
      <c r="AI957" s="5"/>
      <c r="AJ957" s="5"/>
      <c r="AK957" s="5"/>
      <c r="AL957" s="5"/>
      <c r="AM957" s="5"/>
    </row>
    <row r="958" spans="1:39" ht="13" x14ac:dyDescent="0.3">
      <c r="A958" s="3"/>
      <c r="AI958" s="5"/>
      <c r="AJ958" s="5"/>
      <c r="AK958" s="5"/>
      <c r="AL958" s="5"/>
      <c r="AM958" s="5"/>
    </row>
    <row r="959" spans="1:39" ht="13" x14ac:dyDescent="0.3">
      <c r="A959" s="3"/>
      <c r="AI959" s="5"/>
      <c r="AJ959" s="5"/>
      <c r="AK959" s="5"/>
      <c r="AL959" s="5"/>
      <c r="AM959" s="5"/>
    </row>
    <row r="960" spans="1:39" ht="13" x14ac:dyDescent="0.3">
      <c r="A960" s="3"/>
      <c r="AI960" s="5"/>
      <c r="AJ960" s="5"/>
      <c r="AK960" s="5"/>
      <c r="AL960" s="5"/>
      <c r="AM960" s="5"/>
    </row>
    <row r="961" spans="1:39" ht="13" x14ac:dyDescent="0.3">
      <c r="A961" s="3"/>
      <c r="AI961" s="5"/>
      <c r="AJ961" s="5"/>
      <c r="AK961" s="5"/>
      <c r="AL961" s="5"/>
      <c r="AM961" s="5"/>
    </row>
    <row r="962" spans="1:39" ht="13" x14ac:dyDescent="0.3">
      <c r="A962" s="3"/>
      <c r="AI962" s="5"/>
      <c r="AJ962" s="5"/>
      <c r="AK962" s="5"/>
      <c r="AL962" s="5"/>
      <c r="AM962" s="5"/>
    </row>
    <row r="963" spans="1:39" ht="13" x14ac:dyDescent="0.3">
      <c r="A963" s="3"/>
      <c r="AI963" s="5"/>
      <c r="AJ963" s="5"/>
      <c r="AK963" s="5"/>
      <c r="AL963" s="5"/>
      <c r="AM963" s="5"/>
    </row>
    <row r="964" spans="1:39" ht="13" x14ac:dyDescent="0.3">
      <c r="A964" s="3"/>
      <c r="AI964" s="5"/>
      <c r="AJ964" s="5"/>
      <c r="AK964" s="5"/>
      <c r="AL964" s="5"/>
      <c r="AM964" s="5"/>
    </row>
    <row r="965" spans="1:39" ht="13" x14ac:dyDescent="0.3">
      <c r="A965" s="3"/>
      <c r="AI965" s="5"/>
      <c r="AJ965" s="5"/>
      <c r="AK965" s="5"/>
      <c r="AL965" s="5"/>
      <c r="AM965" s="5"/>
    </row>
    <row r="966" spans="1:39" ht="13" x14ac:dyDescent="0.3">
      <c r="A966" s="3"/>
      <c r="AI966" s="5"/>
      <c r="AJ966" s="5"/>
      <c r="AK966" s="5"/>
      <c r="AL966" s="5"/>
      <c r="AM966" s="5"/>
    </row>
    <row r="967" spans="1:39" ht="13" x14ac:dyDescent="0.3">
      <c r="A967" s="3"/>
      <c r="AI967" s="5"/>
      <c r="AJ967" s="5"/>
      <c r="AK967" s="5"/>
      <c r="AL967" s="5"/>
      <c r="AM967" s="5"/>
    </row>
    <row r="968" spans="1:39" ht="13" x14ac:dyDescent="0.3">
      <c r="A968" s="3"/>
      <c r="AI968" s="5"/>
      <c r="AJ968" s="5"/>
      <c r="AK968" s="5"/>
      <c r="AL968" s="5"/>
      <c r="AM968" s="5"/>
    </row>
    <row r="969" spans="1:39" ht="13" x14ac:dyDescent="0.3">
      <c r="A969" s="3"/>
      <c r="AI969" s="5"/>
      <c r="AJ969" s="5"/>
      <c r="AK969" s="5"/>
      <c r="AL969" s="5"/>
      <c r="AM969" s="5"/>
    </row>
    <row r="970" spans="1:39" ht="13" x14ac:dyDescent="0.3">
      <c r="A970" s="3"/>
      <c r="AI970" s="5"/>
      <c r="AJ970" s="5"/>
      <c r="AK970" s="5"/>
      <c r="AL970" s="5"/>
      <c r="AM970" s="5"/>
    </row>
    <row r="971" spans="1:39" ht="13" x14ac:dyDescent="0.3">
      <c r="A971" s="3"/>
      <c r="AI971" s="5"/>
      <c r="AJ971" s="5"/>
      <c r="AK971" s="5"/>
      <c r="AL971" s="5"/>
      <c r="AM971" s="5"/>
    </row>
    <row r="972" spans="1:39" ht="13" x14ac:dyDescent="0.3">
      <c r="A972" s="3"/>
      <c r="AI972" s="5"/>
      <c r="AJ972" s="5"/>
      <c r="AK972" s="5"/>
      <c r="AL972" s="5"/>
      <c r="AM972" s="5"/>
    </row>
    <row r="973" spans="1:39" ht="13" x14ac:dyDescent="0.3">
      <c r="A973" s="3"/>
      <c r="AI973" s="5"/>
      <c r="AJ973" s="5"/>
      <c r="AK973" s="5"/>
      <c r="AL973" s="5"/>
      <c r="AM973" s="5"/>
    </row>
    <row r="974" spans="1:39" ht="13" x14ac:dyDescent="0.3">
      <c r="A974" s="3"/>
      <c r="AI974" s="5"/>
      <c r="AJ974" s="5"/>
      <c r="AK974" s="5"/>
      <c r="AL974" s="5"/>
      <c r="AM974" s="5"/>
    </row>
    <row r="975" spans="1:39" ht="13" x14ac:dyDescent="0.3">
      <c r="A975" s="3"/>
      <c r="AI975" s="5"/>
      <c r="AJ975" s="5"/>
      <c r="AK975" s="5"/>
      <c r="AL975" s="5"/>
      <c r="AM975" s="5"/>
    </row>
    <row r="976" spans="1:39" ht="13" x14ac:dyDescent="0.3">
      <c r="A976" s="3"/>
      <c r="AI976" s="5"/>
      <c r="AJ976" s="5"/>
      <c r="AK976" s="5"/>
      <c r="AL976" s="5"/>
      <c r="AM976" s="5"/>
    </row>
    <row r="977" spans="1:39" ht="13" x14ac:dyDescent="0.3">
      <c r="A977" s="3"/>
      <c r="AI977" s="5"/>
      <c r="AJ977" s="5"/>
      <c r="AK977" s="5"/>
      <c r="AL977" s="5"/>
      <c r="AM977" s="5"/>
    </row>
    <row r="978" spans="1:39" ht="13" x14ac:dyDescent="0.3">
      <c r="A978" s="3"/>
      <c r="AI978" s="5"/>
      <c r="AJ978" s="5"/>
      <c r="AK978" s="5"/>
      <c r="AL978" s="5"/>
      <c r="AM978" s="5"/>
    </row>
    <row r="979" spans="1:39" ht="13" x14ac:dyDescent="0.3">
      <c r="A979" s="3"/>
      <c r="AI979" s="5"/>
      <c r="AJ979" s="5"/>
      <c r="AK979" s="5"/>
      <c r="AL979" s="5"/>
      <c r="AM979" s="5"/>
    </row>
    <row r="980" spans="1:39" ht="13" x14ac:dyDescent="0.3">
      <c r="A980" s="3"/>
      <c r="AI980" s="5"/>
      <c r="AJ980" s="5"/>
      <c r="AK980" s="5"/>
      <c r="AL980" s="5"/>
      <c r="AM980" s="5"/>
    </row>
    <row r="981" spans="1:39" ht="13" x14ac:dyDescent="0.3">
      <c r="A981" s="3"/>
      <c r="AI981" s="5"/>
      <c r="AJ981" s="5"/>
      <c r="AK981" s="5"/>
      <c r="AL981" s="5"/>
      <c r="AM981" s="5"/>
    </row>
    <row r="982" spans="1:39" ht="13" x14ac:dyDescent="0.3">
      <c r="A982" s="3"/>
      <c r="AI982" s="5"/>
      <c r="AJ982" s="5"/>
      <c r="AK982" s="5"/>
      <c r="AL982" s="5"/>
      <c r="AM982" s="5"/>
    </row>
    <row r="983" spans="1:39" ht="13" x14ac:dyDescent="0.3">
      <c r="A983" s="3"/>
      <c r="AI983" s="5"/>
      <c r="AJ983" s="5"/>
      <c r="AK983" s="5"/>
      <c r="AL983" s="5"/>
      <c r="AM983" s="5"/>
    </row>
    <row r="984" spans="1:39" ht="13" x14ac:dyDescent="0.3">
      <c r="A984" s="3"/>
      <c r="AI984" s="5"/>
      <c r="AJ984" s="5"/>
      <c r="AK984" s="5"/>
      <c r="AL984" s="5"/>
      <c r="AM984" s="5"/>
    </row>
    <row r="985" spans="1:39" ht="13" x14ac:dyDescent="0.3">
      <c r="A985" s="3"/>
      <c r="AI985" s="5"/>
      <c r="AJ985" s="5"/>
      <c r="AK985" s="5"/>
      <c r="AL985" s="5"/>
      <c r="AM985" s="5"/>
    </row>
    <row r="986" spans="1:39" ht="13" x14ac:dyDescent="0.3">
      <c r="A986" s="3"/>
      <c r="AI986" s="5"/>
      <c r="AJ986" s="5"/>
      <c r="AK986" s="5"/>
      <c r="AL986" s="5"/>
      <c r="AM986" s="5"/>
    </row>
    <row r="987" spans="1:39" ht="13" x14ac:dyDescent="0.3">
      <c r="A987" s="3"/>
      <c r="AI987" s="5"/>
      <c r="AJ987" s="5"/>
      <c r="AK987" s="5"/>
      <c r="AL987" s="5"/>
      <c r="AM987" s="5"/>
    </row>
    <row r="988" spans="1:39" ht="13" x14ac:dyDescent="0.3">
      <c r="A988" s="3"/>
      <c r="AI988" s="5"/>
      <c r="AJ988" s="5"/>
      <c r="AK988" s="5"/>
      <c r="AL988" s="5"/>
      <c r="AM988" s="5"/>
    </row>
    <row r="989" spans="1:39" ht="13" x14ac:dyDescent="0.3">
      <c r="A989" s="3"/>
      <c r="AI989" s="5"/>
      <c r="AJ989" s="5"/>
      <c r="AK989" s="5"/>
      <c r="AL989" s="5"/>
      <c r="AM989" s="5"/>
    </row>
    <row r="990" spans="1:39" ht="13" x14ac:dyDescent="0.3">
      <c r="A990" s="3"/>
      <c r="AI990" s="5"/>
      <c r="AJ990" s="5"/>
      <c r="AK990" s="5"/>
      <c r="AL990" s="5"/>
      <c r="AM990" s="5"/>
    </row>
    <row r="991" spans="1:39" ht="13" x14ac:dyDescent="0.3">
      <c r="A991" s="3"/>
      <c r="AI991" s="5"/>
      <c r="AJ991" s="5"/>
      <c r="AK991" s="5"/>
      <c r="AL991" s="5"/>
      <c r="AM991" s="5"/>
    </row>
    <row r="992" spans="1:39" ht="13" x14ac:dyDescent="0.3">
      <c r="A992" s="3"/>
      <c r="AI992" s="5"/>
      <c r="AJ992" s="5"/>
      <c r="AK992" s="5"/>
      <c r="AL992" s="5"/>
      <c r="AM992" s="5"/>
    </row>
    <row r="993" spans="1:39" ht="13" x14ac:dyDescent="0.3">
      <c r="A993" s="3"/>
      <c r="AI993" s="5"/>
      <c r="AJ993" s="5"/>
      <c r="AK993" s="5"/>
      <c r="AL993" s="5"/>
      <c r="AM993" s="5"/>
    </row>
    <row r="994" spans="1:39" ht="13" x14ac:dyDescent="0.3">
      <c r="A994" s="3"/>
      <c r="AI994" s="5"/>
      <c r="AJ994" s="5"/>
      <c r="AK994" s="5"/>
      <c r="AL994" s="5"/>
      <c r="AM994" s="5"/>
    </row>
    <row r="995" spans="1:39" ht="13" x14ac:dyDescent="0.3">
      <c r="A995" s="3"/>
      <c r="AI995" s="5"/>
      <c r="AJ995" s="5"/>
      <c r="AK995" s="5"/>
      <c r="AL995" s="5"/>
      <c r="AM995" s="5"/>
    </row>
    <row r="996" spans="1:39" ht="13" x14ac:dyDescent="0.3">
      <c r="A996" s="3"/>
      <c r="AI996" s="5"/>
      <c r="AJ996" s="5"/>
      <c r="AK996" s="5"/>
      <c r="AL996" s="5"/>
      <c r="AM996" s="5"/>
    </row>
    <row r="997" spans="1:39" ht="13" x14ac:dyDescent="0.3">
      <c r="A997" s="3"/>
      <c r="AI997" s="5"/>
      <c r="AJ997" s="5"/>
      <c r="AK997" s="5"/>
      <c r="AL997" s="5"/>
      <c r="AM997" s="5"/>
    </row>
    <row r="998" spans="1:39" ht="13" x14ac:dyDescent="0.3">
      <c r="A998" s="3"/>
      <c r="AI998" s="5"/>
      <c r="AJ998" s="5"/>
      <c r="AK998" s="5"/>
      <c r="AL998" s="5"/>
      <c r="AM998" s="5"/>
    </row>
    <row r="999" spans="1:39" ht="13" x14ac:dyDescent="0.3">
      <c r="A999" s="3"/>
      <c r="AI999" s="5"/>
      <c r="AJ999" s="5"/>
      <c r="AK999" s="5"/>
      <c r="AL999" s="5"/>
      <c r="AM999" s="5"/>
    </row>
    <row r="1000" spans="1:39" ht="13" x14ac:dyDescent="0.3">
      <c r="A1000" s="3"/>
      <c r="AI1000" s="5"/>
      <c r="AJ1000" s="5"/>
      <c r="AK1000" s="5"/>
      <c r="AL1000" s="5"/>
      <c r="AM100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D1000"/>
  <sheetViews>
    <sheetView workbookViewId="0">
      <selection sqref="A1:A2"/>
    </sheetView>
  </sheetViews>
  <sheetFormatPr defaultColWidth="12.6328125" defaultRowHeight="15.75" customHeight="1" x14ac:dyDescent="0.25"/>
  <cols>
    <col min="1" max="1" width="8" customWidth="1"/>
    <col min="2" max="10" width="6.7265625" customWidth="1"/>
    <col min="11" max="68" width="7.90625" customWidth="1"/>
    <col min="69" max="69" width="9.90625" customWidth="1"/>
    <col min="70" max="70" width="10.6328125" customWidth="1"/>
    <col min="71" max="71" width="9.6328125" customWidth="1"/>
    <col min="72" max="72" width="14.90625" customWidth="1"/>
    <col min="73" max="73" width="12" customWidth="1"/>
    <col min="74" max="74" width="11.6328125" customWidth="1"/>
    <col min="75" max="75" width="12.7265625" customWidth="1"/>
    <col min="76" max="76" width="10.26953125" customWidth="1"/>
    <col min="77" max="77" width="10" customWidth="1"/>
    <col min="78" max="78" width="10.6328125" customWidth="1"/>
    <col min="79" max="79" width="10.26953125" customWidth="1"/>
    <col min="80" max="80" width="9.08984375" customWidth="1"/>
    <col min="81" max="81" width="8.6328125" customWidth="1"/>
    <col min="82" max="82" width="11.08984375" customWidth="1"/>
  </cols>
  <sheetData>
    <row r="1" spans="1:82" ht="15.75" customHeight="1" x14ac:dyDescent="0.35">
      <c r="A1" s="1"/>
      <c r="B1" s="8" t="s">
        <v>123</v>
      </c>
      <c r="C1" s="8" t="s">
        <v>124</v>
      </c>
      <c r="D1" s="8" t="s">
        <v>125</v>
      </c>
      <c r="E1" s="8" t="s">
        <v>126</v>
      </c>
      <c r="F1" s="8" t="s">
        <v>127</v>
      </c>
      <c r="G1" s="8" t="s">
        <v>128</v>
      </c>
      <c r="H1" s="8" t="s">
        <v>129</v>
      </c>
      <c r="I1" s="8" t="s">
        <v>130</v>
      </c>
      <c r="J1" s="8" t="s">
        <v>131</v>
      </c>
      <c r="K1" s="8" t="s">
        <v>132</v>
      </c>
      <c r="L1" s="8" t="s">
        <v>133</v>
      </c>
      <c r="M1" s="8" t="s">
        <v>134</v>
      </c>
      <c r="N1" s="8" t="s">
        <v>135</v>
      </c>
      <c r="O1" s="8" t="s">
        <v>136</v>
      </c>
      <c r="P1" s="8" t="s">
        <v>137</v>
      </c>
      <c r="Q1" s="8" t="s">
        <v>138</v>
      </c>
      <c r="R1" s="8" t="s">
        <v>139</v>
      </c>
      <c r="S1" s="8" t="s">
        <v>140</v>
      </c>
      <c r="T1" s="8" t="s">
        <v>141</v>
      </c>
      <c r="U1" s="8" t="s">
        <v>142</v>
      </c>
      <c r="V1" s="8" t="s">
        <v>143</v>
      </c>
      <c r="W1" s="8" t="s">
        <v>144</v>
      </c>
      <c r="X1" s="8" t="s">
        <v>145</v>
      </c>
      <c r="Y1" s="8" t="s">
        <v>146</v>
      </c>
      <c r="Z1" s="8" t="s">
        <v>147</v>
      </c>
      <c r="AA1" s="8" t="s">
        <v>148</v>
      </c>
      <c r="AB1" s="8" t="s">
        <v>149</v>
      </c>
      <c r="AC1" s="8" t="s">
        <v>150</v>
      </c>
      <c r="AD1" s="8" t="s">
        <v>151</v>
      </c>
      <c r="AE1" s="8" t="s">
        <v>152</v>
      </c>
      <c r="AF1" s="8" t="s">
        <v>153</v>
      </c>
      <c r="AG1" s="8" t="s">
        <v>154</v>
      </c>
      <c r="AH1" s="8" t="s">
        <v>155</v>
      </c>
      <c r="AI1" s="8" t="s">
        <v>156</v>
      </c>
      <c r="AJ1" s="8" t="s">
        <v>157</v>
      </c>
      <c r="AK1" s="8" t="s">
        <v>158</v>
      </c>
      <c r="AL1" s="8" t="s">
        <v>159</v>
      </c>
      <c r="AM1" s="8" t="s">
        <v>160</v>
      </c>
      <c r="AN1" s="8" t="s">
        <v>161</v>
      </c>
      <c r="AO1" s="8" t="s">
        <v>162</v>
      </c>
      <c r="AP1" s="8" t="s">
        <v>163</v>
      </c>
      <c r="AQ1" s="8" t="s">
        <v>164</v>
      </c>
      <c r="AR1" s="8" t="s">
        <v>165</v>
      </c>
      <c r="AS1" s="8" t="s">
        <v>166</v>
      </c>
      <c r="AT1" s="8" t="s">
        <v>167</v>
      </c>
      <c r="AU1" s="8" t="s">
        <v>168</v>
      </c>
      <c r="AV1" s="8" t="s">
        <v>169</v>
      </c>
      <c r="AW1" s="8" t="s">
        <v>170</v>
      </c>
      <c r="AX1" s="8" t="s">
        <v>171</v>
      </c>
      <c r="AY1" s="8" t="s">
        <v>172</v>
      </c>
      <c r="AZ1" s="8" t="s">
        <v>173</v>
      </c>
      <c r="BA1" s="8" t="s">
        <v>174</v>
      </c>
      <c r="BB1" s="8" t="s">
        <v>175</v>
      </c>
      <c r="BC1" s="8" t="s">
        <v>176</v>
      </c>
      <c r="BD1" s="8" t="s">
        <v>177</v>
      </c>
      <c r="BE1" s="8" t="s">
        <v>178</v>
      </c>
      <c r="BF1" s="8" t="s">
        <v>179</v>
      </c>
      <c r="BG1" s="8" t="s">
        <v>180</v>
      </c>
      <c r="BH1" s="8" t="s">
        <v>181</v>
      </c>
      <c r="BI1" s="8" t="s">
        <v>182</v>
      </c>
      <c r="BJ1" s="8" t="s">
        <v>183</v>
      </c>
      <c r="BK1" s="8" t="s">
        <v>184</v>
      </c>
      <c r="BL1" s="8" t="s">
        <v>185</v>
      </c>
      <c r="BM1" s="8" t="s">
        <v>186</v>
      </c>
      <c r="BN1" s="8" t="s">
        <v>187</v>
      </c>
      <c r="BO1" s="8" t="s">
        <v>188</v>
      </c>
      <c r="BP1" s="8" t="s">
        <v>189</v>
      </c>
      <c r="BQ1" s="8" t="s">
        <v>190</v>
      </c>
      <c r="BR1" s="8" t="s">
        <v>191</v>
      </c>
      <c r="BS1" s="8" t="s">
        <v>192</v>
      </c>
      <c r="BT1" s="8" t="s">
        <v>193</v>
      </c>
      <c r="BU1" s="8" t="s">
        <v>194</v>
      </c>
      <c r="BV1" s="8" t="s">
        <v>195</v>
      </c>
      <c r="BW1" s="8" t="s">
        <v>196</v>
      </c>
      <c r="BX1" s="8" t="s">
        <v>197</v>
      </c>
      <c r="BY1" s="8" t="s">
        <v>198</v>
      </c>
      <c r="BZ1" s="8" t="s">
        <v>199</v>
      </c>
      <c r="CA1" s="8" t="s">
        <v>200</v>
      </c>
      <c r="CB1" s="8" t="s">
        <v>201</v>
      </c>
      <c r="CC1" s="8" t="s">
        <v>202</v>
      </c>
      <c r="CD1" s="8" t="s">
        <v>203</v>
      </c>
    </row>
    <row r="2" spans="1:82" x14ac:dyDescent="0.3">
      <c r="A2" s="3" t="s">
        <v>272</v>
      </c>
      <c r="B2" s="4">
        <v>8</v>
      </c>
      <c r="C2" s="4">
        <v>8</v>
      </c>
      <c r="D2" s="4">
        <v>3</v>
      </c>
      <c r="E2" s="4">
        <v>8</v>
      </c>
      <c r="F2" s="4">
        <v>7</v>
      </c>
      <c r="G2" s="4">
        <v>6</v>
      </c>
      <c r="H2" s="4">
        <v>5</v>
      </c>
      <c r="I2" s="4">
        <v>5</v>
      </c>
      <c r="J2" s="4">
        <v>3</v>
      </c>
      <c r="K2" s="4">
        <v>5</v>
      </c>
      <c r="L2" s="4">
        <v>7</v>
      </c>
      <c r="M2" s="4">
        <v>5</v>
      </c>
      <c r="N2" s="4">
        <v>7</v>
      </c>
      <c r="O2" s="4">
        <v>7</v>
      </c>
      <c r="P2" s="4">
        <v>6</v>
      </c>
      <c r="Q2" s="4">
        <v>8</v>
      </c>
      <c r="R2" s="4">
        <v>8</v>
      </c>
      <c r="S2" s="4">
        <v>5</v>
      </c>
      <c r="T2" s="4">
        <v>1</v>
      </c>
      <c r="U2" s="4">
        <v>5</v>
      </c>
      <c r="V2" s="4">
        <v>2</v>
      </c>
      <c r="W2" s="4">
        <v>5</v>
      </c>
      <c r="X2" s="4">
        <v>7</v>
      </c>
      <c r="Y2" s="4">
        <v>8</v>
      </c>
      <c r="Z2" s="4">
        <v>5</v>
      </c>
      <c r="AA2" s="4">
        <v>8</v>
      </c>
      <c r="AB2" s="4">
        <v>6</v>
      </c>
      <c r="AC2" s="4">
        <v>5</v>
      </c>
      <c r="AD2" s="4">
        <v>7</v>
      </c>
      <c r="AE2" s="4">
        <v>1</v>
      </c>
      <c r="AF2" s="4">
        <v>2</v>
      </c>
      <c r="AG2" s="4">
        <v>5</v>
      </c>
      <c r="AH2" s="4">
        <v>6</v>
      </c>
      <c r="AI2" s="4">
        <v>6</v>
      </c>
      <c r="AJ2" s="4">
        <v>6</v>
      </c>
      <c r="AK2" s="4">
        <v>5</v>
      </c>
      <c r="AL2" s="4">
        <v>4</v>
      </c>
      <c r="AM2" s="4">
        <v>6</v>
      </c>
      <c r="AN2" s="4">
        <v>8</v>
      </c>
      <c r="AO2" s="4">
        <v>4</v>
      </c>
      <c r="AP2" s="4">
        <v>6</v>
      </c>
      <c r="AQ2" s="4">
        <v>1</v>
      </c>
      <c r="AR2" s="4">
        <v>6</v>
      </c>
      <c r="AS2" s="4">
        <v>5</v>
      </c>
      <c r="AT2" s="4">
        <v>5</v>
      </c>
      <c r="AU2" s="4">
        <v>7</v>
      </c>
      <c r="AV2" s="4">
        <v>6</v>
      </c>
      <c r="AW2" s="4">
        <v>5</v>
      </c>
      <c r="AX2" s="4">
        <v>3</v>
      </c>
      <c r="AY2" s="4">
        <v>6</v>
      </c>
      <c r="AZ2" s="4">
        <v>5</v>
      </c>
      <c r="BA2" s="4">
        <v>3</v>
      </c>
      <c r="BB2" s="4">
        <v>5</v>
      </c>
      <c r="BC2" s="4">
        <v>6</v>
      </c>
      <c r="BD2" s="4">
        <v>1</v>
      </c>
      <c r="BE2" s="4">
        <v>6</v>
      </c>
      <c r="BF2" s="4">
        <v>3</v>
      </c>
      <c r="BG2" s="4">
        <v>6</v>
      </c>
      <c r="BH2" s="4">
        <v>5</v>
      </c>
      <c r="BI2" s="4">
        <v>3</v>
      </c>
      <c r="BJ2" s="4">
        <v>5</v>
      </c>
      <c r="BK2" s="4">
        <v>7</v>
      </c>
      <c r="BL2" s="4">
        <v>8</v>
      </c>
      <c r="BM2" s="4">
        <v>5</v>
      </c>
      <c r="BN2" s="4">
        <v>1</v>
      </c>
      <c r="BO2" s="4">
        <v>8</v>
      </c>
      <c r="BP2" s="4">
        <v>4</v>
      </c>
      <c r="BQ2" s="4">
        <f t="shared" ref="BQ2:BQ86" si="0">SUM(B2:BP2)</f>
        <v>354</v>
      </c>
      <c r="BR2" s="4" t="s">
        <v>204</v>
      </c>
      <c r="BS2" s="4">
        <f t="shared" ref="BS2:BS86" si="1">SUM(F2,S2,U2,V2,Y2,AI2,AM2,AR2,BM2,BO2)</f>
        <v>58</v>
      </c>
      <c r="BT2" s="4">
        <f t="shared" ref="BT2:BT86" si="2">SUM(B2,K2,M2,Q2,AC2,AF2,AL2,AO2,AP2,AU2,AW2,AX2,BB2,BC2,BG2,BH2)</f>
        <v>84</v>
      </c>
      <c r="BU2" s="4">
        <f t="shared" ref="BU2:BU86" si="3">SUM(AG2,AY2,BD2)</f>
        <v>12</v>
      </c>
      <c r="BV2" s="4">
        <f t="shared" ref="BV2:BV86" si="4">SUM(J2,AA2,AV2,BA2,BE2,BF2)</f>
        <v>29</v>
      </c>
      <c r="BW2" s="4">
        <f t="shared" ref="BW2:BW86" si="5">SUM(C2,G2,L2,O2,X2,Z2,AB2,AZ2,BJ2,BK2)</f>
        <v>63</v>
      </c>
      <c r="BX2" s="4">
        <f t="shared" ref="BX2:BX86" si="6">SUM(D2,W2,AN2)</f>
        <v>16</v>
      </c>
      <c r="BY2" s="4">
        <f t="shared" ref="BY2:BY86" si="7">SUM(E2,H2,P2,T2,BN2)</f>
        <v>21</v>
      </c>
      <c r="BZ2" s="4">
        <f t="shared" ref="BZ2:BZ86" si="8">SUM(R2,AJ2,AS2,BP2)</f>
        <v>23</v>
      </c>
      <c r="CA2" s="4">
        <f t="shared" ref="CA2:CA86" si="9">SUM(N2,AD2,AQ2,AT2,BI2,BL2)</f>
        <v>31</v>
      </c>
      <c r="CB2" s="4">
        <f t="shared" ref="CB2:CB86" si="10">AH2</f>
        <v>6</v>
      </c>
      <c r="CC2" s="4">
        <f t="shared" ref="CC2:CC86" si="11">I2</f>
        <v>5</v>
      </c>
      <c r="CD2" s="4">
        <f t="shared" ref="CD2:CD86" si="12">AK2</f>
        <v>5</v>
      </c>
    </row>
    <row r="3" spans="1:82" x14ac:dyDescent="0.3">
      <c r="A3" s="3"/>
      <c r="BQ3" s="4">
        <f t="shared" si="0"/>
        <v>0</v>
      </c>
      <c r="BS3" s="4">
        <f t="shared" si="1"/>
        <v>0</v>
      </c>
      <c r="BT3" s="4">
        <f t="shared" si="2"/>
        <v>0</v>
      </c>
      <c r="BU3" s="4">
        <f t="shared" si="3"/>
        <v>0</v>
      </c>
      <c r="BV3" s="4">
        <f t="shared" si="4"/>
        <v>0</v>
      </c>
      <c r="BW3" s="4">
        <f t="shared" si="5"/>
        <v>0</v>
      </c>
      <c r="BX3" s="4">
        <f t="shared" si="6"/>
        <v>0</v>
      </c>
      <c r="BY3" s="4">
        <f t="shared" si="7"/>
        <v>0</v>
      </c>
      <c r="BZ3" s="4">
        <f t="shared" si="8"/>
        <v>0</v>
      </c>
      <c r="CA3" s="4">
        <f t="shared" si="9"/>
        <v>0</v>
      </c>
      <c r="CB3" s="4">
        <f t="shared" si="10"/>
        <v>0</v>
      </c>
      <c r="CC3" s="4">
        <f t="shared" si="11"/>
        <v>0</v>
      </c>
      <c r="CD3" s="4">
        <f t="shared" si="12"/>
        <v>0</v>
      </c>
    </row>
    <row r="4" spans="1:82" x14ac:dyDescent="0.3">
      <c r="A4" s="3"/>
      <c r="BQ4" s="4">
        <f t="shared" si="0"/>
        <v>0</v>
      </c>
      <c r="BS4" s="4">
        <f t="shared" si="1"/>
        <v>0</v>
      </c>
      <c r="BT4" s="4">
        <f t="shared" si="2"/>
        <v>0</v>
      </c>
      <c r="BU4" s="4">
        <f t="shared" si="3"/>
        <v>0</v>
      </c>
      <c r="BV4" s="4">
        <f t="shared" si="4"/>
        <v>0</v>
      </c>
      <c r="BW4" s="4">
        <f t="shared" si="5"/>
        <v>0</v>
      </c>
      <c r="BX4" s="4">
        <f t="shared" si="6"/>
        <v>0</v>
      </c>
      <c r="BY4" s="4">
        <f t="shared" si="7"/>
        <v>0</v>
      </c>
      <c r="BZ4" s="4">
        <f t="shared" si="8"/>
        <v>0</v>
      </c>
      <c r="CA4" s="4">
        <f t="shared" si="9"/>
        <v>0</v>
      </c>
      <c r="CB4" s="4">
        <f t="shared" si="10"/>
        <v>0</v>
      </c>
      <c r="CC4" s="4">
        <f t="shared" si="11"/>
        <v>0</v>
      </c>
      <c r="CD4" s="4">
        <f t="shared" si="12"/>
        <v>0</v>
      </c>
    </row>
    <row r="5" spans="1:82" x14ac:dyDescent="0.3">
      <c r="A5" s="3"/>
      <c r="BQ5" s="4">
        <f t="shared" si="0"/>
        <v>0</v>
      </c>
      <c r="BS5" s="4">
        <f t="shared" si="1"/>
        <v>0</v>
      </c>
      <c r="BT5" s="4">
        <f t="shared" si="2"/>
        <v>0</v>
      </c>
      <c r="BU5" s="4">
        <f t="shared" si="3"/>
        <v>0</v>
      </c>
      <c r="BV5" s="4">
        <f t="shared" si="4"/>
        <v>0</v>
      </c>
      <c r="BW5" s="4">
        <f t="shared" si="5"/>
        <v>0</v>
      </c>
      <c r="BX5" s="4">
        <f t="shared" si="6"/>
        <v>0</v>
      </c>
      <c r="BY5" s="4">
        <f t="shared" si="7"/>
        <v>0</v>
      </c>
      <c r="BZ5" s="4">
        <f t="shared" si="8"/>
        <v>0</v>
      </c>
      <c r="CA5" s="4">
        <f t="shared" si="9"/>
        <v>0</v>
      </c>
      <c r="CB5" s="4">
        <f t="shared" si="10"/>
        <v>0</v>
      </c>
      <c r="CC5" s="4">
        <f t="shared" si="11"/>
        <v>0</v>
      </c>
      <c r="CD5" s="4">
        <f t="shared" si="12"/>
        <v>0</v>
      </c>
    </row>
    <row r="6" spans="1:82" x14ac:dyDescent="0.3">
      <c r="A6" s="3"/>
      <c r="BQ6" s="4">
        <f t="shared" si="0"/>
        <v>0</v>
      </c>
      <c r="BS6" s="4">
        <f t="shared" si="1"/>
        <v>0</v>
      </c>
      <c r="BT6" s="4">
        <f t="shared" si="2"/>
        <v>0</v>
      </c>
      <c r="BU6" s="4">
        <f t="shared" si="3"/>
        <v>0</v>
      </c>
      <c r="BV6" s="4">
        <f t="shared" si="4"/>
        <v>0</v>
      </c>
      <c r="BW6" s="4">
        <f t="shared" si="5"/>
        <v>0</v>
      </c>
      <c r="BX6" s="4">
        <f t="shared" si="6"/>
        <v>0</v>
      </c>
      <c r="BY6" s="4">
        <f t="shared" si="7"/>
        <v>0</v>
      </c>
      <c r="BZ6" s="4">
        <f t="shared" si="8"/>
        <v>0</v>
      </c>
      <c r="CA6" s="4">
        <f t="shared" si="9"/>
        <v>0</v>
      </c>
      <c r="CB6" s="4">
        <f t="shared" si="10"/>
        <v>0</v>
      </c>
      <c r="CC6" s="4">
        <f t="shared" si="11"/>
        <v>0</v>
      </c>
      <c r="CD6" s="4">
        <f t="shared" si="12"/>
        <v>0</v>
      </c>
    </row>
    <row r="7" spans="1:82" x14ac:dyDescent="0.3">
      <c r="A7" s="3"/>
      <c r="BQ7" s="4">
        <f t="shared" si="0"/>
        <v>0</v>
      </c>
      <c r="BS7" s="4">
        <f t="shared" si="1"/>
        <v>0</v>
      </c>
      <c r="BT7" s="4">
        <f t="shared" si="2"/>
        <v>0</v>
      </c>
      <c r="BU7" s="4">
        <f t="shared" si="3"/>
        <v>0</v>
      </c>
      <c r="BV7" s="4">
        <f t="shared" si="4"/>
        <v>0</v>
      </c>
      <c r="BW7" s="4">
        <f t="shared" si="5"/>
        <v>0</v>
      </c>
      <c r="BX7" s="4">
        <f t="shared" si="6"/>
        <v>0</v>
      </c>
      <c r="BY7" s="4">
        <f t="shared" si="7"/>
        <v>0</v>
      </c>
      <c r="BZ7" s="4">
        <f t="shared" si="8"/>
        <v>0</v>
      </c>
      <c r="CA7" s="4">
        <f t="shared" si="9"/>
        <v>0</v>
      </c>
      <c r="CB7" s="4">
        <f t="shared" si="10"/>
        <v>0</v>
      </c>
      <c r="CC7" s="4">
        <f t="shared" si="11"/>
        <v>0</v>
      </c>
      <c r="CD7" s="4">
        <f t="shared" si="12"/>
        <v>0</v>
      </c>
    </row>
    <row r="8" spans="1:82" x14ac:dyDescent="0.3">
      <c r="A8" s="3"/>
      <c r="BQ8" s="4">
        <f t="shared" si="0"/>
        <v>0</v>
      </c>
      <c r="BS8" s="4">
        <f t="shared" si="1"/>
        <v>0</v>
      </c>
      <c r="BT8" s="4">
        <f t="shared" si="2"/>
        <v>0</v>
      </c>
      <c r="BU8" s="4">
        <f t="shared" si="3"/>
        <v>0</v>
      </c>
      <c r="BV8" s="4">
        <f t="shared" si="4"/>
        <v>0</v>
      </c>
      <c r="BW8" s="4">
        <f t="shared" si="5"/>
        <v>0</v>
      </c>
      <c r="BX8" s="4">
        <f t="shared" si="6"/>
        <v>0</v>
      </c>
      <c r="BY8" s="4">
        <f t="shared" si="7"/>
        <v>0</v>
      </c>
      <c r="BZ8" s="4">
        <f t="shared" si="8"/>
        <v>0</v>
      </c>
      <c r="CA8" s="4">
        <f t="shared" si="9"/>
        <v>0</v>
      </c>
      <c r="CB8" s="4">
        <f t="shared" si="10"/>
        <v>0</v>
      </c>
      <c r="CC8" s="4">
        <f t="shared" si="11"/>
        <v>0</v>
      </c>
      <c r="CD8" s="4">
        <f t="shared" si="12"/>
        <v>0</v>
      </c>
    </row>
    <row r="9" spans="1:82" x14ac:dyDescent="0.3">
      <c r="A9" s="3"/>
      <c r="BQ9" s="4">
        <f t="shared" si="0"/>
        <v>0</v>
      </c>
      <c r="BS9" s="4">
        <f t="shared" si="1"/>
        <v>0</v>
      </c>
      <c r="BT9" s="4">
        <f t="shared" si="2"/>
        <v>0</v>
      </c>
      <c r="BU9" s="4">
        <f t="shared" si="3"/>
        <v>0</v>
      </c>
      <c r="BV9" s="4">
        <f t="shared" si="4"/>
        <v>0</v>
      </c>
      <c r="BW9" s="4">
        <f t="shared" si="5"/>
        <v>0</v>
      </c>
      <c r="BX9" s="4">
        <f t="shared" si="6"/>
        <v>0</v>
      </c>
      <c r="BY9" s="4">
        <f t="shared" si="7"/>
        <v>0</v>
      </c>
      <c r="BZ9" s="4">
        <f t="shared" si="8"/>
        <v>0</v>
      </c>
      <c r="CA9" s="4">
        <f t="shared" si="9"/>
        <v>0</v>
      </c>
      <c r="CB9" s="4">
        <f t="shared" si="10"/>
        <v>0</v>
      </c>
      <c r="CC9" s="4">
        <f t="shared" si="11"/>
        <v>0</v>
      </c>
      <c r="CD9" s="4">
        <f t="shared" si="12"/>
        <v>0</v>
      </c>
    </row>
    <row r="10" spans="1:82" x14ac:dyDescent="0.3">
      <c r="A10" s="3"/>
      <c r="BQ10" s="4">
        <f t="shared" si="0"/>
        <v>0</v>
      </c>
      <c r="BS10" s="4">
        <f t="shared" si="1"/>
        <v>0</v>
      </c>
      <c r="BT10" s="4">
        <f t="shared" si="2"/>
        <v>0</v>
      </c>
      <c r="BU10" s="4">
        <f t="shared" si="3"/>
        <v>0</v>
      </c>
      <c r="BV10" s="4">
        <f t="shared" si="4"/>
        <v>0</v>
      </c>
      <c r="BW10" s="4">
        <f t="shared" si="5"/>
        <v>0</v>
      </c>
      <c r="BX10" s="4">
        <f t="shared" si="6"/>
        <v>0</v>
      </c>
      <c r="BY10" s="4">
        <f t="shared" si="7"/>
        <v>0</v>
      </c>
      <c r="BZ10" s="4">
        <f t="shared" si="8"/>
        <v>0</v>
      </c>
      <c r="CA10" s="4">
        <f t="shared" si="9"/>
        <v>0</v>
      </c>
      <c r="CB10" s="4">
        <f t="shared" si="10"/>
        <v>0</v>
      </c>
      <c r="CC10" s="4">
        <f t="shared" si="11"/>
        <v>0</v>
      </c>
      <c r="CD10" s="4">
        <f t="shared" si="12"/>
        <v>0</v>
      </c>
    </row>
    <row r="11" spans="1:82" x14ac:dyDescent="0.3">
      <c r="A11" s="3"/>
      <c r="BQ11" s="4">
        <f t="shared" si="0"/>
        <v>0</v>
      </c>
      <c r="BS11" s="4">
        <f t="shared" si="1"/>
        <v>0</v>
      </c>
      <c r="BT11" s="4">
        <f t="shared" si="2"/>
        <v>0</v>
      </c>
      <c r="BU11" s="4">
        <f t="shared" si="3"/>
        <v>0</v>
      </c>
      <c r="BV11" s="4">
        <f t="shared" si="4"/>
        <v>0</v>
      </c>
      <c r="BW11" s="4">
        <f t="shared" si="5"/>
        <v>0</v>
      </c>
      <c r="BX11" s="4">
        <f t="shared" si="6"/>
        <v>0</v>
      </c>
      <c r="BY11" s="4">
        <f t="shared" si="7"/>
        <v>0</v>
      </c>
      <c r="BZ11" s="4">
        <f t="shared" si="8"/>
        <v>0</v>
      </c>
      <c r="CA11" s="4">
        <f t="shared" si="9"/>
        <v>0</v>
      </c>
      <c r="CB11" s="4">
        <f t="shared" si="10"/>
        <v>0</v>
      </c>
      <c r="CC11" s="4">
        <f t="shared" si="11"/>
        <v>0</v>
      </c>
      <c r="CD11" s="4">
        <f t="shared" si="12"/>
        <v>0</v>
      </c>
    </row>
    <row r="12" spans="1:82" x14ac:dyDescent="0.3">
      <c r="A12" s="3"/>
      <c r="BQ12" s="4">
        <f t="shared" si="0"/>
        <v>0</v>
      </c>
      <c r="BS12" s="4">
        <f t="shared" si="1"/>
        <v>0</v>
      </c>
      <c r="BT12" s="4">
        <f t="shared" si="2"/>
        <v>0</v>
      </c>
      <c r="BU12" s="4">
        <f t="shared" si="3"/>
        <v>0</v>
      </c>
      <c r="BV12" s="4">
        <f t="shared" si="4"/>
        <v>0</v>
      </c>
      <c r="BW12" s="4">
        <f t="shared" si="5"/>
        <v>0</v>
      </c>
      <c r="BX12" s="4">
        <f t="shared" si="6"/>
        <v>0</v>
      </c>
      <c r="BY12" s="4">
        <f t="shared" si="7"/>
        <v>0</v>
      </c>
      <c r="BZ12" s="4">
        <f t="shared" si="8"/>
        <v>0</v>
      </c>
      <c r="CA12" s="4">
        <f t="shared" si="9"/>
        <v>0</v>
      </c>
      <c r="CB12" s="4">
        <f t="shared" si="10"/>
        <v>0</v>
      </c>
      <c r="CC12" s="4">
        <f t="shared" si="11"/>
        <v>0</v>
      </c>
      <c r="CD12" s="4">
        <f t="shared" si="12"/>
        <v>0</v>
      </c>
    </row>
    <row r="13" spans="1:82" x14ac:dyDescent="0.3">
      <c r="A13" s="3"/>
      <c r="BQ13" s="4">
        <f t="shared" si="0"/>
        <v>0</v>
      </c>
      <c r="BS13" s="4">
        <f t="shared" si="1"/>
        <v>0</v>
      </c>
      <c r="BT13" s="4">
        <f t="shared" si="2"/>
        <v>0</v>
      </c>
      <c r="BU13" s="4">
        <f t="shared" si="3"/>
        <v>0</v>
      </c>
      <c r="BV13" s="4">
        <f t="shared" si="4"/>
        <v>0</v>
      </c>
      <c r="BW13" s="4">
        <f t="shared" si="5"/>
        <v>0</v>
      </c>
      <c r="BX13" s="4">
        <f t="shared" si="6"/>
        <v>0</v>
      </c>
      <c r="BY13" s="4">
        <f t="shared" si="7"/>
        <v>0</v>
      </c>
      <c r="BZ13" s="4">
        <f t="shared" si="8"/>
        <v>0</v>
      </c>
      <c r="CA13" s="4">
        <f t="shared" si="9"/>
        <v>0</v>
      </c>
      <c r="CB13" s="4">
        <f t="shared" si="10"/>
        <v>0</v>
      </c>
      <c r="CC13" s="4">
        <f t="shared" si="11"/>
        <v>0</v>
      </c>
      <c r="CD13" s="4">
        <f t="shared" si="12"/>
        <v>0</v>
      </c>
    </row>
    <row r="14" spans="1:82" x14ac:dyDescent="0.3">
      <c r="A14" s="3"/>
      <c r="BQ14" s="4">
        <f t="shared" si="0"/>
        <v>0</v>
      </c>
      <c r="BS14" s="4">
        <f t="shared" si="1"/>
        <v>0</v>
      </c>
      <c r="BT14" s="4">
        <f t="shared" si="2"/>
        <v>0</v>
      </c>
      <c r="BU14" s="4">
        <f t="shared" si="3"/>
        <v>0</v>
      </c>
      <c r="BV14" s="4">
        <f t="shared" si="4"/>
        <v>0</v>
      </c>
      <c r="BW14" s="4">
        <f t="shared" si="5"/>
        <v>0</v>
      </c>
      <c r="BX14" s="4">
        <f t="shared" si="6"/>
        <v>0</v>
      </c>
      <c r="BY14" s="4">
        <f t="shared" si="7"/>
        <v>0</v>
      </c>
      <c r="BZ14" s="4">
        <f t="shared" si="8"/>
        <v>0</v>
      </c>
      <c r="CA14" s="4">
        <f t="shared" si="9"/>
        <v>0</v>
      </c>
      <c r="CB14" s="4">
        <f t="shared" si="10"/>
        <v>0</v>
      </c>
      <c r="CC14" s="4">
        <f t="shared" si="11"/>
        <v>0</v>
      </c>
      <c r="CD14" s="4">
        <f t="shared" si="12"/>
        <v>0</v>
      </c>
    </row>
    <row r="15" spans="1:82" x14ac:dyDescent="0.3">
      <c r="A15" s="3"/>
      <c r="BQ15" s="4">
        <f t="shared" si="0"/>
        <v>0</v>
      </c>
      <c r="BS15" s="4">
        <f t="shared" si="1"/>
        <v>0</v>
      </c>
      <c r="BT15" s="4">
        <f t="shared" si="2"/>
        <v>0</v>
      </c>
      <c r="BU15" s="4">
        <f t="shared" si="3"/>
        <v>0</v>
      </c>
      <c r="BV15" s="4">
        <f t="shared" si="4"/>
        <v>0</v>
      </c>
      <c r="BW15" s="4">
        <f t="shared" si="5"/>
        <v>0</v>
      </c>
      <c r="BX15" s="4">
        <f t="shared" si="6"/>
        <v>0</v>
      </c>
      <c r="BY15" s="4">
        <f t="shared" si="7"/>
        <v>0</v>
      </c>
      <c r="BZ15" s="4">
        <f t="shared" si="8"/>
        <v>0</v>
      </c>
      <c r="CA15" s="4">
        <f t="shared" si="9"/>
        <v>0</v>
      </c>
      <c r="CB15" s="4">
        <f t="shared" si="10"/>
        <v>0</v>
      </c>
      <c r="CC15" s="4">
        <f t="shared" si="11"/>
        <v>0</v>
      </c>
      <c r="CD15" s="4">
        <f t="shared" si="12"/>
        <v>0</v>
      </c>
    </row>
    <row r="16" spans="1:82" x14ac:dyDescent="0.3">
      <c r="A16" s="3"/>
      <c r="BQ16" s="4">
        <f t="shared" si="0"/>
        <v>0</v>
      </c>
      <c r="BS16" s="4">
        <f t="shared" si="1"/>
        <v>0</v>
      </c>
      <c r="BT16" s="4">
        <f t="shared" si="2"/>
        <v>0</v>
      </c>
      <c r="BU16" s="4">
        <f t="shared" si="3"/>
        <v>0</v>
      </c>
      <c r="BV16" s="4">
        <f t="shared" si="4"/>
        <v>0</v>
      </c>
      <c r="BW16" s="4">
        <f t="shared" si="5"/>
        <v>0</v>
      </c>
      <c r="BX16" s="4">
        <f t="shared" si="6"/>
        <v>0</v>
      </c>
      <c r="BY16" s="4">
        <f t="shared" si="7"/>
        <v>0</v>
      </c>
      <c r="BZ16" s="4">
        <f t="shared" si="8"/>
        <v>0</v>
      </c>
      <c r="CA16" s="4">
        <f t="shared" si="9"/>
        <v>0</v>
      </c>
      <c r="CB16" s="4">
        <f t="shared" si="10"/>
        <v>0</v>
      </c>
      <c r="CC16" s="4">
        <f t="shared" si="11"/>
        <v>0</v>
      </c>
      <c r="CD16" s="4">
        <f t="shared" si="12"/>
        <v>0</v>
      </c>
    </row>
    <row r="17" spans="1:82" x14ac:dyDescent="0.3">
      <c r="A17" s="3"/>
      <c r="BQ17" s="4">
        <f t="shared" si="0"/>
        <v>0</v>
      </c>
      <c r="BS17" s="4">
        <f t="shared" si="1"/>
        <v>0</v>
      </c>
      <c r="BT17" s="4">
        <f t="shared" si="2"/>
        <v>0</v>
      </c>
      <c r="BU17" s="4">
        <f t="shared" si="3"/>
        <v>0</v>
      </c>
      <c r="BV17" s="4">
        <f t="shared" si="4"/>
        <v>0</v>
      </c>
      <c r="BW17" s="4">
        <f t="shared" si="5"/>
        <v>0</v>
      </c>
      <c r="BX17" s="4">
        <f t="shared" si="6"/>
        <v>0</v>
      </c>
      <c r="BY17" s="4">
        <f t="shared" si="7"/>
        <v>0</v>
      </c>
      <c r="BZ17" s="4">
        <f t="shared" si="8"/>
        <v>0</v>
      </c>
      <c r="CA17" s="4">
        <f t="shared" si="9"/>
        <v>0</v>
      </c>
      <c r="CB17" s="4">
        <f t="shared" si="10"/>
        <v>0</v>
      </c>
      <c r="CC17" s="4">
        <f t="shared" si="11"/>
        <v>0</v>
      </c>
      <c r="CD17" s="4">
        <f t="shared" si="12"/>
        <v>0</v>
      </c>
    </row>
    <row r="18" spans="1:82" x14ac:dyDescent="0.3">
      <c r="A18" s="3"/>
      <c r="BQ18" s="4">
        <f t="shared" si="0"/>
        <v>0</v>
      </c>
      <c r="BS18" s="4">
        <f t="shared" si="1"/>
        <v>0</v>
      </c>
      <c r="BT18" s="4">
        <f t="shared" si="2"/>
        <v>0</v>
      </c>
      <c r="BU18" s="4">
        <f t="shared" si="3"/>
        <v>0</v>
      </c>
      <c r="BV18" s="4">
        <f t="shared" si="4"/>
        <v>0</v>
      </c>
      <c r="BW18" s="4">
        <f t="shared" si="5"/>
        <v>0</v>
      </c>
      <c r="BX18" s="4">
        <f t="shared" si="6"/>
        <v>0</v>
      </c>
      <c r="BY18" s="4">
        <f t="shared" si="7"/>
        <v>0</v>
      </c>
      <c r="BZ18" s="4">
        <f t="shared" si="8"/>
        <v>0</v>
      </c>
      <c r="CA18" s="4">
        <f t="shared" si="9"/>
        <v>0</v>
      </c>
      <c r="CB18" s="4">
        <f t="shared" si="10"/>
        <v>0</v>
      </c>
      <c r="CC18" s="4">
        <f t="shared" si="11"/>
        <v>0</v>
      </c>
      <c r="CD18" s="4">
        <f t="shared" si="12"/>
        <v>0</v>
      </c>
    </row>
    <row r="19" spans="1:82" x14ac:dyDescent="0.3">
      <c r="A19" s="3"/>
      <c r="BQ19" s="4">
        <f t="shared" si="0"/>
        <v>0</v>
      </c>
      <c r="BS19" s="4">
        <f t="shared" si="1"/>
        <v>0</v>
      </c>
      <c r="BT19" s="4">
        <f t="shared" si="2"/>
        <v>0</v>
      </c>
      <c r="BU19" s="4">
        <f t="shared" si="3"/>
        <v>0</v>
      </c>
      <c r="BV19" s="4">
        <f t="shared" si="4"/>
        <v>0</v>
      </c>
      <c r="BW19" s="4">
        <f t="shared" si="5"/>
        <v>0</v>
      </c>
      <c r="BX19" s="4">
        <f t="shared" si="6"/>
        <v>0</v>
      </c>
      <c r="BY19" s="4">
        <f t="shared" si="7"/>
        <v>0</v>
      </c>
      <c r="BZ19" s="4">
        <f t="shared" si="8"/>
        <v>0</v>
      </c>
      <c r="CA19" s="4">
        <f t="shared" si="9"/>
        <v>0</v>
      </c>
      <c r="CB19" s="4">
        <f t="shared" si="10"/>
        <v>0</v>
      </c>
      <c r="CC19" s="4">
        <f t="shared" si="11"/>
        <v>0</v>
      </c>
      <c r="CD19" s="4">
        <f t="shared" si="12"/>
        <v>0</v>
      </c>
    </row>
    <row r="20" spans="1:82" x14ac:dyDescent="0.3">
      <c r="A20" s="3"/>
      <c r="BQ20" s="4">
        <f t="shared" si="0"/>
        <v>0</v>
      </c>
      <c r="BS20" s="4">
        <f t="shared" si="1"/>
        <v>0</v>
      </c>
      <c r="BT20" s="4">
        <f t="shared" si="2"/>
        <v>0</v>
      </c>
      <c r="BU20" s="4">
        <f t="shared" si="3"/>
        <v>0</v>
      </c>
      <c r="BV20" s="4">
        <f t="shared" si="4"/>
        <v>0</v>
      </c>
      <c r="BW20" s="4">
        <f t="shared" si="5"/>
        <v>0</v>
      </c>
      <c r="BX20" s="4">
        <f t="shared" si="6"/>
        <v>0</v>
      </c>
      <c r="BY20" s="4">
        <f t="shared" si="7"/>
        <v>0</v>
      </c>
      <c r="BZ20" s="4">
        <f t="shared" si="8"/>
        <v>0</v>
      </c>
      <c r="CA20" s="4">
        <f t="shared" si="9"/>
        <v>0</v>
      </c>
      <c r="CB20" s="4">
        <f t="shared" si="10"/>
        <v>0</v>
      </c>
      <c r="CC20" s="4">
        <f t="shared" si="11"/>
        <v>0</v>
      </c>
      <c r="CD20" s="4">
        <f t="shared" si="12"/>
        <v>0</v>
      </c>
    </row>
    <row r="21" spans="1:82" x14ac:dyDescent="0.3">
      <c r="A21" s="3"/>
      <c r="BQ21" s="4">
        <f t="shared" si="0"/>
        <v>0</v>
      </c>
      <c r="BS21" s="4">
        <f t="shared" si="1"/>
        <v>0</v>
      </c>
      <c r="BT21" s="4">
        <f t="shared" si="2"/>
        <v>0</v>
      </c>
      <c r="BU21" s="4">
        <f t="shared" si="3"/>
        <v>0</v>
      </c>
      <c r="BV21" s="4">
        <f t="shared" si="4"/>
        <v>0</v>
      </c>
      <c r="BW21" s="4">
        <f t="shared" si="5"/>
        <v>0</v>
      </c>
      <c r="BX21" s="4">
        <f t="shared" si="6"/>
        <v>0</v>
      </c>
      <c r="BY21" s="4">
        <f t="shared" si="7"/>
        <v>0</v>
      </c>
      <c r="BZ21" s="4">
        <f t="shared" si="8"/>
        <v>0</v>
      </c>
      <c r="CA21" s="4">
        <f t="shared" si="9"/>
        <v>0</v>
      </c>
      <c r="CB21" s="4">
        <f t="shared" si="10"/>
        <v>0</v>
      </c>
      <c r="CC21" s="4">
        <f t="shared" si="11"/>
        <v>0</v>
      </c>
      <c r="CD21" s="4">
        <f t="shared" si="12"/>
        <v>0</v>
      </c>
    </row>
    <row r="22" spans="1:82" x14ac:dyDescent="0.3">
      <c r="A22" s="3"/>
      <c r="BQ22" s="4">
        <f t="shared" si="0"/>
        <v>0</v>
      </c>
      <c r="BS22" s="4">
        <f t="shared" si="1"/>
        <v>0</v>
      </c>
      <c r="BT22" s="4">
        <f t="shared" si="2"/>
        <v>0</v>
      </c>
      <c r="BU22" s="4">
        <f t="shared" si="3"/>
        <v>0</v>
      </c>
      <c r="BV22" s="4">
        <f t="shared" si="4"/>
        <v>0</v>
      </c>
      <c r="BW22" s="4">
        <f t="shared" si="5"/>
        <v>0</v>
      </c>
      <c r="BX22" s="4">
        <f t="shared" si="6"/>
        <v>0</v>
      </c>
      <c r="BY22" s="4">
        <f t="shared" si="7"/>
        <v>0</v>
      </c>
      <c r="BZ22" s="4">
        <f t="shared" si="8"/>
        <v>0</v>
      </c>
      <c r="CA22" s="4">
        <f t="shared" si="9"/>
        <v>0</v>
      </c>
      <c r="CB22" s="4">
        <f t="shared" si="10"/>
        <v>0</v>
      </c>
      <c r="CC22" s="4">
        <f t="shared" si="11"/>
        <v>0</v>
      </c>
      <c r="CD22" s="4">
        <f t="shared" si="12"/>
        <v>0</v>
      </c>
    </row>
    <row r="23" spans="1:82" x14ac:dyDescent="0.3">
      <c r="A23" s="3"/>
      <c r="BQ23" s="4">
        <f t="shared" si="0"/>
        <v>0</v>
      </c>
      <c r="BS23" s="4">
        <f t="shared" si="1"/>
        <v>0</v>
      </c>
      <c r="BT23" s="4">
        <f t="shared" si="2"/>
        <v>0</v>
      </c>
      <c r="BU23" s="4">
        <f t="shared" si="3"/>
        <v>0</v>
      </c>
      <c r="BV23" s="4">
        <f t="shared" si="4"/>
        <v>0</v>
      </c>
      <c r="BW23" s="4">
        <f t="shared" si="5"/>
        <v>0</v>
      </c>
      <c r="BX23" s="4">
        <f t="shared" si="6"/>
        <v>0</v>
      </c>
      <c r="BY23" s="4">
        <f t="shared" si="7"/>
        <v>0</v>
      </c>
      <c r="BZ23" s="4">
        <f t="shared" si="8"/>
        <v>0</v>
      </c>
      <c r="CA23" s="4">
        <f t="shared" si="9"/>
        <v>0</v>
      </c>
      <c r="CB23" s="4">
        <f t="shared" si="10"/>
        <v>0</v>
      </c>
      <c r="CC23" s="4">
        <f t="shared" si="11"/>
        <v>0</v>
      </c>
      <c r="CD23" s="4">
        <f t="shared" si="12"/>
        <v>0</v>
      </c>
    </row>
    <row r="24" spans="1:82" x14ac:dyDescent="0.3">
      <c r="A24" s="3"/>
      <c r="BQ24" s="4">
        <f t="shared" si="0"/>
        <v>0</v>
      </c>
      <c r="BS24" s="4">
        <f t="shared" si="1"/>
        <v>0</v>
      </c>
      <c r="BT24" s="4">
        <f t="shared" si="2"/>
        <v>0</v>
      </c>
      <c r="BU24" s="4">
        <f t="shared" si="3"/>
        <v>0</v>
      </c>
      <c r="BV24" s="4">
        <f t="shared" si="4"/>
        <v>0</v>
      </c>
      <c r="BW24" s="4">
        <f t="shared" si="5"/>
        <v>0</v>
      </c>
      <c r="BX24" s="4">
        <f t="shared" si="6"/>
        <v>0</v>
      </c>
      <c r="BY24" s="4">
        <f t="shared" si="7"/>
        <v>0</v>
      </c>
      <c r="BZ24" s="4">
        <f t="shared" si="8"/>
        <v>0</v>
      </c>
      <c r="CA24" s="4">
        <f t="shared" si="9"/>
        <v>0</v>
      </c>
      <c r="CB24" s="4">
        <f t="shared" si="10"/>
        <v>0</v>
      </c>
      <c r="CC24" s="4">
        <f t="shared" si="11"/>
        <v>0</v>
      </c>
      <c r="CD24" s="4">
        <f t="shared" si="12"/>
        <v>0</v>
      </c>
    </row>
    <row r="25" spans="1:82" x14ac:dyDescent="0.3">
      <c r="A25" s="3"/>
      <c r="BQ25" s="4">
        <f t="shared" si="0"/>
        <v>0</v>
      </c>
      <c r="BS25" s="4">
        <f t="shared" si="1"/>
        <v>0</v>
      </c>
      <c r="BT25" s="4">
        <f t="shared" si="2"/>
        <v>0</v>
      </c>
      <c r="BU25" s="4">
        <f t="shared" si="3"/>
        <v>0</v>
      </c>
      <c r="BV25" s="4">
        <f t="shared" si="4"/>
        <v>0</v>
      </c>
      <c r="BW25" s="4">
        <f t="shared" si="5"/>
        <v>0</v>
      </c>
      <c r="BX25" s="4">
        <f t="shared" si="6"/>
        <v>0</v>
      </c>
      <c r="BY25" s="4">
        <f t="shared" si="7"/>
        <v>0</v>
      </c>
      <c r="BZ25" s="4">
        <f t="shared" si="8"/>
        <v>0</v>
      </c>
      <c r="CA25" s="4">
        <f t="shared" si="9"/>
        <v>0</v>
      </c>
      <c r="CB25" s="4">
        <f t="shared" si="10"/>
        <v>0</v>
      </c>
      <c r="CC25" s="4">
        <f t="shared" si="11"/>
        <v>0</v>
      </c>
      <c r="CD25" s="4">
        <f t="shared" si="12"/>
        <v>0</v>
      </c>
    </row>
    <row r="26" spans="1:82" x14ac:dyDescent="0.3">
      <c r="A26" s="3"/>
      <c r="BQ26" s="4">
        <f t="shared" si="0"/>
        <v>0</v>
      </c>
      <c r="BS26" s="4">
        <f t="shared" si="1"/>
        <v>0</v>
      </c>
      <c r="BT26" s="4">
        <f t="shared" si="2"/>
        <v>0</v>
      </c>
      <c r="BU26" s="4">
        <f t="shared" si="3"/>
        <v>0</v>
      </c>
      <c r="BV26" s="4">
        <f t="shared" si="4"/>
        <v>0</v>
      </c>
      <c r="BW26" s="4">
        <f t="shared" si="5"/>
        <v>0</v>
      </c>
      <c r="BX26" s="4">
        <f t="shared" si="6"/>
        <v>0</v>
      </c>
      <c r="BY26" s="4">
        <f t="shared" si="7"/>
        <v>0</v>
      </c>
      <c r="BZ26" s="4">
        <f t="shared" si="8"/>
        <v>0</v>
      </c>
      <c r="CA26" s="4">
        <f t="shared" si="9"/>
        <v>0</v>
      </c>
      <c r="CB26" s="4">
        <f t="shared" si="10"/>
        <v>0</v>
      </c>
      <c r="CC26" s="4">
        <f t="shared" si="11"/>
        <v>0</v>
      </c>
      <c r="CD26" s="4">
        <f t="shared" si="12"/>
        <v>0</v>
      </c>
    </row>
    <row r="27" spans="1:82" x14ac:dyDescent="0.3">
      <c r="A27" s="3"/>
      <c r="BQ27" s="4">
        <f t="shared" si="0"/>
        <v>0</v>
      </c>
      <c r="BS27" s="4">
        <f t="shared" si="1"/>
        <v>0</v>
      </c>
      <c r="BT27" s="4">
        <f t="shared" si="2"/>
        <v>0</v>
      </c>
      <c r="BU27" s="4">
        <f t="shared" si="3"/>
        <v>0</v>
      </c>
      <c r="BV27" s="4">
        <f t="shared" si="4"/>
        <v>0</v>
      </c>
      <c r="BW27" s="4">
        <f t="shared" si="5"/>
        <v>0</v>
      </c>
      <c r="BX27" s="4">
        <f t="shared" si="6"/>
        <v>0</v>
      </c>
      <c r="BY27" s="4">
        <f t="shared" si="7"/>
        <v>0</v>
      </c>
      <c r="BZ27" s="4">
        <f t="shared" si="8"/>
        <v>0</v>
      </c>
      <c r="CA27" s="4">
        <f t="shared" si="9"/>
        <v>0</v>
      </c>
      <c r="CB27" s="4">
        <f t="shared" si="10"/>
        <v>0</v>
      </c>
      <c r="CC27" s="4">
        <f t="shared" si="11"/>
        <v>0</v>
      </c>
      <c r="CD27" s="4">
        <f t="shared" si="12"/>
        <v>0</v>
      </c>
    </row>
    <row r="28" spans="1:82" x14ac:dyDescent="0.3">
      <c r="A28" s="3"/>
      <c r="BQ28" s="4">
        <f t="shared" si="0"/>
        <v>0</v>
      </c>
      <c r="BS28" s="4">
        <f t="shared" si="1"/>
        <v>0</v>
      </c>
      <c r="BT28" s="4">
        <f t="shared" si="2"/>
        <v>0</v>
      </c>
      <c r="BU28" s="4">
        <f t="shared" si="3"/>
        <v>0</v>
      </c>
      <c r="BV28" s="4">
        <f t="shared" si="4"/>
        <v>0</v>
      </c>
      <c r="BW28" s="4">
        <f t="shared" si="5"/>
        <v>0</v>
      </c>
      <c r="BX28" s="4">
        <f t="shared" si="6"/>
        <v>0</v>
      </c>
      <c r="BY28" s="4">
        <f t="shared" si="7"/>
        <v>0</v>
      </c>
      <c r="BZ28" s="4">
        <f t="shared" si="8"/>
        <v>0</v>
      </c>
      <c r="CA28" s="4">
        <f t="shared" si="9"/>
        <v>0</v>
      </c>
      <c r="CB28" s="4">
        <f t="shared" si="10"/>
        <v>0</v>
      </c>
      <c r="CC28" s="4">
        <f t="shared" si="11"/>
        <v>0</v>
      </c>
      <c r="CD28" s="4">
        <f t="shared" si="12"/>
        <v>0</v>
      </c>
    </row>
    <row r="29" spans="1:82" x14ac:dyDescent="0.3">
      <c r="A29" s="3"/>
      <c r="BQ29" s="4">
        <f t="shared" si="0"/>
        <v>0</v>
      </c>
      <c r="BS29" s="4">
        <f t="shared" si="1"/>
        <v>0</v>
      </c>
      <c r="BT29" s="4">
        <f t="shared" si="2"/>
        <v>0</v>
      </c>
      <c r="BU29" s="4">
        <f t="shared" si="3"/>
        <v>0</v>
      </c>
      <c r="BV29" s="4">
        <f t="shared" si="4"/>
        <v>0</v>
      </c>
      <c r="BW29" s="4">
        <f t="shared" si="5"/>
        <v>0</v>
      </c>
      <c r="BX29" s="4">
        <f t="shared" si="6"/>
        <v>0</v>
      </c>
      <c r="BY29" s="4">
        <f t="shared" si="7"/>
        <v>0</v>
      </c>
      <c r="BZ29" s="4">
        <f t="shared" si="8"/>
        <v>0</v>
      </c>
      <c r="CA29" s="4">
        <f t="shared" si="9"/>
        <v>0</v>
      </c>
      <c r="CB29" s="4">
        <f t="shared" si="10"/>
        <v>0</v>
      </c>
      <c r="CC29" s="4">
        <f t="shared" si="11"/>
        <v>0</v>
      </c>
      <c r="CD29" s="4">
        <f t="shared" si="12"/>
        <v>0</v>
      </c>
    </row>
    <row r="30" spans="1:82" x14ac:dyDescent="0.3">
      <c r="A30" s="3"/>
      <c r="BQ30" s="4">
        <f t="shared" si="0"/>
        <v>0</v>
      </c>
      <c r="BS30" s="4">
        <f t="shared" si="1"/>
        <v>0</v>
      </c>
      <c r="BT30" s="4">
        <f t="shared" si="2"/>
        <v>0</v>
      </c>
      <c r="BU30" s="4">
        <f t="shared" si="3"/>
        <v>0</v>
      </c>
      <c r="BV30" s="4">
        <f t="shared" si="4"/>
        <v>0</v>
      </c>
      <c r="BW30" s="4">
        <f t="shared" si="5"/>
        <v>0</v>
      </c>
      <c r="BX30" s="4">
        <f t="shared" si="6"/>
        <v>0</v>
      </c>
      <c r="BY30" s="4">
        <f t="shared" si="7"/>
        <v>0</v>
      </c>
      <c r="BZ30" s="4">
        <f t="shared" si="8"/>
        <v>0</v>
      </c>
      <c r="CA30" s="4">
        <f t="shared" si="9"/>
        <v>0</v>
      </c>
      <c r="CB30" s="4">
        <f t="shared" si="10"/>
        <v>0</v>
      </c>
      <c r="CC30" s="4">
        <f t="shared" si="11"/>
        <v>0</v>
      </c>
      <c r="CD30" s="4">
        <f t="shared" si="12"/>
        <v>0</v>
      </c>
    </row>
    <row r="31" spans="1:82" x14ac:dyDescent="0.3">
      <c r="A31" s="3"/>
      <c r="BQ31" s="4">
        <f t="shared" si="0"/>
        <v>0</v>
      </c>
      <c r="BS31" s="4">
        <f t="shared" si="1"/>
        <v>0</v>
      </c>
      <c r="BT31" s="4">
        <f t="shared" si="2"/>
        <v>0</v>
      </c>
      <c r="BU31" s="4">
        <f t="shared" si="3"/>
        <v>0</v>
      </c>
      <c r="BV31" s="4">
        <f t="shared" si="4"/>
        <v>0</v>
      </c>
      <c r="BW31" s="4">
        <f t="shared" si="5"/>
        <v>0</v>
      </c>
      <c r="BX31" s="4">
        <f t="shared" si="6"/>
        <v>0</v>
      </c>
      <c r="BY31" s="4">
        <f t="shared" si="7"/>
        <v>0</v>
      </c>
      <c r="BZ31" s="4">
        <f t="shared" si="8"/>
        <v>0</v>
      </c>
      <c r="CA31" s="4">
        <f t="shared" si="9"/>
        <v>0</v>
      </c>
      <c r="CB31" s="4">
        <f t="shared" si="10"/>
        <v>0</v>
      </c>
      <c r="CC31" s="4">
        <f t="shared" si="11"/>
        <v>0</v>
      </c>
      <c r="CD31" s="4">
        <f t="shared" si="12"/>
        <v>0</v>
      </c>
    </row>
    <row r="32" spans="1:82" x14ac:dyDescent="0.3">
      <c r="A32" s="3"/>
      <c r="BQ32" s="4">
        <f t="shared" si="0"/>
        <v>0</v>
      </c>
      <c r="BS32" s="4">
        <f t="shared" si="1"/>
        <v>0</v>
      </c>
      <c r="BT32" s="4">
        <f t="shared" si="2"/>
        <v>0</v>
      </c>
      <c r="BU32" s="4">
        <f t="shared" si="3"/>
        <v>0</v>
      </c>
      <c r="BV32" s="4">
        <f t="shared" si="4"/>
        <v>0</v>
      </c>
      <c r="BW32" s="4">
        <f t="shared" si="5"/>
        <v>0</v>
      </c>
      <c r="BX32" s="4">
        <f t="shared" si="6"/>
        <v>0</v>
      </c>
      <c r="BY32" s="4">
        <f t="shared" si="7"/>
        <v>0</v>
      </c>
      <c r="BZ32" s="4">
        <f t="shared" si="8"/>
        <v>0</v>
      </c>
      <c r="CA32" s="4">
        <f t="shared" si="9"/>
        <v>0</v>
      </c>
      <c r="CB32" s="4">
        <f t="shared" si="10"/>
        <v>0</v>
      </c>
      <c r="CC32" s="4">
        <f t="shared" si="11"/>
        <v>0</v>
      </c>
      <c r="CD32" s="4">
        <f t="shared" si="12"/>
        <v>0</v>
      </c>
    </row>
    <row r="33" spans="1:82" x14ac:dyDescent="0.3">
      <c r="A33" s="3"/>
      <c r="BQ33" s="4">
        <f t="shared" si="0"/>
        <v>0</v>
      </c>
      <c r="BS33" s="4">
        <f t="shared" si="1"/>
        <v>0</v>
      </c>
      <c r="BT33" s="4">
        <f t="shared" si="2"/>
        <v>0</v>
      </c>
      <c r="BU33" s="4">
        <f t="shared" si="3"/>
        <v>0</v>
      </c>
      <c r="BV33" s="4">
        <f t="shared" si="4"/>
        <v>0</v>
      </c>
      <c r="BW33" s="4">
        <f t="shared" si="5"/>
        <v>0</v>
      </c>
      <c r="BX33" s="4">
        <f t="shared" si="6"/>
        <v>0</v>
      </c>
      <c r="BY33" s="4">
        <f t="shared" si="7"/>
        <v>0</v>
      </c>
      <c r="BZ33" s="4">
        <f t="shared" si="8"/>
        <v>0</v>
      </c>
      <c r="CA33" s="4">
        <f t="shared" si="9"/>
        <v>0</v>
      </c>
      <c r="CB33" s="4">
        <f t="shared" si="10"/>
        <v>0</v>
      </c>
      <c r="CC33" s="4">
        <f t="shared" si="11"/>
        <v>0</v>
      </c>
      <c r="CD33" s="4">
        <f t="shared" si="12"/>
        <v>0</v>
      </c>
    </row>
    <row r="34" spans="1:82" x14ac:dyDescent="0.3">
      <c r="A34" s="3"/>
      <c r="BQ34" s="4">
        <f t="shared" si="0"/>
        <v>0</v>
      </c>
      <c r="BS34" s="4">
        <f t="shared" si="1"/>
        <v>0</v>
      </c>
      <c r="BT34" s="4">
        <f t="shared" si="2"/>
        <v>0</v>
      </c>
      <c r="BU34" s="4">
        <f t="shared" si="3"/>
        <v>0</v>
      </c>
      <c r="BV34" s="4">
        <f t="shared" si="4"/>
        <v>0</v>
      </c>
      <c r="BW34" s="4">
        <f t="shared" si="5"/>
        <v>0</v>
      </c>
      <c r="BX34" s="4">
        <f t="shared" si="6"/>
        <v>0</v>
      </c>
      <c r="BY34" s="4">
        <f t="shared" si="7"/>
        <v>0</v>
      </c>
      <c r="BZ34" s="4">
        <f t="shared" si="8"/>
        <v>0</v>
      </c>
      <c r="CA34" s="4">
        <f t="shared" si="9"/>
        <v>0</v>
      </c>
      <c r="CB34" s="4">
        <f t="shared" si="10"/>
        <v>0</v>
      </c>
      <c r="CC34" s="4">
        <f t="shared" si="11"/>
        <v>0</v>
      </c>
      <c r="CD34" s="4">
        <f t="shared" si="12"/>
        <v>0</v>
      </c>
    </row>
    <row r="35" spans="1:82" x14ac:dyDescent="0.3">
      <c r="A35" s="3"/>
      <c r="BQ35" s="4">
        <f t="shared" si="0"/>
        <v>0</v>
      </c>
      <c r="BS35" s="4">
        <f t="shared" si="1"/>
        <v>0</v>
      </c>
      <c r="BT35" s="4">
        <f t="shared" si="2"/>
        <v>0</v>
      </c>
      <c r="BU35" s="4">
        <f t="shared" si="3"/>
        <v>0</v>
      </c>
      <c r="BV35" s="4">
        <f t="shared" si="4"/>
        <v>0</v>
      </c>
      <c r="BW35" s="4">
        <f t="shared" si="5"/>
        <v>0</v>
      </c>
      <c r="BX35" s="4">
        <f t="shared" si="6"/>
        <v>0</v>
      </c>
      <c r="BY35" s="4">
        <f t="shared" si="7"/>
        <v>0</v>
      </c>
      <c r="BZ35" s="4">
        <f t="shared" si="8"/>
        <v>0</v>
      </c>
      <c r="CA35" s="4">
        <f t="shared" si="9"/>
        <v>0</v>
      </c>
      <c r="CB35" s="4">
        <f t="shared" si="10"/>
        <v>0</v>
      </c>
      <c r="CC35" s="4">
        <f t="shared" si="11"/>
        <v>0</v>
      </c>
      <c r="CD35" s="4">
        <f t="shared" si="12"/>
        <v>0</v>
      </c>
    </row>
    <row r="36" spans="1:82" x14ac:dyDescent="0.3">
      <c r="A36" s="3"/>
      <c r="BQ36" s="4">
        <f t="shared" si="0"/>
        <v>0</v>
      </c>
      <c r="BS36" s="4">
        <f t="shared" si="1"/>
        <v>0</v>
      </c>
      <c r="BT36" s="4">
        <f t="shared" si="2"/>
        <v>0</v>
      </c>
      <c r="BU36" s="4">
        <f t="shared" si="3"/>
        <v>0</v>
      </c>
      <c r="BV36" s="4">
        <f t="shared" si="4"/>
        <v>0</v>
      </c>
      <c r="BW36" s="4">
        <f t="shared" si="5"/>
        <v>0</v>
      </c>
      <c r="BX36" s="4">
        <f t="shared" si="6"/>
        <v>0</v>
      </c>
      <c r="BY36" s="4">
        <f t="shared" si="7"/>
        <v>0</v>
      </c>
      <c r="BZ36" s="4">
        <f t="shared" si="8"/>
        <v>0</v>
      </c>
      <c r="CA36" s="4">
        <f t="shared" si="9"/>
        <v>0</v>
      </c>
      <c r="CB36" s="4">
        <f t="shared" si="10"/>
        <v>0</v>
      </c>
      <c r="CC36" s="4">
        <f t="shared" si="11"/>
        <v>0</v>
      </c>
      <c r="CD36" s="4">
        <f t="shared" si="12"/>
        <v>0</v>
      </c>
    </row>
    <row r="37" spans="1:82" x14ac:dyDescent="0.3">
      <c r="A37" s="3"/>
      <c r="BQ37" s="4">
        <f t="shared" si="0"/>
        <v>0</v>
      </c>
      <c r="BS37" s="4">
        <f t="shared" si="1"/>
        <v>0</v>
      </c>
      <c r="BT37" s="4">
        <f t="shared" si="2"/>
        <v>0</v>
      </c>
      <c r="BU37" s="4">
        <f t="shared" si="3"/>
        <v>0</v>
      </c>
      <c r="BV37" s="4">
        <f t="shared" si="4"/>
        <v>0</v>
      </c>
      <c r="BW37" s="4">
        <f t="shared" si="5"/>
        <v>0</v>
      </c>
      <c r="BX37" s="4">
        <f t="shared" si="6"/>
        <v>0</v>
      </c>
      <c r="BY37" s="4">
        <f t="shared" si="7"/>
        <v>0</v>
      </c>
      <c r="BZ37" s="4">
        <f t="shared" si="8"/>
        <v>0</v>
      </c>
      <c r="CA37" s="4">
        <f t="shared" si="9"/>
        <v>0</v>
      </c>
      <c r="CB37" s="4">
        <f t="shared" si="10"/>
        <v>0</v>
      </c>
      <c r="CC37" s="4">
        <f t="shared" si="11"/>
        <v>0</v>
      </c>
      <c r="CD37" s="4">
        <f t="shared" si="12"/>
        <v>0</v>
      </c>
    </row>
    <row r="38" spans="1:82" ht="13" x14ac:dyDescent="0.3">
      <c r="A38" s="3"/>
      <c r="BQ38" s="4">
        <f t="shared" si="0"/>
        <v>0</v>
      </c>
      <c r="BS38" s="4">
        <f t="shared" si="1"/>
        <v>0</v>
      </c>
      <c r="BT38" s="4">
        <f t="shared" si="2"/>
        <v>0</v>
      </c>
      <c r="BU38" s="4">
        <f t="shared" si="3"/>
        <v>0</v>
      </c>
      <c r="BV38" s="4">
        <f t="shared" si="4"/>
        <v>0</v>
      </c>
      <c r="BW38" s="4">
        <f t="shared" si="5"/>
        <v>0</v>
      </c>
      <c r="BX38" s="4">
        <f t="shared" si="6"/>
        <v>0</v>
      </c>
      <c r="BY38" s="4">
        <f t="shared" si="7"/>
        <v>0</v>
      </c>
      <c r="BZ38" s="4">
        <f t="shared" si="8"/>
        <v>0</v>
      </c>
      <c r="CA38" s="4">
        <f t="shared" si="9"/>
        <v>0</v>
      </c>
      <c r="CB38" s="4">
        <f t="shared" si="10"/>
        <v>0</v>
      </c>
      <c r="CC38" s="4">
        <f t="shared" si="11"/>
        <v>0</v>
      </c>
      <c r="CD38" s="4">
        <f t="shared" si="12"/>
        <v>0</v>
      </c>
    </row>
    <row r="39" spans="1:82" ht="13" x14ac:dyDescent="0.3">
      <c r="A39" s="3"/>
      <c r="BQ39" s="4">
        <f t="shared" si="0"/>
        <v>0</v>
      </c>
      <c r="BS39" s="4">
        <f t="shared" si="1"/>
        <v>0</v>
      </c>
      <c r="BT39" s="4">
        <f t="shared" si="2"/>
        <v>0</v>
      </c>
      <c r="BU39" s="4">
        <f t="shared" si="3"/>
        <v>0</v>
      </c>
      <c r="BV39" s="4">
        <f t="shared" si="4"/>
        <v>0</v>
      </c>
      <c r="BW39" s="4">
        <f t="shared" si="5"/>
        <v>0</v>
      </c>
      <c r="BX39" s="4">
        <f t="shared" si="6"/>
        <v>0</v>
      </c>
      <c r="BY39" s="4">
        <f t="shared" si="7"/>
        <v>0</v>
      </c>
      <c r="BZ39" s="4">
        <f t="shared" si="8"/>
        <v>0</v>
      </c>
      <c r="CA39" s="4">
        <f t="shared" si="9"/>
        <v>0</v>
      </c>
      <c r="CB39" s="4">
        <f t="shared" si="10"/>
        <v>0</v>
      </c>
      <c r="CC39" s="4">
        <f t="shared" si="11"/>
        <v>0</v>
      </c>
      <c r="CD39" s="4">
        <f t="shared" si="12"/>
        <v>0</v>
      </c>
    </row>
    <row r="40" spans="1:82" ht="13" x14ac:dyDescent="0.3">
      <c r="A40" s="3"/>
      <c r="BQ40" s="4">
        <f t="shared" si="0"/>
        <v>0</v>
      </c>
      <c r="BS40" s="4">
        <f t="shared" si="1"/>
        <v>0</v>
      </c>
      <c r="BT40" s="4">
        <f t="shared" si="2"/>
        <v>0</v>
      </c>
      <c r="BU40" s="4">
        <f t="shared" si="3"/>
        <v>0</v>
      </c>
      <c r="BV40" s="4">
        <f t="shared" si="4"/>
        <v>0</v>
      </c>
      <c r="BW40" s="4">
        <f t="shared" si="5"/>
        <v>0</v>
      </c>
      <c r="BX40" s="4">
        <f t="shared" si="6"/>
        <v>0</v>
      </c>
      <c r="BY40" s="4">
        <f t="shared" si="7"/>
        <v>0</v>
      </c>
      <c r="BZ40" s="4">
        <f t="shared" si="8"/>
        <v>0</v>
      </c>
      <c r="CA40" s="4">
        <f t="shared" si="9"/>
        <v>0</v>
      </c>
      <c r="CB40" s="4">
        <f t="shared" si="10"/>
        <v>0</v>
      </c>
      <c r="CC40" s="4">
        <f t="shared" si="11"/>
        <v>0</v>
      </c>
      <c r="CD40" s="4">
        <f t="shared" si="12"/>
        <v>0</v>
      </c>
    </row>
    <row r="41" spans="1:82" ht="13" x14ac:dyDescent="0.3">
      <c r="A41" s="3"/>
      <c r="BQ41" s="4">
        <f t="shared" si="0"/>
        <v>0</v>
      </c>
      <c r="BS41" s="4">
        <f t="shared" si="1"/>
        <v>0</v>
      </c>
      <c r="BT41" s="4">
        <f t="shared" si="2"/>
        <v>0</v>
      </c>
      <c r="BU41" s="4">
        <f t="shared" si="3"/>
        <v>0</v>
      </c>
      <c r="BV41" s="4">
        <f t="shared" si="4"/>
        <v>0</v>
      </c>
      <c r="BW41" s="4">
        <f t="shared" si="5"/>
        <v>0</v>
      </c>
      <c r="BX41" s="4">
        <f t="shared" si="6"/>
        <v>0</v>
      </c>
      <c r="BY41" s="4">
        <f t="shared" si="7"/>
        <v>0</v>
      </c>
      <c r="BZ41" s="4">
        <f t="shared" si="8"/>
        <v>0</v>
      </c>
      <c r="CA41" s="4">
        <f t="shared" si="9"/>
        <v>0</v>
      </c>
      <c r="CB41" s="4">
        <f t="shared" si="10"/>
        <v>0</v>
      </c>
      <c r="CC41" s="4">
        <f t="shared" si="11"/>
        <v>0</v>
      </c>
      <c r="CD41" s="4">
        <f t="shared" si="12"/>
        <v>0</v>
      </c>
    </row>
    <row r="42" spans="1:82" ht="13" x14ac:dyDescent="0.3">
      <c r="A42" s="3"/>
      <c r="BQ42" s="4">
        <f t="shared" si="0"/>
        <v>0</v>
      </c>
      <c r="BS42" s="4">
        <f t="shared" si="1"/>
        <v>0</v>
      </c>
      <c r="BT42" s="4">
        <f t="shared" si="2"/>
        <v>0</v>
      </c>
      <c r="BU42" s="4">
        <f t="shared" si="3"/>
        <v>0</v>
      </c>
      <c r="BV42" s="4">
        <f t="shared" si="4"/>
        <v>0</v>
      </c>
      <c r="BW42" s="4">
        <f t="shared" si="5"/>
        <v>0</v>
      </c>
      <c r="BX42" s="4">
        <f t="shared" si="6"/>
        <v>0</v>
      </c>
      <c r="BY42" s="4">
        <f t="shared" si="7"/>
        <v>0</v>
      </c>
      <c r="BZ42" s="4">
        <f t="shared" si="8"/>
        <v>0</v>
      </c>
      <c r="CA42" s="4">
        <f t="shared" si="9"/>
        <v>0</v>
      </c>
      <c r="CB42" s="4">
        <f t="shared" si="10"/>
        <v>0</v>
      </c>
      <c r="CC42" s="4">
        <f t="shared" si="11"/>
        <v>0</v>
      </c>
      <c r="CD42" s="4">
        <f t="shared" si="12"/>
        <v>0</v>
      </c>
    </row>
    <row r="43" spans="1:82" ht="13" x14ac:dyDescent="0.3">
      <c r="A43" s="3"/>
      <c r="BQ43" s="4">
        <f t="shared" si="0"/>
        <v>0</v>
      </c>
      <c r="BS43" s="4">
        <f t="shared" si="1"/>
        <v>0</v>
      </c>
      <c r="BT43" s="4">
        <f t="shared" si="2"/>
        <v>0</v>
      </c>
      <c r="BU43" s="4">
        <f t="shared" si="3"/>
        <v>0</v>
      </c>
      <c r="BV43" s="4">
        <f t="shared" si="4"/>
        <v>0</v>
      </c>
      <c r="BW43" s="4">
        <f t="shared" si="5"/>
        <v>0</v>
      </c>
      <c r="BX43" s="4">
        <f t="shared" si="6"/>
        <v>0</v>
      </c>
      <c r="BY43" s="4">
        <f t="shared" si="7"/>
        <v>0</v>
      </c>
      <c r="BZ43" s="4">
        <f t="shared" si="8"/>
        <v>0</v>
      </c>
      <c r="CA43" s="4">
        <f t="shared" si="9"/>
        <v>0</v>
      </c>
      <c r="CB43" s="4">
        <f t="shared" si="10"/>
        <v>0</v>
      </c>
      <c r="CC43" s="4">
        <f t="shared" si="11"/>
        <v>0</v>
      </c>
      <c r="CD43" s="4">
        <f t="shared" si="12"/>
        <v>0</v>
      </c>
    </row>
    <row r="44" spans="1:82" ht="13" x14ac:dyDescent="0.3">
      <c r="A44" s="3"/>
      <c r="BQ44" s="4">
        <f t="shared" si="0"/>
        <v>0</v>
      </c>
      <c r="BS44" s="4">
        <f t="shared" si="1"/>
        <v>0</v>
      </c>
      <c r="BT44" s="4">
        <f t="shared" si="2"/>
        <v>0</v>
      </c>
      <c r="BU44" s="4">
        <f t="shared" si="3"/>
        <v>0</v>
      </c>
      <c r="BV44" s="4">
        <f t="shared" si="4"/>
        <v>0</v>
      </c>
      <c r="BW44" s="4">
        <f t="shared" si="5"/>
        <v>0</v>
      </c>
      <c r="BX44" s="4">
        <f t="shared" si="6"/>
        <v>0</v>
      </c>
      <c r="BY44" s="4">
        <f t="shared" si="7"/>
        <v>0</v>
      </c>
      <c r="BZ44" s="4">
        <f t="shared" si="8"/>
        <v>0</v>
      </c>
      <c r="CA44" s="4">
        <f t="shared" si="9"/>
        <v>0</v>
      </c>
      <c r="CB44" s="4">
        <f t="shared" si="10"/>
        <v>0</v>
      </c>
      <c r="CC44" s="4">
        <f t="shared" si="11"/>
        <v>0</v>
      </c>
      <c r="CD44" s="4">
        <f t="shared" si="12"/>
        <v>0</v>
      </c>
    </row>
    <row r="45" spans="1:82" ht="13" x14ac:dyDescent="0.3">
      <c r="A45" s="3"/>
      <c r="BQ45" s="4">
        <f t="shared" si="0"/>
        <v>0</v>
      </c>
      <c r="BS45" s="4">
        <f t="shared" si="1"/>
        <v>0</v>
      </c>
      <c r="BT45" s="4">
        <f t="shared" si="2"/>
        <v>0</v>
      </c>
      <c r="BU45" s="4">
        <f t="shared" si="3"/>
        <v>0</v>
      </c>
      <c r="BV45" s="4">
        <f t="shared" si="4"/>
        <v>0</v>
      </c>
      <c r="BW45" s="4">
        <f t="shared" si="5"/>
        <v>0</v>
      </c>
      <c r="BX45" s="4">
        <f t="shared" si="6"/>
        <v>0</v>
      </c>
      <c r="BY45" s="4">
        <f t="shared" si="7"/>
        <v>0</v>
      </c>
      <c r="BZ45" s="4">
        <f t="shared" si="8"/>
        <v>0</v>
      </c>
      <c r="CA45" s="4">
        <f t="shared" si="9"/>
        <v>0</v>
      </c>
      <c r="CB45" s="4">
        <f t="shared" si="10"/>
        <v>0</v>
      </c>
      <c r="CC45" s="4">
        <f t="shared" si="11"/>
        <v>0</v>
      </c>
      <c r="CD45" s="4">
        <f t="shared" si="12"/>
        <v>0</v>
      </c>
    </row>
    <row r="46" spans="1:82" ht="13" x14ac:dyDescent="0.3">
      <c r="A46" s="3"/>
      <c r="BQ46" s="4">
        <f t="shared" si="0"/>
        <v>0</v>
      </c>
      <c r="BS46" s="4">
        <f t="shared" si="1"/>
        <v>0</v>
      </c>
      <c r="BT46" s="4">
        <f t="shared" si="2"/>
        <v>0</v>
      </c>
      <c r="BU46" s="4">
        <f t="shared" si="3"/>
        <v>0</v>
      </c>
      <c r="BV46" s="4">
        <f t="shared" si="4"/>
        <v>0</v>
      </c>
      <c r="BW46" s="4">
        <f t="shared" si="5"/>
        <v>0</v>
      </c>
      <c r="BX46" s="4">
        <f t="shared" si="6"/>
        <v>0</v>
      </c>
      <c r="BY46" s="4">
        <f t="shared" si="7"/>
        <v>0</v>
      </c>
      <c r="BZ46" s="4">
        <f t="shared" si="8"/>
        <v>0</v>
      </c>
      <c r="CA46" s="4">
        <f t="shared" si="9"/>
        <v>0</v>
      </c>
      <c r="CB46" s="4">
        <f t="shared" si="10"/>
        <v>0</v>
      </c>
      <c r="CC46" s="4">
        <f t="shared" si="11"/>
        <v>0</v>
      </c>
      <c r="CD46" s="4">
        <f t="shared" si="12"/>
        <v>0</v>
      </c>
    </row>
    <row r="47" spans="1:82" ht="13" x14ac:dyDescent="0.3">
      <c r="A47" s="3"/>
      <c r="BQ47" s="4">
        <f t="shared" si="0"/>
        <v>0</v>
      </c>
      <c r="BS47" s="4">
        <f t="shared" si="1"/>
        <v>0</v>
      </c>
      <c r="BT47" s="4">
        <f t="shared" si="2"/>
        <v>0</v>
      </c>
      <c r="BU47" s="4">
        <f t="shared" si="3"/>
        <v>0</v>
      </c>
      <c r="BV47" s="4">
        <f t="shared" si="4"/>
        <v>0</v>
      </c>
      <c r="BW47" s="4">
        <f t="shared" si="5"/>
        <v>0</v>
      </c>
      <c r="BX47" s="4">
        <f t="shared" si="6"/>
        <v>0</v>
      </c>
      <c r="BY47" s="4">
        <f t="shared" si="7"/>
        <v>0</v>
      </c>
      <c r="BZ47" s="4">
        <f t="shared" si="8"/>
        <v>0</v>
      </c>
      <c r="CA47" s="4">
        <f t="shared" si="9"/>
        <v>0</v>
      </c>
      <c r="CB47" s="4">
        <f t="shared" si="10"/>
        <v>0</v>
      </c>
      <c r="CC47" s="4">
        <f t="shared" si="11"/>
        <v>0</v>
      </c>
      <c r="CD47" s="4">
        <f t="shared" si="12"/>
        <v>0</v>
      </c>
    </row>
    <row r="48" spans="1:82" ht="13" x14ac:dyDescent="0.3">
      <c r="A48" s="3"/>
      <c r="BQ48" s="4">
        <f t="shared" si="0"/>
        <v>0</v>
      </c>
      <c r="BS48" s="4">
        <f t="shared" si="1"/>
        <v>0</v>
      </c>
      <c r="BT48" s="4">
        <f t="shared" si="2"/>
        <v>0</v>
      </c>
      <c r="BU48" s="4">
        <f t="shared" si="3"/>
        <v>0</v>
      </c>
      <c r="BV48" s="4">
        <f t="shared" si="4"/>
        <v>0</v>
      </c>
      <c r="BW48" s="4">
        <f t="shared" si="5"/>
        <v>0</v>
      </c>
      <c r="BX48" s="4">
        <f t="shared" si="6"/>
        <v>0</v>
      </c>
      <c r="BY48" s="4">
        <f t="shared" si="7"/>
        <v>0</v>
      </c>
      <c r="BZ48" s="4">
        <f t="shared" si="8"/>
        <v>0</v>
      </c>
      <c r="CA48" s="4">
        <f t="shared" si="9"/>
        <v>0</v>
      </c>
      <c r="CB48" s="4">
        <f t="shared" si="10"/>
        <v>0</v>
      </c>
      <c r="CC48" s="4">
        <f t="shared" si="11"/>
        <v>0</v>
      </c>
      <c r="CD48" s="4">
        <f t="shared" si="12"/>
        <v>0</v>
      </c>
    </row>
    <row r="49" spans="1:82" ht="13" x14ac:dyDescent="0.3">
      <c r="A49" s="3"/>
      <c r="BQ49" s="4">
        <f t="shared" si="0"/>
        <v>0</v>
      </c>
      <c r="BS49" s="4">
        <f t="shared" si="1"/>
        <v>0</v>
      </c>
      <c r="BT49" s="4">
        <f t="shared" si="2"/>
        <v>0</v>
      </c>
      <c r="BU49" s="4">
        <f t="shared" si="3"/>
        <v>0</v>
      </c>
      <c r="BV49" s="4">
        <f t="shared" si="4"/>
        <v>0</v>
      </c>
      <c r="BW49" s="4">
        <f t="shared" si="5"/>
        <v>0</v>
      </c>
      <c r="BX49" s="4">
        <f t="shared" si="6"/>
        <v>0</v>
      </c>
      <c r="BY49" s="4">
        <f t="shared" si="7"/>
        <v>0</v>
      </c>
      <c r="BZ49" s="4">
        <f t="shared" si="8"/>
        <v>0</v>
      </c>
      <c r="CA49" s="4">
        <f t="shared" si="9"/>
        <v>0</v>
      </c>
      <c r="CB49" s="4">
        <f t="shared" si="10"/>
        <v>0</v>
      </c>
      <c r="CC49" s="4">
        <f t="shared" si="11"/>
        <v>0</v>
      </c>
      <c r="CD49" s="4">
        <f t="shared" si="12"/>
        <v>0</v>
      </c>
    </row>
    <row r="50" spans="1:82" ht="13" x14ac:dyDescent="0.3">
      <c r="A50" s="3"/>
      <c r="BQ50" s="4">
        <f t="shared" si="0"/>
        <v>0</v>
      </c>
      <c r="BS50" s="4">
        <f t="shared" si="1"/>
        <v>0</v>
      </c>
      <c r="BT50" s="4">
        <f t="shared" si="2"/>
        <v>0</v>
      </c>
      <c r="BU50" s="4">
        <f t="shared" si="3"/>
        <v>0</v>
      </c>
      <c r="BV50" s="4">
        <f t="shared" si="4"/>
        <v>0</v>
      </c>
      <c r="BW50" s="4">
        <f t="shared" si="5"/>
        <v>0</v>
      </c>
      <c r="BX50" s="4">
        <f t="shared" si="6"/>
        <v>0</v>
      </c>
      <c r="BY50" s="4">
        <f t="shared" si="7"/>
        <v>0</v>
      </c>
      <c r="BZ50" s="4">
        <f t="shared" si="8"/>
        <v>0</v>
      </c>
      <c r="CA50" s="4">
        <f t="shared" si="9"/>
        <v>0</v>
      </c>
      <c r="CB50" s="4">
        <f t="shared" si="10"/>
        <v>0</v>
      </c>
      <c r="CC50" s="4">
        <f t="shared" si="11"/>
        <v>0</v>
      </c>
      <c r="CD50" s="4">
        <f t="shared" si="12"/>
        <v>0</v>
      </c>
    </row>
    <row r="51" spans="1:82" ht="13" x14ac:dyDescent="0.3">
      <c r="A51" s="3"/>
      <c r="BQ51" s="4">
        <f t="shared" si="0"/>
        <v>0</v>
      </c>
      <c r="BS51" s="4">
        <f t="shared" si="1"/>
        <v>0</v>
      </c>
      <c r="BT51" s="4">
        <f t="shared" si="2"/>
        <v>0</v>
      </c>
      <c r="BU51" s="4">
        <f t="shared" si="3"/>
        <v>0</v>
      </c>
      <c r="BV51" s="4">
        <f t="shared" si="4"/>
        <v>0</v>
      </c>
      <c r="BW51" s="4">
        <f t="shared" si="5"/>
        <v>0</v>
      </c>
      <c r="BX51" s="4">
        <f t="shared" si="6"/>
        <v>0</v>
      </c>
      <c r="BY51" s="4">
        <f t="shared" si="7"/>
        <v>0</v>
      </c>
      <c r="BZ51" s="4">
        <f t="shared" si="8"/>
        <v>0</v>
      </c>
      <c r="CA51" s="4">
        <f t="shared" si="9"/>
        <v>0</v>
      </c>
      <c r="CB51" s="4">
        <f t="shared" si="10"/>
        <v>0</v>
      </c>
      <c r="CC51" s="4">
        <f t="shared" si="11"/>
        <v>0</v>
      </c>
      <c r="CD51" s="4">
        <f t="shared" si="12"/>
        <v>0</v>
      </c>
    </row>
    <row r="52" spans="1:82" ht="13" x14ac:dyDescent="0.3">
      <c r="A52" s="3"/>
      <c r="BQ52" s="4">
        <f t="shared" si="0"/>
        <v>0</v>
      </c>
      <c r="BS52" s="4">
        <f t="shared" si="1"/>
        <v>0</v>
      </c>
      <c r="BT52" s="4">
        <f t="shared" si="2"/>
        <v>0</v>
      </c>
      <c r="BU52" s="4">
        <f t="shared" si="3"/>
        <v>0</v>
      </c>
      <c r="BV52" s="4">
        <f t="shared" si="4"/>
        <v>0</v>
      </c>
      <c r="BW52" s="4">
        <f t="shared" si="5"/>
        <v>0</v>
      </c>
      <c r="BX52" s="4">
        <f t="shared" si="6"/>
        <v>0</v>
      </c>
      <c r="BY52" s="4">
        <f t="shared" si="7"/>
        <v>0</v>
      </c>
      <c r="BZ52" s="4">
        <f t="shared" si="8"/>
        <v>0</v>
      </c>
      <c r="CA52" s="4">
        <f t="shared" si="9"/>
        <v>0</v>
      </c>
      <c r="CB52" s="4">
        <f t="shared" si="10"/>
        <v>0</v>
      </c>
      <c r="CC52" s="4">
        <f t="shared" si="11"/>
        <v>0</v>
      </c>
      <c r="CD52" s="4">
        <f t="shared" si="12"/>
        <v>0</v>
      </c>
    </row>
    <row r="53" spans="1:82" ht="13" x14ac:dyDescent="0.3">
      <c r="A53" s="3"/>
      <c r="BQ53" s="4">
        <f t="shared" si="0"/>
        <v>0</v>
      </c>
      <c r="BS53" s="4">
        <f t="shared" si="1"/>
        <v>0</v>
      </c>
      <c r="BT53" s="4">
        <f t="shared" si="2"/>
        <v>0</v>
      </c>
      <c r="BU53" s="4">
        <f t="shared" si="3"/>
        <v>0</v>
      </c>
      <c r="BV53" s="4">
        <f t="shared" si="4"/>
        <v>0</v>
      </c>
      <c r="BW53" s="4">
        <f t="shared" si="5"/>
        <v>0</v>
      </c>
      <c r="BX53" s="4">
        <f t="shared" si="6"/>
        <v>0</v>
      </c>
      <c r="BY53" s="4">
        <f t="shared" si="7"/>
        <v>0</v>
      </c>
      <c r="BZ53" s="4">
        <f t="shared" si="8"/>
        <v>0</v>
      </c>
      <c r="CA53" s="4">
        <f t="shared" si="9"/>
        <v>0</v>
      </c>
      <c r="CB53" s="4">
        <f t="shared" si="10"/>
        <v>0</v>
      </c>
      <c r="CC53" s="4">
        <f t="shared" si="11"/>
        <v>0</v>
      </c>
      <c r="CD53" s="4">
        <f t="shared" si="12"/>
        <v>0</v>
      </c>
    </row>
    <row r="54" spans="1:82" ht="13" x14ac:dyDescent="0.3">
      <c r="A54" s="3"/>
      <c r="BQ54" s="4">
        <f t="shared" si="0"/>
        <v>0</v>
      </c>
      <c r="BS54" s="4">
        <f t="shared" si="1"/>
        <v>0</v>
      </c>
      <c r="BT54" s="4">
        <f t="shared" si="2"/>
        <v>0</v>
      </c>
      <c r="BU54" s="4">
        <f t="shared" si="3"/>
        <v>0</v>
      </c>
      <c r="BV54" s="4">
        <f t="shared" si="4"/>
        <v>0</v>
      </c>
      <c r="BW54" s="4">
        <f t="shared" si="5"/>
        <v>0</v>
      </c>
      <c r="BX54" s="4">
        <f t="shared" si="6"/>
        <v>0</v>
      </c>
      <c r="BY54" s="4">
        <f t="shared" si="7"/>
        <v>0</v>
      </c>
      <c r="BZ54" s="4">
        <f t="shared" si="8"/>
        <v>0</v>
      </c>
      <c r="CA54" s="4">
        <f t="shared" si="9"/>
        <v>0</v>
      </c>
      <c r="CB54" s="4">
        <f t="shared" si="10"/>
        <v>0</v>
      </c>
      <c r="CC54" s="4">
        <f t="shared" si="11"/>
        <v>0</v>
      </c>
      <c r="CD54" s="4">
        <f t="shared" si="12"/>
        <v>0</v>
      </c>
    </row>
    <row r="55" spans="1:82" ht="13" x14ac:dyDescent="0.3">
      <c r="A55" s="3"/>
      <c r="BQ55" s="4">
        <f t="shared" si="0"/>
        <v>0</v>
      </c>
      <c r="BS55" s="4">
        <f t="shared" si="1"/>
        <v>0</v>
      </c>
      <c r="BT55" s="4">
        <f t="shared" si="2"/>
        <v>0</v>
      </c>
      <c r="BU55" s="4">
        <f t="shared" si="3"/>
        <v>0</v>
      </c>
      <c r="BV55" s="4">
        <f t="shared" si="4"/>
        <v>0</v>
      </c>
      <c r="BW55" s="4">
        <f t="shared" si="5"/>
        <v>0</v>
      </c>
      <c r="BX55" s="4">
        <f t="shared" si="6"/>
        <v>0</v>
      </c>
      <c r="BY55" s="4">
        <f t="shared" si="7"/>
        <v>0</v>
      </c>
      <c r="BZ55" s="4">
        <f t="shared" si="8"/>
        <v>0</v>
      </c>
      <c r="CA55" s="4">
        <f t="shared" si="9"/>
        <v>0</v>
      </c>
      <c r="CB55" s="4">
        <f t="shared" si="10"/>
        <v>0</v>
      </c>
      <c r="CC55" s="4">
        <f t="shared" si="11"/>
        <v>0</v>
      </c>
      <c r="CD55" s="4">
        <f t="shared" si="12"/>
        <v>0</v>
      </c>
    </row>
    <row r="56" spans="1:82" ht="13" x14ac:dyDescent="0.3">
      <c r="A56" s="3"/>
      <c r="BQ56" s="4">
        <f t="shared" si="0"/>
        <v>0</v>
      </c>
      <c r="BS56" s="4">
        <f t="shared" si="1"/>
        <v>0</v>
      </c>
      <c r="BT56" s="4">
        <f t="shared" si="2"/>
        <v>0</v>
      </c>
      <c r="BU56" s="4">
        <f t="shared" si="3"/>
        <v>0</v>
      </c>
      <c r="BV56" s="4">
        <f t="shared" si="4"/>
        <v>0</v>
      </c>
      <c r="BW56" s="4">
        <f t="shared" si="5"/>
        <v>0</v>
      </c>
      <c r="BX56" s="4">
        <f t="shared" si="6"/>
        <v>0</v>
      </c>
      <c r="BY56" s="4">
        <f t="shared" si="7"/>
        <v>0</v>
      </c>
      <c r="BZ56" s="4">
        <f t="shared" si="8"/>
        <v>0</v>
      </c>
      <c r="CA56" s="4">
        <f t="shared" si="9"/>
        <v>0</v>
      </c>
      <c r="CB56" s="4">
        <f t="shared" si="10"/>
        <v>0</v>
      </c>
      <c r="CC56" s="4">
        <f t="shared" si="11"/>
        <v>0</v>
      </c>
      <c r="CD56" s="4">
        <f t="shared" si="12"/>
        <v>0</v>
      </c>
    </row>
    <row r="57" spans="1:82" ht="13" x14ac:dyDescent="0.3">
      <c r="A57" s="3"/>
      <c r="BQ57" s="4">
        <f t="shared" si="0"/>
        <v>0</v>
      </c>
      <c r="BS57" s="4">
        <f t="shared" si="1"/>
        <v>0</v>
      </c>
      <c r="BT57" s="4">
        <f t="shared" si="2"/>
        <v>0</v>
      </c>
      <c r="BU57" s="4">
        <f t="shared" si="3"/>
        <v>0</v>
      </c>
      <c r="BV57" s="4">
        <f t="shared" si="4"/>
        <v>0</v>
      </c>
      <c r="BW57" s="4">
        <f t="shared" si="5"/>
        <v>0</v>
      </c>
      <c r="BX57" s="4">
        <f t="shared" si="6"/>
        <v>0</v>
      </c>
      <c r="BY57" s="4">
        <f t="shared" si="7"/>
        <v>0</v>
      </c>
      <c r="BZ57" s="4">
        <f t="shared" si="8"/>
        <v>0</v>
      </c>
      <c r="CA57" s="4">
        <f t="shared" si="9"/>
        <v>0</v>
      </c>
      <c r="CB57" s="4">
        <f t="shared" si="10"/>
        <v>0</v>
      </c>
      <c r="CC57" s="4">
        <f t="shared" si="11"/>
        <v>0</v>
      </c>
      <c r="CD57" s="4">
        <f t="shared" si="12"/>
        <v>0</v>
      </c>
    </row>
    <row r="58" spans="1:82" ht="13" x14ac:dyDescent="0.3">
      <c r="A58" s="3"/>
      <c r="BQ58" s="4">
        <f t="shared" si="0"/>
        <v>0</v>
      </c>
      <c r="BS58" s="4">
        <f t="shared" si="1"/>
        <v>0</v>
      </c>
      <c r="BT58" s="4">
        <f t="shared" si="2"/>
        <v>0</v>
      </c>
      <c r="BU58" s="4">
        <f t="shared" si="3"/>
        <v>0</v>
      </c>
      <c r="BV58" s="4">
        <f t="shared" si="4"/>
        <v>0</v>
      </c>
      <c r="BW58" s="4">
        <f t="shared" si="5"/>
        <v>0</v>
      </c>
      <c r="BX58" s="4">
        <f t="shared" si="6"/>
        <v>0</v>
      </c>
      <c r="BY58" s="4">
        <f t="shared" si="7"/>
        <v>0</v>
      </c>
      <c r="BZ58" s="4">
        <f t="shared" si="8"/>
        <v>0</v>
      </c>
      <c r="CA58" s="4">
        <f t="shared" si="9"/>
        <v>0</v>
      </c>
      <c r="CB58" s="4">
        <f t="shared" si="10"/>
        <v>0</v>
      </c>
      <c r="CC58" s="4">
        <f t="shared" si="11"/>
        <v>0</v>
      </c>
      <c r="CD58" s="4">
        <f t="shared" si="12"/>
        <v>0</v>
      </c>
    </row>
    <row r="59" spans="1:82" ht="13" x14ac:dyDescent="0.3">
      <c r="A59" s="3"/>
      <c r="BQ59" s="4">
        <f t="shared" si="0"/>
        <v>0</v>
      </c>
      <c r="BS59" s="4">
        <f t="shared" si="1"/>
        <v>0</v>
      </c>
      <c r="BT59" s="4">
        <f t="shared" si="2"/>
        <v>0</v>
      </c>
      <c r="BU59" s="4">
        <f t="shared" si="3"/>
        <v>0</v>
      </c>
      <c r="BV59" s="4">
        <f t="shared" si="4"/>
        <v>0</v>
      </c>
      <c r="BW59" s="4">
        <f t="shared" si="5"/>
        <v>0</v>
      </c>
      <c r="BX59" s="4">
        <f t="shared" si="6"/>
        <v>0</v>
      </c>
      <c r="BY59" s="4">
        <f t="shared" si="7"/>
        <v>0</v>
      </c>
      <c r="BZ59" s="4">
        <f t="shared" si="8"/>
        <v>0</v>
      </c>
      <c r="CA59" s="4">
        <f t="shared" si="9"/>
        <v>0</v>
      </c>
      <c r="CB59" s="4">
        <f t="shared" si="10"/>
        <v>0</v>
      </c>
      <c r="CC59" s="4">
        <f t="shared" si="11"/>
        <v>0</v>
      </c>
      <c r="CD59" s="4">
        <f t="shared" si="12"/>
        <v>0</v>
      </c>
    </row>
    <row r="60" spans="1:82" ht="13" x14ac:dyDescent="0.3">
      <c r="A60" s="3"/>
      <c r="BQ60" s="4">
        <f t="shared" si="0"/>
        <v>0</v>
      </c>
      <c r="BS60" s="4">
        <f t="shared" si="1"/>
        <v>0</v>
      </c>
      <c r="BT60" s="4">
        <f t="shared" si="2"/>
        <v>0</v>
      </c>
      <c r="BU60" s="4">
        <f t="shared" si="3"/>
        <v>0</v>
      </c>
      <c r="BV60" s="4">
        <f t="shared" si="4"/>
        <v>0</v>
      </c>
      <c r="BW60" s="4">
        <f t="shared" si="5"/>
        <v>0</v>
      </c>
      <c r="BX60" s="4">
        <f t="shared" si="6"/>
        <v>0</v>
      </c>
      <c r="BY60" s="4">
        <f t="shared" si="7"/>
        <v>0</v>
      </c>
      <c r="BZ60" s="4">
        <f t="shared" si="8"/>
        <v>0</v>
      </c>
      <c r="CA60" s="4">
        <f t="shared" si="9"/>
        <v>0</v>
      </c>
      <c r="CB60" s="4">
        <f t="shared" si="10"/>
        <v>0</v>
      </c>
      <c r="CC60" s="4">
        <f t="shared" si="11"/>
        <v>0</v>
      </c>
      <c r="CD60" s="4">
        <f t="shared" si="12"/>
        <v>0</v>
      </c>
    </row>
    <row r="61" spans="1:82" ht="13" x14ac:dyDescent="0.3">
      <c r="A61" s="3"/>
      <c r="BQ61" s="4">
        <f t="shared" si="0"/>
        <v>0</v>
      </c>
      <c r="BS61" s="4">
        <f t="shared" si="1"/>
        <v>0</v>
      </c>
      <c r="BT61" s="4">
        <f t="shared" si="2"/>
        <v>0</v>
      </c>
      <c r="BU61" s="4">
        <f t="shared" si="3"/>
        <v>0</v>
      </c>
      <c r="BV61" s="4">
        <f t="shared" si="4"/>
        <v>0</v>
      </c>
      <c r="BW61" s="4">
        <f t="shared" si="5"/>
        <v>0</v>
      </c>
      <c r="BX61" s="4">
        <f t="shared" si="6"/>
        <v>0</v>
      </c>
      <c r="BY61" s="4">
        <f t="shared" si="7"/>
        <v>0</v>
      </c>
      <c r="BZ61" s="4">
        <f t="shared" si="8"/>
        <v>0</v>
      </c>
      <c r="CA61" s="4">
        <f t="shared" si="9"/>
        <v>0</v>
      </c>
      <c r="CB61" s="4">
        <f t="shared" si="10"/>
        <v>0</v>
      </c>
      <c r="CC61" s="4">
        <f t="shared" si="11"/>
        <v>0</v>
      </c>
      <c r="CD61" s="4">
        <f t="shared" si="12"/>
        <v>0</v>
      </c>
    </row>
    <row r="62" spans="1:82" ht="13" x14ac:dyDescent="0.3">
      <c r="A62" s="3"/>
      <c r="BQ62" s="4">
        <f t="shared" si="0"/>
        <v>0</v>
      </c>
      <c r="BS62" s="4">
        <f t="shared" si="1"/>
        <v>0</v>
      </c>
      <c r="BT62" s="4">
        <f t="shared" si="2"/>
        <v>0</v>
      </c>
      <c r="BU62" s="4">
        <f t="shared" si="3"/>
        <v>0</v>
      </c>
      <c r="BV62" s="4">
        <f t="shared" si="4"/>
        <v>0</v>
      </c>
      <c r="BW62" s="4">
        <f t="shared" si="5"/>
        <v>0</v>
      </c>
      <c r="BX62" s="4">
        <f t="shared" si="6"/>
        <v>0</v>
      </c>
      <c r="BY62" s="4">
        <f t="shared" si="7"/>
        <v>0</v>
      </c>
      <c r="BZ62" s="4">
        <f t="shared" si="8"/>
        <v>0</v>
      </c>
      <c r="CA62" s="4">
        <f t="shared" si="9"/>
        <v>0</v>
      </c>
      <c r="CB62" s="4">
        <f t="shared" si="10"/>
        <v>0</v>
      </c>
      <c r="CC62" s="4">
        <f t="shared" si="11"/>
        <v>0</v>
      </c>
      <c r="CD62" s="4">
        <f t="shared" si="12"/>
        <v>0</v>
      </c>
    </row>
    <row r="63" spans="1:82" ht="13" x14ac:dyDescent="0.3">
      <c r="A63" s="3"/>
      <c r="BQ63" s="4">
        <f t="shared" si="0"/>
        <v>0</v>
      </c>
      <c r="BS63" s="4">
        <f t="shared" si="1"/>
        <v>0</v>
      </c>
      <c r="BT63" s="4">
        <f t="shared" si="2"/>
        <v>0</v>
      </c>
      <c r="BU63" s="4">
        <f t="shared" si="3"/>
        <v>0</v>
      </c>
      <c r="BV63" s="4">
        <f t="shared" si="4"/>
        <v>0</v>
      </c>
      <c r="BW63" s="4">
        <f t="shared" si="5"/>
        <v>0</v>
      </c>
      <c r="BX63" s="4">
        <f t="shared" si="6"/>
        <v>0</v>
      </c>
      <c r="BY63" s="4">
        <f t="shared" si="7"/>
        <v>0</v>
      </c>
      <c r="BZ63" s="4">
        <f t="shared" si="8"/>
        <v>0</v>
      </c>
      <c r="CA63" s="4">
        <f t="shared" si="9"/>
        <v>0</v>
      </c>
      <c r="CB63" s="4">
        <f t="shared" si="10"/>
        <v>0</v>
      </c>
      <c r="CC63" s="4">
        <f t="shared" si="11"/>
        <v>0</v>
      </c>
      <c r="CD63" s="4">
        <f t="shared" si="12"/>
        <v>0</v>
      </c>
    </row>
    <row r="64" spans="1:82" ht="13" x14ac:dyDescent="0.3">
      <c r="A64" s="3"/>
      <c r="BQ64" s="4">
        <f t="shared" si="0"/>
        <v>0</v>
      </c>
      <c r="BS64" s="4">
        <f t="shared" si="1"/>
        <v>0</v>
      </c>
      <c r="BT64" s="4">
        <f t="shared" si="2"/>
        <v>0</v>
      </c>
      <c r="BU64" s="4">
        <f t="shared" si="3"/>
        <v>0</v>
      </c>
      <c r="BV64" s="4">
        <f t="shared" si="4"/>
        <v>0</v>
      </c>
      <c r="BW64" s="4">
        <f t="shared" si="5"/>
        <v>0</v>
      </c>
      <c r="BX64" s="4">
        <f t="shared" si="6"/>
        <v>0</v>
      </c>
      <c r="BY64" s="4">
        <f t="shared" si="7"/>
        <v>0</v>
      </c>
      <c r="BZ64" s="4">
        <f t="shared" si="8"/>
        <v>0</v>
      </c>
      <c r="CA64" s="4">
        <f t="shared" si="9"/>
        <v>0</v>
      </c>
      <c r="CB64" s="4">
        <f t="shared" si="10"/>
        <v>0</v>
      </c>
      <c r="CC64" s="4">
        <f t="shared" si="11"/>
        <v>0</v>
      </c>
      <c r="CD64" s="4">
        <f t="shared" si="12"/>
        <v>0</v>
      </c>
    </row>
    <row r="65" spans="1:82" ht="13" x14ac:dyDescent="0.3">
      <c r="A65" s="3"/>
      <c r="BQ65" s="4">
        <f t="shared" si="0"/>
        <v>0</v>
      </c>
      <c r="BS65" s="4">
        <f t="shared" si="1"/>
        <v>0</v>
      </c>
      <c r="BT65" s="4">
        <f t="shared" si="2"/>
        <v>0</v>
      </c>
      <c r="BU65" s="4">
        <f t="shared" si="3"/>
        <v>0</v>
      </c>
      <c r="BV65" s="4">
        <f t="shared" si="4"/>
        <v>0</v>
      </c>
      <c r="BW65" s="4">
        <f t="shared" si="5"/>
        <v>0</v>
      </c>
      <c r="BX65" s="4">
        <f t="shared" si="6"/>
        <v>0</v>
      </c>
      <c r="BY65" s="4">
        <f t="shared" si="7"/>
        <v>0</v>
      </c>
      <c r="BZ65" s="4">
        <f t="shared" si="8"/>
        <v>0</v>
      </c>
      <c r="CA65" s="4">
        <f t="shared" si="9"/>
        <v>0</v>
      </c>
      <c r="CB65" s="4">
        <f t="shared" si="10"/>
        <v>0</v>
      </c>
      <c r="CC65" s="4">
        <f t="shared" si="11"/>
        <v>0</v>
      </c>
      <c r="CD65" s="4">
        <f t="shared" si="12"/>
        <v>0</v>
      </c>
    </row>
    <row r="66" spans="1:82" ht="13" x14ac:dyDescent="0.3">
      <c r="A66" s="3"/>
      <c r="BQ66" s="4">
        <f t="shared" si="0"/>
        <v>0</v>
      </c>
      <c r="BS66" s="4">
        <f t="shared" si="1"/>
        <v>0</v>
      </c>
      <c r="BT66" s="4">
        <f t="shared" si="2"/>
        <v>0</v>
      </c>
      <c r="BU66" s="4">
        <f t="shared" si="3"/>
        <v>0</v>
      </c>
      <c r="BV66" s="4">
        <f t="shared" si="4"/>
        <v>0</v>
      </c>
      <c r="BW66" s="4">
        <f t="shared" si="5"/>
        <v>0</v>
      </c>
      <c r="BX66" s="4">
        <f t="shared" si="6"/>
        <v>0</v>
      </c>
      <c r="BY66" s="4">
        <f t="shared" si="7"/>
        <v>0</v>
      </c>
      <c r="BZ66" s="4">
        <f t="shared" si="8"/>
        <v>0</v>
      </c>
      <c r="CA66" s="4">
        <f t="shared" si="9"/>
        <v>0</v>
      </c>
      <c r="CB66" s="4">
        <f t="shared" si="10"/>
        <v>0</v>
      </c>
      <c r="CC66" s="4">
        <f t="shared" si="11"/>
        <v>0</v>
      </c>
      <c r="CD66" s="4">
        <f t="shared" si="12"/>
        <v>0</v>
      </c>
    </row>
    <row r="67" spans="1:82" ht="13" x14ac:dyDescent="0.3">
      <c r="A67" s="3"/>
      <c r="BQ67" s="4">
        <f t="shared" si="0"/>
        <v>0</v>
      </c>
      <c r="BS67" s="4">
        <f t="shared" si="1"/>
        <v>0</v>
      </c>
      <c r="BT67" s="4">
        <f t="shared" si="2"/>
        <v>0</v>
      </c>
      <c r="BU67" s="4">
        <f t="shared" si="3"/>
        <v>0</v>
      </c>
      <c r="BV67" s="4">
        <f t="shared" si="4"/>
        <v>0</v>
      </c>
      <c r="BW67" s="4">
        <f t="shared" si="5"/>
        <v>0</v>
      </c>
      <c r="BX67" s="4">
        <f t="shared" si="6"/>
        <v>0</v>
      </c>
      <c r="BY67" s="4">
        <f t="shared" si="7"/>
        <v>0</v>
      </c>
      <c r="BZ67" s="4">
        <f t="shared" si="8"/>
        <v>0</v>
      </c>
      <c r="CA67" s="4">
        <f t="shared" si="9"/>
        <v>0</v>
      </c>
      <c r="CB67" s="4">
        <f t="shared" si="10"/>
        <v>0</v>
      </c>
      <c r="CC67" s="4">
        <f t="shared" si="11"/>
        <v>0</v>
      </c>
      <c r="CD67" s="4">
        <f t="shared" si="12"/>
        <v>0</v>
      </c>
    </row>
    <row r="68" spans="1:82" ht="13" x14ac:dyDescent="0.3">
      <c r="A68" s="3"/>
      <c r="BQ68" s="4">
        <f t="shared" si="0"/>
        <v>0</v>
      </c>
      <c r="BS68" s="4">
        <f t="shared" si="1"/>
        <v>0</v>
      </c>
      <c r="BT68" s="4">
        <f t="shared" si="2"/>
        <v>0</v>
      </c>
      <c r="BU68" s="4">
        <f t="shared" si="3"/>
        <v>0</v>
      </c>
      <c r="BV68" s="4">
        <f t="shared" si="4"/>
        <v>0</v>
      </c>
      <c r="BW68" s="4">
        <f t="shared" si="5"/>
        <v>0</v>
      </c>
      <c r="BX68" s="4">
        <f t="shared" si="6"/>
        <v>0</v>
      </c>
      <c r="BY68" s="4">
        <f t="shared" si="7"/>
        <v>0</v>
      </c>
      <c r="BZ68" s="4">
        <f t="shared" si="8"/>
        <v>0</v>
      </c>
      <c r="CA68" s="4">
        <f t="shared" si="9"/>
        <v>0</v>
      </c>
      <c r="CB68" s="4">
        <f t="shared" si="10"/>
        <v>0</v>
      </c>
      <c r="CC68" s="4">
        <f t="shared" si="11"/>
        <v>0</v>
      </c>
      <c r="CD68" s="4">
        <f t="shared" si="12"/>
        <v>0</v>
      </c>
    </row>
    <row r="69" spans="1:82" ht="13" x14ac:dyDescent="0.3">
      <c r="A69" s="3"/>
      <c r="BQ69" s="4">
        <f t="shared" si="0"/>
        <v>0</v>
      </c>
      <c r="BS69" s="4">
        <f t="shared" si="1"/>
        <v>0</v>
      </c>
      <c r="BT69" s="4">
        <f t="shared" si="2"/>
        <v>0</v>
      </c>
      <c r="BU69" s="4">
        <f t="shared" si="3"/>
        <v>0</v>
      </c>
      <c r="BV69" s="4">
        <f t="shared" si="4"/>
        <v>0</v>
      </c>
      <c r="BW69" s="4">
        <f t="shared" si="5"/>
        <v>0</v>
      </c>
      <c r="BX69" s="4">
        <f t="shared" si="6"/>
        <v>0</v>
      </c>
      <c r="BY69" s="4">
        <f t="shared" si="7"/>
        <v>0</v>
      </c>
      <c r="BZ69" s="4">
        <f t="shared" si="8"/>
        <v>0</v>
      </c>
      <c r="CA69" s="4">
        <f t="shared" si="9"/>
        <v>0</v>
      </c>
      <c r="CB69" s="4">
        <f t="shared" si="10"/>
        <v>0</v>
      </c>
      <c r="CC69" s="4">
        <f t="shared" si="11"/>
        <v>0</v>
      </c>
      <c r="CD69" s="4">
        <f t="shared" si="12"/>
        <v>0</v>
      </c>
    </row>
    <row r="70" spans="1:82" ht="13" x14ac:dyDescent="0.3">
      <c r="A70" s="3"/>
      <c r="BQ70" s="4">
        <f t="shared" si="0"/>
        <v>0</v>
      </c>
      <c r="BS70" s="4">
        <f t="shared" si="1"/>
        <v>0</v>
      </c>
      <c r="BT70" s="4">
        <f t="shared" si="2"/>
        <v>0</v>
      </c>
      <c r="BU70" s="4">
        <f t="shared" si="3"/>
        <v>0</v>
      </c>
      <c r="BV70" s="4">
        <f t="shared" si="4"/>
        <v>0</v>
      </c>
      <c r="BW70" s="4">
        <f t="shared" si="5"/>
        <v>0</v>
      </c>
      <c r="BX70" s="4">
        <f t="shared" si="6"/>
        <v>0</v>
      </c>
      <c r="BY70" s="4">
        <f t="shared" si="7"/>
        <v>0</v>
      </c>
      <c r="BZ70" s="4">
        <f t="shared" si="8"/>
        <v>0</v>
      </c>
      <c r="CA70" s="4">
        <f t="shared" si="9"/>
        <v>0</v>
      </c>
      <c r="CB70" s="4">
        <f t="shared" si="10"/>
        <v>0</v>
      </c>
      <c r="CC70" s="4">
        <f t="shared" si="11"/>
        <v>0</v>
      </c>
      <c r="CD70" s="4">
        <f t="shared" si="12"/>
        <v>0</v>
      </c>
    </row>
    <row r="71" spans="1:82" ht="13" x14ac:dyDescent="0.3">
      <c r="A71" s="3"/>
      <c r="BQ71" s="4">
        <f t="shared" si="0"/>
        <v>0</v>
      </c>
      <c r="BS71" s="4">
        <f t="shared" si="1"/>
        <v>0</v>
      </c>
      <c r="BT71" s="4">
        <f t="shared" si="2"/>
        <v>0</v>
      </c>
      <c r="BU71" s="4">
        <f t="shared" si="3"/>
        <v>0</v>
      </c>
      <c r="BV71" s="4">
        <f t="shared" si="4"/>
        <v>0</v>
      </c>
      <c r="BW71" s="4">
        <f t="shared" si="5"/>
        <v>0</v>
      </c>
      <c r="BX71" s="4">
        <f t="shared" si="6"/>
        <v>0</v>
      </c>
      <c r="BY71" s="4">
        <f t="shared" si="7"/>
        <v>0</v>
      </c>
      <c r="BZ71" s="4">
        <f t="shared" si="8"/>
        <v>0</v>
      </c>
      <c r="CA71" s="4">
        <f t="shared" si="9"/>
        <v>0</v>
      </c>
      <c r="CB71" s="4">
        <f t="shared" si="10"/>
        <v>0</v>
      </c>
      <c r="CC71" s="4">
        <f t="shared" si="11"/>
        <v>0</v>
      </c>
      <c r="CD71" s="4">
        <f t="shared" si="12"/>
        <v>0</v>
      </c>
    </row>
    <row r="72" spans="1:82" ht="13" x14ac:dyDescent="0.3">
      <c r="A72" s="3"/>
      <c r="BQ72" s="4">
        <f t="shared" si="0"/>
        <v>0</v>
      </c>
      <c r="BS72" s="4">
        <f t="shared" si="1"/>
        <v>0</v>
      </c>
      <c r="BT72" s="4">
        <f t="shared" si="2"/>
        <v>0</v>
      </c>
      <c r="BU72" s="4">
        <f t="shared" si="3"/>
        <v>0</v>
      </c>
      <c r="BV72" s="4">
        <f t="shared" si="4"/>
        <v>0</v>
      </c>
      <c r="BW72" s="4">
        <f t="shared" si="5"/>
        <v>0</v>
      </c>
      <c r="BX72" s="4">
        <f t="shared" si="6"/>
        <v>0</v>
      </c>
      <c r="BY72" s="4">
        <f t="shared" si="7"/>
        <v>0</v>
      </c>
      <c r="BZ72" s="4">
        <f t="shared" si="8"/>
        <v>0</v>
      </c>
      <c r="CA72" s="4">
        <f t="shared" si="9"/>
        <v>0</v>
      </c>
      <c r="CB72" s="4">
        <f t="shared" si="10"/>
        <v>0</v>
      </c>
      <c r="CC72" s="4">
        <f t="shared" si="11"/>
        <v>0</v>
      </c>
      <c r="CD72" s="4">
        <f t="shared" si="12"/>
        <v>0</v>
      </c>
    </row>
    <row r="73" spans="1:82" ht="13" x14ac:dyDescent="0.3">
      <c r="A73" s="3"/>
      <c r="BQ73" s="4">
        <f t="shared" si="0"/>
        <v>0</v>
      </c>
      <c r="BS73" s="4">
        <f t="shared" si="1"/>
        <v>0</v>
      </c>
      <c r="BT73" s="4">
        <f t="shared" si="2"/>
        <v>0</v>
      </c>
      <c r="BU73" s="4">
        <f t="shared" si="3"/>
        <v>0</v>
      </c>
      <c r="BV73" s="4">
        <f t="shared" si="4"/>
        <v>0</v>
      </c>
      <c r="BW73" s="4">
        <f t="shared" si="5"/>
        <v>0</v>
      </c>
      <c r="BX73" s="4">
        <f t="shared" si="6"/>
        <v>0</v>
      </c>
      <c r="BY73" s="4">
        <f t="shared" si="7"/>
        <v>0</v>
      </c>
      <c r="BZ73" s="4">
        <f t="shared" si="8"/>
        <v>0</v>
      </c>
      <c r="CA73" s="4">
        <f t="shared" si="9"/>
        <v>0</v>
      </c>
      <c r="CB73" s="4">
        <f t="shared" si="10"/>
        <v>0</v>
      </c>
      <c r="CC73" s="4">
        <f t="shared" si="11"/>
        <v>0</v>
      </c>
      <c r="CD73" s="4">
        <f t="shared" si="12"/>
        <v>0</v>
      </c>
    </row>
    <row r="74" spans="1:82" ht="13" x14ac:dyDescent="0.3">
      <c r="A74" s="3"/>
      <c r="BQ74" s="4">
        <f t="shared" si="0"/>
        <v>0</v>
      </c>
      <c r="BS74" s="4">
        <f t="shared" si="1"/>
        <v>0</v>
      </c>
      <c r="BT74" s="4">
        <f t="shared" si="2"/>
        <v>0</v>
      </c>
      <c r="BU74" s="4">
        <f t="shared" si="3"/>
        <v>0</v>
      </c>
      <c r="BV74" s="4">
        <f t="shared" si="4"/>
        <v>0</v>
      </c>
      <c r="BW74" s="4">
        <f t="shared" si="5"/>
        <v>0</v>
      </c>
      <c r="BX74" s="4">
        <f t="shared" si="6"/>
        <v>0</v>
      </c>
      <c r="BY74" s="4">
        <f t="shared" si="7"/>
        <v>0</v>
      </c>
      <c r="BZ74" s="4">
        <f t="shared" si="8"/>
        <v>0</v>
      </c>
      <c r="CA74" s="4">
        <f t="shared" si="9"/>
        <v>0</v>
      </c>
      <c r="CB74" s="4">
        <f t="shared" si="10"/>
        <v>0</v>
      </c>
      <c r="CC74" s="4">
        <f t="shared" si="11"/>
        <v>0</v>
      </c>
      <c r="CD74" s="4">
        <f t="shared" si="12"/>
        <v>0</v>
      </c>
    </row>
    <row r="75" spans="1:82" ht="13" x14ac:dyDescent="0.3">
      <c r="A75" s="3"/>
      <c r="BQ75" s="4">
        <f t="shared" si="0"/>
        <v>0</v>
      </c>
      <c r="BS75" s="4">
        <f t="shared" si="1"/>
        <v>0</v>
      </c>
      <c r="BT75" s="4">
        <f t="shared" si="2"/>
        <v>0</v>
      </c>
      <c r="BU75" s="4">
        <f t="shared" si="3"/>
        <v>0</v>
      </c>
      <c r="BV75" s="4">
        <f t="shared" si="4"/>
        <v>0</v>
      </c>
      <c r="BW75" s="4">
        <f t="shared" si="5"/>
        <v>0</v>
      </c>
      <c r="BX75" s="4">
        <f t="shared" si="6"/>
        <v>0</v>
      </c>
      <c r="BY75" s="4">
        <f t="shared" si="7"/>
        <v>0</v>
      </c>
      <c r="BZ75" s="4">
        <f t="shared" si="8"/>
        <v>0</v>
      </c>
      <c r="CA75" s="4">
        <f t="shared" si="9"/>
        <v>0</v>
      </c>
      <c r="CB75" s="4">
        <f t="shared" si="10"/>
        <v>0</v>
      </c>
      <c r="CC75" s="4">
        <f t="shared" si="11"/>
        <v>0</v>
      </c>
      <c r="CD75" s="4">
        <f t="shared" si="12"/>
        <v>0</v>
      </c>
    </row>
    <row r="76" spans="1:82" ht="13" x14ac:dyDescent="0.3">
      <c r="A76" s="3"/>
      <c r="BQ76" s="4">
        <f t="shared" si="0"/>
        <v>0</v>
      </c>
      <c r="BS76" s="4">
        <f t="shared" si="1"/>
        <v>0</v>
      </c>
      <c r="BT76" s="4">
        <f t="shared" si="2"/>
        <v>0</v>
      </c>
      <c r="BU76" s="4">
        <f t="shared" si="3"/>
        <v>0</v>
      </c>
      <c r="BV76" s="4">
        <f t="shared" si="4"/>
        <v>0</v>
      </c>
      <c r="BW76" s="4">
        <f t="shared" si="5"/>
        <v>0</v>
      </c>
      <c r="BX76" s="4">
        <f t="shared" si="6"/>
        <v>0</v>
      </c>
      <c r="BY76" s="4">
        <f t="shared" si="7"/>
        <v>0</v>
      </c>
      <c r="BZ76" s="4">
        <f t="shared" si="8"/>
        <v>0</v>
      </c>
      <c r="CA76" s="4">
        <f t="shared" si="9"/>
        <v>0</v>
      </c>
      <c r="CB76" s="4">
        <f t="shared" si="10"/>
        <v>0</v>
      </c>
      <c r="CC76" s="4">
        <f t="shared" si="11"/>
        <v>0</v>
      </c>
      <c r="CD76" s="4">
        <f t="shared" si="12"/>
        <v>0</v>
      </c>
    </row>
    <row r="77" spans="1:82" ht="13" x14ac:dyDescent="0.3">
      <c r="A77" s="3"/>
      <c r="BQ77" s="4">
        <f t="shared" si="0"/>
        <v>0</v>
      </c>
      <c r="BS77" s="4">
        <f t="shared" si="1"/>
        <v>0</v>
      </c>
      <c r="BT77" s="4">
        <f t="shared" si="2"/>
        <v>0</v>
      </c>
      <c r="BU77" s="4">
        <f t="shared" si="3"/>
        <v>0</v>
      </c>
      <c r="BV77" s="4">
        <f t="shared" si="4"/>
        <v>0</v>
      </c>
      <c r="BW77" s="4">
        <f t="shared" si="5"/>
        <v>0</v>
      </c>
      <c r="BX77" s="4">
        <f t="shared" si="6"/>
        <v>0</v>
      </c>
      <c r="BY77" s="4">
        <f t="shared" si="7"/>
        <v>0</v>
      </c>
      <c r="BZ77" s="4">
        <f t="shared" si="8"/>
        <v>0</v>
      </c>
      <c r="CA77" s="4">
        <f t="shared" si="9"/>
        <v>0</v>
      </c>
      <c r="CB77" s="4">
        <f t="shared" si="10"/>
        <v>0</v>
      </c>
      <c r="CC77" s="4">
        <f t="shared" si="11"/>
        <v>0</v>
      </c>
      <c r="CD77" s="4">
        <f t="shared" si="12"/>
        <v>0</v>
      </c>
    </row>
    <row r="78" spans="1:82" ht="13" x14ac:dyDescent="0.3">
      <c r="A78" s="3"/>
      <c r="BQ78" s="4">
        <f t="shared" si="0"/>
        <v>0</v>
      </c>
      <c r="BS78" s="4">
        <f t="shared" si="1"/>
        <v>0</v>
      </c>
      <c r="BT78" s="4">
        <f t="shared" si="2"/>
        <v>0</v>
      </c>
      <c r="BU78" s="4">
        <f t="shared" si="3"/>
        <v>0</v>
      </c>
      <c r="BV78" s="4">
        <f t="shared" si="4"/>
        <v>0</v>
      </c>
      <c r="BW78" s="4">
        <f t="shared" si="5"/>
        <v>0</v>
      </c>
      <c r="BX78" s="4">
        <f t="shared" si="6"/>
        <v>0</v>
      </c>
      <c r="BY78" s="4">
        <f t="shared" si="7"/>
        <v>0</v>
      </c>
      <c r="BZ78" s="4">
        <f t="shared" si="8"/>
        <v>0</v>
      </c>
      <c r="CA78" s="4">
        <f t="shared" si="9"/>
        <v>0</v>
      </c>
      <c r="CB78" s="4">
        <f t="shared" si="10"/>
        <v>0</v>
      </c>
      <c r="CC78" s="4">
        <f t="shared" si="11"/>
        <v>0</v>
      </c>
      <c r="CD78" s="4">
        <f t="shared" si="12"/>
        <v>0</v>
      </c>
    </row>
    <row r="79" spans="1:82" ht="13" x14ac:dyDescent="0.3">
      <c r="A79" s="3"/>
      <c r="BQ79" s="4">
        <f t="shared" si="0"/>
        <v>0</v>
      </c>
      <c r="BS79" s="4">
        <f t="shared" si="1"/>
        <v>0</v>
      </c>
      <c r="BT79" s="4">
        <f t="shared" si="2"/>
        <v>0</v>
      </c>
      <c r="BU79" s="4">
        <f t="shared" si="3"/>
        <v>0</v>
      </c>
      <c r="BV79" s="4">
        <f t="shared" si="4"/>
        <v>0</v>
      </c>
      <c r="BW79" s="4">
        <f t="shared" si="5"/>
        <v>0</v>
      </c>
      <c r="BX79" s="4">
        <f t="shared" si="6"/>
        <v>0</v>
      </c>
      <c r="BY79" s="4">
        <f t="shared" si="7"/>
        <v>0</v>
      </c>
      <c r="BZ79" s="4">
        <f t="shared" si="8"/>
        <v>0</v>
      </c>
      <c r="CA79" s="4">
        <f t="shared" si="9"/>
        <v>0</v>
      </c>
      <c r="CB79" s="4">
        <f t="shared" si="10"/>
        <v>0</v>
      </c>
      <c r="CC79" s="4">
        <f t="shared" si="11"/>
        <v>0</v>
      </c>
      <c r="CD79" s="4">
        <f t="shared" si="12"/>
        <v>0</v>
      </c>
    </row>
    <row r="80" spans="1:82" ht="13" x14ac:dyDescent="0.3">
      <c r="A80" s="3"/>
      <c r="BQ80" s="4">
        <f t="shared" si="0"/>
        <v>0</v>
      </c>
      <c r="BS80" s="4">
        <f t="shared" si="1"/>
        <v>0</v>
      </c>
      <c r="BT80" s="4">
        <f t="shared" si="2"/>
        <v>0</v>
      </c>
      <c r="BU80" s="4">
        <f t="shared" si="3"/>
        <v>0</v>
      </c>
      <c r="BV80" s="4">
        <f t="shared" si="4"/>
        <v>0</v>
      </c>
      <c r="BW80" s="4">
        <f t="shared" si="5"/>
        <v>0</v>
      </c>
      <c r="BX80" s="4">
        <f t="shared" si="6"/>
        <v>0</v>
      </c>
      <c r="BY80" s="4">
        <f t="shared" si="7"/>
        <v>0</v>
      </c>
      <c r="BZ80" s="4">
        <f t="shared" si="8"/>
        <v>0</v>
      </c>
      <c r="CA80" s="4">
        <f t="shared" si="9"/>
        <v>0</v>
      </c>
      <c r="CB80" s="4">
        <f t="shared" si="10"/>
        <v>0</v>
      </c>
      <c r="CC80" s="4">
        <f t="shared" si="11"/>
        <v>0</v>
      </c>
      <c r="CD80" s="4">
        <f t="shared" si="12"/>
        <v>0</v>
      </c>
    </row>
    <row r="81" spans="1:82" ht="13" x14ac:dyDescent="0.3">
      <c r="A81" s="3"/>
      <c r="BQ81" s="4">
        <f t="shared" si="0"/>
        <v>0</v>
      </c>
      <c r="BS81" s="4">
        <f t="shared" si="1"/>
        <v>0</v>
      </c>
      <c r="BT81" s="4">
        <f t="shared" si="2"/>
        <v>0</v>
      </c>
      <c r="BU81" s="4">
        <f t="shared" si="3"/>
        <v>0</v>
      </c>
      <c r="BV81" s="4">
        <f t="shared" si="4"/>
        <v>0</v>
      </c>
      <c r="BW81" s="4">
        <f t="shared" si="5"/>
        <v>0</v>
      </c>
      <c r="BX81" s="4">
        <f t="shared" si="6"/>
        <v>0</v>
      </c>
      <c r="BY81" s="4">
        <f t="shared" si="7"/>
        <v>0</v>
      </c>
      <c r="BZ81" s="4">
        <f t="shared" si="8"/>
        <v>0</v>
      </c>
      <c r="CA81" s="4">
        <f t="shared" si="9"/>
        <v>0</v>
      </c>
      <c r="CB81" s="4">
        <f t="shared" si="10"/>
        <v>0</v>
      </c>
      <c r="CC81" s="4">
        <f t="shared" si="11"/>
        <v>0</v>
      </c>
      <c r="CD81" s="4">
        <f t="shared" si="12"/>
        <v>0</v>
      </c>
    </row>
    <row r="82" spans="1:82" ht="13" x14ac:dyDescent="0.3">
      <c r="A82" s="3"/>
      <c r="BQ82" s="4">
        <f t="shared" si="0"/>
        <v>0</v>
      </c>
      <c r="BS82" s="4">
        <f t="shared" si="1"/>
        <v>0</v>
      </c>
      <c r="BT82" s="4">
        <f t="shared" si="2"/>
        <v>0</v>
      </c>
      <c r="BU82" s="4">
        <f t="shared" si="3"/>
        <v>0</v>
      </c>
      <c r="BV82" s="4">
        <f t="shared" si="4"/>
        <v>0</v>
      </c>
      <c r="BW82" s="4">
        <f t="shared" si="5"/>
        <v>0</v>
      </c>
      <c r="BX82" s="4">
        <f t="shared" si="6"/>
        <v>0</v>
      </c>
      <c r="BY82" s="4">
        <f t="shared" si="7"/>
        <v>0</v>
      </c>
      <c r="BZ82" s="4">
        <f t="shared" si="8"/>
        <v>0</v>
      </c>
      <c r="CA82" s="4">
        <f t="shared" si="9"/>
        <v>0</v>
      </c>
      <c r="CB82" s="4">
        <f t="shared" si="10"/>
        <v>0</v>
      </c>
      <c r="CC82" s="4">
        <f t="shared" si="11"/>
        <v>0</v>
      </c>
      <c r="CD82" s="4">
        <f t="shared" si="12"/>
        <v>0</v>
      </c>
    </row>
    <row r="83" spans="1:82" ht="13" x14ac:dyDescent="0.3">
      <c r="A83" s="3"/>
      <c r="BQ83" s="4">
        <f t="shared" si="0"/>
        <v>0</v>
      </c>
      <c r="BS83" s="4">
        <f t="shared" si="1"/>
        <v>0</v>
      </c>
      <c r="BT83" s="4">
        <f t="shared" si="2"/>
        <v>0</v>
      </c>
      <c r="BU83" s="4">
        <f t="shared" si="3"/>
        <v>0</v>
      </c>
      <c r="BV83" s="4">
        <f t="shared" si="4"/>
        <v>0</v>
      </c>
      <c r="BW83" s="4">
        <f t="shared" si="5"/>
        <v>0</v>
      </c>
      <c r="BX83" s="4">
        <f t="shared" si="6"/>
        <v>0</v>
      </c>
      <c r="BY83" s="4">
        <f t="shared" si="7"/>
        <v>0</v>
      </c>
      <c r="BZ83" s="4">
        <f t="shared" si="8"/>
        <v>0</v>
      </c>
      <c r="CA83" s="4">
        <f t="shared" si="9"/>
        <v>0</v>
      </c>
      <c r="CB83" s="4">
        <f t="shared" si="10"/>
        <v>0</v>
      </c>
      <c r="CC83" s="4">
        <f t="shared" si="11"/>
        <v>0</v>
      </c>
      <c r="CD83" s="4">
        <f t="shared" si="12"/>
        <v>0</v>
      </c>
    </row>
    <row r="84" spans="1:82" ht="13" x14ac:dyDescent="0.3">
      <c r="A84" s="3"/>
      <c r="BQ84" s="4">
        <f t="shared" si="0"/>
        <v>0</v>
      </c>
      <c r="BS84" s="4">
        <f t="shared" si="1"/>
        <v>0</v>
      </c>
      <c r="BT84" s="4">
        <f t="shared" si="2"/>
        <v>0</v>
      </c>
      <c r="BU84" s="4">
        <f t="shared" si="3"/>
        <v>0</v>
      </c>
      <c r="BV84" s="4">
        <f t="shared" si="4"/>
        <v>0</v>
      </c>
      <c r="BW84" s="4">
        <f t="shared" si="5"/>
        <v>0</v>
      </c>
      <c r="BX84" s="4">
        <f t="shared" si="6"/>
        <v>0</v>
      </c>
      <c r="BY84" s="4">
        <f t="shared" si="7"/>
        <v>0</v>
      </c>
      <c r="BZ84" s="4">
        <f t="shared" si="8"/>
        <v>0</v>
      </c>
      <c r="CA84" s="4">
        <f t="shared" si="9"/>
        <v>0</v>
      </c>
      <c r="CB84" s="4">
        <f t="shared" si="10"/>
        <v>0</v>
      </c>
      <c r="CC84" s="4">
        <f t="shared" si="11"/>
        <v>0</v>
      </c>
      <c r="CD84" s="4">
        <f t="shared" si="12"/>
        <v>0</v>
      </c>
    </row>
    <row r="85" spans="1:82" ht="13" x14ac:dyDescent="0.3">
      <c r="A85" s="3"/>
      <c r="BQ85" s="4">
        <f t="shared" si="0"/>
        <v>0</v>
      </c>
      <c r="BS85" s="4">
        <f t="shared" si="1"/>
        <v>0</v>
      </c>
      <c r="BT85" s="4">
        <f t="shared" si="2"/>
        <v>0</v>
      </c>
      <c r="BU85" s="4">
        <f t="shared" si="3"/>
        <v>0</v>
      </c>
      <c r="BV85" s="4">
        <f t="shared" si="4"/>
        <v>0</v>
      </c>
      <c r="BW85" s="4">
        <f t="shared" si="5"/>
        <v>0</v>
      </c>
      <c r="BX85" s="4">
        <f t="shared" si="6"/>
        <v>0</v>
      </c>
      <c r="BY85" s="4">
        <f t="shared" si="7"/>
        <v>0</v>
      </c>
      <c r="BZ85" s="4">
        <f t="shared" si="8"/>
        <v>0</v>
      </c>
      <c r="CA85" s="4">
        <f t="shared" si="9"/>
        <v>0</v>
      </c>
      <c r="CB85" s="4">
        <f t="shared" si="10"/>
        <v>0</v>
      </c>
      <c r="CC85" s="4">
        <f t="shared" si="11"/>
        <v>0</v>
      </c>
      <c r="CD85" s="4">
        <f t="shared" si="12"/>
        <v>0</v>
      </c>
    </row>
    <row r="86" spans="1:82" ht="13" x14ac:dyDescent="0.3">
      <c r="A86" s="3"/>
      <c r="BQ86" s="4">
        <f t="shared" si="0"/>
        <v>0</v>
      </c>
      <c r="BS86" s="4">
        <f t="shared" si="1"/>
        <v>0</v>
      </c>
      <c r="BT86" s="4">
        <f t="shared" si="2"/>
        <v>0</v>
      </c>
      <c r="BU86" s="4">
        <f t="shared" si="3"/>
        <v>0</v>
      </c>
      <c r="BV86" s="4">
        <f t="shared" si="4"/>
        <v>0</v>
      </c>
      <c r="BW86" s="4">
        <f t="shared" si="5"/>
        <v>0</v>
      </c>
      <c r="BX86" s="4">
        <f t="shared" si="6"/>
        <v>0</v>
      </c>
      <c r="BY86" s="4">
        <f t="shared" si="7"/>
        <v>0</v>
      </c>
      <c r="BZ86" s="4">
        <f t="shared" si="8"/>
        <v>0</v>
      </c>
      <c r="CA86" s="4">
        <f t="shared" si="9"/>
        <v>0</v>
      </c>
      <c r="CB86" s="4">
        <f t="shared" si="10"/>
        <v>0</v>
      </c>
      <c r="CC86" s="4">
        <f t="shared" si="11"/>
        <v>0</v>
      </c>
      <c r="CD86" s="4">
        <f t="shared" si="12"/>
        <v>0</v>
      </c>
    </row>
    <row r="87" spans="1:82" ht="13" x14ac:dyDescent="0.3">
      <c r="A87" s="3"/>
    </row>
    <row r="88" spans="1:82" ht="13" x14ac:dyDescent="0.3">
      <c r="A88" s="3"/>
    </row>
    <row r="89" spans="1:82" ht="13" x14ac:dyDescent="0.3">
      <c r="A89" s="3"/>
    </row>
    <row r="90" spans="1:82" ht="13" x14ac:dyDescent="0.3">
      <c r="A90" s="3"/>
    </row>
    <row r="91" spans="1:82" ht="13" x14ac:dyDescent="0.3">
      <c r="A91" s="3"/>
    </row>
    <row r="92" spans="1:82" ht="13" x14ac:dyDescent="0.3">
      <c r="A92" s="3"/>
    </row>
    <row r="93" spans="1:82" ht="13" x14ac:dyDescent="0.3">
      <c r="A93" s="3"/>
    </row>
    <row r="94" spans="1:82" ht="13" x14ac:dyDescent="0.3">
      <c r="A94" s="3"/>
    </row>
    <row r="95" spans="1:82" ht="13" x14ac:dyDescent="0.3">
      <c r="A95" s="3"/>
    </row>
    <row r="96" spans="1:82" ht="13" x14ac:dyDescent="0.3">
      <c r="A96" s="3"/>
    </row>
    <row r="97" spans="1:1" ht="13" x14ac:dyDescent="0.3">
      <c r="A97" s="3"/>
    </row>
    <row r="98" spans="1:1" ht="13" x14ac:dyDescent="0.3">
      <c r="A98" s="3"/>
    </row>
    <row r="99" spans="1:1" ht="13" x14ac:dyDescent="0.3">
      <c r="A99" s="3"/>
    </row>
    <row r="100" spans="1:1" ht="13" x14ac:dyDescent="0.3">
      <c r="A100" s="3"/>
    </row>
    <row r="101" spans="1:1" ht="13" x14ac:dyDescent="0.3">
      <c r="A101" s="3"/>
    </row>
    <row r="102" spans="1:1" ht="13" x14ac:dyDescent="0.3">
      <c r="A102" s="3"/>
    </row>
    <row r="103" spans="1:1" ht="13" x14ac:dyDescent="0.3">
      <c r="A103" s="3"/>
    </row>
    <row r="104" spans="1:1" ht="13" x14ac:dyDescent="0.3">
      <c r="A104" s="3"/>
    </row>
    <row r="105" spans="1:1" ht="13" x14ac:dyDescent="0.3">
      <c r="A105" s="3"/>
    </row>
    <row r="106" spans="1:1" ht="13" x14ac:dyDescent="0.3">
      <c r="A106" s="3"/>
    </row>
    <row r="107" spans="1:1" ht="13" x14ac:dyDescent="0.3">
      <c r="A107" s="3"/>
    </row>
    <row r="108" spans="1:1" ht="13" x14ac:dyDescent="0.3">
      <c r="A108" s="3"/>
    </row>
    <row r="109" spans="1:1" ht="13" x14ac:dyDescent="0.3">
      <c r="A109" s="3"/>
    </row>
    <row r="110" spans="1:1" ht="13" x14ac:dyDescent="0.3">
      <c r="A110" s="3"/>
    </row>
    <row r="111" spans="1:1" ht="13" x14ac:dyDescent="0.3">
      <c r="A111" s="3"/>
    </row>
    <row r="112" spans="1:1" ht="13" x14ac:dyDescent="0.3">
      <c r="A112" s="3"/>
    </row>
    <row r="113" spans="1:1" ht="13" x14ac:dyDescent="0.3">
      <c r="A113" s="3"/>
    </row>
    <row r="114" spans="1:1" ht="13" x14ac:dyDescent="0.3">
      <c r="A114" s="3"/>
    </row>
    <row r="115" spans="1:1" ht="13" x14ac:dyDescent="0.3">
      <c r="A115" s="3"/>
    </row>
    <row r="116" spans="1:1" ht="13" x14ac:dyDescent="0.3">
      <c r="A116" s="3"/>
    </row>
    <row r="117" spans="1:1" ht="13" x14ac:dyDescent="0.3">
      <c r="A117" s="3"/>
    </row>
    <row r="118" spans="1:1" ht="13" x14ac:dyDescent="0.3">
      <c r="A118" s="3"/>
    </row>
    <row r="119" spans="1:1" ht="13" x14ac:dyDescent="0.3">
      <c r="A119" s="3"/>
    </row>
    <row r="120" spans="1:1" ht="13" x14ac:dyDescent="0.3">
      <c r="A120" s="3"/>
    </row>
    <row r="121" spans="1:1" ht="13" x14ac:dyDescent="0.3">
      <c r="A121" s="3"/>
    </row>
    <row r="122" spans="1:1" ht="13" x14ac:dyDescent="0.3">
      <c r="A122" s="3"/>
    </row>
    <row r="123" spans="1:1" ht="13" x14ac:dyDescent="0.3">
      <c r="A123" s="3"/>
    </row>
    <row r="124" spans="1:1" ht="13" x14ac:dyDescent="0.3">
      <c r="A124" s="3"/>
    </row>
    <row r="125" spans="1:1" ht="13" x14ac:dyDescent="0.3">
      <c r="A125" s="3"/>
    </row>
    <row r="126" spans="1:1" ht="13" x14ac:dyDescent="0.3">
      <c r="A126" s="3"/>
    </row>
    <row r="127" spans="1:1" ht="13" x14ac:dyDescent="0.3">
      <c r="A127" s="3"/>
    </row>
    <row r="128" spans="1:1" ht="13" x14ac:dyDescent="0.3">
      <c r="A128" s="3"/>
    </row>
    <row r="129" spans="1:1" ht="13" x14ac:dyDescent="0.3">
      <c r="A129" s="3"/>
    </row>
    <row r="130" spans="1:1" ht="13" x14ac:dyDescent="0.3">
      <c r="A130" s="3"/>
    </row>
    <row r="131" spans="1:1" ht="13" x14ac:dyDescent="0.3">
      <c r="A131" s="3"/>
    </row>
    <row r="132" spans="1:1" ht="13" x14ac:dyDescent="0.3">
      <c r="A132" s="3"/>
    </row>
    <row r="133" spans="1:1" ht="13" x14ac:dyDescent="0.3">
      <c r="A133" s="3"/>
    </row>
    <row r="134" spans="1:1" ht="13" x14ac:dyDescent="0.3">
      <c r="A134" s="3"/>
    </row>
    <row r="135" spans="1:1" ht="13" x14ac:dyDescent="0.3">
      <c r="A135" s="3"/>
    </row>
    <row r="136" spans="1:1" ht="13" x14ac:dyDescent="0.3">
      <c r="A136" s="3"/>
    </row>
    <row r="137" spans="1:1" ht="13" x14ac:dyDescent="0.3">
      <c r="A137" s="3"/>
    </row>
    <row r="138" spans="1:1" ht="13" x14ac:dyDescent="0.3">
      <c r="A138" s="3"/>
    </row>
    <row r="139" spans="1:1" ht="13" x14ac:dyDescent="0.3">
      <c r="A139" s="3"/>
    </row>
    <row r="140" spans="1:1" ht="13" x14ac:dyDescent="0.3">
      <c r="A140" s="3"/>
    </row>
    <row r="141" spans="1:1" ht="13" x14ac:dyDescent="0.3">
      <c r="A141" s="3"/>
    </row>
    <row r="142" spans="1:1" ht="13" x14ac:dyDescent="0.3">
      <c r="A142" s="3"/>
    </row>
    <row r="143" spans="1:1" ht="13" x14ac:dyDescent="0.3">
      <c r="A143" s="3"/>
    </row>
    <row r="144" spans="1:1" ht="13" x14ac:dyDescent="0.3">
      <c r="A144" s="3"/>
    </row>
    <row r="145" spans="1:1" ht="13" x14ac:dyDescent="0.3">
      <c r="A145" s="3"/>
    </row>
    <row r="146" spans="1:1" ht="13" x14ac:dyDescent="0.3">
      <c r="A146" s="3"/>
    </row>
    <row r="147" spans="1:1" ht="13" x14ac:dyDescent="0.3">
      <c r="A147" s="3"/>
    </row>
    <row r="148" spans="1:1" ht="13" x14ac:dyDescent="0.3">
      <c r="A148" s="3"/>
    </row>
    <row r="149" spans="1:1" ht="13" x14ac:dyDescent="0.3">
      <c r="A149" s="3"/>
    </row>
    <row r="150" spans="1:1" ht="13" x14ac:dyDescent="0.3">
      <c r="A150" s="3"/>
    </row>
    <row r="151" spans="1:1" ht="13" x14ac:dyDescent="0.3">
      <c r="A151" s="3"/>
    </row>
    <row r="152" spans="1:1" ht="13" x14ac:dyDescent="0.3">
      <c r="A152" s="3"/>
    </row>
    <row r="153" spans="1:1" ht="13" x14ac:dyDescent="0.3">
      <c r="A153" s="3"/>
    </row>
    <row r="154" spans="1:1" ht="13" x14ac:dyDescent="0.3">
      <c r="A154" s="3"/>
    </row>
    <row r="155" spans="1:1" ht="13" x14ac:dyDescent="0.3">
      <c r="A155" s="3"/>
    </row>
    <row r="156" spans="1:1" ht="13" x14ac:dyDescent="0.3">
      <c r="A156" s="3"/>
    </row>
    <row r="157" spans="1:1" ht="13" x14ac:dyDescent="0.3">
      <c r="A157" s="3"/>
    </row>
    <row r="158" spans="1:1" ht="13" x14ac:dyDescent="0.3">
      <c r="A158" s="3"/>
    </row>
    <row r="159" spans="1:1" ht="13" x14ac:dyDescent="0.3">
      <c r="A159" s="3"/>
    </row>
    <row r="160" spans="1:1" ht="13" x14ac:dyDescent="0.3">
      <c r="A160" s="3"/>
    </row>
    <row r="161" spans="1:1" ht="13" x14ac:dyDescent="0.3">
      <c r="A161" s="3"/>
    </row>
    <row r="162" spans="1:1" ht="13" x14ac:dyDescent="0.3">
      <c r="A162" s="3"/>
    </row>
    <row r="163" spans="1:1" ht="13" x14ac:dyDescent="0.3">
      <c r="A163" s="3"/>
    </row>
    <row r="164" spans="1:1" ht="13" x14ac:dyDescent="0.3">
      <c r="A164" s="3"/>
    </row>
    <row r="165" spans="1:1" ht="13" x14ac:dyDescent="0.3">
      <c r="A165" s="3"/>
    </row>
    <row r="166" spans="1:1" ht="13" x14ac:dyDescent="0.3">
      <c r="A166" s="3"/>
    </row>
    <row r="167" spans="1:1" ht="13" x14ac:dyDescent="0.3">
      <c r="A167" s="3"/>
    </row>
    <row r="168" spans="1:1" ht="13" x14ac:dyDescent="0.3">
      <c r="A168" s="3"/>
    </row>
    <row r="169" spans="1:1" ht="13" x14ac:dyDescent="0.3">
      <c r="A169" s="3"/>
    </row>
    <row r="170" spans="1:1" ht="13" x14ac:dyDescent="0.3">
      <c r="A170" s="3"/>
    </row>
    <row r="171" spans="1:1" ht="13" x14ac:dyDescent="0.3">
      <c r="A171" s="3"/>
    </row>
    <row r="172" spans="1:1" ht="13" x14ac:dyDescent="0.3">
      <c r="A172" s="3"/>
    </row>
    <row r="173" spans="1:1" ht="13" x14ac:dyDescent="0.3">
      <c r="A173" s="3"/>
    </row>
    <row r="174" spans="1:1" ht="13" x14ac:dyDescent="0.3">
      <c r="A174" s="3"/>
    </row>
    <row r="175" spans="1:1" ht="13" x14ac:dyDescent="0.3">
      <c r="A175" s="3"/>
    </row>
    <row r="176" spans="1:1" ht="13" x14ac:dyDescent="0.3">
      <c r="A176" s="3"/>
    </row>
    <row r="177" spans="1:1" ht="13" x14ac:dyDescent="0.3">
      <c r="A177" s="3"/>
    </row>
    <row r="178" spans="1:1" ht="13" x14ac:dyDescent="0.3">
      <c r="A178" s="3"/>
    </row>
    <row r="179" spans="1:1" ht="13" x14ac:dyDescent="0.3">
      <c r="A179" s="3"/>
    </row>
    <row r="180" spans="1:1" ht="13" x14ac:dyDescent="0.3">
      <c r="A180" s="3"/>
    </row>
    <row r="181" spans="1:1" ht="13" x14ac:dyDescent="0.3">
      <c r="A181" s="3"/>
    </row>
    <row r="182" spans="1:1" ht="13" x14ac:dyDescent="0.3">
      <c r="A182" s="3"/>
    </row>
    <row r="183" spans="1:1" ht="13" x14ac:dyDescent="0.3">
      <c r="A183" s="3"/>
    </row>
    <row r="184" spans="1:1" ht="13" x14ac:dyDescent="0.3">
      <c r="A184" s="3"/>
    </row>
    <row r="185" spans="1:1" ht="13" x14ac:dyDescent="0.3">
      <c r="A185" s="3"/>
    </row>
    <row r="186" spans="1:1" ht="13" x14ac:dyDescent="0.3">
      <c r="A186" s="3"/>
    </row>
    <row r="187" spans="1:1" ht="13" x14ac:dyDescent="0.3">
      <c r="A187" s="3"/>
    </row>
    <row r="188" spans="1:1" ht="13" x14ac:dyDescent="0.3">
      <c r="A188" s="3"/>
    </row>
    <row r="189" spans="1:1" ht="13" x14ac:dyDescent="0.3">
      <c r="A189" s="3"/>
    </row>
    <row r="190" spans="1:1" ht="13" x14ac:dyDescent="0.3">
      <c r="A190" s="3"/>
    </row>
    <row r="191" spans="1:1" ht="13" x14ac:dyDescent="0.3">
      <c r="A191" s="3"/>
    </row>
    <row r="192" spans="1:1" ht="13" x14ac:dyDescent="0.3">
      <c r="A192" s="3"/>
    </row>
    <row r="193" spans="1:1" ht="13" x14ac:dyDescent="0.3">
      <c r="A193" s="3"/>
    </row>
    <row r="194" spans="1:1" ht="13" x14ac:dyDescent="0.3">
      <c r="A194" s="3"/>
    </row>
    <row r="195" spans="1:1" ht="13" x14ac:dyDescent="0.3">
      <c r="A195" s="3"/>
    </row>
    <row r="196" spans="1:1" ht="13" x14ac:dyDescent="0.3">
      <c r="A196" s="3"/>
    </row>
    <row r="197" spans="1:1" ht="13" x14ac:dyDescent="0.3">
      <c r="A197" s="3"/>
    </row>
    <row r="198" spans="1:1" ht="13" x14ac:dyDescent="0.3">
      <c r="A198" s="3"/>
    </row>
    <row r="199" spans="1:1" ht="13" x14ac:dyDescent="0.3">
      <c r="A199" s="3"/>
    </row>
    <row r="200" spans="1:1" ht="13" x14ac:dyDescent="0.3">
      <c r="A200" s="3"/>
    </row>
    <row r="201" spans="1:1" ht="13" x14ac:dyDescent="0.3">
      <c r="A201" s="3"/>
    </row>
    <row r="202" spans="1:1" ht="13" x14ac:dyDescent="0.3">
      <c r="A202" s="3"/>
    </row>
    <row r="203" spans="1:1" ht="13" x14ac:dyDescent="0.3">
      <c r="A203" s="3"/>
    </row>
    <row r="204" spans="1:1" ht="13" x14ac:dyDescent="0.3">
      <c r="A204" s="3"/>
    </row>
    <row r="205" spans="1:1" ht="13" x14ac:dyDescent="0.3">
      <c r="A205" s="3"/>
    </row>
    <row r="206" spans="1:1" ht="13" x14ac:dyDescent="0.3">
      <c r="A206" s="3"/>
    </row>
    <row r="207" spans="1:1" ht="13" x14ac:dyDescent="0.3">
      <c r="A207" s="3"/>
    </row>
    <row r="208" spans="1:1" ht="13" x14ac:dyDescent="0.3">
      <c r="A208" s="3"/>
    </row>
    <row r="209" spans="1:1" ht="13" x14ac:dyDescent="0.3">
      <c r="A209" s="3"/>
    </row>
    <row r="210" spans="1:1" ht="13" x14ac:dyDescent="0.3">
      <c r="A210" s="3"/>
    </row>
    <row r="211" spans="1:1" ht="13" x14ac:dyDescent="0.3">
      <c r="A211" s="3"/>
    </row>
    <row r="212" spans="1:1" ht="13" x14ac:dyDescent="0.3">
      <c r="A212" s="3"/>
    </row>
    <row r="213" spans="1:1" ht="13" x14ac:dyDescent="0.3">
      <c r="A213" s="3"/>
    </row>
    <row r="214" spans="1:1" ht="13" x14ac:dyDescent="0.3">
      <c r="A214" s="3"/>
    </row>
    <row r="215" spans="1:1" ht="13" x14ac:dyDescent="0.3">
      <c r="A215" s="3"/>
    </row>
    <row r="216" spans="1:1" ht="13" x14ac:dyDescent="0.3">
      <c r="A216" s="3"/>
    </row>
    <row r="217" spans="1:1" ht="13" x14ac:dyDescent="0.3">
      <c r="A217" s="3"/>
    </row>
    <row r="218" spans="1:1" ht="13" x14ac:dyDescent="0.3">
      <c r="A218" s="3"/>
    </row>
    <row r="219" spans="1:1" ht="13" x14ac:dyDescent="0.3">
      <c r="A219" s="3"/>
    </row>
    <row r="220" spans="1:1" ht="13" x14ac:dyDescent="0.3">
      <c r="A220" s="3"/>
    </row>
    <row r="221" spans="1:1" ht="13" x14ac:dyDescent="0.3">
      <c r="A221" s="3"/>
    </row>
    <row r="222" spans="1:1" ht="13" x14ac:dyDescent="0.3">
      <c r="A222" s="3"/>
    </row>
    <row r="223" spans="1:1" ht="13" x14ac:dyDescent="0.3">
      <c r="A223" s="3"/>
    </row>
    <row r="224" spans="1:1" ht="13" x14ac:dyDescent="0.3">
      <c r="A224" s="3"/>
    </row>
    <row r="225" spans="1:1" ht="13" x14ac:dyDescent="0.3">
      <c r="A225" s="3"/>
    </row>
    <row r="226" spans="1:1" ht="13" x14ac:dyDescent="0.3">
      <c r="A226" s="3"/>
    </row>
    <row r="227" spans="1:1" ht="13" x14ac:dyDescent="0.3">
      <c r="A227" s="3"/>
    </row>
    <row r="228" spans="1:1" ht="13" x14ac:dyDescent="0.3">
      <c r="A228" s="3"/>
    </row>
    <row r="229" spans="1:1" ht="13" x14ac:dyDescent="0.3">
      <c r="A229" s="3"/>
    </row>
    <row r="230" spans="1:1" ht="13" x14ac:dyDescent="0.3">
      <c r="A230" s="3"/>
    </row>
    <row r="231" spans="1:1" ht="13" x14ac:dyDescent="0.3">
      <c r="A231" s="3"/>
    </row>
    <row r="232" spans="1:1" ht="13" x14ac:dyDescent="0.3">
      <c r="A232" s="3"/>
    </row>
    <row r="233" spans="1:1" ht="13" x14ac:dyDescent="0.3">
      <c r="A233" s="3"/>
    </row>
    <row r="234" spans="1:1" ht="13" x14ac:dyDescent="0.3">
      <c r="A234" s="3"/>
    </row>
    <row r="235" spans="1:1" ht="13" x14ac:dyDescent="0.3">
      <c r="A235" s="3"/>
    </row>
    <row r="236" spans="1:1" ht="13" x14ac:dyDescent="0.3">
      <c r="A236" s="3"/>
    </row>
    <row r="237" spans="1:1" ht="13" x14ac:dyDescent="0.3">
      <c r="A237" s="3"/>
    </row>
    <row r="238" spans="1:1" ht="13" x14ac:dyDescent="0.3">
      <c r="A238" s="3"/>
    </row>
    <row r="239" spans="1:1" ht="13" x14ac:dyDescent="0.3">
      <c r="A239" s="3"/>
    </row>
    <row r="240" spans="1:1" ht="13" x14ac:dyDescent="0.3">
      <c r="A240" s="3"/>
    </row>
    <row r="241" spans="1:1" ht="13" x14ac:dyDescent="0.3">
      <c r="A241" s="3"/>
    </row>
    <row r="242" spans="1:1" ht="13" x14ac:dyDescent="0.3">
      <c r="A242" s="3"/>
    </row>
    <row r="243" spans="1:1" ht="13" x14ac:dyDescent="0.3">
      <c r="A243" s="3"/>
    </row>
    <row r="244" spans="1:1" ht="13" x14ac:dyDescent="0.3">
      <c r="A244" s="3"/>
    </row>
    <row r="245" spans="1:1" ht="13" x14ac:dyDescent="0.3">
      <c r="A245" s="3"/>
    </row>
    <row r="246" spans="1:1" ht="13" x14ac:dyDescent="0.3">
      <c r="A246" s="3"/>
    </row>
    <row r="247" spans="1:1" ht="13" x14ac:dyDescent="0.3">
      <c r="A247" s="3"/>
    </row>
    <row r="248" spans="1:1" ht="13" x14ac:dyDescent="0.3">
      <c r="A248" s="3"/>
    </row>
    <row r="249" spans="1:1" ht="13" x14ac:dyDescent="0.3">
      <c r="A249" s="3"/>
    </row>
    <row r="250" spans="1:1" ht="13" x14ac:dyDescent="0.3">
      <c r="A250" s="3"/>
    </row>
    <row r="251" spans="1:1" ht="13" x14ac:dyDescent="0.3">
      <c r="A251" s="3"/>
    </row>
    <row r="252" spans="1:1" ht="13" x14ac:dyDescent="0.3">
      <c r="A252" s="3"/>
    </row>
    <row r="253" spans="1:1" ht="13" x14ac:dyDescent="0.3">
      <c r="A253" s="3"/>
    </row>
    <row r="254" spans="1:1" ht="13" x14ac:dyDescent="0.3">
      <c r="A254" s="3"/>
    </row>
    <row r="255" spans="1:1" ht="13" x14ac:dyDescent="0.3">
      <c r="A255" s="3"/>
    </row>
    <row r="256" spans="1:1" ht="13" x14ac:dyDescent="0.3">
      <c r="A256" s="3"/>
    </row>
    <row r="257" spans="1:1" ht="13" x14ac:dyDescent="0.3">
      <c r="A257" s="3"/>
    </row>
    <row r="258" spans="1:1" ht="13" x14ac:dyDescent="0.3">
      <c r="A258" s="3"/>
    </row>
    <row r="259" spans="1:1" ht="13" x14ac:dyDescent="0.3">
      <c r="A259" s="3"/>
    </row>
    <row r="260" spans="1:1" ht="13" x14ac:dyDescent="0.3">
      <c r="A260" s="3"/>
    </row>
    <row r="261" spans="1:1" ht="13" x14ac:dyDescent="0.3">
      <c r="A261" s="3"/>
    </row>
    <row r="262" spans="1:1" ht="13" x14ac:dyDescent="0.3">
      <c r="A262" s="3"/>
    </row>
    <row r="263" spans="1:1" ht="13" x14ac:dyDescent="0.3">
      <c r="A263" s="3"/>
    </row>
    <row r="264" spans="1:1" ht="13" x14ac:dyDescent="0.3">
      <c r="A264" s="3"/>
    </row>
    <row r="265" spans="1:1" ht="13" x14ac:dyDescent="0.3">
      <c r="A265" s="3"/>
    </row>
    <row r="266" spans="1:1" ht="13" x14ac:dyDescent="0.3">
      <c r="A266" s="3"/>
    </row>
    <row r="267" spans="1:1" ht="13" x14ac:dyDescent="0.3">
      <c r="A267" s="3"/>
    </row>
    <row r="268" spans="1:1" ht="13" x14ac:dyDescent="0.3">
      <c r="A268" s="3"/>
    </row>
    <row r="269" spans="1:1" ht="13" x14ac:dyDescent="0.3">
      <c r="A269" s="3"/>
    </row>
    <row r="270" spans="1:1" ht="13" x14ac:dyDescent="0.3">
      <c r="A270" s="3"/>
    </row>
    <row r="271" spans="1:1" ht="13" x14ac:dyDescent="0.3">
      <c r="A271" s="3"/>
    </row>
    <row r="272" spans="1:1" ht="13" x14ac:dyDescent="0.3">
      <c r="A272" s="3"/>
    </row>
    <row r="273" spans="1:1" ht="13" x14ac:dyDescent="0.3">
      <c r="A273" s="3"/>
    </row>
    <row r="274" spans="1:1" ht="13" x14ac:dyDescent="0.3">
      <c r="A274" s="3"/>
    </row>
    <row r="275" spans="1:1" ht="13" x14ac:dyDescent="0.3">
      <c r="A275" s="3"/>
    </row>
    <row r="276" spans="1:1" ht="13" x14ac:dyDescent="0.3">
      <c r="A276" s="3"/>
    </row>
    <row r="277" spans="1:1" ht="13" x14ac:dyDescent="0.3">
      <c r="A277" s="3"/>
    </row>
    <row r="278" spans="1:1" ht="13" x14ac:dyDescent="0.3">
      <c r="A278" s="3"/>
    </row>
    <row r="279" spans="1:1" ht="13" x14ac:dyDescent="0.3">
      <c r="A279" s="3"/>
    </row>
    <row r="280" spans="1:1" ht="13" x14ac:dyDescent="0.3">
      <c r="A280" s="3"/>
    </row>
    <row r="281" spans="1:1" ht="13" x14ac:dyDescent="0.3">
      <c r="A281" s="3"/>
    </row>
    <row r="282" spans="1:1" ht="13" x14ac:dyDescent="0.3">
      <c r="A282" s="3"/>
    </row>
    <row r="283" spans="1:1" ht="13" x14ac:dyDescent="0.3">
      <c r="A283" s="3"/>
    </row>
    <row r="284" spans="1:1" ht="13" x14ac:dyDescent="0.3">
      <c r="A284" s="3"/>
    </row>
    <row r="285" spans="1:1" ht="13" x14ac:dyDescent="0.3">
      <c r="A285" s="3"/>
    </row>
    <row r="286" spans="1:1" ht="13" x14ac:dyDescent="0.3">
      <c r="A286" s="3"/>
    </row>
    <row r="287" spans="1:1" ht="13" x14ac:dyDescent="0.3">
      <c r="A287" s="3"/>
    </row>
    <row r="288" spans="1:1" ht="13" x14ac:dyDescent="0.3">
      <c r="A288" s="3"/>
    </row>
    <row r="289" spans="1:1" ht="13" x14ac:dyDescent="0.3">
      <c r="A289" s="3"/>
    </row>
    <row r="290" spans="1:1" ht="13" x14ac:dyDescent="0.3">
      <c r="A290" s="3"/>
    </row>
    <row r="291" spans="1:1" ht="13" x14ac:dyDescent="0.3">
      <c r="A291" s="3"/>
    </row>
    <row r="292" spans="1:1" ht="13" x14ac:dyDescent="0.3">
      <c r="A292" s="3"/>
    </row>
    <row r="293" spans="1:1" ht="13" x14ac:dyDescent="0.3">
      <c r="A293" s="3"/>
    </row>
    <row r="294" spans="1:1" ht="13" x14ac:dyDescent="0.3">
      <c r="A294" s="3"/>
    </row>
    <row r="295" spans="1:1" ht="13" x14ac:dyDescent="0.3">
      <c r="A295" s="3"/>
    </row>
    <row r="296" spans="1:1" ht="13" x14ac:dyDescent="0.3">
      <c r="A296" s="3"/>
    </row>
    <row r="297" spans="1:1" ht="13" x14ac:dyDescent="0.3">
      <c r="A297" s="3"/>
    </row>
    <row r="298" spans="1:1" ht="13" x14ac:dyDescent="0.3">
      <c r="A298" s="3"/>
    </row>
    <row r="299" spans="1:1" ht="13" x14ac:dyDescent="0.3">
      <c r="A299" s="3"/>
    </row>
    <row r="300" spans="1:1" ht="13" x14ac:dyDescent="0.3">
      <c r="A300" s="3"/>
    </row>
    <row r="301" spans="1:1" ht="13" x14ac:dyDescent="0.3">
      <c r="A301" s="3"/>
    </row>
    <row r="302" spans="1:1" ht="13" x14ac:dyDescent="0.3">
      <c r="A302" s="3"/>
    </row>
    <row r="303" spans="1:1" ht="13" x14ac:dyDescent="0.3">
      <c r="A303" s="3"/>
    </row>
    <row r="304" spans="1:1" ht="13" x14ac:dyDescent="0.3">
      <c r="A304" s="3"/>
    </row>
    <row r="305" spans="1:1" ht="13" x14ac:dyDescent="0.3">
      <c r="A305" s="3"/>
    </row>
    <row r="306" spans="1:1" ht="13" x14ac:dyDescent="0.3">
      <c r="A306" s="3"/>
    </row>
    <row r="307" spans="1:1" ht="13" x14ac:dyDescent="0.3">
      <c r="A307" s="3"/>
    </row>
    <row r="308" spans="1:1" ht="13" x14ac:dyDescent="0.3">
      <c r="A308" s="3"/>
    </row>
    <row r="309" spans="1:1" ht="13" x14ac:dyDescent="0.3">
      <c r="A309" s="3"/>
    </row>
    <row r="310" spans="1:1" ht="13" x14ac:dyDescent="0.3">
      <c r="A310" s="3"/>
    </row>
    <row r="311" spans="1:1" ht="13" x14ac:dyDescent="0.3">
      <c r="A311" s="3"/>
    </row>
    <row r="312" spans="1:1" ht="13" x14ac:dyDescent="0.3">
      <c r="A312" s="3"/>
    </row>
    <row r="313" spans="1:1" ht="13" x14ac:dyDescent="0.3">
      <c r="A313" s="3"/>
    </row>
    <row r="314" spans="1:1" ht="13" x14ac:dyDescent="0.3">
      <c r="A314" s="3"/>
    </row>
    <row r="315" spans="1:1" ht="13" x14ac:dyDescent="0.3">
      <c r="A315" s="3"/>
    </row>
    <row r="316" spans="1:1" ht="13" x14ac:dyDescent="0.3">
      <c r="A316" s="3"/>
    </row>
    <row r="317" spans="1:1" ht="13" x14ac:dyDescent="0.3">
      <c r="A317" s="3"/>
    </row>
    <row r="318" spans="1:1" ht="13" x14ac:dyDescent="0.3">
      <c r="A318" s="3"/>
    </row>
    <row r="319" spans="1:1" ht="13" x14ac:dyDescent="0.3">
      <c r="A319" s="3"/>
    </row>
    <row r="320" spans="1:1" ht="13" x14ac:dyDescent="0.3">
      <c r="A320" s="3"/>
    </row>
    <row r="321" spans="1:1" ht="13" x14ac:dyDescent="0.3">
      <c r="A321" s="3"/>
    </row>
    <row r="322" spans="1:1" ht="13" x14ac:dyDescent="0.3">
      <c r="A322" s="3"/>
    </row>
    <row r="323" spans="1:1" ht="13" x14ac:dyDescent="0.3">
      <c r="A323" s="3"/>
    </row>
    <row r="324" spans="1:1" ht="13" x14ac:dyDescent="0.3">
      <c r="A324" s="3"/>
    </row>
    <row r="325" spans="1:1" ht="13" x14ac:dyDescent="0.3">
      <c r="A325" s="3"/>
    </row>
    <row r="326" spans="1:1" ht="13" x14ac:dyDescent="0.3">
      <c r="A326" s="3"/>
    </row>
    <row r="327" spans="1:1" ht="13" x14ac:dyDescent="0.3">
      <c r="A327" s="3"/>
    </row>
    <row r="328" spans="1:1" ht="13" x14ac:dyDescent="0.3">
      <c r="A328" s="3"/>
    </row>
    <row r="329" spans="1:1" ht="13" x14ac:dyDescent="0.3">
      <c r="A329" s="3"/>
    </row>
    <row r="330" spans="1:1" ht="13" x14ac:dyDescent="0.3">
      <c r="A330" s="3"/>
    </row>
    <row r="331" spans="1:1" ht="13" x14ac:dyDescent="0.3">
      <c r="A331" s="3"/>
    </row>
    <row r="332" spans="1:1" ht="13" x14ac:dyDescent="0.3">
      <c r="A332" s="3"/>
    </row>
    <row r="333" spans="1:1" ht="13" x14ac:dyDescent="0.3">
      <c r="A333" s="3"/>
    </row>
    <row r="334" spans="1:1" ht="13" x14ac:dyDescent="0.3">
      <c r="A334" s="3"/>
    </row>
    <row r="335" spans="1:1" ht="13" x14ac:dyDescent="0.3">
      <c r="A335" s="3"/>
    </row>
    <row r="336" spans="1:1" ht="13" x14ac:dyDescent="0.3">
      <c r="A336" s="3"/>
    </row>
    <row r="337" spans="1:1" ht="13" x14ac:dyDescent="0.3">
      <c r="A337" s="3"/>
    </row>
    <row r="338" spans="1:1" ht="13" x14ac:dyDescent="0.3">
      <c r="A338" s="3"/>
    </row>
    <row r="339" spans="1:1" ht="13" x14ac:dyDescent="0.3">
      <c r="A339" s="3"/>
    </row>
    <row r="340" spans="1:1" ht="13" x14ac:dyDescent="0.3">
      <c r="A340" s="3"/>
    </row>
    <row r="341" spans="1:1" ht="13" x14ac:dyDescent="0.3">
      <c r="A341" s="3"/>
    </row>
    <row r="342" spans="1:1" ht="13" x14ac:dyDescent="0.3">
      <c r="A342" s="3"/>
    </row>
    <row r="343" spans="1:1" ht="13" x14ac:dyDescent="0.3">
      <c r="A343" s="3"/>
    </row>
    <row r="344" spans="1:1" ht="13" x14ac:dyDescent="0.3">
      <c r="A344" s="3"/>
    </row>
    <row r="345" spans="1:1" ht="13" x14ac:dyDescent="0.3">
      <c r="A345" s="3"/>
    </row>
    <row r="346" spans="1:1" ht="13" x14ac:dyDescent="0.3">
      <c r="A346" s="3"/>
    </row>
    <row r="347" spans="1:1" ht="13" x14ac:dyDescent="0.3">
      <c r="A347" s="3"/>
    </row>
    <row r="348" spans="1:1" ht="13" x14ac:dyDescent="0.3">
      <c r="A348" s="3"/>
    </row>
    <row r="349" spans="1:1" ht="13" x14ac:dyDescent="0.3">
      <c r="A349" s="3"/>
    </row>
    <row r="350" spans="1:1" ht="13" x14ac:dyDescent="0.3">
      <c r="A350" s="3"/>
    </row>
    <row r="351" spans="1:1" ht="13" x14ac:dyDescent="0.3">
      <c r="A351" s="3"/>
    </row>
    <row r="352" spans="1:1" ht="13" x14ac:dyDescent="0.3">
      <c r="A352" s="3"/>
    </row>
    <row r="353" spans="1:1" ht="13" x14ac:dyDescent="0.3">
      <c r="A353" s="3"/>
    </row>
    <row r="354" spans="1:1" ht="13" x14ac:dyDescent="0.3">
      <c r="A354" s="3"/>
    </row>
    <row r="355" spans="1:1" ht="13" x14ac:dyDescent="0.3">
      <c r="A355" s="3"/>
    </row>
    <row r="356" spans="1:1" ht="13" x14ac:dyDescent="0.3">
      <c r="A356" s="3"/>
    </row>
    <row r="357" spans="1:1" ht="13" x14ac:dyDescent="0.3">
      <c r="A357" s="3"/>
    </row>
    <row r="358" spans="1:1" ht="13" x14ac:dyDescent="0.3">
      <c r="A358" s="3"/>
    </row>
    <row r="359" spans="1:1" ht="13" x14ac:dyDescent="0.3">
      <c r="A359" s="3"/>
    </row>
    <row r="360" spans="1:1" ht="13" x14ac:dyDescent="0.3">
      <c r="A360" s="3"/>
    </row>
    <row r="361" spans="1:1" ht="13" x14ac:dyDescent="0.3">
      <c r="A361" s="3"/>
    </row>
    <row r="362" spans="1:1" ht="13" x14ac:dyDescent="0.3">
      <c r="A362" s="3"/>
    </row>
    <row r="363" spans="1:1" ht="13" x14ac:dyDescent="0.3">
      <c r="A363" s="3"/>
    </row>
    <row r="364" spans="1:1" ht="13" x14ac:dyDescent="0.3">
      <c r="A364" s="3"/>
    </row>
    <row r="365" spans="1:1" ht="13" x14ac:dyDescent="0.3">
      <c r="A365" s="3"/>
    </row>
    <row r="366" spans="1:1" ht="13" x14ac:dyDescent="0.3">
      <c r="A366" s="3"/>
    </row>
    <row r="367" spans="1:1" ht="13" x14ac:dyDescent="0.3">
      <c r="A367" s="3"/>
    </row>
    <row r="368" spans="1:1" ht="13" x14ac:dyDescent="0.3">
      <c r="A368" s="3"/>
    </row>
    <row r="369" spans="1:1" ht="13" x14ac:dyDescent="0.3">
      <c r="A369" s="3"/>
    </row>
    <row r="370" spans="1:1" ht="13" x14ac:dyDescent="0.3">
      <c r="A370" s="3"/>
    </row>
    <row r="371" spans="1:1" ht="13" x14ac:dyDescent="0.3">
      <c r="A371" s="3"/>
    </row>
    <row r="372" spans="1:1" ht="13" x14ac:dyDescent="0.3">
      <c r="A372" s="3"/>
    </row>
    <row r="373" spans="1:1" ht="13" x14ac:dyDescent="0.3">
      <c r="A373" s="3"/>
    </row>
    <row r="374" spans="1:1" ht="13" x14ac:dyDescent="0.3">
      <c r="A374" s="3"/>
    </row>
    <row r="375" spans="1:1" ht="13" x14ac:dyDescent="0.3">
      <c r="A375" s="3"/>
    </row>
    <row r="376" spans="1:1" ht="13" x14ac:dyDescent="0.3">
      <c r="A376" s="3"/>
    </row>
    <row r="377" spans="1:1" ht="13" x14ac:dyDescent="0.3">
      <c r="A377" s="3"/>
    </row>
    <row r="378" spans="1:1" ht="13" x14ac:dyDescent="0.3">
      <c r="A378" s="3"/>
    </row>
    <row r="379" spans="1:1" ht="13" x14ac:dyDescent="0.3">
      <c r="A379" s="3"/>
    </row>
    <row r="380" spans="1:1" ht="13" x14ac:dyDescent="0.3">
      <c r="A380" s="3"/>
    </row>
    <row r="381" spans="1:1" ht="13" x14ac:dyDescent="0.3">
      <c r="A381" s="3"/>
    </row>
    <row r="382" spans="1:1" ht="13" x14ac:dyDescent="0.3">
      <c r="A382" s="3"/>
    </row>
    <row r="383" spans="1:1" ht="13" x14ac:dyDescent="0.3">
      <c r="A383" s="3"/>
    </row>
    <row r="384" spans="1:1" ht="13" x14ac:dyDescent="0.3">
      <c r="A384" s="3"/>
    </row>
    <row r="385" spans="1:1" ht="13" x14ac:dyDescent="0.3">
      <c r="A385" s="3"/>
    </row>
    <row r="386" spans="1:1" ht="13" x14ac:dyDescent="0.3">
      <c r="A386" s="3"/>
    </row>
    <row r="387" spans="1:1" ht="13" x14ac:dyDescent="0.3">
      <c r="A387" s="3"/>
    </row>
    <row r="388" spans="1:1" ht="13" x14ac:dyDescent="0.3">
      <c r="A388" s="3"/>
    </row>
    <row r="389" spans="1:1" ht="13" x14ac:dyDescent="0.3">
      <c r="A389" s="3"/>
    </row>
    <row r="390" spans="1:1" ht="13" x14ac:dyDescent="0.3">
      <c r="A390" s="3"/>
    </row>
    <row r="391" spans="1:1" ht="13" x14ac:dyDescent="0.3">
      <c r="A391" s="3"/>
    </row>
    <row r="392" spans="1:1" ht="13" x14ac:dyDescent="0.3">
      <c r="A392" s="3"/>
    </row>
    <row r="393" spans="1:1" ht="13" x14ac:dyDescent="0.3">
      <c r="A393" s="3"/>
    </row>
    <row r="394" spans="1:1" ht="13" x14ac:dyDescent="0.3">
      <c r="A394" s="3"/>
    </row>
    <row r="395" spans="1:1" ht="13" x14ac:dyDescent="0.3">
      <c r="A395" s="3"/>
    </row>
    <row r="396" spans="1:1" ht="13" x14ac:dyDescent="0.3">
      <c r="A396" s="3"/>
    </row>
    <row r="397" spans="1:1" ht="13" x14ac:dyDescent="0.3">
      <c r="A397" s="3"/>
    </row>
    <row r="398" spans="1:1" ht="13" x14ac:dyDescent="0.3">
      <c r="A398" s="3"/>
    </row>
    <row r="399" spans="1:1" ht="13" x14ac:dyDescent="0.3">
      <c r="A399" s="3"/>
    </row>
    <row r="400" spans="1:1" ht="13" x14ac:dyDescent="0.3">
      <c r="A400" s="3"/>
    </row>
    <row r="401" spans="1:1" ht="13" x14ac:dyDescent="0.3">
      <c r="A401" s="3"/>
    </row>
    <row r="402" spans="1:1" ht="13" x14ac:dyDescent="0.3">
      <c r="A402" s="3"/>
    </row>
    <row r="403" spans="1:1" ht="13" x14ac:dyDescent="0.3">
      <c r="A403" s="3"/>
    </row>
    <row r="404" spans="1:1" ht="13" x14ac:dyDescent="0.3">
      <c r="A404" s="3"/>
    </row>
    <row r="405" spans="1:1" ht="13" x14ac:dyDescent="0.3">
      <c r="A405" s="3"/>
    </row>
    <row r="406" spans="1:1" ht="13" x14ac:dyDescent="0.3">
      <c r="A406" s="3"/>
    </row>
    <row r="407" spans="1:1" ht="13" x14ac:dyDescent="0.3">
      <c r="A407" s="3"/>
    </row>
    <row r="408" spans="1:1" ht="13" x14ac:dyDescent="0.3">
      <c r="A408" s="3"/>
    </row>
    <row r="409" spans="1:1" ht="13" x14ac:dyDescent="0.3">
      <c r="A409" s="3"/>
    </row>
    <row r="410" spans="1:1" ht="13" x14ac:dyDescent="0.3">
      <c r="A410" s="3"/>
    </row>
    <row r="411" spans="1:1" ht="13" x14ac:dyDescent="0.3">
      <c r="A411" s="3"/>
    </row>
    <row r="412" spans="1:1" ht="13" x14ac:dyDescent="0.3">
      <c r="A412" s="3"/>
    </row>
    <row r="413" spans="1:1" ht="13" x14ac:dyDescent="0.3">
      <c r="A413" s="3"/>
    </row>
    <row r="414" spans="1:1" ht="13" x14ac:dyDescent="0.3">
      <c r="A414" s="3"/>
    </row>
    <row r="415" spans="1:1" ht="13" x14ac:dyDescent="0.3">
      <c r="A415" s="3"/>
    </row>
    <row r="416" spans="1:1" ht="13" x14ac:dyDescent="0.3">
      <c r="A416" s="3"/>
    </row>
    <row r="417" spans="1:1" ht="13" x14ac:dyDescent="0.3">
      <c r="A417" s="3"/>
    </row>
    <row r="418" spans="1:1" ht="13" x14ac:dyDescent="0.3">
      <c r="A418" s="3"/>
    </row>
    <row r="419" spans="1:1" ht="13" x14ac:dyDescent="0.3">
      <c r="A419" s="3"/>
    </row>
    <row r="420" spans="1:1" ht="13" x14ac:dyDescent="0.3">
      <c r="A420" s="3"/>
    </row>
    <row r="421" spans="1:1" ht="13" x14ac:dyDescent="0.3">
      <c r="A421" s="3"/>
    </row>
    <row r="422" spans="1:1" ht="13" x14ac:dyDescent="0.3">
      <c r="A422" s="3"/>
    </row>
    <row r="423" spans="1:1" ht="13" x14ac:dyDescent="0.3">
      <c r="A423" s="3"/>
    </row>
    <row r="424" spans="1:1" ht="13" x14ac:dyDescent="0.3">
      <c r="A424" s="3"/>
    </row>
    <row r="425" spans="1:1" ht="13" x14ac:dyDescent="0.3">
      <c r="A425" s="3"/>
    </row>
    <row r="426" spans="1:1" ht="13" x14ac:dyDescent="0.3">
      <c r="A426" s="3"/>
    </row>
    <row r="427" spans="1:1" ht="13" x14ac:dyDescent="0.3">
      <c r="A427" s="3"/>
    </row>
    <row r="428" spans="1:1" ht="13" x14ac:dyDescent="0.3">
      <c r="A428" s="3"/>
    </row>
    <row r="429" spans="1:1" ht="13" x14ac:dyDescent="0.3">
      <c r="A429" s="3"/>
    </row>
    <row r="430" spans="1:1" ht="13" x14ac:dyDescent="0.3">
      <c r="A430" s="3"/>
    </row>
    <row r="431" spans="1:1" ht="13" x14ac:dyDescent="0.3">
      <c r="A431" s="3"/>
    </row>
    <row r="432" spans="1:1" ht="13" x14ac:dyDescent="0.3">
      <c r="A432" s="3"/>
    </row>
    <row r="433" spans="1:1" ht="13" x14ac:dyDescent="0.3">
      <c r="A433" s="3"/>
    </row>
    <row r="434" spans="1:1" ht="13" x14ac:dyDescent="0.3">
      <c r="A434" s="3"/>
    </row>
    <row r="435" spans="1:1" ht="13" x14ac:dyDescent="0.3">
      <c r="A435" s="3"/>
    </row>
    <row r="436" spans="1:1" ht="13" x14ac:dyDescent="0.3">
      <c r="A436" s="3"/>
    </row>
    <row r="437" spans="1:1" ht="13" x14ac:dyDescent="0.3">
      <c r="A437" s="3"/>
    </row>
    <row r="438" spans="1:1" ht="13" x14ac:dyDescent="0.3">
      <c r="A438" s="3"/>
    </row>
    <row r="439" spans="1:1" ht="13" x14ac:dyDescent="0.3">
      <c r="A439" s="3"/>
    </row>
    <row r="440" spans="1:1" ht="13" x14ac:dyDescent="0.3">
      <c r="A440" s="3"/>
    </row>
    <row r="441" spans="1:1" ht="13" x14ac:dyDescent="0.3">
      <c r="A441" s="3"/>
    </row>
    <row r="442" spans="1:1" ht="13" x14ac:dyDescent="0.3">
      <c r="A442" s="3"/>
    </row>
    <row r="443" spans="1:1" ht="13" x14ac:dyDescent="0.3">
      <c r="A443" s="3"/>
    </row>
    <row r="444" spans="1:1" ht="13" x14ac:dyDescent="0.3">
      <c r="A444" s="3"/>
    </row>
    <row r="445" spans="1:1" ht="13" x14ac:dyDescent="0.3">
      <c r="A445" s="3"/>
    </row>
    <row r="446" spans="1:1" ht="13" x14ac:dyDescent="0.3">
      <c r="A446" s="3"/>
    </row>
    <row r="447" spans="1:1" ht="13" x14ac:dyDescent="0.3">
      <c r="A447" s="3"/>
    </row>
    <row r="448" spans="1:1" ht="13" x14ac:dyDescent="0.3">
      <c r="A448" s="3"/>
    </row>
    <row r="449" spans="1:1" ht="13" x14ac:dyDescent="0.3">
      <c r="A449" s="3"/>
    </row>
    <row r="450" spans="1:1" ht="13" x14ac:dyDescent="0.3">
      <c r="A450" s="3"/>
    </row>
    <row r="451" spans="1:1" ht="13" x14ac:dyDescent="0.3">
      <c r="A451" s="3"/>
    </row>
    <row r="452" spans="1:1" ht="13" x14ac:dyDescent="0.3">
      <c r="A452" s="3"/>
    </row>
    <row r="453" spans="1:1" ht="13" x14ac:dyDescent="0.3">
      <c r="A453" s="3"/>
    </row>
    <row r="454" spans="1:1" ht="13" x14ac:dyDescent="0.3">
      <c r="A454" s="3"/>
    </row>
    <row r="455" spans="1:1" ht="13" x14ac:dyDescent="0.3">
      <c r="A455" s="3"/>
    </row>
    <row r="456" spans="1:1" ht="13" x14ac:dyDescent="0.3">
      <c r="A456" s="3"/>
    </row>
    <row r="457" spans="1:1" ht="13" x14ac:dyDescent="0.3">
      <c r="A457" s="3"/>
    </row>
    <row r="458" spans="1:1" ht="13" x14ac:dyDescent="0.3">
      <c r="A458" s="3"/>
    </row>
    <row r="459" spans="1:1" ht="13" x14ac:dyDescent="0.3">
      <c r="A459" s="3"/>
    </row>
    <row r="460" spans="1:1" ht="13" x14ac:dyDescent="0.3">
      <c r="A460" s="3"/>
    </row>
    <row r="461" spans="1:1" ht="13" x14ac:dyDescent="0.3">
      <c r="A461" s="3"/>
    </row>
    <row r="462" spans="1:1" ht="13" x14ac:dyDescent="0.3">
      <c r="A462" s="3"/>
    </row>
    <row r="463" spans="1:1" ht="13" x14ac:dyDescent="0.3">
      <c r="A463" s="3"/>
    </row>
    <row r="464" spans="1:1" ht="13" x14ac:dyDescent="0.3">
      <c r="A464" s="3"/>
    </row>
    <row r="465" spans="1:1" ht="13" x14ac:dyDescent="0.3">
      <c r="A465" s="3"/>
    </row>
    <row r="466" spans="1:1" ht="13" x14ac:dyDescent="0.3">
      <c r="A466" s="3"/>
    </row>
    <row r="467" spans="1:1" ht="13" x14ac:dyDescent="0.3">
      <c r="A467" s="3"/>
    </row>
    <row r="468" spans="1:1" ht="13" x14ac:dyDescent="0.3">
      <c r="A468" s="3"/>
    </row>
    <row r="469" spans="1:1" ht="13" x14ac:dyDescent="0.3">
      <c r="A469" s="3"/>
    </row>
    <row r="470" spans="1:1" ht="13" x14ac:dyDescent="0.3">
      <c r="A470" s="3"/>
    </row>
    <row r="471" spans="1:1" ht="13" x14ac:dyDescent="0.3">
      <c r="A471" s="3"/>
    </row>
    <row r="472" spans="1:1" ht="13" x14ac:dyDescent="0.3">
      <c r="A472" s="3"/>
    </row>
    <row r="473" spans="1:1" ht="13" x14ac:dyDescent="0.3">
      <c r="A473" s="3"/>
    </row>
    <row r="474" spans="1:1" ht="13" x14ac:dyDescent="0.3">
      <c r="A474" s="3"/>
    </row>
    <row r="475" spans="1:1" ht="13" x14ac:dyDescent="0.3">
      <c r="A475" s="3"/>
    </row>
    <row r="476" spans="1:1" ht="13" x14ac:dyDescent="0.3">
      <c r="A476" s="3"/>
    </row>
    <row r="477" spans="1:1" ht="13" x14ac:dyDescent="0.3">
      <c r="A477" s="3"/>
    </row>
    <row r="478" spans="1:1" ht="13" x14ac:dyDescent="0.3">
      <c r="A478" s="3"/>
    </row>
    <row r="479" spans="1:1" ht="13" x14ac:dyDescent="0.3">
      <c r="A479" s="3"/>
    </row>
    <row r="480" spans="1:1" ht="13" x14ac:dyDescent="0.3">
      <c r="A480" s="3"/>
    </row>
    <row r="481" spans="1:1" ht="13" x14ac:dyDescent="0.3">
      <c r="A481" s="3"/>
    </row>
    <row r="482" spans="1:1" ht="13" x14ac:dyDescent="0.3">
      <c r="A482" s="3"/>
    </row>
    <row r="483" spans="1:1" ht="13" x14ac:dyDescent="0.3">
      <c r="A483" s="3"/>
    </row>
    <row r="484" spans="1:1" ht="13" x14ac:dyDescent="0.3">
      <c r="A484" s="3"/>
    </row>
    <row r="485" spans="1:1" ht="13" x14ac:dyDescent="0.3">
      <c r="A485" s="3"/>
    </row>
    <row r="486" spans="1:1" ht="13" x14ac:dyDescent="0.3">
      <c r="A486" s="3"/>
    </row>
    <row r="487" spans="1:1" ht="13" x14ac:dyDescent="0.3">
      <c r="A487" s="3"/>
    </row>
    <row r="488" spans="1:1" ht="13" x14ac:dyDescent="0.3">
      <c r="A488" s="3"/>
    </row>
    <row r="489" spans="1:1" ht="13" x14ac:dyDescent="0.3">
      <c r="A489" s="3"/>
    </row>
    <row r="490" spans="1:1" ht="13" x14ac:dyDescent="0.3">
      <c r="A490" s="3"/>
    </row>
    <row r="491" spans="1:1" ht="13" x14ac:dyDescent="0.3">
      <c r="A491" s="3"/>
    </row>
    <row r="492" spans="1:1" ht="13" x14ac:dyDescent="0.3">
      <c r="A492" s="3"/>
    </row>
    <row r="493" spans="1:1" ht="13" x14ac:dyDescent="0.3">
      <c r="A493" s="3"/>
    </row>
    <row r="494" spans="1:1" ht="13" x14ac:dyDescent="0.3">
      <c r="A494" s="3"/>
    </row>
    <row r="495" spans="1:1" ht="13" x14ac:dyDescent="0.3">
      <c r="A495" s="3"/>
    </row>
    <row r="496" spans="1:1" ht="13" x14ac:dyDescent="0.3">
      <c r="A496" s="3"/>
    </row>
    <row r="497" spans="1:1" ht="13" x14ac:dyDescent="0.3">
      <c r="A497" s="3"/>
    </row>
    <row r="498" spans="1:1" ht="13" x14ac:dyDescent="0.3">
      <c r="A498" s="3"/>
    </row>
    <row r="499" spans="1:1" ht="13" x14ac:dyDescent="0.3">
      <c r="A499" s="3"/>
    </row>
    <row r="500" spans="1:1" ht="13" x14ac:dyDescent="0.3">
      <c r="A500" s="3"/>
    </row>
    <row r="501" spans="1:1" ht="13" x14ac:dyDescent="0.3">
      <c r="A501" s="3"/>
    </row>
    <row r="502" spans="1:1" ht="13" x14ac:dyDescent="0.3">
      <c r="A502" s="3"/>
    </row>
    <row r="503" spans="1:1" ht="13" x14ac:dyDescent="0.3">
      <c r="A503" s="3"/>
    </row>
    <row r="504" spans="1:1" ht="13" x14ac:dyDescent="0.3">
      <c r="A504" s="3"/>
    </row>
    <row r="505" spans="1:1" ht="13" x14ac:dyDescent="0.3">
      <c r="A505" s="3"/>
    </row>
    <row r="506" spans="1:1" ht="13" x14ac:dyDescent="0.3">
      <c r="A506" s="3"/>
    </row>
    <row r="507" spans="1:1" ht="13" x14ac:dyDescent="0.3">
      <c r="A507" s="3"/>
    </row>
    <row r="508" spans="1:1" ht="13" x14ac:dyDescent="0.3">
      <c r="A508" s="3"/>
    </row>
    <row r="509" spans="1:1" ht="13" x14ac:dyDescent="0.3">
      <c r="A509" s="3"/>
    </row>
    <row r="510" spans="1:1" ht="13" x14ac:dyDescent="0.3">
      <c r="A510" s="3"/>
    </row>
    <row r="511" spans="1:1" ht="13" x14ac:dyDescent="0.3">
      <c r="A511" s="3"/>
    </row>
    <row r="512" spans="1:1" ht="13" x14ac:dyDescent="0.3">
      <c r="A512" s="3"/>
    </row>
    <row r="513" spans="1:1" ht="13" x14ac:dyDescent="0.3">
      <c r="A513" s="3"/>
    </row>
    <row r="514" spans="1:1" ht="13" x14ac:dyDescent="0.3">
      <c r="A514" s="3"/>
    </row>
    <row r="515" spans="1:1" ht="13" x14ac:dyDescent="0.3">
      <c r="A515" s="3"/>
    </row>
    <row r="516" spans="1:1" ht="13" x14ac:dyDescent="0.3">
      <c r="A516" s="3"/>
    </row>
    <row r="517" spans="1:1" ht="13" x14ac:dyDescent="0.3">
      <c r="A517" s="3"/>
    </row>
    <row r="518" spans="1:1" ht="13" x14ac:dyDescent="0.3">
      <c r="A518" s="3"/>
    </row>
    <row r="519" spans="1:1" ht="13" x14ac:dyDescent="0.3">
      <c r="A519" s="3"/>
    </row>
    <row r="520" spans="1:1" ht="13" x14ac:dyDescent="0.3">
      <c r="A520" s="3"/>
    </row>
    <row r="521" spans="1:1" ht="13" x14ac:dyDescent="0.3">
      <c r="A521" s="3"/>
    </row>
    <row r="522" spans="1:1" ht="13" x14ac:dyDescent="0.3">
      <c r="A522" s="3"/>
    </row>
    <row r="523" spans="1:1" ht="13" x14ac:dyDescent="0.3">
      <c r="A523" s="3"/>
    </row>
    <row r="524" spans="1:1" ht="13" x14ac:dyDescent="0.3">
      <c r="A524" s="3"/>
    </row>
    <row r="525" spans="1:1" ht="13" x14ac:dyDescent="0.3">
      <c r="A525" s="3"/>
    </row>
    <row r="526" spans="1:1" ht="13" x14ac:dyDescent="0.3">
      <c r="A526" s="3"/>
    </row>
    <row r="527" spans="1:1" ht="13" x14ac:dyDescent="0.3">
      <c r="A527" s="3"/>
    </row>
    <row r="528" spans="1:1" ht="13" x14ac:dyDescent="0.3">
      <c r="A528" s="3"/>
    </row>
    <row r="529" spans="1:1" ht="13" x14ac:dyDescent="0.3">
      <c r="A529" s="3"/>
    </row>
    <row r="530" spans="1:1" ht="13" x14ac:dyDescent="0.3">
      <c r="A530" s="3"/>
    </row>
    <row r="531" spans="1:1" ht="13" x14ac:dyDescent="0.3">
      <c r="A531" s="3"/>
    </row>
    <row r="532" spans="1:1" ht="13" x14ac:dyDescent="0.3">
      <c r="A532" s="3"/>
    </row>
    <row r="533" spans="1:1" ht="13" x14ac:dyDescent="0.3">
      <c r="A533" s="3"/>
    </row>
    <row r="534" spans="1:1" ht="13" x14ac:dyDescent="0.3">
      <c r="A534" s="3"/>
    </row>
    <row r="535" spans="1:1" ht="13" x14ac:dyDescent="0.3">
      <c r="A535" s="3"/>
    </row>
    <row r="536" spans="1:1" ht="13" x14ac:dyDescent="0.3">
      <c r="A536" s="3"/>
    </row>
    <row r="537" spans="1:1" ht="13" x14ac:dyDescent="0.3">
      <c r="A537" s="3"/>
    </row>
    <row r="538" spans="1:1" ht="13" x14ac:dyDescent="0.3">
      <c r="A538" s="3"/>
    </row>
    <row r="539" spans="1:1" ht="13" x14ac:dyDescent="0.3">
      <c r="A539" s="3"/>
    </row>
    <row r="540" spans="1:1" ht="13" x14ac:dyDescent="0.3">
      <c r="A540" s="3"/>
    </row>
    <row r="541" spans="1:1" ht="13" x14ac:dyDescent="0.3">
      <c r="A541" s="3"/>
    </row>
    <row r="542" spans="1:1" ht="13" x14ac:dyDescent="0.3">
      <c r="A542" s="3"/>
    </row>
    <row r="543" spans="1:1" ht="13" x14ac:dyDescent="0.3">
      <c r="A543" s="3"/>
    </row>
    <row r="544" spans="1:1" ht="13" x14ac:dyDescent="0.3">
      <c r="A544" s="3"/>
    </row>
    <row r="545" spans="1:1" ht="13" x14ac:dyDescent="0.3">
      <c r="A545" s="3"/>
    </row>
    <row r="546" spans="1:1" ht="13" x14ac:dyDescent="0.3">
      <c r="A546" s="3"/>
    </row>
    <row r="547" spans="1:1" ht="13" x14ac:dyDescent="0.3">
      <c r="A547" s="3"/>
    </row>
    <row r="548" spans="1:1" ht="13" x14ac:dyDescent="0.3">
      <c r="A548" s="3"/>
    </row>
    <row r="549" spans="1:1" ht="13" x14ac:dyDescent="0.3">
      <c r="A549" s="3"/>
    </row>
    <row r="550" spans="1:1" ht="13" x14ac:dyDescent="0.3">
      <c r="A550" s="3"/>
    </row>
    <row r="551" spans="1:1" ht="13" x14ac:dyDescent="0.3">
      <c r="A551" s="3"/>
    </row>
    <row r="552" spans="1:1" ht="13" x14ac:dyDescent="0.3">
      <c r="A552" s="3"/>
    </row>
    <row r="553" spans="1:1" ht="13" x14ac:dyDescent="0.3">
      <c r="A553" s="3"/>
    </row>
    <row r="554" spans="1:1" ht="13" x14ac:dyDescent="0.3">
      <c r="A554" s="3"/>
    </row>
    <row r="555" spans="1:1" ht="13" x14ac:dyDescent="0.3">
      <c r="A555" s="3"/>
    </row>
    <row r="556" spans="1:1" ht="13" x14ac:dyDescent="0.3">
      <c r="A556" s="3"/>
    </row>
    <row r="557" spans="1:1" ht="13" x14ac:dyDescent="0.3">
      <c r="A557" s="3"/>
    </row>
    <row r="558" spans="1:1" ht="13" x14ac:dyDescent="0.3">
      <c r="A558" s="3"/>
    </row>
    <row r="559" spans="1:1" ht="13" x14ac:dyDescent="0.3">
      <c r="A559" s="3"/>
    </row>
    <row r="560" spans="1:1" ht="13" x14ac:dyDescent="0.3">
      <c r="A560" s="3"/>
    </row>
    <row r="561" spans="1:1" ht="13" x14ac:dyDescent="0.3">
      <c r="A561" s="3"/>
    </row>
    <row r="562" spans="1:1" ht="13" x14ac:dyDescent="0.3">
      <c r="A562" s="3"/>
    </row>
    <row r="563" spans="1:1" ht="13" x14ac:dyDescent="0.3">
      <c r="A563" s="3"/>
    </row>
    <row r="564" spans="1:1" ht="13" x14ac:dyDescent="0.3">
      <c r="A564" s="3"/>
    </row>
    <row r="565" spans="1:1" ht="13" x14ac:dyDescent="0.3">
      <c r="A565" s="3"/>
    </row>
    <row r="566" spans="1:1" ht="13" x14ac:dyDescent="0.3">
      <c r="A566" s="3"/>
    </row>
    <row r="567" spans="1:1" ht="13" x14ac:dyDescent="0.3">
      <c r="A567" s="3"/>
    </row>
    <row r="568" spans="1:1" ht="13" x14ac:dyDescent="0.3">
      <c r="A568" s="3"/>
    </row>
    <row r="569" spans="1:1" ht="13" x14ac:dyDescent="0.3">
      <c r="A569" s="3"/>
    </row>
    <row r="570" spans="1:1" ht="13" x14ac:dyDescent="0.3">
      <c r="A570" s="3"/>
    </row>
    <row r="571" spans="1:1" ht="13" x14ac:dyDescent="0.3">
      <c r="A571" s="3"/>
    </row>
    <row r="572" spans="1:1" ht="13" x14ac:dyDescent="0.3">
      <c r="A572" s="3"/>
    </row>
    <row r="573" spans="1:1" ht="13" x14ac:dyDescent="0.3">
      <c r="A573" s="3"/>
    </row>
    <row r="574" spans="1:1" ht="13" x14ac:dyDescent="0.3">
      <c r="A574" s="3"/>
    </row>
    <row r="575" spans="1:1" ht="13" x14ac:dyDescent="0.3">
      <c r="A575" s="3"/>
    </row>
    <row r="576" spans="1:1" ht="13" x14ac:dyDescent="0.3">
      <c r="A576" s="3"/>
    </row>
    <row r="577" spans="1:1" ht="13" x14ac:dyDescent="0.3">
      <c r="A577" s="3"/>
    </row>
    <row r="578" spans="1:1" ht="13" x14ac:dyDescent="0.3">
      <c r="A578" s="3"/>
    </row>
    <row r="579" spans="1:1" ht="13" x14ac:dyDescent="0.3">
      <c r="A579" s="3"/>
    </row>
    <row r="580" spans="1:1" ht="13" x14ac:dyDescent="0.3">
      <c r="A580" s="3"/>
    </row>
    <row r="581" spans="1:1" ht="13" x14ac:dyDescent="0.3">
      <c r="A581" s="3"/>
    </row>
    <row r="582" spans="1:1" ht="13" x14ac:dyDescent="0.3">
      <c r="A582" s="3"/>
    </row>
    <row r="583" spans="1:1" ht="13" x14ac:dyDescent="0.3">
      <c r="A583" s="3"/>
    </row>
    <row r="584" spans="1:1" ht="13" x14ac:dyDescent="0.3">
      <c r="A584" s="3"/>
    </row>
    <row r="585" spans="1:1" ht="13" x14ac:dyDescent="0.3">
      <c r="A585" s="3"/>
    </row>
    <row r="586" spans="1:1" ht="13" x14ac:dyDescent="0.3">
      <c r="A586" s="3"/>
    </row>
    <row r="587" spans="1:1" ht="13" x14ac:dyDescent="0.3">
      <c r="A587" s="3"/>
    </row>
    <row r="588" spans="1:1" ht="13" x14ac:dyDescent="0.3">
      <c r="A588" s="3"/>
    </row>
    <row r="589" spans="1:1" ht="13" x14ac:dyDescent="0.3">
      <c r="A589" s="3"/>
    </row>
    <row r="590" spans="1:1" ht="13" x14ac:dyDescent="0.3">
      <c r="A590" s="3"/>
    </row>
    <row r="591" spans="1:1" ht="13" x14ac:dyDescent="0.3">
      <c r="A591" s="3"/>
    </row>
    <row r="592" spans="1:1" ht="13" x14ac:dyDescent="0.3">
      <c r="A592" s="3"/>
    </row>
    <row r="593" spans="1:1" ht="13" x14ac:dyDescent="0.3">
      <c r="A593" s="3"/>
    </row>
    <row r="594" spans="1:1" ht="13" x14ac:dyDescent="0.3">
      <c r="A594" s="3"/>
    </row>
    <row r="595" spans="1:1" ht="13" x14ac:dyDescent="0.3">
      <c r="A595" s="3"/>
    </row>
    <row r="596" spans="1:1" ht="13" x14ac:dyDescent="0.3">
      <c r="A596" s="3"/>
    </row>
    <row r="597" spans="1:1" ht="13" x14ac:dyDescent="0.3">
      <c r="A597" s="3"/>
    </row>
    <row r="598" spans="1:1" ht="13" x14ac:dyDescent="0.3">
      <c r="A598" s="3"/>
    </row>
    <row r="599" spans="1:1" ht="13" x14ac:dyDescent="0.3">
      <c r="A599" s="3"/>
    </row>
    <row r="600" spans="1:1" ht="13" x14ac:dyDescent="0.3">
      <c r="A600" s="3"/>
    </row>
    <row r="601" spans="1:1" ht="13" x14ac:dyDescent="0.3">
      <c r="A601" s="3"/>
    </row>
    <row r="602" spans="1:1" ht="13" x14ac:dyDescent="0.3">
      <c r="A602" s="3"/>
    </row>
    <row r="603" spans="1:1" ht="13" x14ac:dyDescent="0.3">
      <c r="A603" s="3"/>
    </row>
    <row r="604" spans="1:1" ht="13" x14ac:dyDescent="0.3">
      <c r="A604" s="3"/>
    </row>
    <row r="605" spans="1:1" ht="13" x14ac:dyDescent="0.3">
      <c r="A605" s="3"/>
    </row>
    <row r="606" spans="1:1" ht="13" x14ac:dyDescent="0.3">
      <c r="A606" s="3"/>
    </row>
    <row r="607" spans="1:1" ht="13" x14ac:dyDescent="0.3">
      <c r="A607" s="3"/>
    </row>
    <row r="608" spans="1:1" ht="13" x14ac:dyDescent="0.3">
      <c r="A608" s="3"/>
    </row>
    <row r="609" spans="1:1" ht="13" x14ac:dyDescent="0.3">
      <c r="A609" s="3"/>
    </row>
    <row r="610" spans="1:1" ht="13" x14ac:dyDescent="0.3">
      <c r="A610" s="3"/>
    </row>
    <row r="611" spans="1:1" ht="13" x14ac:dyDescent="0.3">
      <c r="A611" s="3"/>
    </row>
    <row r="612" spans="1:1" ht="13" x14ac:dyDescent="0.3">
      <c r="A612" s="3"/>
    </row>
    <row r="613" spans="1:1" ht="13" x14ac:dyDescent="0.3">
      <c r="A613" s="3"/>
    </row>
    <row r="614" spans="1:1" ht="13" x14ac:dyDescent="0.3">
      <c r="A614" s="3"/>
    </row>
    <row r="615" spans="1:1" ht="13" x14ac:dyDescent="0.3">
      <c r="A615" s="3"/>
    </row>
    <row r="616" spans="1:1" ht="13" x14ac:dyDescent="0.3">
      <c r="A616" s="3"/>
    </row>
    <row r="617" spans="1:1" ht="13" x14ac:dyDescent="0.3">
      <c r="A617" s="3"/>
    </row>
    <row r="618" spans="1:1" ht="13" x14ac:dyDescent="0.3">
      <c r="A618" s="3"/>
    </row>
    <row r="619" spans="1:1" ht="13" x14ac:dyDescent="0.3">
      <c r="A619" s="3"/>
    </row>
    <row r="620" spans="1:1" ht="13" x14ac:dyDescent="0.3">
      <c r="A620" s="3"/>
    </row>
    <row r="621" spans="1:1" ht="13" x14ac:dyDescent="0.3">
      <c r="A621" s="3"/>
    </row>
    <row r="622" spans="1:1" ht="13" x14ac:dyDescent="0.3">
      <c r="A622" s="3"/>
    </row>
    <row r="623" spans="1:1" ht="13" x14ac:dyDescent="0.3">
      <c r="A623" s="3"/>
    </row>
    <row r="624" spans="1:1" ht="13" x14ac:dyDescent="0.3">
      <c r="A624" s="3"/>
    </row>
    <row r="625" spans="1:1" ht="13" x14ac:dyDescent="0.3">
      <c r="A625" s="3"/>
    </row>
    <row r="626" spans="1:1" ht="13" x14ac:dyDescent="0.3">
      <c r="A626" s="3"/>
    </row>
    <row r="627" spans="1:1" ht="13" x14ac:dyDescent="0.3">
      <c r="A627" s="3"/>
    </row>
    <row r="628" spans="1:1" ht="13" x14ac:dyDescent="0.3">
      <c r="A628" s="3"/>
    </row>
    <row r="629" spans="1:1" ht="13" x14ac:dyDescent="0.3">
      <c r="A629" s="3"/>
    </row>
    <row r="630" spans="1:1" ht="13" x14ac:dyDescent="0.3">
      <c r="A630" s="3"/>
    </row>
    <row r="631" spans="1:1" ht="13" x14ac:dyDescent="0.3">
      <c r="A631" s="3"/>
    </row>
    <row r="632" spans="1:1" ht="13" x14ac:dyDescent="0.3">
      <c r="A632" s="3"/>
    </row>
    <row r="633" spans="1:1" ht="13" x14ac:dyDescent="0.3">
      <c r="A633" s="3"/>
    </row>
    <row r="634" spans="1:1" ht="13" x14ac:dyDescent="0.3">
      <c r="A634" s="3"/>
    </row>
    <row r="635" spans="1:1" ht="13" x14ac:dyDescent="0.3">
      <c r="A635" s="3"/>
    </row>
    <row r="636" spans="1:1" ht="13" x14ac:dyDescent="0.3">
      <c r="A636" s="3"/>
    </row>
    <row r="637" spans="1:1" ht="13" x14ac:dyDescent="0.3">
      <c r="A637" s="3"/>
    </row>
    <row r="638" spans="1:1" ht="13" x14ac:dyDescent="0.3">
      <c r="A638" s="3"/>
    </row>
    <row r="639" spans="1:1" ht="13" x14ac:dyDescent="0.3">
      <c r="A639" s="3"/>
    </row>
    <row r="640" spans="1:1" ht="13" x14ac:dyDescent="0.3">
      <c r="A640" s="3"/>
    </row>
    <row r="641" spans="1:1" ht="13" x14ac:dyDescent="0.3">
      <c r="A641" s="3"/>
    </row>
    <row r="642" spans="1:1" ht="13" x14ac:dyDescent="0.3">
      <c r="A642" s="3"/>
    </row>
    <row r="643" spans="1:1" ht="13" x14ac:dyDescent="0.3">
      <c r="A643" s="3"/>
    </row>
    <row r="644" spans="1:1" ht="13" x14ac:dyDescent="0.3">
      <c r="A644" s="3"/>
    </row>
    <row r="645" spans="1:1" ht="13" x14ac:dyDescent="0.3">
      <c r="A645" s="3"/>
    </row>
    <row r="646" spans="1:1" ht="13" x14ac:dyDescent="0.3">
      <c r="A646" s="3"/>
    </row>
    <row r="647" spans="1:1" ht="13" x14ac:dyDescent="0.3">
      <c r="A647" s="3"/>
    </row>
    <row r="648" spans="1:1" ht="13" x14ac:dyDescent="0.3">
      <c r="A648" s="3"/>
    </row>
    <row r="649" spans="1:1" ht="13" x14ac:dyDescent="0.3">
      <c r="A649" s="3"/>
    </row>
    <row r="650" spans="1:1" ht="13" x14ac:dyDescent="0.3">
      <c r="A650" s="3"/>
    </row>
    <row r="651" spans="1:1" ht="13" x14ac:dyDescent="0.3">
      <c r="A651" s="3"/>
    </row>
    <row r="652" spans="1:1" ht="13" x14ac:dyDescent="0.3">
      <c r="A652" s="3"/>
    </row>
    <row r="653" spans="1:1" ht="13" x14ac:dyDescent="0.3">
      <c r="A653" s="3"/>
    </row>
    <row r="654" spans="1:1" ht="13" x14ac:dyDescent="0.3">
      <c r="A654" s="3"/>
    </row>
    <row r="655" spans="1:1" ht="13" x14ac:dyDescent="0.3">
      <c r="A655" s="3"/>
    </row>
    <row r="656" spans="1:1" ht="13" x14ac:dyDescent="0.3">
      <c r="A656" s="3"/>
    </row>
    <row r="657" spans="1:1" ht="13" x14ac:dyDescent="0.3">
      <c r="A657" s="3"/>
    </row>
    <row r="658" spans="1:1" ht="13" x14ac:dyDescent="0.3">
      <c r="A658" s="3"/>
    </row>
    <row r="659" spans="1:1" ht="13" x14ac:dyDescent="0.3">
      <c r="A659" s="3"/>
    </row>
    <row r="660" spans="1:1" ht="13" x14ac:dyDescent="0.3">
      <c r="A660" s="3"/>
    </row>
    <row r="661" spans="1:1" ht="13" x14ac:dyDescent="0.3">
      <c r="A661" s="3"/>
    </row>
    <row r="662" spans="1:1" ht="13" x14ac:dyDescent="0.3">
      <c r="A662" s="3"/>
    </row>
    <row r="663" spans="1:1" ht="13" x14ac:dyDescent="0.3">
      <c r="A663" s="3"/>
    </row>
    <row r="664" spans="1:1" ht="13" x14ac:dyDescent="0.3">
      <c r="A664" s="3"/>
    </row>
    <row r="665" spans="1:1" ht="13" x14ac:dyDescent="0.3">
      <c r="A665" s="3"/>
    </row>
    <row r="666" spans="1:1" ht="13" x14ac:dyDescent="0.3">
      <c r="A666" s="3"/>
    </row>
    <row r="667" spans="1:1" ht="13" x14ac:dyDescent="0.3">
      <c r="A667" s="3"/>
    </row>
    <row r="668" spans="1:1" ht="13" x14ac:dyDescent="0.3">
      <c r="A668" s="3"/>
    </row>
    <row r="669" spans="1:1" ht="13" x14ac:dyDescent="0.3">
      <c r="A669" s="3"/>
    </row>
    <row r="670" spans="1:1" ht="13" x14ac:dyDescent="0.3">
      <c r="A670" s="3"/>
    </row>
    <row r="671" spans="1:1" ht="13" x14ac:dyDescent="0.3">
      <c r="A671" s="3"/>
    </row>
    <row r="672" spans="1:1" ht="13" x14ac:dyDescent="0.3">
      <c r="A672" s="3"/>
    </row>
    <row r="673" spans="1:1" ht="13" x14ac:dyDescent="0.3">
      <c r="A673" s="3"/>
    </row>
    <row r="674" spans="1:1" ht="13" x14ac:dyDescent="0.3">
      <c r="A674" s="3"/>
    </row>
    <row r="675" spans="1:1" ht="13" x14ac:dyDescent="0.3">
      <c r="A675" s="3"/>
    </row>
    <row r="676" spans="1:1" ht="13" x14ac:dyDescent="0.3">
      <c r="A676" s="3"/>
    </row>
    <row r="677" spans="1:1" ht="13" x14ac:dyDescent="0.3">
      <c r="A677" s="3"/>
    </row>
    <row r="678" spans="1:1" ht="13" x14ac:dyDescent="0.3">
      <c r="A678" s="3"/>
    </row>
    <row r="679" spans="1:1" ht="13" x14ac:dyDescent="0.3">
      <c r="A679" s="3"/>
    </row>
    <row r="680" spans="1:1" ht="13" x14ac:dyDescent="0.3">
      <c r="A680" s="3"/>
    </row>
    <row r="681" spans="1:1" ht="13" x14ac:dyDescent="0.3">
      <c r="A681" s="3"/>
    </row>
    <row r="682" spans="1:1" ht="13" x14ac:dyDescent="0.3">
      <c r="A682" s="3"/>
    </row>
    <row r="683" spans="1:1" ht="13" x14ac:dyDescent="0.3">
      <c r="A683" s="3"/>
    </row>
    <row r="684" spans="1:1" ht="13" x14ac:dyDescent="0.3">
      <c r="A684" s="3"/>
    </row>
    <row r="685" spans="1:1" ht="13" x14ac:dyDescent="0.3">
      <c r="A685" s="3"/>
    </row>
    <row r="686" spans="1:1" ht="13" x14ac:dyDescent="0.3">
      <c r="A686" s="3"/>
    </row>
    <row r="687" spans="1:1" ht="13" x14ac:dyDescent="0.3">
      <c r="A687" s="3"/>
    </row>
    <row r="688" spans="1:1" ht="13" x14ac:dyDescent="0.3">
      <c r="A688" s="3"/>
    </row>
    <row r="689" spans="1:1" ht="13" x14ac:dyDescent="0.3">
      <c r="A689" s="3"/>
    </row>
    <row r="690" spans="1:1" ht="13" x14ac:dyDescent="0.3">
      <c r="A690" s="3"/>
    </row>
    <row r="691" spans="1:1" ht="13" x14ac:dyDescent="0.3">
      <c r="A691" s="3"/>
    </row>
    <row r="692" spans="1:1" ht="13" x14ac:dyDescent="0.3">
      <c r="A692" s="3"/>
    </row>
    <row r="693" spans="1:1" ht="13" x14ac:dyDescent="0.3">
      <c r="A693" s="3"/>
    </row>
    <row r="694" spans="1:1" ht="13" x14ac:dyDescent="0.3">
      <c r="A694" s="3"/>
    </row>
    <row r="695" spans="1:1" ht="13" x14ac:dyDescent="0.3">
      <c r="A695" s="3"/>
    </row>
    <row r="696" spans="1:1" ht="13" x14ac:dyDescent="0.3">
      <c r="A696" s="3"/>
    </row>
    <row r="697" spans="1:1" ht="13" x14ac:dyDescent="0.3">
      <c r="A697" s="3"/>
    </row>
    <row r="698" spans="1:1" ht="13" x14ac:dyDescent="0.3">
      <c r="A698" s="3"/>
    </row>
    <row r="699" spans="1:1" ht="13" x14ac:dyDescent="0.3">
      <c r="A699" s="3"/>
    </row>
    <row r="700" spans="1:1" ht="13" x14ac:dyDescent="0.3">
      <c r="A700" s="3"/>
    </row>
    <row r="701" spans="1:1" ht="13" x14ac:dyDescent="0.3">
      <c r="A701" s="3"/>
    </row>
    <row r="702" spans="1:1" ht="13" x14ac:dyDescent="0.3">
      <c r="A702" s="3"/>
    </row>
    <row r="703" spans="1:1" ht="13" x14ac:dyDescent="0.3">
      <c r="A703" s="3"/>
    </row>
    <row r="704" spans="1:1" ht="13" x14ac:dyDescent="0.3">
      <c r="A704" s="3"/>
    </row>
    <row r="705" spans="1:1" ht="13" x14ac:dyDescent="0.3">
      <c r="A705" s="3"/>
    </row>
    <row r="706" spans="1:1" ht="13" x14ac:dyDescent="0.3">
      <c r="A706" s="3"/>
    </row>
    <row r="707" spans="1:1" ht="13" x14ac:dyDescent="0.3">
      <c r="A707" s="3"/>
    </row>
    <row r="708" spans="1:1" ht="13" x14ac:dyDescent="0.3">
      <c r="A708" s="3"/>
    </row>
    <row r="709" spans="1:1" ht="13" x14ac:dyDescent="0.3">
      <c r="A709" s="3"/>
    </row>
    <row r="710" spans="1:1" ht="13" x14ac:dyDescent="0.3">
      <c r="A710" s="3"/>
    </row>
    <row r="711" spans="1:1" ht="13" x14ac:dyDescent="0.3">
      <c r="A711" s="3"/>
    </row>
    <row r="712" spans="1:1" ht="13" x14ac:dyDescent="0.3">
      <c r="A712" s="3"/>
    </row>
    <row r="713" spans="1:1" ht="13" x14ac:dyDescent="0.3">
      <c r="A713" s="3"/>
    </row>
    <row r="714" spans="1:1" ht="13" x14ac:dyDescent="0.3">
      <c r="A714" s="3"/>
    </row>
    <row r="715" spans="1:1" ht="13" x14ac:dyDescent="0.3">
      <c r="A715" s="3"/>
    </row>
    <row r="716" spans="1:1" ht="13" x14ac:dyDescent="0.3">
      <c r="A716" s="3"/>
    </row>
    <row r="717" spans="1:1" ht="13" x14ac:dyDescent="0.3">
      <c r="A717" s="3"/>
    </row>
    <row r="718" spans="1:1" ht="13" x14ac:dyDescent="0.3">
      <c r="A718" s="3"/>
    </row>
    <row r="719" spans="1:1" ht="13" x14ac:dyDescent="0.3">
      <c r="A719" s="3"/>
    </row>
    <row r="720" spans="1:1" ht="13" x14ac:dyDescent="0.3">
      <c r="A720" s="3"/>
    </row>
    <row r="721" spans="1:1" ht="13" x14ac:dyDescent="0.3">
      <c r="A721" s="3"/>
    </row>
    <row r="722" spans="1:1" ht="13" x14ac:dyDescent="0.3">
      <c r="A722" s="3"/>
    </row>
    <row r="723" spans="1:1" ht="13" x14ac:dyDescent="0.3">
      <c r="A723" s="3"/>
    </row>
    <row r="724" spans="1:1" ht="13" x14ac:dyDescent="0.3">
      <c r="A724" s="3"/>
    </row>
    <row r="725" spans="1:1" ht="13" x14ac:dyDescent="0.3">
      <c r="A725" s="3"/>
    </row>
    <row r="726" spans="1:1" ht="13" x14ac:dyDescent="0.3">
      <c r="A726" s="3"/>
    </row>
    <row r="727" spans="1:1" ht="13" x14ac:dyDescent="0.3">
      <c r="A727" s="3"/>
    </row>
    <row r="728" spans="1:1" ht="13" x14ac:dyDescent="0.3">
      <c r="A728" s="3"/>
    </row>
    <row r="729" spans="1:1" ht="13" x14ac:dyDescent="0.3">
      <c r="A729" s="3"/>
    </row>
    <row r="730" spans="1:1" ht="13" x14ac:dyDescent="0.3">
      <c r="A730" s="3"/>
    </row>
    <row r="731" spans="1:1" ht="13" x14ac:dyDescent="0.3">
      <c r="A731" s="3"/>
    </row>
    <row r="732" spans="1:1" ht="13" x14ac:dyDescent="0.3">
      <c r="A732" s="3"/>
    </row>
    <row r="733" spans="1:1" ht="13" x14ac:dyDescent="0.3">
      <c r="A733" s="3"/>
    </row>
    <row r="734" spans="1:1" ht="13" x14ac:dyDescent="0.3">
      <c r="A734" s="3"/>
    </row>
    <row r="735" spans="1:1" ht="13" x14ac:dyDescent="0.3">
      <c r="A735" s="3"/>
    </row>
    <row r="736" spans="1:1" ht="13" x14ac:dyDescent="0.3">
      <c r="A736" s="3"/>
    </row>
    <row r="737" spans="1:1" ht="13" x14ac:dyDescent="0.3">
      <c r="A737" s="3"/>
    </row>
    <row r="738" spans="1:1" ht="13" x14ac:dyDescent="0.3">
      <c r="A738" s="3"/>
    </row>
    <row r="739" spans="1:1" ht="13" x14ac:dyDescent="0.3">
      <c r="A739" s="3"/>
    </row>
    <row r="740" spans="1:1" ht="13" x14ac:dyDescent="0.3">
      <c r="A740" s="3"/>
    </row>
    <row r="741" spans="1:1" ht="13" x14ac:dyDescent="0.3">
      <c r="A741" s="3"/>
    </row>
    <row r="742" spans="1:1" ht="13" x14ac:dyDescent="0.3">
      <c r="A742" s="3"/>
    </row>
    <row r="743" spans="1:1" ht="13" x14ac:dyDescent="0.3">
      <c r="A743" s="3"/>
    </row>
    <row r="744" spans="1:1" ht="13" x14ac:dyDescent="0.3">
      <c r="A744" s="3"/>
    </row>
    <row r="745" spans="1:1" ht="13" x14ac:dyDescent="0.3">
      <c r="A745" s="3"/>
    </row>
    <row r="746" spans="1:1" ht="13" x14ac:dyDescent="0.3">
      <c r="A746" s="3"/>
    </row>
    <row r="747" spans="1:1" ht="13" x14ac:dyDescent="0.3">
      <c r="A747" s="3"/>
    </row>
    <row r="748" spans="1:1" ht="13" x14ac:dyDescent="0.3">
      <c r="A748" s="3"/>
    </row>
    <row r="749" spans="1:1" ht="13" x14ac:dyDescent="0.3">
      <c r="A749" s="3"/>
    </row>
    <row r="750" spans="1:1" ht="13" x14ac:dyDescent="0.3">
      <c r="A750" s="3"/>
    </row>
    <row r="751" spans="1:1" ht="13" x14ac:dyDescent="0.3">
      <c r="A751" s="3"/>
    </row>
    <row r="752" spans="1:1" ht="13" x14ac:dyDescent="0.3">
      <c r="A752" s="3"/>
    </row>
    <row r="753" spans="1:1" ht="13" x14ac:dyDescent="0.3">
      <c r="A753" s="3"/>
    </row>
    <row r="754" spans="1:1" ht="13" x14ac:dyDescent="0.3">
      <c r="A754" s="3"/>
    </row>
    <row r="755" spans="1:1" ht="13" x14ac:dyDescent="0.3">
      <c r="A755" s="3"/>
    </row>
    <row r="756" spans="1:1" ht="13" x14ac:dyDescent="0.3">
      <c r="A756" s="3"/>
    </row>
    <row r="757" spans="1:1" ht="13" x14ac:dyDescent="0.3">
      <c r="A757" s="3"/>
    </row>
    <row r="758" spans="1:1" ht="13" x14ac:dyDescent="0.3">
      <c r="A758" s="3"/>
    </row>
    <row r="759" spans="1:1" ht="13" x14ac:dyDescent="0.3">
      <c r="A759" s="3"/>
    </row>
    <row r="760" spans="1:1" ht="13" x14ac:dyDescent="0.3">
      <c r="A760" s="3"/>
    </row>
    <row r="761" spans="1:1" ht="13" x14ac:dyDescent="0.3">
      <c r="A761" s="3"/>
    </row>
    <row r="762" spans="1:1" ht="13" x14ac:dyDescent="0.3">
      <c r="A762" s="3"/>
    </row>
    <row r="763" spans="1:1" ht="13" x14ac:dyDescent="0.3">
      <c r="A763" s="3"/>
    </row>
    <row r="764" spans="1:1" ht="13" x14ac:dyDescent="0.3">
      <c r="A764" s="3"/>
    </row>
    <row r="765" spans="1:1" ht="13" x14ac:dyDescent="0.3">
      <c r="A765" s="3"/>
    </row>
    <row r="766" spans="1:1" ht="13" x14ac:dyDescent="0.3">
      <c r="A766" s="3"/>
    </row>
    <row r="767" spans="1:1" ht="13" x14ac:dyDescent="0.3">
      <c r="A767" s="3"/>
    </row>
    <row r="768" spans="1:1" ht="13" x14ac:dyDescent="0.3">
      <c r="A768" s="3"/>
    </row>
    <row r="769" spans="1:1" ht="13" x14ac:dyDescent="0.3">
      <c r="A769" s="3"/>
    </row>
    <row r="770" spans="1:1" ht="13" x14ac:dyDescent="0.3">
      <c r="A770" s="3"/>
    </row>
    <row r="771" spans="1:1" ht="13" x14ac:dyDescent="0.3">
      <c r="A771" s="3"/>
    </row>
    <row r="772" spans="1:1" ht="13" x14ac:dyDescent="0.3">
      <c r="A772" s="3"/>
    </row>
    <row r="773" spans="1:1" ht="13" x14ac:dyDescent="0.3">
      <c r="A773" s="3"/>
    </row>
    <row r="774" spans="1:1" ht="13" x14ac:dyDescent="0.3">
      <c r="A774" s="3"/>
    </row>
    <row r="775" spans="1:1" ht="13" x14ac:dyDescent="0.3">
      <c r="A775" s="3"/>
    </row>
    <row r="776" spans="1:1" ht="13" x14ac:dyDescent="0.3">
      <c r="A776" s="3"/>
    </row>
    <row r="777" spans="1:1" ht="13" x14ac:dyDescent="0.3">
      <c r="A777" s="3"/>
    </row>
    <row r="778" spans="1:1" ht="13" x14ac:dyDescent="0.3">
      <c r="A778" s="3"/>
    </row>
    <row r="779" spans="1:1" ht="13" x14ac:dyDescent="0.3">
      <c r="A779" s="3"/>
    </row>
    <row r="780" spans="1:1" ht="13" x14ac:dyDescent="0.3">
      <c r="A780" s="3"/>
    </row>
    <row r="781" spans="1:1" ht="13" x14ac:dyDescent="0.3">
      <c r="A781" s="3"/>
    </row>
    <row r="782" spans="1:1" ht="13" x14ac:dyDescent="0.3">
      <c r="A782" s="3"/>
    </row>
    <row r="783" spans="1:1" ht="13" x14ac:dyDescent="0.3">
      <c r="A783" s="3"/>
    </row>
    <row r="784" spans="1:1" ht="13" x14ac:dyDescent="0.3">
      <c r="A784" s="3"/>
    </row>
    <row r="785" spans="1:1" ht="13" x14ac:dyDescent="0.3">
      <c r="A785" s="3"/>
    </row>
    <row r="786" spans="1:1" ht="13" x14ac:dyDescent="0.3">
      <c r="A786" s="3"/>
    </row>
    <row r="787" spans="1:1" ht="13" x14ac:dyDescent="0.3">
      <c r="A787" s="3"/>
    </row>
    <row r="788" spans="1:1" ht="13" x14ac:dyDescent="0.3">
      <c r="A788" s="3"/>
    </row>
    <row r="789" spans="1:1" ht="13" x14ac:dyDescent="0.3">
      <c r="A789" s="3"/>
    </row>
    <row r="790" spans="1:1" ht="13" x14ac:dyDescent="0.3">
      <c r="A790" s="3"/>
    </row>
    <row r="791" spans="1:1" ht="13" x14ac:dyDescent="0.3">
      <c r="A791" s="3"/>
    </row>
    <row r="792" spans="1:1" ht="13" x14ac:dyDescent="0.3">
      <c r="A792" s="3"/>
    </row>
    <row r="793" spans="1:1" ht="13" x14ac:dyDescent="0.3">
      <c r="A793" s="3"/>
    </row>
    <row r="794" spans="1:1" ht="13" x14ac:dyDescent="0.3">
      <c r="A794" s="3"/>
    </row>
    <row r="795" spans="1:1" ht="13" x14ac:dyDescent="0.3">
      <c r="A795" s="3"/>
    </row>
    <row r="796" spans="1:1" ht="13" x14ac:dyDescent="0.3">
      <c r="A796" s="3"/>
    </row>
    <row r="797" spans="1:1" ht="13" x14ac:dyDescent="0.3">
      <c r="A797" s="3"/>
    </row>
    <row r="798" spans="1:1" ht="13" x14ac:dyDescent="0.3">
      <c r="A798" s="3"/>
    </row>
    <row r="799" spans="1:1" ht="13" x14ac:dyDescent="0.3">
      <c r="A799" s="3"/>
    </row>
    <row r="800" spans="1:1" ht="13" x14ac:dyDescent="0.3">
      <c r="A800" s="3"/>
    </row>
    <row r="801" spans="1:1" ht="13" x14ac:dyDescent="0.3">
      <c r="A801" s="3"/>
    </row>
    <row r="802" spans="1:1" ht="13" x14ac:dyDescent="0.3">
      <c r="A802" s="3"/>
    </row>
    <row r="803" spans="1:1" ht="13" x14ac:dyDescent="0.3">
      <c r="A803" s="3"/>
    </row>
    <row r="804" spans="1:1" ht="13" x14ac:dyDescent="0.3">
      <c r="A804" s="3"/>
    </row>
    <row r="805" spans="1:1" ht="13" x14ac:dyDescent="0.3">
      <c r="A805" s="3"/>
    </row>
    <row r="806" spans="1:1" ht="13" x14ac:dyDescent="0.3">
      <c r="A806" s="3"/>
    </row>
    <row r="807" spans="1:1" ht="13" x14ac:dyDescent="0.3">
      <c r="A807" s="3"/>
    </row>
    <row r="808" spans="1:1" ht="13" x14ac:dyDescent="0.3">
      <c r="A808" s="3"/>
    </row>
    <row r="809" spans="1:1" ht="13" x14ac:dyDescent="0.3">
      <c r="A809" s="3"/>
    </row>
    <row r="810" spans="1:1" ht="13" x14ac:dyDescent="0.3">
      <c r="A810" s="3"/>
    </row>
    <row r="811" spans="1:1" ht="13" x14ac:dyDescent="0.3">
      <c r="A811" s="3"/>
    </row>
    <row r="812" spans="1:1" ht="13" x14ac:dyDescent="0.3">
      <c r="A812" s="3"/>
    </row>
    <row r="813" spans="1:1" ht="13" x14ac:dyDescent="0.3">
      <c r="A813" s="3"/>
    </row>
    <row r="814" spans="1:1" ht="13" x14ac:dyDescent="0.3">
      <c r="A814" s="3"/>
    </row>
    <row r="815" spans="1:1" ht="13" x14ac:dyDescent="0.3">
      <c r="A815" s="3"/>
    </row>
    <row r="816" spans="1:1" ht="13" x14ac:dyDescent="0.3">
      <c r="A816" s="3"/>
    </row>
    <row r="817" spans="1:1" ht="13" x14ac:dyDescent="0.3">
      <c r="A817" s="3"/>
    </row>
    <row r="818" spans="1:1" ht="13" x14ac:dyDescent="0.3">
      <c r="A818" s="3"/>
    </row>
    <row r="819" spans="1:1" ht="13" x14ac:dyDescent="0.3">
      <c r="A819" s="3"/>
    </row>
    <row r="820" spans="1:1" ht="13" x14ac:dyDescent="0.3">
      <c r="A820" s="3"/>
    </row>
    <row r="821" spans="1:1" ht="13" x14ac:dyDescent="0.3">
      <c r="A821" s="3"/>
    </row>
    <row r="822" spans="1:1" ht="13" x14ac:dyDescent="0.3">
      <c r="A822" s="3"/>
    </row>
    <row r="823" spans="1:1" ht="13" x14ac:dyDescent="0.3">
      <c r="A823" s="3"/>
    </row>
    <row r="824" spans="1:1" ht="13" x14ac:dyDescent="0.3">
      <c r="A824" s="3"/>
    </row>
    <row r="825" spans="1:1" ht="13" x14ac:dyDescent="0.3">
      <c r="A825" s="3"/>
    </row>
    <row r="826" spans="1:1" ht="13" x14ac:dyDescent="0.3">
      <c r="A826" s="3"/>
    </row>
    <row r="827" spans="1:1" ht="13" x14ac:dyDescent="0.3">
      <c r="A827" s="3"/>
    </row>
    <row r="828" spans="1:1" ht="13" x14ac:dyDescent="0.3">
      <c r="A828" s="3"/>
    </row>
    <row r="829" spans="1:1" ht="13" x14ac:dyDescent="0.3">
      <c r="A829" s="3"/>
    </row>
    <row r="830" spans="1:1" ht="13" x14ac:dyDescent="0.3">
      <c r="A830" s="3"/>
    </row>
    <row r="831" spans="1:1" ht="13" x14ac:dyDescent="0.3">
      <c r="A831" s="3"/>
    </row>
    <row r="832" spans="1:1" ht="13" x14ac:dyDescent="0.3">
      <c r="A832" s="3"/>
    </row>
    <row r="833" spans="1:1" ht="13" x14ac:dyDescent="0.3">
      <c r="A833" s="3"/>
    </row>
    <row r="834" spans="1:1" ht="13" x14ac:dyDescent="0.3">
      <c r="A834" s="3"/>
    </row>
    <row r="835" spans="1:1" ht="13" x14ac:dyDescent="0.3">
      <c r="A835" s="3"/>
    </row>
    <row r="836" spans="1:1" ht="13" x14ac:dyDescent="0.3">
      <c r="A836" s="3"/>
    </row>
    <row r="837" spans="1:1" ht="13" x14ac:dyDescent="0.3">
      <c r="A837" s="3"/>
    </row>
    <row r="838" spans="1:1" ht="13" x14ac:dyDescent="0.3">
      <c r="A838" s="3"/>
    </row>
    <row r="839" spans="1:1" ht="13" x14ac:dyDescent="0.3">
      <c r="A839" s="3"/>
    </row>
    <row r="840" spans="1:1" ht="13" x14ac:dyDescent="0.3">
      <c r="A840" s="3"/>
    </row>
    <row r="841" spans="1:1" ht="13" x14ac:dyDescent="0.3">
      <c r="A841" s="3"/>
    </row>
    <row r="842" spans="1:1" ht="13" x14ac:dyDescent="0.3">
      <c r="A842" s="3"/>
    </row>
    <row r="843" spans="1:1" ht="13" x14ac:dyDescent="0.3">
      <c r="A843" s="3"/>
    </row>
    <row r="844" spans="1:1" ht="13" x14ac:dyDescent="0.3">
      <c r="A844" s="3"/>
    </row>
    <row r="845" spans="1:1" ht="13" x14ac:dyDescent="0.3">
      <c r="A845" s="3"/>
    </row>
    <row r="846" spans="1:1" ht="13" x14ac:dyDescent="0.3">
      <c r="A846" s="3"/>
    </row>
    <row r="847" spans="1:1" ht="13" x14ac:dyDescent="0.3">
      <c r="A847" s="3"/>
    </row>
    <row r="848" spans="1:1" ht="13" x14ac:dyDescent="0.3">
      <c r="A848" s="3"/>
    </row>
    <row r="849" spans="1:1" ht="13" x14ac:dyDescent="0.3">
      <c r="A849" s="3"/>
    </row>
    <row r="850" spans="1:1" ht="13" x14ac:dyDescent="0.3">
      <c r="A850" s="3"/>
    </row>
    <row r="851" spans="1:1" ht="13" x14ac:dyDescent="0.3">
      <c r="A851" s="3"/>
    </row>
    <row r="852" spans="1:1" ht="13" x14ac:dyDescent="0.3">
      <c r="A852" s="3"/>
    </row>
    <row r="853" spans="1:1" ht="13" x14ac:dyDescent="0.3">
      <c r="A853" s="3"/>
    </row>
    <row r="854" spans="1:1" ht="13" x14ac:dyDescent="0.3">
      <c r="A854" s="3"/>
    </row>
    <row r="855" spans="1:1" ht="13" x14ac:dyDescent="0.3">
      <c r="A855" s="3"/>
    </row>
    <row r="856" spans="1:1" ht="13" x14ac:dyDescent="0.3">
      <c r="A856" s="3"/>
    </row>
    <row r="857" spans="1:1" ht="13" x14ac:dyDescent="0.3">
      <c r="A857" s="3"/>
    </row>
    <row r="858" spans="1:1" ht="13" x14ac:dyDescent="0.3">
      <c r="A858" s="3"/>
    </row>
    <row r="859" spans="1:1" ht="13" x14ac:dyDescent="0.3">
      <c r="A859" s="3"/>
    </row>
    <row r="860" spans="1:1" ht="13" x14ac:dyDescent="0.3">
      <c r="A860" s="3"/>
    </row>
    <row r="861" spans="1:1" ht="13" x14ac:dyDescent="0.3">
      <c r="A861" s="3"/>
    </row>
    <row r="862" spans="1:1" ht="13" x14ac:dyDescent="0.3">
      <c r="A862" s="3"/>
    </row>
    <row r="863" spans="1:1" ht="13" x14ac:dyDescent="0.3">
      <c r="A863" s="3"/>
    </row>
    <row r="864" spans="1:1" ht="13" x14ac:dyDescent="0.3">
      <c r="A864" s="3"/>
    </row>
    <row r="865" spans="1:1" ht="13" x14ac:dyDescent="0.3">
      <c r="A865" s="3"/>
    </row>
    <row r="866" spans="1:1" ht="13" x14ac:dyDescent="0.3">
      <c r="A866" s="3"/>
    </row>
    <row r="867" spans="1:1" ht="13" x14ac:dyDescent="0.3">
      <c r="A867" s="3"/>
    </row>
    <row r="868" spans="1:1" ht="13" x14ac:dyDescent="0.3">
      <c r="A868" s="3"/>
    </row>
    <row r="869" spans="1:1" ht="13" x14ac:dyDescent="0.3">
      <c r="A869" s="3"/>
    </row>
    <row r="870" spans="1:1" ht="13" x14ac:dyDescent="0.3">
      <c r="A870" s="3"/>
    </row>
    <row r="871" spans="1:1" ht="13" x14ac:dyDescent="0.3">
      <c r="A871" s="3"/>
    </row>
    <row r="872" spans="1:1" ht="13" x14ac:dyDescent="0.3">
      <c r="A872" s="3"/>
    </row>
    <row r="873" spans="1:1" ht="13" x14ac:dyDescent="0.3">
      <c r="A873" s="3"/>
    </row>
    <row r="874" spans="1:1" ht="13" x14ac:dyDescent="0.3">
      <c r="A874" s="3"/>
    </row>
    <row r="875" spans="1:1" ht="13" x14ac:dyDescent="0.3">
      <c r="A875" s="3"/>
    </row>
    <row r="876" spans="1:1" ht="13" x14ac:dyDescent="0.3">
      <c r="A876" s="3"/>
    </row>
    <row r="877" spans="1:1" ht="13" x14ac:dyDescent="0.3">
      <c r="A877" s="3"/>
    </row>
    <row r="878" spans="1:1" ht="13" x14ac:dyDescent="0.3">
      <c r="A878" s="3"/>
    </row>
    <row r="879" spans="1:1" ht="13" x14ac:dyDescent="0.3">
      <c r="A879" s="3"/>
    </row>
    <row r="880" spans="1:1" ht="13" x14ac:dyDescent="0.3">
      <c r="A880" s="3"/>
    </row>
    <row r="881" spans="1:1" ht="13" x14ac:dyDescent="0.3">
      <c r="A881" s="3"/>
    </row>
    <row r="882" spans="1:1" ht="13" x14ac:dyDescent="0.3">
      <c r="A882" s="3"/>
    </row>
    <row r="883" spans="1:1" ht="13" x14ac:dyDescent="0.3">
      <c r="A883" s="3"/>
    </row>
    <row r="884" spans="1:1" ht="13" x14ac:dyDescent="0.3">
      <c r="A884" s="3"/>
    </row>
    <row r="885" spans="1:1" ht="13" x14ac:dyDescent="0.3">
      <c r="A885" s="3"/>
    </row>
    <row r="886" spans="1:1" ht="13" x14ac:dyDescent="0.3">
      <c r="A886" s="3"/>
    </row>
    <row r="887" spans="1:1" ht="13" x14ac:dyDescent="0.3">
      <c r="A887" s="3"/>
    </row>
    <row r="888" spans="1:1" ht="13" x14ac:dyDescent="0.3">
      <c r="A888" s="3"/>
    </row>
    <row r="889" spans="1:1" ht="13" x14ac:dyDescent="0.3">
      <c r="A889" s="3"/>
    </row>
    <row r="890" spans="1:1" ht="13" x14ac:dyDescent="0.3">
      <c r="A890" s="3"/>
    </row>
    <row r="891" spans="1:1" ht="13" x14ac:dyDescent="0.3">
      <c r="A891" s="3"/>
    </row>
    <row r="892" spans="1:1" ht="13" x14ac:dyDescent="0.3">
      <c r="A892" s="3"/>
    </row>
    <row r="893" spans="1:1" ht="13" x14ac:dyDescent="0.3">
      <c r="A893" s="3"/>
    </row>
    <row r="894" spans="1:1" ht="13" x14ac:dyDescent="0.3">
      <c r="A894" s="3"/>
    </row>
    <row r="895" spans="1:1" ht="13" x14ac:dyDescent="0.3">
      <c r="A895" s="3"/>
    </row>
    <row r="896" spans="1:1" ht="13" x14ac:dyDescent="0.3">
      <c r="A896" s="3"/>
    </row>
    <row r="897" spans="1:1" ht="13" x14ac:dyDescent="0.3">
      <c r="A897" s="3"/>
    </row>
    <row r="898" spans="1:1" ht="13" x14ac:dyDescent="0.3">
      <c r="A898" s="3"/>
    </row>
    <row r="899" spans="1:1" ht="13" x14ac:dyDescent="0.3">
      <c r="A899" s="3"/>
    </row>
    <row r="900" spans="1:1" ht="13" x14ac:dyDescent="0.3">
      <c r="A900" s="3"/>
    </row>
    <row r="901" spans="1:1" ht="13" x14ac:dyDescent="0.3">
      <c r="A901" s="3"/>
    </row>
    <row r="902" spans="1:1" ht="13" x14ac:dyDescent="0.3">
      <c r="A902" s="3"/>
    </row>
    <row r="903" spans="1:1" ht="13" x14ac:dyDescent="0.3">
      <c r="A903" s="3"/>
    </row>
    <row r="904" spans="1:1" ht="13" x14ac:dyDescent="0.3">
      <c r="A904" s="3"/>
    </row>
    <row r="905" spans="1:1" ht="13" x14ac:dyDescent="0.3">
      <c r="A905" s="3"/>
    </row>
    <row r="906" spans="1:1" ht="13" x14ac:dyDescent="0.3">
      <c r="A906" s="3"/>
    </row>
    <row r="907" spans="1:1" ht="13" x14ac:dyDescent="0.3">
      <c r="A907" s="3"/>
    </row>
    <row r="908" spans="1:1" ht="13" x14ac:dyDescent="0.3">
      <c r="A908" s="3"/>
    </row>
    <row r="909" spans="1:1" ht="13" x14ac:dyDescent="0.3">
      <c r="A909" s="3"/>
    </row>
    <row r="910" spans="1:1" ht="13" x14ac:dyDescent="0.3">
      <c r="A910" s="3"/>
    </row>
    <row r="911" spans="1:1" ht="13" x14ac:dyDescent="0.3">
      <c r="A911" s="3"/>
    </row>
    <row r="912" spans="1:1" ht="13" x14ac:dyDescent="0.3">
      <c r="A912" s="3"/>
    </row>
    <row r="913" spans="1:1" ht="13" x14ac:dyDescent="0.3">
      <c r="A913" s="3"/>
    </row>
    <row r="914" spans="1:1" ht="13" x14ac:dyDescent="0.3">
      <c r="A914" s="3"/>
    </row>
    <row r="915" spans="1:1" ht="13" x14ac:dyDescent="0.3">
      <c r="A915" s="3"/>
    </row>
    <row r="916" spans="1:1" ht="13" x14ac:dyDescent="0.3">
      <c r="A916" s="3"/>
    </row>
    <row r="917" spans="1:1" ht="13" x14ac:dyDescent="0.3">
      <c r="A917" s="3"/>
    </row>
    <row r="918" spans="1:1" ht="13" x14ac:dyDescent="0.3">
      <c r="A918" s="3"/>
    </row>
    <row r="919" spans="1:1" ht="13" x14ac:dyDescent="0.3">
      <c r="A919" s="3"/>
    </row>
    <row r="920" spans="1:1" ht="13" x14ac:dyDescent="0.3">
      <c r="A920" s="3"/>
    </row>
    <row r="921" spans="1:1" ht="13" x14ac:dyDescent="0.3">
      <c r="A921" s="3"/>
    </row>
    <row r="922" spans="1:1" ht="13" x14ac:dyDescent="0.3">
      <c r="A922" s="3"/>
    </row>
    <row r="923" spans="1:1" ht="13" x14ac:dyDescent="0.3">
      <c r="A923" s="3"/>
    </row>
    <row r="924" spans="1:1" ht="13" x14ac:dyDescent="0.3">
      <c r="A924" s="3"/>
    </row>
    <row r="925" spans="1:1" ht="13" x14ac:dyDescent="0.3">
      <c r="A925" s="3"/>
    </row>
    <row r="926" spans="1:1" ht="13" x14ac:dyDescent="0.3">
      <c r="A926" s="3"/>
    </row>
    <row r="927" spans="1:1" ht="13" x14ac:dyDescent="0.3">
      <c r="A927" s="3"/>
    </row>
    <row r="928" spans="1:1" ht="13" x14ac:dyDescent="0.3">
      <c r="A928" s="3"/>
    </row>
    <row r="929" spans="1:1" ht="13" x14ac:dyDescent="0.3">
      <c r="A929" s="3"/>
    </row>
    <row r="930" spans="1:1" ht="13" x14ac:dyDescent="0.3">
      <c r="A930" s="3"/>
    </row>
    <row r="931" spans="1:1" ht="13" x14ac:dyDescent="0.3">
      <c r="A931" s="3"/>
    </row>
    <row r="932" spans="1:1" ht="13" x14ac:dyDescent="0.3">
      <c r="A932" s="3"/>
    </row>
    <row r="933" spans="1:1" ht="13" x14ac:dyDescent="0.3">
      <c r="A933" s="3"/>
    </row>
    <row r="934" spans="1:1" ht="13" x14ac:dyDescent="0.3">
      <c r="A934" s="3"/>
    </row>
    <row r="935" spans="1:1" ht="13" x14ac:dyDescent="0.3">
      <c r="A935" s="3"/>
    </row>
    <row r="936" spans="1:1" ht="13" x14ac:dyDescent="0.3">
      <c r="A936" s="3"/>
    </row>
    <row r="937" spans="1:1" ht="13" x14ac:dyDescent="0.3">
      <c r="A937" s="3"/>
    </row>
    <row r="938" spans="1:1" ht="13" x14ac:dyDescent="0.3">
      <c r="A938" s="3"/>
    </row>
    <row r="939" spans="1:1" ht="13" x14ac:dyDescent="0.3">
      <c r="A939" s="3"/>
    </row>
    <row r="940" spans="1:1" ht="13" x14ac:dyDescent="0.3">
      <c r="A940" s="3"/>
    </row>
    <row r="941" spans="1:1" ht="13" x14ac:dyDescent="0.3">
      <c r="A941" s="3"/>
    </row>
    <row r="942" spans="1:1" ht="13" x14ac:dyDescent="0.3">
      <c r="A942" s="3"/>
    </row>
    <row r="943" spans="1:1" ht="13" x14ac:dyDescent="0.3">
      <c r="A943" s="3"/>
    </row>
    <row r="944" spans="1:1" ht="13" x14ac:dyDescent="0.3">
      <c r="A944" s="3"/>
    </row>
    <row r="945" spans="1:1" ht="13" x14ac:dyDescent="0.3">
      <c r="A945" s="3"/>
    </row>
    <row r="946" spans="1:1" ht="13" x14ac:dyDescent="0.3">
      <c r="A946" s="3"/>
    </row>
    <row r="947" spans="1:1" ht="13" x14ac:dyDescent="0.3">
      <c r="A947" s="3"/>
    </row>
    <row r="948" spans="1:1" ht="13" x14ac:dyDescent="0.3">
      <c r="A948" s="3"/>
    </row>
    <row r="949" spans="1:1" ht="13" x14ac:dyDescent="0.3">
      <c r="A949" s="3"/>
    </row>
    <row r="950" spans="1:1" ht="13" x14ac:dyDescent="0.3">
      <c r="A950" s="3"/>
    </row>
    <row r="951" spans="1:1" ht="13" x14ac:dyDescent="0.3">
      <c r="A951" s="3"/>
    </row>
    <row r="952" spans="1:1" ht="13" x14ac:dyDescent="0.3">
      <c r="A952" s="3"/>
    </row>
    <row r="953" spans="1:1" ht="13" x14ac:dyDescent="0.3">
      <c r="A953" s="3"/>
    </row>
    <row r="954" spans="1:1" ht="13" x14ac:dyDescent="0.3">
      <c r="A954" s="3"/>
    </row>
    <row r="955" spans="1:1" ht="13" x14ac:dyDescent="0.3">
      <c r="A955" s="3"/>
    </row>
    <row r="956" spans="1:1" ht="13" x14ac:dyDescent="0.3">
      <c r="A956" s="3"/>
    </row>
    <row r="957" spans="1:1" ht="13" x14ac:dyDescent="0.3">
      <c r="A957" s="3"/>
    </row>
    <row r="958" spans="1:1" ht="13" x14ac:dyDescent="0.3">
      <c r="A958" s="3"/>
    </row>
    <row r="959" spans="1:1" ht="13" x14ac:dyDescent="0.3">
      <c r="A959" s="3"/>
    </row>
    <row r="960" spans="1:1" ht="13" x14ac:dyDescent="0.3">
      <c r="A960" s="3"/>
    </row>
    <row r="961" spans="1:1" ht="13" x14ac:dyDescent="0.3">
      <c r="A961" s="3"/>
    </row>
    <row r="962" spans="1:1" ht="13" x14ac:dyDescent="0.3">
      <c r="A962" s="3"/>
    </row>
    <row r="963" spans="1:1" ht="13" x14ac:dyDescent="0.3">
      <c r="A963" s="3"/>
    </row>
    <row r="964" spans="1:1" ht="13" x14ac:dyDescent="0.3">
      <c r="A964" s="3"/>
    </row>
    <row r="965" spans="1:1" ht="13" x14ac:dyDescent="0.3">
      <c r="A965" s="3"/>
    </row>
    <row r="966" spans="1:1" ht="13" x14ac:dyDescent="0.3">
      <c r="A966" s="3"/>
    </row>
    <row r="967" spans="1:1" ht="13" x14ac:dyDescent="0.3">
      <c r="A967" s="3"/>
    </row>
    <row r="968" spans="1:1" ht="13" x14ac:dyDescent="0.3">
      <c r="A968" s="3"/>
    </row>
    <row r="969" spans="1:1" ht="13" x14ac:dyDescent="0.3">
      <c r="A969" s="3"/>
    </row>
    <row r="970" spans="1:1" ht="13" x14ac:dyDescent="0.3">
      <c r="A970" s="3"/>
    </row>
    <row r="971" spans="1:1" ht="13" x14ac:dyDescent="0.3">
      <c r="A971" s="3"/>
    </row>
    <row r="972" spans="1:1" ht="13" x14ac:dyDescent="0.3">
      <c r="A972" s="3"/>
    </row>
    <row r="973" spans="1:1" ht="13" x14ac:dyDescent="0.3">
      <c r="A973" s="3"/>
    </row>
    <row r="974" spans="1:1" ht="13" x14ac:dyDescent="0.3">
      <c r="A974" s="3"/>
    </row>
    <row r="975" spans="1:1" ht="13" x14ac:dyDescent="0.3">
      <c r="A975" s="3"/>
    </row>
    <row r="976" spans="1:1" ht="13" x14ac:dyDescent="0.3">
      <c r="A976" s="3"/>
    </row>
    <row r="977" spans="1:1" ht="13" x14ac:dyDescent="0.3">
      <c r="A977" s="3"/>
    </row>
    <row r="978" spans="1:1" ht="13" x14ac:dyDescent="0.3">
      <c r="A978" s="3"/>
    </row>
    <row r="979" spans="1:1" ht="13" x14ac:dyDescent="0.3">
      <c r="A979" s="3"/>
    </row>
    <row r="980" spans="1:1" ht="13" x14ac:dyDescent="0.3">
      <c r="A980" s="3"/>
    </row>
    <row r="981" spans="1:1" ht="13" x14ac:dyDescent="0.3">
      <c r="A981" s="3"/>
    </row>
    <row r="982" spans="1:1" ht="13" x14ac:dyDescent="0.3">
      <c r="A982" s="3"/>
    </row>
    <row r="983" spans="1:1" ht="13" x14ac:dyDescent="0.3">
      <c r="A983" s="3"/>
    </row>
    <row r="984" spans="1:1" ht="13" x14ac:dyDescent="0.3">
      <c r="A984" s="3"/>
    </row>
    <row r="985" spans="1:1" ht="13" x14ac:dyDescent="0.3">
      <c r="A985" s="3"/>
    </row>
    <row r="986" spans="1:1" ht="13" x14ac:dyDescent="0.3">
      <c r="A986" s="3"/>
    </row>
    <row r="987" spans="1:1" ht="13" x14ac:dyDescent="0.3">
      <c r="A987" s="3"/>
    </row>
    <row r="988" spans="1:1" ht="13" x14ac:dyDescent="0.3">
      <c r="A988" s="3"/>
    </row>
    <row r="989" spans="1:1" ht="13" x14ac:dyDescent="0.3">
      <c r="A989" s="3"/>
    </row>
    <row r="990" spans="1:1" ht="13" x14ac:dyDescent="0.3">
      <c r="A990" s="3"/>
    </row>
    <row r="991" spans="1:1" ht="13" x14ac:dyDescent="0.3">
      <c r="A991" s="3"/>
    </row>
    <row r="992" spans="1:1" ht="13" x14ac:dyDescent="0.3">
      <c r="A992" s="3"/>
    </row>
    <row r="993" spans="1:1" ht="13" x14ac:dyDescent="0.3">
      <c r="A993" s="3"/>
    </row>
    <row r="994" spans="1:1" ht="13" x14ac:dyDescent="0.3">
      <c r="A994" s="3"/>
    </row>
    <row r="995" spans="1:1" ht="13" x14ac:dyDescent="0.3">
      <c r="A995" s="3"/>
    </row>
    <row r="996" spans="1:1" ht="13" x14ac:dyDescent="0.3">
      <c r="A996" s="3"/>
    </row>
    <row r="997" spans="1:1" ht="13" x14ac:dyDescent="0.3">
      <c r="A997" s="3"/>
    </row>
    <row r="998" spans="1:1" ht="13" x14ac:dyDescent="0.3">
      <c r="A998" s="3"/>
    </row>
    <row r="999" spans="1:1" ht="13" x14ac:dyDescent="0.3">
      <c r="A999" s="3"/>
    </row>
    <row r="1000" spans="1:1" ht="13" x14ac:dyDescent="0.3">
      <c r="A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selection sqref="A1:A2"/>
    </sheetView>
  </sheetViews>
  <sheetFormatPr defaultColWidth="12.6328125" defaultRowHeight="15.75" customHeight="1" x14ac:dyDescent="0.25"/>
  <cols>
    <col min="1" max="1" width="8" customWidth="1"/>
    <col min="2" max="10" width="5.90625" customWidth="1"/>
    <col min="11" max="22" width="7" customWidth="1"/>
    <col min="23" max="23" width="8.90625" customWidth="1"/>
    <col min="24" max="25" width="9" customWidth="1"/>
  </cols>
  <sheetData>
    <row r="1" spans="1:26" ht="15.75" customHeight="1" x14ac:dyDescent="0.35">
      <c r="A1" s="1"/>
      <c r="B1" s="6" t="s">
        <v>205</v>
      </c>
      <c r="C1" s="6" t="s">
        <v>206</v>
      </c>
      <c r="D1" s="6" t="s">
        <v>207</v>
      </c>
      <c r="E1" s="6" t="s">
        <v>208</v>
      </c>
      <c r="F1" s="6" t="s">
        <v>209</v>
      </c>
      <c r="G1" s="6" t="s">
        <v>210</v>
      </c>
      <c r="H1" s="6" t="s">
        <v>211</v>
      </c>
      <c r="I1" s="6" t="s">
        <v>212</v>
      </c>
      <c r="J1" s="6" t="s">
        <v>213</v>
      </c>
      <c r="K1" s="6" t="s">
        <v>214</v>
      </c>
      <c r="L1" s="6" t="s">
        <v>215</v>
      </c>
      <c r="M1" s="6" t="s">
        <v>216</v>
      </c>
      <c r="N1" s="6" t="s">
        <v>217</v>
      </c>
      <c r="O1" s="6" t="s">
        <v>218</v>
      </c>
      <c r="P1" s="6" t="s">
        <v>219</v>
      </c>
      <c r="Q1" s="6" t="s">
        <v>220</v>
      </c>
      <c r="R1" s="6" t="s">
        <v>221</v>
      </c>
      <c r="S1" s="6" t="s">
        <v>222</v>
      </c>
      <c r="T1" s="6" t="s">
        <v>223</v>
      </c>
      <c r="U1" s="6" t="s">
        <v>224</v>
      </c>
      <c r="V1" s="6" t="s">
        <v>225</v>
      </c>
      <c r="W1" s="6" t="s">
        <v>226</v>
      </c>
      <c r="X1" s="6" t="s">
        <v>227</v>
      </c>
      <c r="Y1" s="6" t="s">
        <v>228</v>
      </c>
      <c r="Z1" s="6"/>
    </row>
    <row r="2" spans="1:26" x14ac:dyDescent="0.3">
      <c r="A2" s="3" t="s">
        <v>272</v>
      </c>
      <c r="B2" s="4">
        <v>1</v>
      </c>
      <c r="C2" s="4">
        <v>1</v>
      </c>
      <c r="D2" s="4">
        <v>1</v>
      </c>
      <c r="E2" s="4">
        <v>0</v>
      </c>
      <c r="F2" s="4">
        <v>0</v>
      </c>
      <c r="G2" s="4">
        <v>0</v>
      </c>
      <c r="H2" s="4">
        <v>1</v>
      </c>
      <c r="I2" s="4">
        <v>1</v>
      </c>
      <c r="J2" s="4">
        <v>0</v>
      </c>
      <c r="K2" s="4">
        <v>1</v>
      </c>
      <c r="L2" s="4">
        <v>0</v>
      </c>
      <c r="M2" s="4">
        <v>1</v>
      </c>
      <c r="N2" s="4">
        <v>0</v>
      </c>
      <c r="O2" s="4">
        <v>0</v>
      </c>
      <c r="P2" s="4">
        <v>1</v>
      </c>
      <c r="Q2" s="4">
        <v>0</v>
      </c>
      <c r="R2" s="4">
        <v>1</v>
      </c>
      <c r="S2" s="4">
        <v>1</v>
      </c>
      <c r="T2" s="4">
        <v>0</v>
      </c>
      <c r="U2" s="4">
        <v>1</v>
      </c>
      <c r="V2" s="4">
        <v>1</v>
      </c>
      <c r="W2" s="4">
        <f>SUM(B2:V2)</f>
        <v>12</v>
      </c>
      <c r="X2" s="4">
        <v>0</v>
      </c>
      <c r="Y2" s="4" t="s">
        <v>229</v>
      </c>
    </row>
    <row r="3" spans="1:26" x14ac:dyDescent="0.3">
      <c r="A3" s="3"/>
    </row>
    <row r="4" spans="1:26" x14ac:dyDescent="0.3">
      <c r="A4" s="3"/>
    </row>
    <row r="5" spans="1:26" x14ac:dyDescent="0.3">
      <c r="A5" s="3"/>
    </row>
    <row r="6" spans="1:26" x14ac:dyDescent="0.3">
      <c r="A6" s="3"/>
    </row>
    <row r="7" spans="1:26" x14ac:dyDescent="0.3">
      <c r="A7" s="3"/>
    </row>
    <row r="8" spans="1:26" x14ac:dyDescent="0.3">
      <c r="A8" s="3"/>
    </row>
    <row r="9" spans="1:26" x14ac:dyDescent="0.3">
      <c r="A9" s="3"/>
    </row>
    <row r="10" spans="1:26" x14ac:dyDescent="0.3">
      <c r="A10" s="3"/>
    </row>
    <row r="11" spans="1:26" x14ac:dyDescent="0.3">
      <c r="A11" s="3"/>
    </row>
    <row r="12" spans="1:26" x14ac:dyDescent="0.3">
      <c r="A12" s="3"/>
    </row>
    <row r="13" spans="1:26" x14ac:dyDescent="0.3">
      <c r="A13" s="3"/>
    </row>
    <row r="14" spans="1:26" x14ac:dyDescent="0.3">
      <c r="A14" s="3"/>
    </row>
    <row r="15" spans="1:26" x14ac:dyDescent="0.3">
      <c r="A15" s="3"/>
    </row>
    <row r="16" spans="1:26" x14ac:dyDescent="0.3">
      <c r="A16" s="3"/>
    </row>
    <row r="17" spans="1:1" x14ac:dyDescent="0.3">
      <c r="A17" s="3"/>
    </row>
    <row r="18" spans="1:1" x14ac:dyDescent="0.3">
      <c r="A18" s="3"/>
    </row>
    <row r="19" spans="1:1" x14ac:dyDescent="0.3">
      <c r="A19" s="3"/>
    </row>
    <row r="20" spans="1:1" x14ac:dyDescent="0.3">
      <c r="A20" s="3"/>
    </row>
    <row r="21" spans="1:1" x14ac:dyDescent="0.3">
      <c r="A21" s="3"/>
    </row>
    <row r="22" spans="1:1" x14ac:dyDescent="0.3">
      <c r="A22" s="3"/>
    </row>
    <row r="23" spans="1:1" x14ac:dyDescent="0.3">
      <c r="A23" s="3"/>
    </row>
    <row r="24" spans="1:1" x14ac:dyDescent="0.3">
      <c r="A24" s="3"/>
    </row>
    <row r="25" spans="1:1" x14ac:dyDescent="0.3">
      <c r="A25" s="3"/>
    </row>
    <row r="26" spans="1:1" x14ac:dyDescent="0.3">
      <c r="A26" s="3"/>
    </row>
    <row r="27" spans="1:1" x14ac:dyDescent="0.3">
      <c r="A27" s="3"/>
    </row>
    <row r="28" spans="1:1" x14ac:dyDescent="0.3">
      <c r="A28" s="3"/>
    </row>
    <row r="29" spans="1:1" x14ac:dyDescent="0.3">
      <c r="A29" s="3"/>
    </row>
    <row r="30" spans="1:1" x14ac:dyDescent="0.3">
      <c r="A30" s="3"/>
    </row>
    <row r="31" spans="1:1" x14ac:dyDescent="0.3">
      <c r="A31" s="3"/>
    </row>
    <row r="32" spans="1:1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ht="13" x14ac:dyDescent="0.3">
      <c r="A38" s="3"/>
    </row>
    <row r="39" spans="1:1" ht="13" x14ac:dyDescent="0.3">
      <c r="A39" s="3"/>
    </row>
    <row r="40" spans="1:1" ht="13" x14ac:dyDescent="0.3">
      <c r="A40" s="3"/>
    </row>
    <row r="41" spans="1:1" ht="13" x14ac:dyDescent="0.3">
      <c r="A41" s="3"/>
    </row>
    <row r="42" spans="1:1" ht="13" x14ac:dyDescent="0.3">
      <c r="A42" s="3"/>
    </row>
    <row r="43" spans="1:1" ht="13" x14ac:dyDescent="0.3">
      <c r="A43" s="3"/>
    </row>
    <row r="44" spans="1:1" ht="13" x14ac:dyDescent="0.3">
      <c r="A44" s="3"/>
    </row>
    <row r="45" spans="1:1" ht="13" x14ac:dyDescent="0.3">
      <c r="A45" s="3"/>
    </row>
    <row r="46" spans="1:1" ht="13" x14ac:dyDescent="0.3">
      <c r="A46" s="3"/>
    </row>
    <row r="47" spans="1:1" ht="13" x14ac:dyDescent="0.3">
      <c r="A47" s="3"/>
    </row>
    <row r="48" spans="1:1" ht="13" x14ac:dyDescent="0.3">
      <c r="A48" s="3"/>
    </row>
    <row r="49" spans="1:1" ht="13" x14ac:dyDescent="0.3">
      <c r="A49" s="3"/>
    </row>
    <row r="50" spans="1:1" ht="13" x14ac:dyDescent="0.3">
      <c r="A50" s="3"/>
    </row>
    <row r="51" spans="1:1" ht="13" x14ac:dyDescent="0.3">
      <c r="A51" s="3"/>
    </row>
    <row r="52" spans="1:1" ht="13" x14ac:dyDescent="0.3">
      <c r="A52" s="3"/>
    </row>
    <row r="53" spans="1:1" ht="13" x14ac:dyDescent="0.3">
      <c r="A53" s="3"/>
    </row>
    <row r="54" spans="1:1" ht="13" x14ac:dyDescent="0.3">
      <c r="A54" s="3"/>
    </row>
    <row r="55" spans="1:1" ht="13" x14ac:dyDescent="0.3">
      <c r="A55" s="3"/>
    </row>
    <row r="56" spans="1:1" ht="13" x14ac:dyDescent="0.3">
      <c r="A56" s="3"/>
    </row>
    <row r="57" spans="1:1" ht="13" x14ac:dyDescent="0.3">
      <c r="A57" s="3"/>
    </row>
    <row r="58" spans="1:1" ht="13" x14ac:dyDescent="0.3">
      <c r="A58" s="3"/>
    </row>
    <row r="59" spans="1:1" ht="13" x14ac:dyDescent="0.3">
      <c r="A59" s="3"/>
    </row>
    <row r="60" spans="1:1" ht="13" x14ac:dyDescent="0.3">
      <c r="A60" s="3"/>
    </row>
    <row r="61" spans="1:1" ht="13" x14ac:dyDescent="0.3">
      <c r="A61" s="3"/>
    </row>
    <row r="62" spans="1:1" ht="13" x14ac:dyDescent="0.3">
      <c r="A62" s="3"/>
    </row>
    <row r="63" spans="1:1" ht="13" x14ac:dyDescent="0.3">
      <c r="A63" s="3"/>
    </row>
    <row r="64" spans="1:1" ht="13" x14ac:dyDescent="0.3">
      <c r="A64" s="3"/>
    </row>
    <row r="65" spans="1:1" ht="13" x14ac:dyDescent="0.3">
      <c r="A65" s="3"/>
    </row>
    <row r="66" spans="1:1" ht="13" x14ac:dyDescent="0.3">
      <c r="A66" s="3"/>
    </row>
    <row r="67" spans="1:1" ht="13" x14ac:dyDescent="0.3">
      <c r="A67" s="3"/>
    </row>
    <row r="68" spans="1:1" ht="13" x14ac:dyDescent="0.3">
      <c r="A68" s="3"/>
    </row>
    <row r="69" spans="1:1" ht="13" x14ac:dyDescent="0.3">
      <c r="A69" s="3"/>
    </row>
    <row r="70" spans="1:1" ht="13" x14ac:dyDescent="0.3">
      <c r="A70" s="3"/>
    </row>
    <row r="71" spans="1:1" ht="13" x14ac:dyDescent="0.3">
      <c r="A71" s="3"/>
    </row>
    <row r="72" spans="1:1" ht="13" x14ac:dyDescent="0.3">
      <c r="A72" s="3"/>
    </row>
    <row r="73" spans="1:1" ht="13" x14ac:dyDescent="0.3">
      <c r="A73" s="3"/>
    </row>
    <row r="74" spans="1:1" ht="13" x14ac:dyDescent="0.3">
      <c r="A74" s="3"/>
    </row>
    <row r="75" spans="1:1" ht="13" x14ac:dyDescent="0.3">
      <c r="A75" s="3"/>
    </row>
    <row r="76" spans="1:1" ht="13" x14ac:dyDescent="0.3">
      <c r="A76" s="3"/>
    </row>
    <row r="77" spans="1:1" ht="13" x14ac:dyDescent="0.3">
      <c r="A77" s="3"/>
    </row>
    <row r="78" spans="1:1" ht="13" x14ac:dyDescent="0.3">
      <c r="A78" s="3"/>
    </row>
    <row r="79" spans="1:1" ht="13" x14ac:dyDescent="0.3">
      <c r="A79" s="3"/>
    </row>
    <row r="80" spans="1:1" ht="13" x14ac:dyDescent="0.3">
      <c r="A80" s="3"/>
    </row>
    <row r="81" spans="1:1" ht="13" x14ac:dyDescent="0.3">
      <c r="A81" s="3"/>
    </row>
    <row r="82" spans="1:1" ht="13" x14ac:dyDescent="0.3">
      <c r="A82" s="3"/>
    </row>
    <row r="83" spans="1:1" ht="13" x14ac:dyDescent="0.3">
      <c r="A83" s="3"/>
    </row>
    <row r="84" spans="1:1" ht="13" x14ac:dyDescent="0.3">
      <c r="A84" s="3"/>
    </row>
    <row r="85" spans="1:1" ht="13" x14ac:dyDescent="0.3">
      <c r="A85" s="3"/>
    </row>
    <row r="86" spans="1:1" ht="13" x14ac:dyDescent="0.3">
      <c r="A86" s="3"/>
    </row>
    <row r="87" spans="1:1" ht="13" x14ac:dyDescent="0.3">
      <c r="A87" s="3"/>
    </row>
    <row r="88" spans="1:1" ht="13" x14ac:dyDescent="0.3">
      <c r="A88" s="3"/>
    </row>
    <row r="89" spans="1:1" ht="13" x14ac:dyDescent="0.3">
      <c r="A89" s="3"/>
    </row>
    <row r="90" spans="1:1" ht="13" x14ac:dyDescent="0.3">
      <c r="A90" s="3"/>
    </row>
    <row r="91" spans="1:1" ht="13" x14ac:dyDescent="0.3">
      <c r="A91" s="3"/>
    </row>
    <row r="92" spans="1:1" ht="13" x14ac:dyDescent="0.3">
      <c r="A92" s="3"/>
    </row>
    <row r="93" spans="1:1" ht="13" x14ac:dyDescent="0.3">
      <c r="A93" s="3"/>
    </row>
    <row r="94" spans="1:1" ht="13" x14ac:dyDescent="0.3">
      <c r="A94" s="3"/>
    </row>
    <row r="95" spans="1:1" ht="13" x14ac:dyDescent="0.3">
      <c r="A95" s="3"/>
    </row>
    <row r="96" spans="1:1" ht="13" x14ac:dyDescent="0.3">
      <c r="A96" s="3"/>
    </row>
    <row r="97" spans="1:1" ht="13" x14ac:dyDescent="0.3">
      <c r="A97" s="3"/>
    </row>
    <row r="98" spans="1:1" ht="13" x14ac:dyDescent="0.3">
      <c r="A98" s="3"/>
    </row>
    <row r="99" spans="1:1" ht="13" x14ac:dyDescent="0.3">
      <c r="A99" s="3"/>
    </row>
    <row r="100" spans="1:1" ht="13" x14ac:dyDescent="0.3">
      <c r="A100" s="3"/>
    </row>
    <row r="101" spans="1:1" ht="13" x14ac:dyDescent="0.3">
      <c r="A101" s="3"/>
    </row>
    <row r="102" spans="1:1" ht="13" x14ac:dyDescent="0.3">
      <c r="A102" s="3"/>
    </row>
    <row r="103" spans="1:1" ht="13" x14ac:dyDescent="0.3">
      <c r="A103" s="3"/>
    </row>
    <row r="104" spans="1:1" ht="13" x14ac:dyDescent="0.3">
      <c r="A104" s="3"/>
    </row>
    <row r="105" spans="1:1" ht="13" x14ac:dyDescent="0.3">
      <c r="A105" s="3"/>
    </row>
    <row r="106" spans="1:1" ht="13" x14ac:dyDescent="0.3">
      <c r="A106" s="3"/>
    </row>
    <row r="107" spans="1:1" ht="13" x14ac:dyDescent="0.3">
      <c r="A107" s="3"/>
    </row>
    <row r="108" spans="1:1" ht="13" x14ac:dyDescent="0.3">
      <c r="A108" s="3"/>
    </row>
    <row r="109" spans="1:1" ht="13" x14ac:dyDescent="0.3">
      <c r="A109" s="3"/>
    </row>
    <row r="110" spans="1:1" ht="13" x14ac:dyDescent="0.3">
      <c r="A110" s="3"/>
    </row>
    <row r="111" spans="1:1" ht="13" x14ac:dyDescent="0.3">
      <c r="A111" s="3"/>
    </row>
    <row r="112" spans="1:1" ht="13" x14ac:dyDescent="0.3">
      <c r="A112" s="3"/>
    </row>
    <row r="113" spans="1:1" ht="13" x14ac:dyDescent="0.3">
      <c r="A113" s="3"/>
    </row>
    <row r="114" spans="1:1" ht="13" x14ac:dyDescent="0.3">
      <c r="A114" s="3"/>
    </row>
    <row r="115" spans="1:1" ht="13" x14ac:dyDescent="0.3">
      <c r="A115" s="3"/>
    </row>
    <row r="116" spans="1:1" ht="13" x14ac:dyDescent="0.3">
      <c r="A116" s="3"/>
    </row>
    <row r="117" spans="1:1" ht="13" x14ac:dyDescent="0.3">
      <c r="A117" s="3"/>
    </row>
    <row r="118" spans="1:1" ht="13" x14ac:dyDescent="0.3">
      <c r="A118" s="3"/>
    </row>
    <row r="119" spans="1:1" ht="13" x14ac:dyDescent="0.3">
      <c r="A119" s="3"/>
    </row>
    <row r="120" spans="1:1" ht="13" x14ac:dyDescent="0.3">
      <c r="A120" s="3"/>
    </row>
    <row r="121" spans="1:1" ht="13" x14ac:dyDescent="0.3">
      <c r="A121" s="3"/>
    </row>
    <row r="122" spans="1:1" ht="13" x14ac:dyDescent="0.3">
      <c r="A122" s="3"/>
    </row>
    <row r="123" spans="1:1" ht="13" x14ac:dyDescent="0.3">
      <c r="A123" s="3"/>
    </row>
    <row r="124" spans="1:1" ht="13" x14ac:dyDescent="0.3">
      <c r="A124" s="3"/>
    </row>
    <row r="125" spans="1:1" ht="13" x14ac:dyDescent="0.3">
      <c r="A125" s="3"/>
    </row>
    <row r="126" spans="1:1" ht="13" x14ac:dyDescent="0.3">
      <c r="A126" s="3"/>
    </row>
    <row r="127" spans="1:1" ht="13" x14ac:dyDescent="0.3">
      <c r="A127" s="3"/>
    </row>
    <row r="128" spans="1:1" ht="13" x14ac:dyDescent="0.3">
      <c r="A128" s="3"/>
    </row>
    <row r="129" spans="1:1" ht="13" x14ac:dyDescent="0.3">
      <c r="A129" s="3"/>
    </row>
    <row r="130" spans="1:1" ht="13" x14ac:dyDescent="0.3">
      <c r="A130" s="3"/>
    </row>
    <row r="131" spans="1:1" ht="13" x14ac:dyDescent="0.3">
      <c r="A131" s="3"/>
    </row>
    <row r="132" spans="1:1" ht="13" x14ac:dyDescent="0.3">
      <c r="A132" s="3"/>
    </row>
    <row r="133" spans="1:1" ht="13" x14ac:dyDescent="0.3">
      <c r="A133" s="3"/>
    </row>
    <row r="134" spans="1:1" ht="13" x14ac:dyDescent="0.3">
      <c r="A134" s="3"/>
    </row>
    <row r="135" spans="1:1" ht="13" x14ac:dyDescent="0.3">
      <c r="A135" s="3"/>
    </row>
    <row r="136" spans="1:1" ht="13" x14ac:dyDescent="0.3">
      <c r="A136" s="3"/>
    </row>
    <row r="137" spans="1:1" ht="13" x14ac:dyDescent="0.3">
      <c r="A137" s="3"/>
    </row>
    <row r="138" spans="1:1" ht="13" x14ac:dyDescent="0.3">
      <c r="A138" s="3"/>
    </row>
    <row r="139" spans="1:1" ht="13" x14ac:dyDescent="0.3">
      <c r="A139" s="3"/>
    </row>
    <row r="140" spans="1:1" ht="13" x14ac:dyDescent="0.3">
      <c r="A140" s="3"/>
    </row>
    <row r="141" spans="1:1" ht="13" x14ac:dyDescent="0.3">
      <c r="A141" s="3"/>
    </row>
    <row r="142" spans="1:1" ht="13" x14ac:dyDescent="0.3">
      <c r="A142" s="3"/>
    </row>
    <row r="143" spans="1:1" ht="13" x14ac:dyDescent="0.3">
      <c r="A143" s="3"/>
    </row>
    <row r="144" spans="1:1" ht="13" x14ac:dyDescent="0.3">
      <c r="A144" s="3"/>
    </row>
    <row r="145" spans="1:1" ht="13" x14ac:dyDescent="0.3">
      <c r="A145" s="3"/>
    </row>
    <row r="146" spans="1:1" ht="13" x14ac:dyDescent="0.3">
      <c r="A146" s="3"/>
    </row>
    <row r="147" spans="1:1" ht="13" x14ac:dyDescent="0.3">
      <c r="A147" s="3"/>
    </row>
    <row r="148" spans="1:1" ht="13" x14ac:dyDescent="0.3">
      <c r="A148" s="3"/>
    </row>
    <row r="149" spans="1:1" ht="13" x14ac:dyDescent="0.3">
      <c r="A149" s="3"/>
    </row>
    <row r="150" spans="1:1" ht="13" x14ac:dyDescent="0.3">
      <c r="A150" s="3"/>
    </row>
    <row r="151" spans="1:1" ht="13" x14ac:dyDescent="0.3">
      <c r="A151" s="3"/>
    </row>
    <row r="152" spans="1:1" ht="13" x14ac:dyDescent="0.3">
      <c r="A152" s="3"/>
    </row>
    <row r="153" spans="1:1" ht="13" x14ac:dyDescent="0.3">
      <c r="A153" s="3"/>
    </row>
    <row r="154" spans="1:1" ht="13" x14ac:dyDescent="0.3">
      <c r="A154" s="3"/>
    </row>
    <row r="155" spans="1:1" ht="13" x14ac:dyDescent="0.3">
      <c r="A155" s="3"/>
    </row>
    <row r="156" spans="1:1" ht="13" x14ac:dyDescent="0.3">
      <c r="A156" s="3"/>
    </row>
    <row r="157" spans="1:1" ht="13" x14ac:dyDescent="0.3">
      <c r="A157" s="3"/>
    </row>
    <row r="158" spans="1:1" ht="13" x14ac:dyDescent="0.3">
      <c r="A158" s="3"/>
    </row>
    <row r="159" spans="1:1" ht="13" x14ac:dyDescent="0.3">
      <c r="A159" s="3"/>
    </row>
    <row r="160" spans="1:1" ht="13" x14ac:dyDescent="0.3">
      <c r="A160" s="3"/>
    </row>
    <row r="161" spans="1:1" ht="13" x14ac:dyDescent="0.3">
      <c r="A161" s="3"/>
    </row>
    <row r="162" spans="1:1" ht="13" x14ac:dyDescent="0.3">
      <c r="A162" s="3"/>
    </row>
    <row r="163" spans="1:1" ht="13" x14ac:dyDescent="0.3">
      <c r="A163" s="3"/>
    </row>
    <row r="164" spans="1:1" ht="13" x14ac:dyDescent="0.3">
      <c r="A164" s="3"/>
    </row>
    <row r="165" spans="1:1" ht="13" x14ac:dyDescent="0.3">
      <c r="A165" s="3"/>
    </row>
    <row r="166" spans="1:1" ht="13" x14ac:dyDescent="0.3">
      <c r="A166" s="3"/>
    </row>
    <row r="167" spans="1:1" ht="13" x14ac:dyDescent="0.3">
      <c r="A167" s="3"/>
    </row>
    <row r="168" spans="1:1" ht="13" x14ac:dyDescent="0.3">
      <c r="A168" s="3"/>
    </row>
    <row r="169" spans="1:1" ht="13" x14ac:dyDescent="0.3">
      <c r="A169" s="3"/>
    </row>
    <row r="170" spans="1:1" ht="13" x14ac:dyDescent="0.3">
      <c r="A170" s="3"/>
    </row>
    <row r="171" spans="1:1" ht="13" x14ac:dyDescent="0.3">
      <c r="A171" s="3"/>
    </row>
    <row r="172" spans="1:1" ht="13" x14ac:dyDescent="0.3">
      <c r="A172" s="3"/>
    </row>
    <row r="173" spans="1:1" ht="13" x14ac:dyDescent="0.3">
      <c r="A173" s="3"/>
    </row>
    <row r="174" spans="1:1" ht="13" x14ac:dyDescent="0.3">
      <c r="A174" s="3"/>
    </row>
    <row r="175" spans="1:1" ht="13" x14ac:dyDescent="0.3">
      <c r="A175" s="3"/>
    </row>
    <row r="176" spans="1:1" ht="13" x14ac:dyDescent="0.3">
      <c r="A176" s="3"/>
    </row>
    <row r="177" spans="1:1" ht="13" x14ac:dyDescent="0.3">
      <c r="A177" s="3"/>
    </row>
    <row r="178" spans="1:1" ht="13" x14ac:dyDescent="0.3">
      <c r="A178" s="3"/>
    </row>
    <row r="179" spans="1:1" ht="13" x14ac:dyDescent="0.3">
      <c r="A179" s="3"/>
    </row>
    <row r="180" spans="1:1" ht="13" x14ac:dyDescent="0.3">
      <c r="A180" s="3"/>
    </row>
    <row r="181" spans="1:1" ht="13" x14ac:dyDescent="0.3">
      <c r="A181" s="3"/>
    </row>
    <row r="182" spans="1:1" ht="13" x14ac:dyDescent="0.3">
      <c r="A182" s="3"/>
    </row>
    <row r="183" spans="1:1" ht="13" x14ac:dyDescent="0.3">
      <c r="A183" s="3"/>
    </row>
    <row r="184" spans="1:1" ht="13" x14ac:dyDescent="0.3">
      <c r="A184" s="3"/>
    </row>
    <row r="185" spans="1:1" ht="13" x14ac:dyDescent="0.3">
      <c r="A185" s="3"/>
    </row>
    <row r="186" spans="1:1" ht="13" x14ac:dyDescent="0.3">
      <c r="A186" s="3"/>
    </row>
    <row r="187" spans="1:1" ht="13" x14ac:dyDescent="0.3">
      <c r="A187" s="3"/>
    </row>
    <row r="188" spans="1:1" ht="13" x14ac:dyDescent="0.3">
      <c r="A188" s="3"/>
    </row>
    <row r="189" spans="1:1" ht="13" x14ac:dyDescent="0.3">
      <c r="A189" s="3"/>
    </row>
    <row r="190" spans="1:1" ht="13" x14ac:dyDescent="0.3">
      <c r="A190" s="3"/>
    </row>
    <row r="191" spans="1:1" ht="13" x14ac:dyDescent="0.3">
      <c r="A191" s="3"/>
    </row>
    <row r="192" spans="1:1" ht="13" x14ac:dyDescent="0.3">
      <c r="A192" s="3"/>
    </row>
    <row r="193" spans="1:1" ht="13" x14ac:dyDescent="0.3">
      <c r="A193" s="3"/>
    </row>
    <row r="194" spans="1:1" ht="13" x14ac:dyDescent="0.3">
      <c r="A194" s="3"/>
    </row>
    <row r="195" spans="1:1" ht="13" x14ac:dyDescent="0.3">
      <c r="A195" s="3"/>
    </row>
    <row r="196" spans="1:1" ht="13" x14ac:dyDescent="0.3">
      <c r="A196" s="3"/>
    </row>
    <row r="197" spans="1:1" ht="13" x14ac:dyDescent="0.3">
      <c r="A197" s="3"/>
    </row>
    <row r="198" spans="1:1" ht="13" x14ac:dyDescent="0.3">
      <c r="A198" s="3"/>
    </row>
    <row r="199" spans="1:1" ht="13" x14ac:dyDescent="0.3">
      <c r="A199" s="3"/>
    </row>
    <row r="200" spans="1:1" ht="13" x14ac:dyDescent="0.3">
      <c r="A200" s="3"/>
    </row>
    <row r="201" spans="1:1" ht="13" x14ac:dyDescent="0.3">
      <c r="A201" s="3"/>
    </row>
    <row r="202" spans="1:1" ht="13" x14ac:dyDescent="0.3">
      <c r="A202" s="3"/>
    </row>
    <row r="203" spans="1:1" ht="13" x14ac:dyDescent="0.3">
      <c r="A203" s="3"/>
    </row>
    <row r="204" spans="1:1" ht="13" x14ac:dyDescent="0.3">
      <c r="A204" s="3"/>
    </row>
    <row r="205" spans="1:1" ht="13" x14ac:dyDescent="0.3">
      <c r="A205" s="3"/>
    </row>
    <row r="206" spans="1:1" ht="13" x14ac:dyDescent="0.3">
      <c r="A206" s="3"/>
    </row>
    <row r="207" spans="1:1" ht="13" x14ac:dyDescent="0.3">
      <c r="A207" s="3"/>
    </row>
    <row r="208" spans="1:1" ht="13" x14ac:dyDescent="0.3">
      <c r="A208" s="3"/>
    </row>
    <row r="209" spans="1:1" ht="13" x14ac:dyDescent="0.3">
      <c r="A209" s="3"/>
    </row>
    <row r="210" spans="1:1" ht="13" x14ac:dyDescent="0.3">
      <c r="A210" s="3"/>
    </row>
    <row r="211" spans="1:1" ht="13" x14ac:dyDescent="0.3">
      <c r="A211" s="3"/>
    </row>
    <row r="212" spans="1:1" ht="13" x14ac:dyDescent="0.3">
      <c r="A212" s="3"/>
    </row>
    <row r="213" spans="1:1" ht="13" x14ac:dyDescent="0.3">
      <c r="A213" s="3"/>
    </row>
    <row r="214" spans="1:1" ht="13" x14ac:dyDescent="0.3">
      <c r="A214" s="3"/>
    </row>
    <row r="215" spans="1:1" ht="13" x14ac:dyDescent="0.3">
      <c r="A215" s="3"/>
    </row>
    <row r="216" spans="1:1" ht="13" x14ac:dyDescent="0.3">
      <c r="A216" s="3"/>
    </row>
    <row r="217" spans="1:1" ht="13" x14ac:dyDescent="0.3">
      <c r="A217" s="3"/>
    </row>
    <row r="218" spans="1:1" ht="13" x14ac:dyDescent="0.3">
      <c r="A218" s="3"/>
    </row>
    <row r="219" spans="1:1" ht="13" x14ac:dyDescent="0.3">
      <c r="A219" s="3"/>
    </row>
    <row r="220" spans="1:1" ht="13" x14ac:dyDescent="0.3">
      <c r="A220" s="3"/>
    </row>
    <row r="221" spans="1:1" ht="13" x14ac:dyDescent="0.3">
      <c r="A221" s="3"/>
    </row>
    <row r="222" spans="1:1" ht="13" x14ac:dyDescent="0.3">
      <c r="A222" s="3"/>
    </row>
    <row r="223" spans="1:1" ht="13" x14ac:dyDescent="0.3">
      <c r="A223" s="3"/>
    </row>
    <row r="224" spans="1:1" ht="13" x14ac:dyDescent="0.3">
      <c r="A224" s="3"/>
    </row>
    <row r="225" spans="1:1" ht="13" x14ac:dyDescent="0.3">
      <c r="A225" s="3"/>
    </row>
    <row r="226" spans="1:1" ht="13" x14ac:dyDescent="0.3">
      <c r="A226" s="3"/>
    </row>
    <row r="227" spans="1:1" ht="13" x14ac:dyDescent="0.3">
      <c r="A227" s="3"/>
    </row>
    <row r="228" spans="1:1" ht="13" x14ac:dyDescent="0.3">
      <c r="A228" s="3"/>
    </row>
    <row r="229" spans="1:1" ht="13" x14ac:dyDescent="0.3">
      <c r="A229" s="3"/>
    </row>
    <row r="230" spans="1:1" ht="13" x14ac:dyDescent="0.3">
      <c r="A230" s="3"/>
    </row>
    <row r="231" spans="1:1" ht="13" x14ac:dyDescent="0.3">
      <c r="A231" s="3"/>
    </row>
    <row r="232" spans="1:1" ht="13" x14ac:dyDescent="0.3">
      <c r="A232" s="3"/>
    </row>
    <row r="233" spans="1:1" ht="13" x14ac:dyDescent="0.3">
      <c r="A233" s="3"/>
    </row>
    <row r="234" spans="1:1" ht="13" x14ac:dyDescent="0.3">
      <c r="A234" s="3"/>
    </row>
    <row r="235" spans="1:1" ht="13" x14ac:dyDescent="0.3">
      <c r="A235" s="3"/>
    </row>
    <row r="236" spans="1:1" ht="13" x14ac:dyDescent="0.3">
      <c r="A236" s="3"/>
    </row>
    <row r="237" spans="1:1" ht="13" x14ac:dyDescent="0.3">
      <c r="A237" s="3"/>
    </row>
    <row r="238" spans="1:1" ht="13" x14ac:dyDescent="0.3">
      <c r="A238" s="3"/>
    </row>
    <row r="239" spans="1:1" ht="13" x14ac:dyDescent="0.3">
      <c r="A239" s="3"/>
    </row>
    <row r="240" spans="1:1" ht="13" x14ac:dyDescent="0.3">
      <c r="A240" s="3"/>
    </row>
    <row r="241" spans="1:1" ht="13" x14ac:dyDescent="0.3">
      <c r="A241" s="3"/>
    </row>
    <row r="242" spans="1:1" ht="13" x14ac:dyDescent="0.3">
      <c r="A242" s="3"/>
    </row>
    <row r="243" spans="1:1" ht="13" x14ac:dyDescent="0.3">
      <c r="A243" s="3"/>
    </row>
    <row r="244" spans="1:1" ht="13" x14ac:dyDescent="0.3">
      <c r="A244" s="3"/>
    </row>
    <row r="245" spans="1:1" ht="13" x14ac:dyDescent="0.3">
      <c r="A245" s="3"/>
    </row>
    <row r="246" spans="1:1" ht="13" x14ac:dyDescent="0.3">
      <c r="A246" s="3"/>
    </row>
    <row r="247" spans="1:1" ht="13" x14ac:dyDescent="0.3">
      <c r="A247" s="3"/>
    </row>
    <row r="248" spans="1:1" ht="13" x14ac:dyDescent="0.3">
      <c r="A248" s="3"/>
    </row>
    <row r="249" spans="1:1" ht="13" x14ac:dyDescent="0.3">
      <c r="A249" s="3"/>
    </row>
    <row r="250" spans="1:1" ht="13" x14ac:dyDescent="0.3">
      <c r="A250" s="3"/>
    </row>
    <row r="251" spans="1:1" ht="13" x14ac:dyDescent="0.3">
      <c r="A251" s="3"/>
    </row>
    <row r="252" spans="1:1" ht="13" x14ac:dyDescent="0.3">
      <c r="A252" s="3"/>
    </row>
    <row r="253" spans="1:1" ht="13" x14ac:dyDescent="0.3">
      <c r="A253" s="3"/>
    </row>
    <row r="254" spans="1:1" ht="13" x14ac:dyDescent="0.3">
      <c r="A254" s="3"/>
    </row>
    <row r="255" spans="1:1" ht="13" x14ac:dyDescent="0.3">
      <c r="A255" s="3"/>
    </row>
    <row r="256" spans="1:1" ht="13" x14ac:dyDescent="0.3">
      <c r="A256" s="3"/>
    </row>
    <row r="257" spans="1:1" ht="13" x14ac:dyDescent="0.3">
      <c r="A257" s="3"/>
    </row>
    <row r="258" spans="1:1" ht="13" x14ac:dyDescent="0.3">
      <c r="A258" s="3"/>
    </row>
    <row r="259" spans="1:1" ht="13" x14ac:dyDescent="0.3">
      <c r="A259" s="3"/>
    </row>
    <row r="260" spans="1:1" ht="13" x14ac:dyDescent="0.3">
      <c r="A260" s="3"/>
    </row>
    <row r="261" spans="1:1" ht="13" x14ac:dyDescent="0.3">
      <c r="A261" s="3"/>
    </row>
    <row r="262" spans="1:1" ht="13" x14ac:dyDescent="0.3">
      <c r="A262" s="3"/>
    </row>
    <row r="263" spans="1:1" ht="13" x14ac:dyDescent="0.3">
      <c r="A263" s="3"/>
    </row>
    <row r="264" spans="1:1" ht="13" x14ac:dyDescent="0.3">
      <c r="A264" s="3"/>
    </row>
    <row r="265" spans="1:1" ht="13" x14ac:dyDescent="0.3">
      <c r="A265" s="3"/>
    </row>
    <row r="266" spans="1:1" ht="13" x14ac:dyDescent="0.3">
      <c r="A266" s="3"/>
    </row>
    <row r="267" spans="1:1" ht="13" x14ac:dyDescent="0.3">
      <c r="A267" s="3"/>
    </row>
    <row r="268" spans="1:1" ht="13" x14ac:dyDescent="0.3">
      <c r="A268" s="3"/>
    </row>
    <row r="269" spans="1:1" ht="13" x14ac:dyDescent="0.3">
      <c r="A269" s="3"/>
    </row>
    <row r="270" spans="1:1" ht="13" x14ac:dyDescent="0.3">
      <c r="A270" s="3"/>
    </row>
    <row r="271" spans="1:1" ht="13" x14ac:dyDescent="0.3">
      <c r="A271" s="3"/>
    </row>
    <row r="272" spans="1:1" ht="13" x14ac:dyDescent="0.3">
      <c r="A272" s="3"/>
    </row>
    <row r="273" spans="1:1" ht="13" x14ac:dyDescent="0.3">
      <c r="A273" s="3"/>
    </row>
    <row r="274" spans="1:1" ht="13" x14ac:dyDescent="0.3">
      <c r="A274" s="3"/>
    </row>
    <row r="275" spans="1:1" ht="13" x14ac:dyDescent="0.3">
      <c r="A275" s="3"/>
    </row>
    <row r="276" spans="1:1" ht="13" x14ac:dyDescent="0.3">
      <c r="A276" s="3"/>
    </row>
    <row r="277" spans="1:1" ht="13" x14ac:dyDescent="0.3">
      <c r="A277" s="3"/>
    </row>
    <row r="278" spans="1:1" ht="13" x14ac:dyDescent="0.3">
      <c r="A278" s="3"/>
    </row>
    <row r="279" spans="1:1" ht="13" x14ac:dyDescent="0.3">
      <c r="A279" s="3"/>
    </row>
    <row r="280" spans="1:1" ht="13" x14ac:dyDescent="0.3">
      <c r="A280" s="3"/>
    </row>
    <row r="281" spans="1:1" ht="13" x14ac:dyDescent="0.3">
      <c r="A281" s="3"/>
    </row>
    <row r="282" spans="1:1" ht="13" x14ac:dyDescent="0.3">
      <c r="A282" s="3"/>
    </row>
    <row r="283" spans="1:1" ht="13" x14ac:dyDescent="0.3">
      <c r="A283" s="3"/>
    </row>
    <row r="284" spans="1:1" ht="13" x14ac:dyDescent="0.3">
      <c r="A284" s="3"/>
    </row>
    <row r="285" spans="1:1" ht="13" x14ac:dyDescent="0.3">
      <c r="A285" s="3"/>
    </row>
    <row r="286" spans="1:1" ht="13" x14ac:dyDescent="0.3">
      <c r="A286" s="3"/>
    </row>
    <row r="287" spans="1:1" ht="13" x14ac:dyDescent="0.3">
      <c r="A287" s="3"/>
    </row>
    <row r="288" spans="1:1" ht="13" x14ac:dyDescent="0.3">
      <c r="A288" s="3"/>
    </row>
    <row r="289" spans="1:1" ht="13" x14ac:dyDescent="0.3">
      <c r="A289" s="3"/>
    </row>
    <row r="290" spans="1:1" ht="13" x14ac:dyDescent="0.3">
      <c r="A290" s="3"/>
    </row>
    <row r="291" spans="1:1" ht="13" x14ac:dyDescent="0.3">
      <c r="A291" s="3"/>
    </row>
    <row r="292" spans="1:1" ht="13" x14ac:dyDescent="0.3">
      <c r="A292" s="3"/>
    </row>
    <row r="293" spans="1:1" ht="13" x14ac:dyDescent="0.3">
      <c r="A293" s="3"/>
    </row>
    <row r="294" spans="1:1" ht="13" x14ac:dyDescent="0.3">
      <c r="A294" s="3"/>
    </row>
    <row r="295" spans="1:1" ht="13" x14ac:dyDescent="0.3">
      <c r="A295" s="3"/>
    </row>
    <row r="296" spans="1:1" ht="13" x14ac:dyDescent="0.3">
      <c r="A296" s="3"/>
    </row>
    <row r="297" spans="1:1" ht="13" x14ac:dyDescent="0.3">
      <c r="A297" s="3"/>
    </row>
    <row r="298" spans="1:1" ht="13" x14ac:dyDescent="0.3">
      <c r="A298" s="3"/>
    </row>
    <row r="299" spans="1:1" ht="13" x14ac:dyDescent="0.3">
      <c r="A299" s="3"/>
    </row>
    <row r="300" spans="1:1" ht="13" x14ac:dyDescent="0.3">
      <c r="A300" s="3"/>
    </row>
    <row r="301" spans="1:1" ht="13" x14ac:dyDescent="0.3">
      <c r="A301" s="3"/>
    </row>
    <row r="302" spans="1:1" ht="13" x14ac:dyDescent="0.3">
      <c r="A302" s="3"/>
    </row>
    <row r="303" spans="1:1" ht="13" x14ac:dyDescent="0.3">
      <c r="A303" s="3"/>
    </row>
    <row r="304" spans="1:1" ht="13" x14ac:dyDescent="0.3">
      <c r="A304" s="3"/>
    </row>
    <row r="305" spans="1:1" ht="13" x14ac:dyDescent="0.3">
      <c r="A305" s="3"/>
    </row>
    <row r="306" spans="1:1" ht="13" x14ac:dyDescent="0.3">
      <c r="A306" s="3"/>
    </row>
    <row r="307" spans="1:1" ht="13" x14ac:dyDescent="0.3">
      <c r="A307" s="3"/>
    </row>
    <row r="308" spans="1:1" ht="13" x14ac:dyDescent="0.3">
      <c r="A308" s="3"/>
    </row>
    <row r="309" spans="1:1" ht="13" x14ac:dyDescent="0.3">
      <c r="A309" s="3"/>
    </row>
    <row r="310" spans="1:1" ht="13" x14ac:dyDescent="0.3">
      <c r="A310" s="3"/>
    </row>
    <row r="311" spans="1:1" ht="13" x14ac:dyDescent="0.3">
      <c r="A311" s="3"/>
    </row>
    <row r="312" spans="1:1" ht="13" x14ac:dyDescent="0.3">
      <c r="A312" s="3"/>
    </row>
    <row r="313" spans="1:1" ht="13" x14ac:dyDescent="0.3">
      <c r="A313" s="3"/>
    </row>
    <row r="314" spans="1:1" ht="13" x14ac:dyDescent="0.3">
      <c r="A314" s="3"/>
    </row>
    <row r="315" spans="1:1" ht="13" x14ac:dyDescent="0.3">
      <c r="A315" s="3"/>
    </row>
    <row r="316" spans="1:1" ht="13" x14ac:dyDescent="0.3">
      <c r="A316" s="3"/>
    </row>
    <row r="317" spans="1:1" ht="13" x14ac:dyDescent="0.3">
      <c r="A317" s="3"/>
    </row>
    <row r="318" spans="1:1" ht="13" x14ac:dyDescent="0.3">
      <c r="A318" s="3"/>
    </row>
    <row r="319" spans="1:1" ht="13" x14ac:dyDescent="0.3">
      <c r="A319" s="3"/>
    </row>
    <row r="320" spans="1:1" ht="13" x14ac:dyDescent="0.3">
      <c r="A320" s="3"/>
    </row>
    <row r="321" spans="1:1" ht="13" x14ac:dyDescent="0.3">
      <c r="A321" s="3"/>
    </row>
    <row r="322" spans="1:1" ht="13" x14ac:dyDescent="0.3">
      <c r="A322" s="3"/>
    </row>
    <row r="323" spans="1:1" ht="13" x14ac:dyDescent="0.3">
      <c r="A323" s="3"/>
    </row>
    <row r="324" spans="1:1" ht="13" x14ac:dyDescent="0.3">
      <c r="A324" s="3"/>
    </row>
    <row r="325" spans="1:1" ht="13" x14ac:dyDescent="0.3">
      <c r="A325" s="3"/>
    </row>
    <row r="326" spans="1:1" ht="13" x14ac:dyDescent="0.3">
      <c r="A326" s="3"/>
    </row>
    <row r="327" spans="1:1" ht="13" x14ac:dyDescent="0.3">
      <c r="A327" s="3"/>
    </row>
    <row r="328" spans="1:1" ht="13" x14ac:dyDescent="0.3">
      <c r="A328" s="3"/>
    </row>
    <row r="329" spans="1:1" ht="13" x14ac:dyDescent="0.3">
      <c r="A329" s="3"/>
    </row>
    <row r="330" spans="1:1" ht="13" x14ac:dyDescent="0.3">
      <c r="A330" s="3"/>
    </row>
    <row r="331" spans="1:1" ht="13" x14ac:dyDescent="0.3">
      <c r="A331" s="3"/>
    </row>
    <row r="332" spans="1:1" ht="13" x14ac:dyDescent="0.3">
      <c r="A332" s="3"/>
    </row>
    <row r="333" spans="1:1" ht="13" x14ac:dyDescent="0.3">
      <c r="A333" s="3"/>
    </row>
    <row r="334" spans="1:1" ht="13" x14ac:dyDescent="0.3">
      <c r="A334" s="3"/>
    </row>
    <row r="335" spans="1:1" ht="13" x14ac:dyDescent="0.3">
      <c r="A335" s="3"/>
    </row>
    <row r="336" spans="1:1" ht="13" x14ac:dyDescent="0.3">
      <c r="A336" s="3"/>
    </row>
    <row r="337" spans="1:1" ht="13" x14ac:dyDescent="0.3">
      <c r="A337" s="3"/>
    </row>
    <row r="338" spans="1:1" ht="13" x14ac:dyDescent="0.3">
      <c r="A338" s="3"/>
    </row>
    <row r="339" spans="1:1" ht="13" x14ac:dyDescent="0.3">
      <c r="A339" s="3"/>
    </row>
    <row r="340" spans="1:1" ht="13" x14ac:dyDescent="0.3">
      <c r="A340" s="3"/>
    </row>
    <row r="341" spans="1:1" ht="13" x14ac:dyDescent="0.3">
      <c r="A341" s="3"/>
    </row>
    <row r="342" spans="1:1" ht="13" x14ac:dyDescent="0.3">
      <c r="A342" s="3"/>
    </row>
    <row r="343" spans="1:1" ht="13" x14ac:dyDescent="0.3">
      <c r="A343" s="3"/>
    </row>
    <row r="344" spans="1:1" ht="13" x14ac:dyDescent="0.3">
      <c r="A344" s="3"/>
    </row>
    <row r="345" spans="1:1" ht="13" x14ac:dyDescent="0.3">
      <c r="A345" s="3"/>
    </row>
    <row r="346" spans="1:1" ht="13" x14ac:dyDescent="0.3">
      <c r="A346" s="3"/>
    </row>
    <row r="347" spans="1:1" ht="13" x14ac:dyDescent="0.3">
      <c r="A347" s="3"/>
    </row>
    <row r="348" spans="1:1" ht="13" x14ac:dyDescent="0.3">
      <c r="A348" s="3"/>
    </row>
    <row r="349" spans="1:1" ht="13" x14ac:dyDescent="0.3">
      <c r="A349" s="3"/>
    </row>
    <row r="350" spans="1:1" ht="13" x14ac:dyDescent="0.3">
      <c r="A350" s="3"/>
    </row>
    <row r="351" spans="1:1" ht="13" x14ac:dyDescent="0.3">
      <c r="A351" s="3"/>
    </row>
    <row r="352" spans="1:1" ht="13" x14ac:dyDescent="0.3">
      <c r="A352" s="3"/>
    </row>
    <row r="353" spans="1:1" ht="13" x14ac:dyDescent="0.3">
      <c r="A353" s="3"/>
    </row>
    <row r="354" spans="1:1" ht="13" x14ac:dyDescent="0.3">
      <c r="A354" s="3"/>
    </row>
    <row r="355" spans="1:1" ht="13" x14ac:dyDescent="0.3">
      <c r="A355" s="3"/>
    </row>
    <row r="356" spans="1:1" ht="13" x14ac:dyDescent="0.3">
      <c r="A356" s="3"/>
    </row>
    <row r="357" spans="1:1" ht="13" x14ac:dyDescent="0.3">
      <c r="A357" s="3"/>
    </row>
    <row r="358" spans="1:1" ht="13" x14ac:dyDescent="0.3">
      <c r="A358" s="3"/>
    </row>
    <row r="359" spans="1:1" ht="13" x14ac:dyDescent="0.3">
      <c r="A359" s="3"/>
    </row>
    <row r="360" spans="1:1" ht="13" x14ac:dyDescent="0.3">
      <c r="A360" s="3"/>
    </row>
    <row r="361" spans="1:1" ht="13" x14ac:dyDescent="0.3">
      <c r="A361" s="3"/>
    </row>
    <row r="362" spans="1:1" ht="13" x14ac:dyDescent="0.3">
      <c r="A362" s="3"/>
    </row>
    <row r="363" spans="1:1" ht="13" x14ac:dyDescent="0.3">
      <c r="A363" s="3"/>
    </row>
    <row r="364" spans="1:1" ht="13" x14ac:dyDescent="0.3">
      <c r="A364" s="3"/>
    </row>
    <row r="365" spans="1:1" ht="13" x14ac:dyDescent="0.3">
      <c r="A365" s="3"/>
    </row>
    <row r="366" spans="1:1" ht="13" x14ac:dyDescent="0.3">
      <c r="A366" s="3"/>
    </row>
    <row r="367" spans="1:1" ht="13" x14ac:dyDescent="0.3">
      <c r="A367" s="3"/>
    </row>
    <row r="368" spans="1:1" ht="13" x14ac:dyDescent="0.3">
      <c r="A368" s="3"/>
    </row>
    <row r="369" spans="1:1" ht="13" x14ac:dyDescent="0.3">
      <c r="A369" s="3"/>
    </row>
    <row r="370" spans="1:1" ht="13" x14ac:dyDescent="0.3">
      <c r="A370" s="3"/>
    </row>
    <row r="371" spans="1:1" ht="13" x14ac:dyDescent="0.3">
      <c r="A371" s="3"/>
    </row>
    <row r="372" spans="1:1" ht="13" x14ac:dyDescent="0.3">
      <c r="A372" s="3"/>
    </row>
    <row r="373" spans="1:1" ht="13" x14ac:dyDescent="0.3">
      <c r="A373" s="3"/>
    </row>
    <row r="374" spans="1:1" ht="13" x14ac:dyDescent="0.3">
      <c r="A374" s="3"/>
    </row>
    <row r="375" spans="1:1" ht="13" x14ac:dyDescent="0.3">
      <c r="A375" s="3"/>
    </row>
    <row r="376" spans="1:1" ht="13" x14ac:dyDescent="0.3">
      <c r="A376" s="3"/>
    </row>
    <row r="377" spans="1:1" ht="13" x14ac:dyDescent="0.3">
      <c r="A377" s="3"/>
    </row>
    <row r="378" spans="1:1" ht="13" x14ac:dyDescent="0.3">
      <c r="A378" s="3"/>
    </row>
    <row r="379" spans="1:1" ht="13" x14ac:dyDescent="0.3">
      <c r="A379" s="3"/>
    </row>
    <row r="380" spans="1:1" ht="13" x14ac:dyDescent="0.3">
      <c r="A380" s="3"/>
    </row>
    <row r="381" spans="1:1" ht="13" x14ac:dyDescent="0.3">
      <c r="A381" s="3"/>
    </row>
    <row r="382" spans="1:1" ht="13" x14ac:dyDescent="0.3">
      <c r="A382" s="3"/>
    </row>
    <row r="383" spans="1:1" ht="13" x14ac:dyDescent="0.3">
      <c r="A383" s="3"/>
    </row>
    <row r="384" spans="1:1" ht="13" x14ac:dyDescent="0.3">
      <c r="A384" s="3"/>
    </row>
    <row r="385" spans="1:1" ht="13" x14ac:dyDescent="0.3">
      <c r="A385" s="3"/>
    </row>
    <row r="386" spans="1:1" ht="13" x14ac:dyDescent="0.3">
      <c r="A386" s="3"/>
    </row>
    <row r="387" spans="1:1" ht="13" x14ac:dyDescent="0.3">
      <c r="A387" s="3"/>
    </row>
    <row r="388" spans="1:1" ht="13" x14ac:dyDescent="0.3">
      <c r="A388" s="3"/>
    </row>
    <row r="389" spans="1:1" ht="13" x14ac:dyDescent="0.3">
      <c r="A389" s="3"/>
    </row>
    <row r="390" spans="1:1" ht="13" x14ac:dyDescent="0.3">
      <c r="A390" s="3"/>
    </row>
    <row r="391" spans="1:1" ht="13" x14ac:dyDescent="0.3">
      <c r="A391" s="3"/>
    </row>
    <row r="392" spans="1:1" ht="13" x14ac:dyDescent="0.3">
      <c r="A392" s="3"/>
    </row>
    <row r="393" spans="1:1" ht="13" x14ac:dyDescent="0.3">
      <c r="A393" s="3"/>
    </row>
    <row r="394" spans="1:1" ht="13" x14ac:dyDescent="0.3">
      <c r="A394" s="3"/>
    </row>
    <row r="395" spans="1:1" ht="13" x14ac:dyDescent="0.3">
      <c r="A395" s="3"/>
    </row>
    <row r="396" spans="1:1" ht="13" x14ac:dyDescent="0.3">
      <c r="A396" s="3"/>
    </row>
    <row r="397" spans="1:1" ht="13" x14ac:dyDescent="0.3">
      <c r="A397" s="3"/>
    </row>
    <row r="398" spans="1:1" ht="13" x14ac:dyDescent="0.3">
      <c r="A398" s="3"/>
    </row>
    <row r="399" spans="1:1" ht="13" x14ac:dyDescent="0.3">
      <c r="A399" s="3"/>
    </row>
    <row r="400" spans="1:1" ht="13" x14ac:dyDescent="0.3">
      <c r="A400" s="3"/>
    </row>
    <row r="401" spans="1:1" ht="13" x14ac:dyDescent="0.3">
      <c r="A401" s="3"/>
    </row>
    <row r="402" spans="1:1" ht="13" x14ac:dyDescent="0.3">
      <c r="A402" s="3"/>
    </row>
    <row r="403" spans="1:1" ht="13" x14ac:dyDescent="0.3">
      <c r="A403" s="3"/>
    </row>
    <row r="404" spans="1:1" ht="13" x14ac:dyDescent="0.3">
      <c r="A404" s="3"/>
    </row>
    <row r="405" spans="1:1" ht="13" x14ac:dyDescent="0.3">
      <c r="A405" s="3"/>
    </row>
    <row r="406" spans="1:1" ht="13" x14ac:dyDescent="0.3">
      <c r="A406" s="3"/>
    </row>
    <row r="407" spans="1:1" ht="13" x14ac:dyDescent="0.3">
      <c r="A407" s="3"/>
    </row>
    <row r="408" spans="1:1" ht="13" x14ac:dyDescent="0.3">
      <c r="A408" s="3"/>
    </row>
    <row r="409" spans="1:1" ht="13" x14ac:dyDescent="0.3">
      <c r="A409" s="3"/>
    </row>
    <row r="410" spans="1:1" ht="13" x14ac:dyDescent="0.3">
      <c r="A410" s="3"/>
    </row>
    <row r="411" spans="1:1" ht="13" x14ac:dyDescent="0.3">
      <c r="A411" s="3"/>
    </row>
    <row r="412" spans="1:1" ht="13" x14ac:dyDescent="0.3">
      <c r="A412" s="3"/>
    </row>
    <row r="413" spans="1:1" ht="13" x14ac:dyDescent="0.3">
      <c r="A413" s="3"/>
    </row>
    <row r="414" spans="1:1" ht="13" x14ac:dyDescent="0.3">
      <c r="A414" s="3"/>
    </row>
    <row r="415" spans="1:1" ht="13" x14ac:dyDescent="0.3">
      <c r="A415" s="3"/>
    </row>
    <row r="416" spans="1:1" ht="13" x14ac:dyDescent="0.3">
      <c r="A416" s="3"/>
    </row>
    <row r="417" spans="1:1" ht="13" x14ac:dyDescent="0.3">
      <c r="A417" s="3"/>
    </row>
    <row r="418" spans="1:1" ht="13" x14ac:dyDescent="0.3">
      <c r="A418" s="3"/>
    </row>
    <row r="419" spans="1:1" ht="13" x14ac:dyDescent="0.3">
      <c r="A419" s="3"/>
    </row>
    <row r="420" spans="1:1" ht="13" x14ac:dyDescent="0.3">
      <c r="A420" s="3"/>
    </row>
    <row r="421" spans="1:1" ht="13" x14ac:dyDescent="0.3">
      <c r="A421" s="3"/>
    </row>
    <row r="422" spans="1:1" ht="13" x14ac:dyDescent="0.3">
      <c r="A422" s="3"/>
    </row>
    <row r="423" spans="1:1" ht="13" x14ac:dyDescent="0.3">
      <c r="A423" s="3"/>
    </row>
    <row r="424" spans="1:1" ht="13" x14ac:dyDescent="0.3">
      <c r="A424" s="3"/>
    </row>
    <row r="425" spans="1:1" ht="13" x14ac:dyDescent="0.3">
      <c r="A425" s="3"/>
    </row>
    <row r="426" spans="1:1" ht="13" x14ac:dyDescent="0.3">
      <c r="A426" s="3"/>
    </row>
    <row r="427" spans="1:1" ht="13" x14ac:dyDescent="0.3">
      <c r="A427" s="3"/>
    </row>
    <row r="428" spans="1:1" ht="13" x14ac:dyDescent="0.3">
      <c r="A428" s="3"/>
    </row>
    <row r="429" spans="1:1" ht="13" x14ac:dyDescent="0.3">
      <c r="A429" s="3"/>
    </row>
    <row r="430" spans="1:1" ht="13" x14ac:dyDescent="0.3">
      <c r="A430" s="3"/>
    </row>
    <row r="431" spans="1:1" ht="13" x14ac:dyDescent="0.3">
      <c r="A431" s="3"/>
    </row>
    <row r="432" spans="1:1" ht="13" x14ac:dyDescent="0.3">
      <c r="A432" s="3"/>
    </row>
    <row r="433" spans="1:1" ht="13" x14ac:dyDescent="0.3">
      <c r="A433" s="3"/>
    </row>
    <row r="434" spans="1:1" ht="13" x14ac:dyDescent="0.3">
      <c r="A434" s="3"/>
    </row>
    <row r="435" spans="1:1" ht="13" x14ac:dyDescent="0.3">
      <c r="A435" s="3"/>
    </row>
    <row r="436" spans="1:1" ht="13" x14ac:dyDescent="0.3">
      <c r="A436" s="3"/>
    </row>
    <row r="437" spans="1:1" ht="13" x14ac:dyDescent="0.3">
      <c r="A437" s="3"/>
    </row>
    <row r="438" spans="1:1" ht="13" x14ac:dyDescent="0.3">
      <c r="A438" s="3"/>
    </row>
    <row r="439" spans="1:1" ht="13" x14ac:dyDescent="0.3">
      <c r="A439" s="3"/>
    </row>
    <row r="440" spans="1:1" ht="13" x14ac:dyDescent="0.3">
      <c r="A440" s="3"/>
    </row>
    <row r="441" spans="1:1" ht="13" x14ac:dyDescent="0.3">
      <c r="A441" s="3"/>
    </row>
    <row r="442" spans="1:1" ht="13" x14ac:dyDescent="0.3">
      <c r="A442" s="3"/>
    </row>
    <row r="443" spans="1:1" ht="13" x14ac:dyDescent="0.3">
      <c r="A443" s="3"/>
    </row>
    <row r="444" spans="1:1" ht="13" x14ac:dyDescent="0.3">
      <c r="A444" s="3"/>
    </row>
    <row r="445" spans="1:1" ht="13" x14ac:dyDescent="0.3">
      <c r="A445" s="3"/>
    </row>
    <row r="446" spans="1:1" ht="13" x14ac:dyDescent="0.3">
      <c r="A446" s="3"/>
    </row>
    <row r="447" spans="1:1" ht="13" x14ac:dyDescent="0.3">
      <c r="A447" s="3"/>
    </row>
    <row r="448" spans="1:1" ht="13" x14ac:dyDescent="0.3">
      <c r="A448" s="3"/>
    </row>
    <row r="449" spans="1:1" ht="13" x14ac:dyDescent="0.3">
      <c r="A449" s="3"/>
    </row>
    <row r="450" spans="1:1" ht="13" x14ac:dyDescent="0.3">
      <c r="A450" s="3"/>
    </row>
    <row r="451" spans="1:1" ht="13" x14ac:dyDescent="0.3">
      <c r="A451" s="3"/>
    </row>
    <row r="452" spans="1:1" ht="13" x14ac:dyDescent="0.3">
      <c r="A452" s="3"/>
    </row>
    <row r="453" spans="1:1" ht="13" x14ac:dyDescent="0.3">
      <c r="A453" s="3"/>
    </row>
    <row r="454" spans="1:1" ht="13" x14ac:dyDescent="0.3">
      <c r="A454" s="3"/>
    </row>
    <row r="455" spans="1:1" ht="13" x14ac:dyDescent="0.3">
      <c r="A455" s="3"/>
    </row>
    <row r="456" spans="1:1" ht="13" x14ac:dyDescent="0.3">
      <c r="A456" s="3"/>
    </row>
    <row r="457" spans="1:1" ht="13" x14ac:dyDescent="0.3">
      <c r="A457" s="3"/>
    </row>
    <row r="458" spans="1:1" ht="13" x14ac:dyDescent="0.3">
      <c r="A458" s="3"/>
    </row>
    <row r="459" spans="1:1" ht="13" x14ac:dyDescent="0.3">
      <c r="A459" s="3"/>
    </row>
    <row r="460" spans="1:1" ht="13" x14ac:dyDescent="0.3">
      <c r="A460" s="3"/>
    </row>
    <row r="461" spans="1:1" ht="13" x14ac:dyDescent="0.3">
      <c r="A461" s="3"/>
    </row>
    <row r="462" spans="1:1" ht="13" x14ac:dyDescent="0.3">
      <c r="A462" s="3"/>
    </row>
    <row r="463" spans="1:1" ht="13" x14ac:dyDescent="0.3">
      <c r="A463" s="3"/>
    </row>
    <row r="464" spans="1:1" ht="13" x14ac:dyDescent="0.3">
      <c r="A464" s="3"/>
    </row>
    <row r="465" spans="1:1" ht="13" x14ac:dyDescent="0.3">
      <c r="A465" s="3"/>
    </row>
    <row r="466" spans="1:1" ht="13" x14ac:dyDescent="0.3">
      <c r="A466" s="3"/>
    </row>
    <row r="467" spans="1:1" ht="13" x14ac:dyDescent="0.3">
      <c r="A467" s="3"/>
    </row>
    <row r="468" spans="1:1" ht="13" x14ac:dyDescent="0.3">
      <c r="A468" s="3"/>
    </row>
    <row r="469" spans="1:1" ht="13" x14ac:dyDescent="0.3">
      <c r="A469" s="3"/>
    </row>
    <row r="470" spans="1:1" ht="13" x14ac:dyDescent="0.3">
      <c r="A470" s="3"/>
    </row>
    <row r="471" spans="1:1" ht="13" x14ac:dyDescent="0.3">
      <c r="A471" s="3"/>
    </row>
    <row r="472" spans="1:1" ht="13" x14ac:dyDescent="0.3">
      <c r="A472" s="3"/>
    </row>
    <row r="473" spans="1:1" ht="13" x14ac:dyDescent="0.3">
      <c r="A473" s="3"/>
    </row>
    <row r="474" spans="1:1" ht="13" x14ac:dyDescent="0.3">
      <c r="A474" s="3"/>
    </row>
    <row r="475" spans="1:1" ht="13" x14ac:dyDescent="0.3">
      <c r="A475" s="3"/>
    </row>
    <row r="476" spans="1:1" ht="13" x14ac:dyDescent="0.3">
      <c r="A476" s="3"/>
    </row>
    <row r="477" spans="1:1" ht="13" x14ac:dyDescent="0.3">
      <c r="A477" s="3"/>
    </row>
    <row r="478" spans="1:1" ht="13" x14ac:dyDescent="0.3">
      <c r="A478" s="3"/>
    </row>
    <row r="479" spans="1:1" ht="13" x14ac:dyDescent="0.3">
      <c r="A479" s="3"/>
    </row>
    <row r="480" spans="1:1" ht="13" x14ac:dyDescent="0.3">
      <c r="A480" s="3"/>
    </row>
    <row r="481" spans="1:1" ht="13" x14ac:dyDescent="0.3">
      <c r="A481" s="3"/>
    </row>
    <row r="482" spans="1:1" ht="13" x14ac:dyDescent="0.3">
      <c r="A482" s="3"/>
    </row>
    <row r="483" spans="1:1" ht="13" x14ac:dyDescent="0.3">
      <c r="A483" s="3"/>
    </row>
    <row r="484" spans="1:1" ht="13" x14ac:dyDescent="0.3">
      <c r="A484" s="3"/>
    </row>
    <row r="485" spans="1:1" ht="13" x14ac:dyDescent="0.3">
      <c r="A485" s="3"/>
    </row>
    <row r="486" spans="1:1" ht="13" x14ac:dyDescent="0.3">
      <c r="A486" s="3"/>
    </row>
    <row r="487" spans="1:1" ht="13" x14ac:dyDescent="0.3">
      <c r="A487" s="3"/>
    </row>
    <row r="488" spans="1:1" ht="13" x14ac:dyDescent="0.3">
      <c r="A488" s="3"/>
    </row>
    <row r="489" spans="1:1" ht="13" x14ac:dyDescent="0.3">
      <c r="A489" s="3"/>
    </row>
    <row r="490" spans="1:1" ht="13" x14ac:dyDescent="0.3">
      <c r="A490" s="3"/>
    </row>
    <row r="491" spans="1:1" ht="13" x14ac:dyDescent="0.3">
      <c r="A491" s="3"/>
    </row>
    <row r="492" spans="1:1" ht="13" x14ac:dyDescent="0.3">
      <c r="A492" s="3"/>
    </row>
    <row r="493" spans="1:1" ht="13" x14ac:dyDescent="0.3">
      <c r="A493" s="3"/>
    </row>
    <row r="494" spans="1:1" ht="13" x14ac:dyDescent="0.3">
      <c r="A494" s="3"/>
    </row>
    <row r="495" spans="1:1" ht="13" x14ac:dyDescent="0.3">
      <c r="A495" s="3"/>
    </row>
    <row r="496" spans="1:1" ht="13" x14ac:dyDescent="0.3">
      <c r="A496" s="3"/>
    </row>
    <row r="497" spans="1:1" ht="13" x14ac:dyDescent="0.3">
      <c r="A497" s="3"/>
    </row>
    <row r="498" spans="1:1" ht="13" x14ac:dyDescent="0.3">
      <c r="A498" s="3"/>
    </row>
    <row r="499" spans="1:1" ht="13" x14ac:dyDescent="0.3">
      <c r="A499" s="3"/>
    </row>
    <row r="500" spans="1:1" ht="13" x14ac:dyDescent="0.3">
      <c r="A500" s="3"/>
    </row>
    <row r="501" spans="1:1" ht="13" x14ac:dyDescent="0.3">
      <c r="A501" s="3"/>
    </row>
    <row r="502" spans="1:1" ht="13" x14ac:dyDescent="0.3">
      <c r="A502" s="3"/>
    </row>
    <row r="503" spans="1:1" ht="13" x14ac:dyDescent="0.3">
      <c r="A503" s="3"/>
    </row>
    <row r="504" spans="1:1" ht="13" x14ac:dyDescent="0.3">
      <c r="A504" s="3"/>
    </row>
    <row r="505" spans="1:1" ht="13" x14ac:dyDescent="0.3">
      <c r="A505" s="3"/>
    </row>
    <row r="506" spans="1:1" ht="13" x14ac:dyDescent="0.3">
      <c r="A506" s="3"/>
    </row>
    <row r="507" spans="1:1" ht="13" x14ac:dyDescent="0.3">
      <c r="A507" s="3"/>
    </row>
    <row r="508" spans="1:1" ht="13" x14ac:dyDescent="0.3">
      <c r="A508" s="3"/>
    </row>
    <row r="509" spans="1:1" ht="13" x14ac:dyDescent="0.3">
      <c r="A509" s="3"/>
    </row>
    <row r="510" spans="1:1" ht="13" x14ac:dyDescent="0.3">
      <c r="A510" s="3"/>
    </row>
    <row r="511" spans="1:1" ht="13" x14ac:dyDescent="0.3">
      <c r="A511" s="3"/>
    </row>
    <row r="512" spans="1:1" ht="13" x14ac:dyDescent="0.3">
      <c r="A512" s="3"/>
    </row>
    <row r="513" spans="1:1" ht="13" x14ac:dyDescent="0.3">
      <c r="A513" s="3"/>
    </row>
    <row r="514" spans="1:1" ht="13" x14ac:dyDescent="0.3">
      <c r="A514" s="3"/>
    </row>
    <row r="515" spans="1:1" ht="13" x14ac:dyDescent="0.3">
      <c r="A515" s="3"/>
    </row>
    <row r="516" spans="1:1" ht="13" x14ac:dyDescent="0.3">
      <c r="A516" s="3"/>
    </row>
    <row r="517" spans="1:1" ht="13" x14ac:dyDescent="0.3">
      <c r="A517" s="3"/>
    </row>
    <row r="518" spans="1:1" ht="13" x14ac:dyDescent="0.3">
      <c r="A518" s="3"/>
    </row>
    <row r="519" spans="1:1" ht="13" x14ac:dyDescent="0.3">
      <c r="A519" s="3"/>
    </row>
    <row r="520" spans="1:1" ht="13" x14ac:dyDescent="0.3">
      <c r="A520" s="3"/>
    </row>
    <row r="521" spans="1:1" ht="13" x14ac:dyDescent="0.3">
      <c r="A521" s="3"/>
    </row>
    <row r="522" spans="1:1" ht="13" x14ac:dyDescent="0.3">
      <c r="A522" s="3"/>
    </row>
    <row r="523" spans="1:1" ht="13" x14ac:dyDescent="0.3">
      <c r="A523" s="3"/>
    </row>
    <row r="524" spans="1:1" ht="13" x14ac:dyDescent="0.3">
      <c r="A524" s="3"/>
    </row>
    <row r="525" spans="1:1" ht="13" x14ac:dyDescent="0.3">
      <c r="A525" s="3"/>
    </row>
    <row r="526" spans="1:1" ht="13" x14ac:dyDescent="0.3">
      <c r="A526" s="3"/>
    </row>
    <row r="527" spans="1:1" ht="13" x14ac:dyDescent="0.3">
      <c r="A527" s="3"/>
    </row>
    <row r="528" spans="1:1" ht="13" x14ac:dyDescent="0.3">
      <c r="A528" s="3"/>
    </row>
    <row r="529" spans="1:1" ht="13" x14ac:dyDescent="0.3">
      <c r="A529" s="3"/>
    </row>
    <row r="530" spans="1:1" ht="13" x14ac:dyDescent="0.3">
      <c r="A530" s="3"/>
    </row>
    <row r="531" spans="1:1" ht="13" x14ac:dyDescent="0.3">
      <c r="A531" s="3"/>
    </row>
    <row r="532" spans="1:1" ht="13" x14ac:dyDescent="0.3">
      <c r="A532" s="3"/>
    </row>
    <row r="533" spans="1:1" ht="13" x14ac:dyDescent="0.3">
      <c r="A533" s="3"/>
    </row>
    <row r="534" spans="1:1" ht="13" x14ac:dyDescent="0.3">
      <c r="A534" s="3"/>
    </row>
    <row r="535" spans="1:1" ht="13" x14ac:dyDescent="0.3">
      <c r="A535" s="3"/>
    </row>
    <row r="536" spans="1:1" ht="13" x14ac:dyDescent="0.3">
      <c r="A536" s="3"/>
    </row>
    <row r="537" spans="1:1" ht="13" x14ac:dyDescent="0.3">
      <c r="A537" s="3"/>
    </row>
    <row r="538" spans="1:1" ht="13" x14ac:dyDescent="0.3">
      <c r="A538" s="3"/>
    </row>
    <row r="539" spans="1:1" ht="13" x14ac:dyDescent="0.3">
      <c r="A539" s="3"/>
    </row>
    <row r="540" spans="1:1" ht="13" x14ac:dyDescent="0.3">
      <c r="A540" s="3"/>
    </row>
    <row r="541" spans="1:1" ht="13" x14ac:dyDescent="0.3">
      <c r="A541" s="3"/>
    </row>
    <row r="542" spans="1:1" ht="13" x14ac:dyDescent="0.3">
      <c r="A542" s="3"/>
    </row>
    <row r="543" spans="1:1" ht="13" x14ac:dyDescent="0.3">
      <c r="A543" s="3"/>
    </row>
    <row r="544" spans="1:1" ht="13" x14ac:dyDescent="0.3">
      <c r="A544" s="3"/>
    </row>
    <row r="545" spans="1:1" ht="13" x14ac:dyDescent="0.3">
      <c r="A545" s="3"/>
    </row>
    <row r="546" spans="1:1" ht="13" x14ac:dyDescent="0.3">
      <c r="A546" s="3"/>
    </row>
    <row r="547" spans="1:1" ht="13" x14ac:dyDescent="0.3">
      <c r="A547" s="3"/>
    </row>
    <row r="548" spans="1:1" ht="13" x14ac:dyDescent="0.3">
      <c r="A548" s="3"/>
    </row>
    <row r="549" spans="1:1" ht="13" x14ac:dyDescent="0.3">
      <c r="A549" s="3"/>
    </row>
    <row r="550" spans="1:1" ht="13" x14ac:dyDescent="0.3">
      <c r="A550" s="3"/>
    </row>
    <row r="551" spans="1:1" ht="13" x14ac:dyDescent="0.3">
      <c r="A551" s="3"/>
    </row>
    <row r="552" spans="1:1" ht="13" x14ac:dyDescent="0.3">
      <c r="A552" s="3"/>
    </row>
    <row r="553" spans="1:1" ht="13" x14ac:dyDescent="0.3">
      <c r="A553" s="3"/>
    </row>
    <row r="554" spans="1:1" ht="13" x14ac:dyDescent="0.3">
      <c r="A554" s="3"/>
    </row>
    <row r="555" spans="1:1" ht="13" x14ac:dyDescent="0.3">
      <c r="A555" s="3"/>
    </row>
    <row r="556" spans="1:1" ht="13" x14ac:dyDescent="0.3">
      <c r="A556" s="3"/>
    </row>
    <row r="557" spans="1:1" ht="13" x14ac:dyDescent="0.3">
      <c r="A557" s="3"/>
    </row>
    <row r="558" spans="1:1" ht="13" x14ac:dyDescent="0.3">
      <c r="A558" s="3"/>
    </row>
    <row r="559" spans="1:1" ht="13" x14ac:dyDescent="0.3">
      <c r="A559" s="3"/>
    </row>
    <row r="560" spans="1:1" ht="13" x14ac:dyDescent="0.3">
      <c r="A560" s="3"/>
    </row>
    <row r="561" spans="1:1" ht="13" x14ac:dyDescent="0.3">
      <c r="A561" s="3"/>
    </row>
    <row r="562" spans="1:1" ht="13" x14ac:dyDescent="0.3">
      <c r="A562" s="3"/>
    </row>
    <row r="563" spans="1:1" ht="13" x14ac:dyDescent="0.3">
      <c r="A563" s="3"/>
    </row>
    <row r="564" spans="1:1" ht="13" x14ac:dyDescent="0.3">
      <c r="A564" s="3"/>
    </row>
    <row r="565" spans="1:1" ht="13" x14ac:dyDescent="0.3">
      <c r="A565" s="3"/>
    </row>
    <row r="566" spans="1:1" ht="13" x14ac:dyDescent="0.3">
      <c r="A566" s="3"/>
    </row>
    <row r="567" spans="1:1" ht="13" x14ac:dyDescent="0.3">
      <c r="A567" s="3"/>
    </row>
    <row r="568" spans="1:1" ht="13" x14ac:dyDescent="0.3">
      <c r="A568" s="3"/>
    </row>
    <row r="569" spans="1:1" ht="13" x14ac:dyDescent="0.3">
      <c r="A569" s="3"/>
    </row>
    <row r="570" spans="1:1" ht="13" x14ac:dyDescent="0.3">
      <c r="A570" s="3"/>
    </row>
    <row r="571" spans="1:1" ht="13" x14ac:dyDescent="0.3">
      <c r="A571" s="3"/>
    </row>
    <row r="572" spans="1:1" ht="13" x14ac:dyDescent="0.3">
      <c r="A572" s="3"/>
    </row>
    <row r="573" spans="1:1" ht="13" x14ac:dyDescent="0.3">
      <c r="A573" s="3"/>
    </row>
    <row r="574" spans="1:1" ht="13" x14ac:dyDescent="0.3">
      <c r="A574" s="3"/>
    </row>
    <row r="575" spans="1:1" ht="13" x14ac:dyDescent="0.3">
      <c r="A575" s="3"/>
    </row>
    <row r="576" spans="1:1" ht="13" x14ac:dyDescent="0.3">
      <c r="A576" s="3"/>
    </row>
    <row r="577" spans="1:1" ht="13" x14ac:dyDescent="0.3">
      <c r="A577" s="3"/>
    </row>
    <row r="578" spans="1:1" ht="13" x14ac:dyDescent="0.3">
      <c r="A578" s="3"/>
    </row>
    <row r="579" spans="1:1" ht="13" x14ac:dyDescent="0.3">
      <c r="A579" s="3"/>
    </row>
    <row r="580" spans="1:1" ht="13" x14ac:dyDescent="0.3">
      <c r="A580" s="3"/>
    </row>
    <row r="581" spans="1:1" ht="13" x14ac:dyDescent="0.3">
      <c r="A581" s="3"/>
    </row>
    <row r="582" spans="1:1" ht="13" x14ac:dyDescent="0.3">
      <c r="A582" s="3"/>
    </row>
    <row r="583" spans="1:1" ht="13" x14ac:dyDescent="0.3">
      <c r="A583" s="3"/>
    </row>
    <row r="584" spans="1:1" ht="13" x14ac:dyDescent="0.3">
      <c r="A584" s="3"/>
    </row>
    <row r="585" spans="1:1" ht="13" x14ac:dyDescent="0.3">
      <c r="A585" s="3"/>
    </row>
    <row r="586" spans="1:1" ht="13" x14ac:dyDescent="0.3">
      <c r="A586" s="3"/>
    </row>
    <row r="587" spans="1:1" ht="13" x14ac:dyDescent="0.3">
      <c r="A587" s="3"/>
    </row>
    <row r="588" spans="1:1" ht="13" x14ac:dyDescent="0.3">
      <c r="A588" s="3"/>
    </row>
    <row r="589" spans="1:1" ht="13" x14ac:dyDescent="0.3">
      <c r="A589" s="3"/>
    </row>
    <row r="590" spans="1:1" ht="13" x14ac:dyDescent="0.3">
      <c r="A590" s="3"/>
    </row>
    <row r="591" spans="1:1" ht="13" x14ac:dyDescent="0.3">
      <c r="A591" s="3"/>
    </row>
    <row r="592" spans="1:1" ht="13" x14ac:dyDescent="0.3">
      <c r="A592" s="3"/>
    </row>
    <row r="593" spans="1:1" ht="13" x14ac:dyDescent="0.3">
      <c r="A593" s="3"/>
    </row>
    <row r="594" spans="1:1" ht="13" x14ac:dyDescent="0.3">
      <c r="A594" s="3"/>
    </row>
    <row r="595" spans="1:1" ht="13" x14ac:dyDescent="0.3">
      <c r="A595" s="3"/>
    </row>
    <row r="596" spans="1:1" ht="13" x14ac:dyDescent="0.3">
      <c r="A596" s="3"/>
    </row>
    <row r="597" spans="1:1" ht="13" x14ac:dyDescent="0.3">
      <c r="A597" s="3"/>
    </row>
    <row r="598" spans="1:1" ht="13" x14ac:dyDescent="0.3">
      <c r="A598" s="3"/>
    </row>
    <row r="599" spans="1:1" ht="13" x14ac:dyDescent="0.3">
      <c r="A599" s="3"/>
    </row>
    <row r="600" spans="1:1" ht="13" x14ac:dyDescent="0.3">
      <c r="A600" s="3"/>
    </row>
    <row r="601" spans="1:1" ht="13" x14ac:dyDescent="0.3">
      <c r="A601" s="3"/>
    </row>
    <row r="602" spans="1:1" ht="13" x14ac:dyDescent="0.3">
      <c r="A602" s="3"/>
    </row>
    <row r="603" spans="1:1" ht="13" x14ac:dyDescent="0.3">
      <c r="A603" s="3"/>
    </row>
    <row r="604" spans="1:1" ht="13" x14ac:dyDescent="0.3">
      <c r="A604" s="3"/>
    </row>
    <row r="605" spans="1:1" ht="13" x14ac:dyDescent="0.3">
      <c r="A605" s="3"/>
    </row>
    <row r="606" spans="1:1" ht="13" x14ac:dyDescent="0.3">
      <c r="A606" s="3"/>
    </row>
    <row r="607" spans="1:1" ht="13" x14ac:dyDescent="0.3">
      <c r="A607" s="3"/>
    </row>
    <row r="608" spans="1:1" ht="13" x14ac:dyDescent="0.3">
      <c r="A608" s="3"/>
    </row>
    <row r="609" spans="1:1" ht="13" x14ac:dyDescent="0.3">
      <c r="A609" s="3"/>
    </row>
    <row r="610" spans="1:1" ht="13" x14ac:dyDescent="0.3">
      <c r="A610" s="3"/>
    </row>
    <row r="611" spans="1:1" ht="13" x14ac:dyDescent="0.3">
      <c r="A611" s="3"/>
    </row>
    <row r="612" spans="1:1" ht="13" x14ac:dyDescent="0.3">
      <c r="A612" s="3"/>
    </row>
    <row r="613" spans="1:1" ht="13" x14ac:dyDescent="0.3">
      <c r="A613" s="3"/>
    </row>
    <row r="614" spans="1:1" ht="13" x14ac:dyDescent="0.3">
      <c r="A614" s="3"/>
    </row>
    <row r="615" spans="1:1" ht="13" x14ac:dyDescent="0.3">
      <c r="A615" s="3"/>
    </row>
    <row r="616" spans="1:1" ht="13" x14ac:dyDescent="0.3">
      <c r="A616" s="3"/>
    </row>
    <row r="617" spans="1:1" ht="13" x14ac:dyDescent="0.3">
      <c r="A617" s="3"/>
    </row>
    <row r="618" spans="1:1" ht="13" x14ac:dyDescent="0.3">
      <c r="A618" s="3"/>
    </row>
    <row r="619" spans="1:1" ht="13" x14ac:dyDescent="0.3">
      <c r="A619" s="3"/>
    </row>
    <row r="620" spans="1:1" ht="13" x14ac:dyDescent="0.3">
      <c r="A620" s="3"/>
    </row>
    <row r="621" spans="1:1" ht="13" x14ac:dyDescent="0.3">
      <c r="A621" s="3"/>
    </row>
    <row r="622" spans="1:1" ht="13" x14ac:dyDescent="0.3">
      <c r="A622" s="3"/>
    </row>
    <row r="623" spans="1:1" ht="13" x14ac:dyDescent="0.3">
      <c r="A623" s="3"/>
    </row>
    <row r="624" spans="1:1" ht="13" x14ac:dyDescent="0.3">
      <c r="A624" s="3"/>
    </row>
    <row r="625" spans="1:1" ht="13" x14ac:dyDescent="0.3">
      <c r="A625" s="3"/>
    </row>
    <row r="626" spans="1:1" ht="13" x14ac:dyDescent="0.3">
      <c r="A626" s="3"/>
    </row>
    <row r="627" spans="1:1" ht="13" x14ac:dyDescent="0.3">
      <c r="A627" s="3"/>
    </row>
    <row r="628" spans="1:1" ht="13" x14ac:dyDescent="0.3">
      <c r="A628" s="3"/>
    </row>
    <row r="629" spans="1:1" ht="13" x14ac:dyDescent="0.3">
      <c r="A629" s="3"/>
    </row>
    <row r="630" spans="1:1" ht="13" x14ac:dyDescent="0.3">
      <c r="A630" s="3"/>
    </row>
    <row r="631" spans="1:1" ht="13" x14ac:dyDescent="0.3">
      <c r="A631" s="3"/>
    </row>
    <row r="632" spans="1:1" ht="13" x14ac:dyDescent="0.3">
      <c r="A632" s="3"/>
    </row>
    <row r="633" spans="1:1" ht="13" x14ac:dyDescent="0.3">
      <c r="A633" s="3"/>
    </row>
    <row r="634" spans="1:1" ht="13" x14ac:dyDescent="0.3">
      <c r="A634" s="3"/>
    </row>
    <row r="635" spans="1:1" ht="13" x14ac:dyDescent="0.3">
      <c r="A635" s="3"/>
    </row>
    <row r="636" spans="1:1" ht="13" x14ac:dyDescent="0.3">
      <c r="A636" s="3"/>
    </row>
    <row r="637" spans="1:1" ht="13" x14ac:dyDescent="0.3">
      <c r="A637" s="3"/>
    </row>
    <row r="638" spans="1:1" ht="13" x14ac:dyDescent="0.3">
      <c r="A638" s="3"/>
    </row>
    <row r="639" spans="1:1" ht="13" x14ac:dyDescent="0.3">
      <c r="A639" s="3"/>
    </row>
    <row r="640" spans="1:1" ht="13" x14ac:dyDescent="0.3">
      <c r="A640" s="3"/>
    </row>
    <row r="641" spans="1:1" ht="13" x14ac:dyDescent="0.3">
      <c r="A641" s="3"/>
    </row>
    <row r="642" spans="1:1" ht="13" x14ac:dyDescent="0.3">
      <c r="A642" s="3"/>
    </row>
    <row r="643" spans="1:1" ht="13" x14ac:dyDescent="0.3">
      <c r="A643" s="3"/>
    </row>
    <row r="644" spans="1:1" ht="13" x14ac:dyDescent="0.3">
      <c r="A644" s="3"/>
    </row>
    <row r="645" spans="1:1" ht="13" x14ac:dyDescent="0.3">
      <c r="A645" s="3"/>
    </row>
    <row r="646" spans="1:1" ht="13" x14ac:dyDescent="0.3">
      <c r="A646" s="3"/>
    </row>
    <row r="647" spans="1:1" ht="13" x14ac:dyDescent="0.3">
      <c r="A647" s="3"/>
    </row>
    <row r="648" spans="1:1" ht="13" x14ac:dyDescent="0.3">
      <c r="A648" s="3"/>
    </row>
    <row r="649" spans="1:1" ht="13" x14ac:dyDescent="0.3">
      <c r="A649" s="3"/>
    </row>
    <row r="650" spans="1:1" ht="13" x14ac:dyDescent="0.3">
      <c r="A650" s="3"/>
    </row>
    <row r="651" spans="1:1" ht="13" x14ac:dyDescent="0.3">
      <c r="A651" s="3"/>
    </row>
    <row r="652" spans="1:1" ht="13" x14ac:dyDescent="0.3">
      <c r="A652" s="3"/>
    </row>
    <row r="653" spans="1:1" ht="13" x14ac:dyDescent="0.3">
      <c r="A653" s="3"/>
    </row>
    <row r="654" spans="1:1" ht="13" x14ac:dyDescent="0.3">
      <c r="A654" s="3"/>
    </row>
    <row r="655" spans="1:1" ht="13" x14ac:dyDescent="0.3">
      <c r="A655" s="3"/>
    </row>
    <row r="656" spans="1:1" ht="13" x14ac:dyDescent="0.3">
      <c r="A656" s="3"/>
    </row>
    <row r="657" spans="1:1" ht="13" x14ac:dyDescent="0.3">
      <c r="A657" s="3"/>
    </row>
    <row r="658" spans="1:1" ht="13" x14ac:dyDescent="0.3">
      <c r="A658" s="3"/>
    </row>
    <row r="659" spans="1:1" ht="13" x14ac:dyDescent="0.3">
      <c r="A659" s="3"/>
    </row>
    <row r="660" spans="1:1" ht="13" x14ac:dyDescent="0.3">
      <c r="A660" s="3"/>
    </row>
    <row r="661" spans="1:1" ht="13" x14ac:dyDescent="0.3">
      <c r="A661" s="3"/>
    </row>
    <row r="662" spans="1:1" ht="13" x14ac:dyDescent="0.3">
      <c r="A662" s="3"/>
    </row>
    <row r="663" spans="1:1" ht="13" x14ac:dyDescent="0.3">
      <c r="A663" s="3"/>
    </row>
    <row r="664" spans="1:1" ht="13" x14ac:dyDescent="0.3">
      <c r="A664" s="3"/>
    </row>
    <row r="665" spans="1:1" ht="13" x14ac:dyDescent="0.3">
      <c r="A665" s="3"/>
    </row>
    <row r="666" spans="1:1" ht="13" x14ac:dyDescent="0.3">
      <c r="A666" s="3"/>
    </row>
    <row r="667" spans="1:1" ht="13" x14ac:dyDescent="0.3">
      <c r="A667" s="3"/>
    </row>
    <row r="668" spans="1:1" ht="13" x14ac:dyDescent="0.3">
      <c r="A668" s="3"/>
    </row>
    <row r="669" spans="1:1" ht="13" x14ac:dyDescent="0.3">
      <c r="A669" s="3"/>
    </row>
    <row r="670" spans="1:1" ht="13" x14ac:dyDescent="0.3">
      <c r="A670" s="3"/>
    </row>
    <row r="671" spans="1:1" ht="13" x14ac:dyDescent="0.3">
      <c r="A671" s="3"/>
    </row>
    <row r="672" spans="1:1" ht="13" x14ac:dyDescent="0.3">
      <c r="A672" s="3"/>
    </row>
    <row r="673" spans="1:1" ht="13" x14ac:dyDescent="0.3">
      <c r="A673" s="3"/>
    </row>
    <row r="674" spans="1:1" ht="13" x14ac:dyDescent="0.3">
      <c r="A674" s="3"/>
    </row>
    <row r="675" spans="1:1" ht="13" x14ac:dyDescent="0.3">
      <c r="A675" s="3"/>
    </row>
    <row r="676" spans="1:1" ht="13" x14ac:dyDescent="0.3">
      <c r="A676" s="3"/>
    </row>
    <row r="677" spans="1:1" ht="13" x14ac:dyDescent="0.3">
      <c r="A677" s="3"/>
    </row>
    <row r="678" spans="1:1" ht="13" x14ac:dyDescent="0.3">
      <c r="A678" s="3"/>
    </row>
    <row r="679" spans="1:1" ht="13" x14ac:dyDescent="0.3">
      <c r="A679" s="3"/>
    </row>
    <row r="680" spans="1:1" ht="13" x14ac:dyDescent="0.3">
      <c r="A680" s="3"/>
    </row>
    <row r="681" spans="1:1" ht="13" x14ac:dyDescent="0.3">
      <c r="A681" s="3"/>
    </row>
    <row r="682" spans="1:1" ht="13" x14ac:dyDescent="0.3">
      <c r="A682" s="3"/>
    </row>
    <row r="683" spans="1:1" ht="13" x14ac:dyDescent="0.3">
      <c r="A683" s="3"/>
    </row>
    <row r="684" spans="1:1" ht="13" x14ac:dyDescent="0.3">
      <c r="A684" s="3"/>
    </row>
    <row r="685" spans="1:1" ht="13" x14ac:dyDescent="0.3">
      <c r="A685" s="3"/>
    </row>
    <row r="686" spans="1:1" ht="13" x14ac:dyDescent="0.3">
      <c r="A686" s="3"/>
    </row>
    <row r="687" spans="1:1" ht="13" x14ac:dyDescent="0.3">
      <c r="A687" s="3"/>
    </row>
    <row r="688" spans="1:1" ht="13" x14ac:dyDescent="0.3">
      <c r="A688" s="3"/>
    </row>
    <row r="689" spans="1:1" ht="13" x14ac:dyDescent="0.3">
      <c r="A689" s="3"/>
    </row>
    <row r="690" spans="1:1" ht="13" x14ac:dyDescent="0.3">
      <c r="A690" s="3"/>
    </row>
    <row r="691" spans="1:1" ht="13" x14ac:dyDescent="0.3">
      <c r="A691" s="3"/>
    </row>
    <row r="692" spans="1:1" ht="13" x14ac:dyDescent="0.3">
      <c r="A692" s="3"/>
    </row>
    <row r="693" spans="1:1" ht="13" x14ac:dyDescent="0.3">
      <c r="A693" s="3"/>
    </row>
    <row r="694" spans="1:1" ht="13" x14ac:dyDescent="0.3">
      <c r="A694" s="3"/>
    </row>
    <row r="695" spans="1:1" ht="13" x14ac:dyDescent="0.3">
      <c r="A695" s="3"/>
    </row>
    <row r="696" spans="1:1" ht="13" x14ac:dyDescent="0.3">
      <c r="A696" s="3"/>
    </row>
    <row r="697" spans="1:1" ht="13" x14ac:dyDescent="0.3">
      <c r="A697" s="3"/>
    </row>
    <row r="698" spans="1:1" ht="13" x14ac:dyDescent="0.3">
      <c r="A698" s="3"/>
    </row>
    <row r="699" spans="1:1" ht="13" x14ac:dyDescent="0.3">
      <c r="A699" s="3"/>
    </row>
    <row r="700" spans="1:1" ht="13" x14ac:dyDescent="0.3">
      <c r="A700" s="3"/>
    </row>
    <row r="701" spans="1:1" ht="13" x14ac:dyDescent="0.3">
      <c r="A701" s="3"/>
    </row>
    <row r="702" spans="1:1" ht="13" x14ac:dyDescent="0.3">
      <c r="A702" s="3"/>
    </row>
    <row r="703" spans="1:1" ht="13" x14ac:dyDescent="0.3">
      <c r="A703" s="3"/>
    </row>
    <row r="704" spans="1:1" ht="13" x14ac:dyDescent="0.3">
      <c r="A704" s="3"/>
    </row>
    <row r="705" spans="1:1" ht="13" x14ac:dyDescent="0.3">
      <c r="A705" s="3"/>
    </row>
    <row r="706" spans="1:1" ht="13" x14ac:dyDescent="0.3">
      <c r="A706" s="3"/>
    </row>
    <row r="707" spans="1:1" ht="13" x14ac:dyDescent="0.3">
      <c r="A707" s="3"/>
    </row>
    <row r="708" spans="1:1" ht="13" x14ac:dyDescent="0.3">
      <c r="A708" s="3"/>
    </row>
    <row r="709" spans="1:1" ht="13" x14ac:dyDescent="0.3">
      <c r="A709" s="3"/>
    </row>
    <row r="710" spans="1:1" ht="13" x14ac:dyDescent="0.3">
      <c r="A710" s="3"/>
    </row>
    <row r="711" spans="1:1" ht="13" x14ac:dyDescent="0.3">
      <c r="A711" s="3"/>
    </row>
    <row r="712" spans="1:1" ht="13" x14ac:dyDescent="0.3">
      <c r="A712" s="3"/>
    </row>
    <row r="713" spans="1:1" ht="13" x14ac:dyDescent="0.3">
      <c r="A713" s="3"/>
    </row>
    <row r="714" spans="1:1" ht="13" x14ac:dyDescent="0.3">
      <c r="A714" s="3"/>
    </row>
    <row r="715" spans="1:1" ht="13" x14ac:dyDescent="0.3">
      <c r="A715" s="3"/>
    </row>
    <row r="716" spans="1:1" ht="13" x14ac:dyDescent="0.3">
      <c r="A716" s="3"/>
    </row>
    <row r="717" spans="1:1" ht="13" x14ac:dyDescent="0.3">
      <c r="A717" s="3"/>
    </row>
    <row r="718" spans="1:1" ht="13" x14ac:dyDescent="0.3">
      <c r="A718" s="3"/>
    </row>
    <row r="719" spans="1:1" ht="13" x14ac:dyDescent="0.3">
      <c r="A719" s="3"/>
    </row>
    <row r="720" spans="1:1" ht="13" x14ac:dyDescent="0.3">
      <c r="A720" s="3"/>
    </row>
    <row r="721" spans="1:1" ht="13" x14ac:dyDescent="0.3">
      <c r="A721" s="3"/>
    </row>
    <row r="722" spans="1:1" ht="13" x14ac:dyDescent="0.3">
      <c r="A722" s="3"/>
    </row>
    <row r="723" spans="1:1" ht="13" x14ac:dyDescent="0.3">
      <c r="A723" s="3"/>
    </row>
    <row r="724" spans="1:1" ht="13" x14ac:dyDescent="0.3">
      <c r="A724" s="3"/>
    </row>
    <row r="725" spans="1:1" ht="13" x14ac:dyDescent="0.3">
      <c r="A725" s="3"/>
    </row>
    <row r="726" spans="1:1" ht="13" x14ac:dyDescent="0.3">
      <c r="A726" s="3"/>
    </row>
    <row r="727" spans="1:1" ht="13" x14ac:dyDescent="0.3">
      <c r="A727" s="3"/>
    </row>
    <row r="728" spans="1:1" ht="13" x14ac:dyDescent="0.3">
      <c r="A728" s="3"/>
    </row>
    <row r="729" spans="1:1" ht="13" x14ac:dyDescent="0.3">
      <c r="A729" s="3"/>
    </row>
    <row r="730" spans="1:1" ht="13" x14ac:dyDescent="0.3">
      <c r="A730" s="3"/>
    </row>
    <row r="731" spans="1:1" ht="13" x14ac:dyDescent="0.3">
      <c r="A731" s="3"/>
    </row>
    <row r="732" spans="1:1" ht="13" x14ac:dyDescent="0.3">
      <c r="A732" s="3"/>
    </row>
    <row r="733" spans="1:1" ht="13" x14ac:dyDescent="0.3">
      <c r="A733" s="3"/>
    </row>
    <row r="734" spans="1:1" ht="13" x14ac:dyDescent="0.3">
      <c r="A734" s="3"/>
    </row>
    <row r="735" spans="1:1" ht="13" x14ac:dyDescent="0.3">
      <c r="A735" s="3"/>
    </row>
    <row r="736" spans="1:1" ht="13" x14ac:dyDescent="0.3">
      <c r="A736" s="3"/>
    </row>
    <row r="737" spans="1:1" ht="13" x14ac:dyDescent="0.3">
      <c r="A737" s="3"/>
    </row>
    <row r="738" spans="1:1" ht="13" x14ac:dyDescent="0.3">
      <c r="A738" s="3"/>
    </row>
    <row r="739" spans="1:1" ht="13" x14ac:dyDescent="0.3">
      <c r="A739" s="3"/>
    </row>
    <row r="740" spans="1:1" ht="13" x14ac:dyDescent="0.3">
      <c r="A740" s="3"/>
    </row>
    <row r="741" spans="1:1" ht="13" x14ac:dyDescent="0.3">
      <c r="A741" s="3"/>
    </row>
    <row r="742" spans="1:1" ht="13" x14ac:dyDescent="0.3">
      <c r="A742" s="3"/>
    </row>
    <row r="743" spans="1:1" ht="13" x14ac:dyDescent="0.3">
      <c r="A743" s="3"/>
    </row>
    <row r="744" spans="1:1" ht="13" x14ac:dyDescent="0.3">
      <c r="A744" s="3"/>
    </row>
    <row r="745" spans="1:1" ht="13" x14ac:dyDescent="0.3">
      <c r="A745" s="3"/>
    </row>
    <row r="746" spans="1:1" ht="13" x14ac:dyDescent="0.3">
      <c r="A746" s="3"/>
    </row>
    <row r="747" spans="1:1" ht="13" x14ac:dyDescent="0.3">
      <c r="A747" s="3"/>
    </row>
    <row r="748" spans="1:1" ht="13" x14ac:dyDescent="0.3">
      <c r="A748" s="3"/>
    </row>
    <row r="749" spans="1:1" ht="13" x14ac:dyDescent="0.3">
      <c r="A749" s="3"/>
    </row>
    <row r="750" spans="1:1" ht="13" x14ac:dyDescent="0.3">
      <c r="A750" s="3"/>
    </row>
    <row r="751" spans="1:1" ht="13" x14ac:dyDescent="0.3">
      <c r="A751" s="3"/>
    </row>
    <row r="752" spans="1:1" ht="13" x14ac:dyDescent="0.3">
      <c r="A752" s="3"/>
    </row>
    <row r="753" spans="1:1" ht="13" x14ac:dyDescent="0.3">
      <c r="A753" s="3"/>
    </row>
    <row r="754" spans="1:1" ht="13" x14ac:dyDescent="0.3">
      <c r="A754" s="3"/>
    </row>
    <row r="755" spans="1:1" ht="13" x14ac:dyDescent="0.3">
      <c r="A755" s="3"/>
    </row>
    <row r="756" spans="1:1" ht="13" x14ac:dyDescent="0.3">
      <c r="A756" s="3"/>
    </row>
    <row r="757" spans="1:1" ht="13" x14ac:dyDescent="0.3">
      <c r="A757" s="3"/>
    </row>
    <row r="758" spans="1:1" ht="13" x14ac:dyDescent="0.3">
      <c r="A758" s="3"/>
    </row>
    <row r="759" spans="1:1" ht="13" x14ac:dyDescent="0.3">
      <c r="A759" s="3"/>
    </row>
    <row r="760" spans="1:1" ht="13" x14ac:dyDescent="0.3">
      <c r="A760" s="3"/>
    </row>
    <row r="761" spans="1:1" ht="13" x14ac:dyDescent="0.3">
      <c r="A761" s="3"/>
    </row>
    <row r="762" spans="1:1" ht="13" x14ac:dyDescent="0.3">
      <c r="A762" s="3"/>
    </row>
    <row r="763" spans="1:1" ht="13" x14ac:dyDescent="0.3">
      <c r="A763" s="3"/>
    </row>
    <row r="764" spans="1:1" ht="13" x14ac:dyDescent="0.3">
      <c r="A764" s="3"/>
    </row>
    <row r="765" spans="1:1" ht="13" x14ac:dyDescent="0.3">
      <c r="A765" s="3"/>
    </row>
    <row r="766" spans="1:1" ht="13" x14ac:dyDescent="0.3">
      <c r="A766" s="3"/>
    </row>
    <row r="767" spans="1:1" ht="13" x14ac:dyDescent="0.3">
      <c r="A767" s="3"/>
    </row>
    <row r="768" spans="1:1" ht="13" x14ac:dyDescent="0.3">
      <c r="A768" s="3"/>
    </row>
    <row r="769" spans="1:1" ht="13" x14ac:dyDescent="0.3">
      <c r="A769" s="3"/>
    </row>
    <row r="770" spans="1:1" ht="13" x14ac:dyDescent="0.3">
      <c r="A770" s="3"/>
    </row>
    <row r="771" spans="1:1" ht="13" x14ac:dyDescent="0.3">
      <c r="A771" s="3"/>
    </row>
    <row r="772" spans="1:1" ht="13" x14ac:dyDescent="0.3">
      <c r="A772" s="3"/>
    </row>
    <row r="773" spans="1:1" ht="13" x14ac:dyDescent="0.3">
      <c r="A773" s="3"/>
    </row>
    <row r="774" spans="1:1" ht="13" x14ac:dyDescent="0.3">
      <c r="A774" s="3"/>
    </row>
    <row r="775" spans="1:1" ht="13" x14ac:dyDescent="0.3">
      <c r="A775" s="3"/>
    </row>
    <row r="776" spans="1:1" ht="13" x14ac:dyDescent="0.3">
      <c r="A776" s="3"/>
    </row>
    <row r="777" spans="1:1" ht="13" x14ac:dyDescent="0.3">
      <c r="A777" s="3"/>
    </row>
    <row r="778" spans="1:1" ht="13" x14ac:dyDescent="0.3">
      <c r="A778" s="3"/>
    </row>
    <row r="779" spans="1:1" ht="13" x14ac:dyDescent="0.3">
      <c r="A779" s="3"/>
    </row>
    <row r="780" spans="1:1" ht="13" x14ac:dyDescent="0.3">
      <c r="A780" s="3"/>
    </row>
    <row r="781" spans="1:1" ht="13" x14ac:dyDescent="0.3">
      <c r="A781" s="3"/>
    </row>
    <row r="782" spans="1:1" ht="13" x14ac:dyDescent="0.3">
      <c r="A782" s="3"/>
    </row>
    <row r="783" spans="1:1" ht="13" x14ac:dyDescent="0.3">
      <c r="A783" s="3"/>
    </row>
    <row r="784" spans="1:1" ht="13" x14ac:dyDescent="0.3">
      <c r="A784" s="3"/>
    </row>
    <row r="785" spans="1:1" ht="13" x14ac:dyDescent="0.3">
      <c r="A785" s="3"/>
    </row>
    <row r="786" spans="1:1" ht="13" x14ac:dyDescent="0.3">
      <c r="A786" s="3"/>
    </row>
    <row r="787" spans="1:1" ht="13" x14ac:dyDescent="0.3">
      <c r="A787" s="3"/>
    </row>
    <row r="788" spans="1:1" ht="13" x14ac:dyDescent="0.3">
      <c r="A788" s="3"/>
    </row>
    <row r="789" spans="1:1" ht="13" x14ac:dyDescent="0.3">
      <c r="A789" s="3"/>
    </row>
    <row r="790" spans="1:1" ht="13" x14ac:dyDescent="0.3">
      <c r="A790" s="3"/>
    </row>
    <row r="791" spans="1:1" ht="13" x14ac:dyDescent="0.3">
      <c r="A791" s="3"/>
    </row>
    <row r="792" spans="1:1" ht="13" x14ac:dyDescent="0.3">
      <c r="A792" s="3"/>
    </row>
    <row r="793" spans="1:1" ht="13" x14ac:dyDescent="0.3">
      <c r="A793" s="3"/>
    </row>
    <row r="794" spans="1:1" ht="13" x14ac:dyDescent="0.3">
      <c r="A794" s="3"/>
    </row>
    <row r="795" spans="1:1" ht="13" x14ac:dyDescent="0.3">
      <c r="A795" s="3"/>
    </row>
    <row r="796" spans="1:1" ht="13" x14ac:dyDescent="0.3">
      <c r="A796" s="3"/>
    </row>
    <row r="797" spans="1:1" ht="13" x14ac:dyDescent="0.3">
      <c r="A797" s="3"/>
    </row>
    <row r="798" spans="1:1" ht="13" x14ac:dyDescent="0.3">
      <c r="A798" s="3"/>
    </row>
    <row r="799" spans="1:1" ht="13" x14ac:dyDescent="0.3">
      <c r="A799" s="3"/>
    </row>
    <row r="800" spans="1:1" ht="13" x14ac:dyDescent="0.3">
      <c r="A800" s="3"/>
    </row>
    <row r="801" spans="1:1" ht="13" x14ac:dyDescent="0.3">
      <c r="A801" s="3"/>
    </row>
    <row r="802" spans="1:1" ht="13" x14ac:dyDescent="0.3">
      <c r="A802" s="3"/>
    </row>
    <row r="803" spans="1:1" ht="13" x14ac:dyDescent="0.3">
      <c r="A803" s="3"/>
    </row>
    <row r="804" spans="1:1" ht="13" x14ac:dyDescent="0.3">
      <c r="A804" s="3"/>
    </row>
    <row r="805" spans="1:1" ht="13" x14ac:dyDescent="0.3">
      <c r="A805" s="3"/>
    </row>
    <row r="806" spans="1:1" ht="13" x14ac:dyDescent="0.3">
      <c r="A806" s="3"/>
    </row>
    <row r="807" spans="1:1" ht="13" x14ac:dyDescent="0.3">
      <c r="A807" s="3"/>
    </row>
    <row r="808" spans="1:1" ht="13" x14ac:dyDescent="0.3">
      <c r="A808" s="3"/>
    </row>
    <row r="809" spans="1:1" ht="13" x14ac:dyDescent="0.3">
      <c r="A809" s="3"/>
    </row>
    <row r="810" spans="1:1" ht="13" x14ac:dyDescent="0.3">
      <c r="A810" s="3"/>
    </row>
    <row r="811" spans="1:1" ht="13" x14ac:dyDescent="0.3">
      <c r="A811" s="3"/>
    </row>
    <row r="812" spans="1:1" ht="13" x14ac:dyDescent="0.3">
      <c r="A812" s="3"/>
    </row>
    <row r="813" spans="1:1" ht="13" x14ac:dyDescent="0.3">
      <c r="A813" s="3"/>
    </row>
    <row r="814" spans="1:1" ht="13" x14ac:dyDescent="0.3">
      <c r="A814" s="3"/>
    </row>
    <row r="815" spans="1:1" ht="13" x14ac:dyDescent="0.3">
      <c r="A815" s="3"/>
    </row>
    <row r="816" spans="1:1" ht="13" x14ac:dyDescent="0.3">
      <c r="A816" s="3"/>
    </row>
    <row r="817" spans="1:1" ht="13" x14ac:dyDescent="0.3">
      <c r="A817" s="3"/>
    </row>
    <row r="818" spans="1:1" ht="13" x14ac:dyDescent="0.3">
      <c r="A818" s="3"/>
    </row>
    <row r="819" spans="1:1" ht="13" x14ac:dyDescent="0.3">
      <c r="A819" s="3"/>
    </row>
    <row r="820" spans="1:1" ht="13" x14ac:dyDescent="0.3">
      <c r="A820" s="3"/>
    </row>
    <row r="821" spans="1:1" ht="13" x14ac:dyDescent="0.3">
      <c r="A821" s="3"/>
    </row>
    <row r="822" spans="1:1" ht="13" x14ac:dyDescent="0.3">
      <c r="A822" s="3"/>
    </row>
    <row r="823" spans="1:1" ht="13" x14ac:dyDescent="0.3">
      <c r="A823" s="3"/>
    </row>
    <row r="824" spans="1:1" ht="13" x14ac:dyDescent="0.3">
      <c r="A824" s="3"/>
    </row>
    <row r="825" spans="1:1" ht="13" x14ac:dyDescent="0.3">
      <c r="A825" s="3"/>
    </row>
    <row r="826" spans="1:1" ht="13" x14ac:dyDescent="0.3">
      <c r="A826" s="3"/>
    </row>
    <row r="827" spans="1:1" ht="13" x14ac:dyDescent="0.3">
      <c r="A827" s="3"/>
    </row>
    <row r="828" spans="1:1" ht="13" x14ac:dyDescent="0.3">
      <c r="A828" s="3"/>
    </row>
    <row r="829" spans="1:1" ht="13" x14ac:dyDescent="0.3">
      <c r="A829" s="3"/>
    </row>
    <row r="830" spans="1:1" ht="13" x14ac:dyDescent="0.3">
      <c r="A830" s="3"/>
    </row>
    <row r="831" spans="1:1" ht="13" x14ac:dyDescent="0.3">
      <c r="A831" s="3"/>
    </row>
    <row r="832" spans="1:1" ht="13" x14ac:dyDescent="0.3">
      <c r="A832" s="3"/>
    </row>
    <row r="833" spans="1:1" ht="13" x14ac:dyDescent="0.3">
      <c r="A833" s="3"/>
    </row>
    <row r="834" spans="1:1" ht="13" x14ac:dyDescent="0.3">
      <c r="A834" s="3"/>
    </row>
    <row r="835" spans="1:1" ht="13" x14ac:dyDescent="0.3">
      <c r="A835" s="3"/>
    </row>
    <row r="836" spans="1:1" ht="13" x14ac:dyDescent="0.3">
      <c r="A836" s="3"/>
    </row>
    <row r="837" spans="1:1" ht="13" x14ac:dyDescent="0.3">
      <c r="A837" s="3"/>
    </row>
    <row r="838" spans="1:1" ht="13" x14ac:dyDescent="0.3">
      <c r="A838" s="3"/>
    </row>
    <row r="839" spans="1:1" ht="13" x14ac:dyDescent="0.3">
      <c r="A839" s="3"/>
    </row>
    <row r="840" spans="1:1" ht="13" x14ac:dyDescent="0.3">
      <c r="A840" s="3"/>
    </row>
    <row r="841" spans="1:1" ht="13" x14ac:dyDescent="0.3">
      <c r="A841" s="3"/>
    </row>
    <row r="842" spans="1:1" ht="13" x14ac:dyDescent="0.3">
      <c r="A842" s="3"/>
    </row>
    <row r="843" spans="1:1" ht="13" x14ac:dyDescent="0.3">
      <c r="A843" s="3"/>
    </row>
    <row r="844" spans="1:1" ht="13" x14ac:dyDescent="0.3">
      <c r="A844" s="3"/>
    </row>
    <row r="845" spans="1:1" ht="13" x14ac:dyDescent="0.3">
      <c r="A845" s="3"/>
    </row>
    <row r="846" spans="1:1" ht="13" x14ac:dyDescent="0.3">
      <c r="A846" s="3"/>
    </row>
    <row r="847" spans="1:1" ht="13" x14ac:dyDescent="0.3">
      <c r="A847" s="3"/>
    </row>
    <row r="848" spans="1:1" ht="13" x14ac:dyDescent="0.3">
      <c r="A848" s="3"/>
    </row>
    <row r="849" spans="1:1" ht="13" x14ac:dyDescent="0.3">
      <c r="A849" s="3"/>
    </row>
    <row r="850" spans="1:1" ht="13" x14ac:dyDescent="0.3">
      <c r="A850" s="3"/>
    </row>
    <row r="851" spans="1:1" ht="13" x14ac:dyDescent="0.3">
      <c r="A851" s="3"/>
    </row>
    <row r="852" spans="1:1" ht="13" x14ac:dyDescent="0.3">
      <c r="A852" s="3"/>
    </row>
    <row r="853" spans="1:1" ht="13" x14ac:dyDescent="0.3">
      <c r="A853" s="3"/>
    </row>
    <row r="854" spans="1:1" ht="13" x14ac:dyDescent="0.3">
      <c r="A854" s="3"/>
    </row>
    <row r="855" spans="1:1" ht="13" x14ac:dyDescent="0.3">
      <c r="A855" s="3"/>
    </row>
    <row r="856" spans="1:1" ht="13" x14ac:dyDescent="0.3">
      <c r="A856" s="3"/>
    </row>
    <row r="857" spans="1:1" ht="13" x14ac:dyDescent="0.3">
      <c r="A857" s="3"/>
    </row>
    <row r="858" spans="1:1" ht="13" x14ac:dyDescent="0.3">
      <c r="A858" s="3"/>
    </row>
    <row r="859" spans="1:1" ht="13" x14ac:dyDescent="0.3">
      <c r="A859" s="3"/>
    </row>
    <row r="860" spans="1:1" ht="13" x14ac:dyDescent="0.3">
      <c r="A860" s="3"/>
    </row>
    <row r="861" spans="1:1" ht="13" x14ac:dyDescent="0.3">
      <c r="A861" s="3"/>
    </row>
    <row r="862" spans="1:1" ht="13" x14ac:dyDescent="0.3">
      <c r="A862" s="3"/>
    </row>
    <row r="863" spans="1:1" ht="13" x14ac:dyDescent="0.3">
      <c r="A863" s="3"/>
    </row>
    <row r="864" spans="1:1" ht="13" x14ac:dyDescent="0.3">
      <c r="A864" s="3"/>
    </row>
    <row r="865" spans="1:1" ht="13" x14ac:dyDescent="0.3">
      <c r="A865" s="3"/>
    </row>
    <row r="866" spans="1:1" ht="13" x14ac:dyDescent="0.3">
      <c r="A866" s="3"/>
    </row>
    <row r="867" spans="1:1" ht="13" x14ac:dyDescent="0.3">
      <c r="A867" s="3"/>
    </row>
    <row r="868" spans="1:1" ht="13" x14ac:dyDescent="0.3">
      <c r="A868" s="3"/>
    </row>
    <row r="869" spans="1:1" ht="13" x14ac:dyDescent="0.3">
      <c r="A869" s="3"/>
    </row>
    <row r="870" spans="1:1" ht="13" x14ac:dyDescent="0.3">
      <c r="A870" s="3"/>
    </row>
    <row r="871" spans="1:1" ht="13" x14ac:dyDescent="0.3">
      <c r="A871" s="3"/>
    </row>
    <row r="872" spans="1:1" ht="13" x14ac:dyDescent="0.3">
      <c r="A872" s="3"/>
    </row>
    <row r="873" spans="1:1" ht="13" x14ac:dyDescent="0.3">
      <c r="A873" s="3"/>
    </row>
    <row r="874" spans="1:1" ht="13" x14ac:dyDescent="0.3">
      <c r="A874" s="3"/>
    </row>
    <row r="875" spans="1:1" ht="13" x14ac:dyDescent="0.3">
      <c r="A875" s="3"/>
    </row>
    <row r="876" spans="1:1" ht="13" x14ac:dyDescent="0.3">
      <c r="A876" s="3"/>
    </row>
    <row r="877" spans="1:1" ht="13" x14ac:dyDescent="0.3">
      <c r="A877" s="3"/>
    </row>
    <row r="878" spans="1:1" ht="13" x14ac:dyDescent="0.3">
      <c r="A878" s="3"/>
    </row>
    <row r="879" spans="1:1" ht="13" x14ac:dyDescent="0.3">
      <c r="A879" s="3"/>
    </row>
    <row r="880" spans="1:1" ht="13" x14ac:dyDescent="0.3">
      <c r="A880" s="3"/>
    </row>
    <row r="881" spans="1:1" ht="13" x14ac:dyDescent="0.3">
      <c r="A881" s="3"/>
    </row>
    <row r="882" spans="1:1" ht="13" x14ac:dyDescent="0.3">
      <c r="A882" s="3"/>
    </row>
    <row r="883" spans="1:1" ht="13" x14ac:dyDescent="0.3">
      <c r="A883" s="3"/>
    </row>
    <row r="884" spans="1:1" ht="13" x14ac:dyDescent="0.3">
      <c r="A884" s="3"/>
    </row>
    <row r="885" spans="1:1" ht="13" x14ac:dyDescent="0.3">
      <c r="A885" s="3"/>
    </row>
    <row r="886" spans="1:1" ht="13" x14ac:dyDescent="0.3">
      <c r="A886" s="3"/>
    </row>
    <row r="887" spans="1:1" ht="13" x14ac:dyDescent="0.3">
      <c r="A887" s="3"/>
    </row>
    <row r="888" spans="1:1" ht="13" x14ac:dyDescent="0.3">
      <c r="A888" s="3"/>
    </row>
    <row r="889" spans="1:1" ht="13" x14ac:dyDescent="0.3">
      <c r="A889" s="3"/>
    </row>
    <row r="890" spans="1:1" ht="13" x14ac:dyDescent="0.3">
      <c r="A890" s="3"/>
    </row>
    <row r="891" spans="1:1" ht="13" x14ac:dyDescent="0.3">
      <c r="A891" s="3"/>
    </row>
    <row r="892" spans="1:1" ht="13" x14ac:dyDescent="0.3">
      <c r="A892" s="3"/>
    </row>
    <row r="893" spans="1:1" ht="13" x14ac:dyDescent="0.3">
      <c r="A893" s="3"/>
    </row>
    <row r="894" spans="1:1" ht="13" x14ac:dyDescent="0.3">
      <c r="A894" s="3"/>
    </row>
    <row r="895" spans="1:1" ht="13" x14ac:dyDescent="0.3">
      <c r="A895" s="3"/>
    </row>
    <row r="896" spans="1:1" ht="13" x14ac:dyDescent="0.3">
      <c r="A896" s="3"/>
    </row>
    <row r="897" spans="1:1" ht="13" x14ac:dyDescent="0.3">
      <c r="A897" s="3"/>
    </row>
    <row r="898" spans="1:1" ht="13" x14ac:dyDescent="0.3">
      <c r="A898" s="3"/>
    </row>
    <row r="899" spans="1:1" ht="13" x14ac:dyDescent="0.3">
      <c r="A899" s="3"/>
    </row>
    <row r="900" spans="1:1" ht="13" x14ac:dyDescent="0.3">
      <c r="A900" s="3"/>
    </row>
    <row r="901" spans="1:1" ht="13" x14ac:dyDescent="0.3">
      <c r="A901" s="3"/>
    </row>
    <row r="902" spans="1:1" ht="13" x14ac:dyDescent="0.3">
      <c r="A902" s="3"/>
    </row>
    <row r="903" spans="1:1" ht="13" x14ac:dyDescent="0.3">
      <c r="A903" s="3"/>
    </row>
    <row r="904" spans="1:1" ht="13" x14ac:dyDescent="0.3">
      <c r="A904" s="3"/>
    </row>
    <row r="905" spans="1:1" ht="13" x14ac:dyDescent="0.3">
      <c r="A905" s="3"/>
    </row>
    <row r="906" spans="1:1" ht="13" x14ac:dyDescent="0.3">
      <c r="A906" s="3"/>
    </row>
    <row r="907" spans="1:1" ht="13" x14ac:dyDescent="0.3">
      <c r="A907" s="3"/>
    </row>
    <row r="908" spans="1:1" ht="13" x14ac:dyDescent="0.3">
      <c r="A908" s="3"/>
    </row>
    <row r="909" spans="1:1" ht="13" x14ac:dyDescent="0.3">
      <c r="A909" s="3"/>
    </row>
    <row r="910" spans="1:1" ht="13" x14ac:dyDescent="0.3">
      <c r="A910" s="3"/>
    </row>
    <row r="911" spans="1:1" ht="13" x14ac:dyDescent="0.3">
      <c r="A911" s="3"/>
    </row>
    <row r="912" spans="1:1" ht="13" x14ac:dyDescent="0.3">
      <c r="A912" s="3"/>
    </row>
    <row r="913" spans="1:1" ht="13" x14ac:dyDescent="0.3">
      <c r="A913" s="3"/>
    </row>
    <row r="914" spans="1:1" ht="13" x14ac:dyDescent="0.3">
      <c r="A914" s="3"/>
    </row>
    <row r="915" spans="1:1" ht="13" x14ac:dyDescent="0.3">
      <c r="A915" s="3"/>
    </row>
    <row r="916" spans="1:1" ht="13" x14ac:dyDescent="0.3">
      <c r="A916" s="3"/>
    </row>
    <row r="917" spans="1:1" ht="13" x14ac:dyDescent="0.3">
      <c r="A917" s="3"/>
    </row>
    <row r="918" spans="1:1" ht="13" x14ac:dyDescent="0.3">
      <c r="A918" s="3"/>
    </row>
    <row r="919" spans="1:1" ht="13" x14ac:dyDescent="0.3">
      <c r="A919" s="3"/>
    </row>
    <row r="920" spans="1:1" ht="13" x14ac:dyDescent="0.3">
      <c r="A920" s="3"/>
    </row>
    <row r="921" spans="1:1" ht="13" x14ac:dyDescent="0.3">
      <c r="A921" s="3"/>
    </row>
    <row r="922" spans="1:1" ht="13" x14ac:dyDescent="0.3">
      <c r="A922" s="3"/>
    </row>
    <row r="923" spans="1:1" ht="13" x14ac:dyDescent="0.3">
      <c r="A923" s="3"/>
    </row>
    <row r="924" spans="1:1" ht="13" x14ac:dyDescent="0.3">
      <c r="A924" s="3"/>
    </row>
    <row r="925" spans="1:1" ht="13" x14ac:dyDescent="0.3">
      <c r="A925" s="3"/>
    </row>
    <row r="926" spans="1:1" ht="13" x14ac:dyDescent="0.3">
      <c r="A926" s="3"/>
    </row>
    <row r="927" spans="1:1" ht="13" x14ac:dyDescent="0.3">
      <c r="A927" s="3"/>
    </row>
    <row r="928" spans="1:1" ht="13" x14ac:dyDescent="0.3">
      <c r="A928" s="3"/>
    </row>
    <row r="929" spans="1:1" ht="13" x14ac:dyDescent="0.3">
      <c r="A929" s="3"/>
    </row>
    <row r="930" spans="1:1" ht="13" x14ac:dyDescent="0.3">
      <c r="A930" s="3"/>
    </row>
    <row r="931" spans="1:1" ht="13" x14ac:dyDescent="0.3">
      <c r="A931" s="3"/>
    </row>
    <row r="932" spans="1:1" ht="13" x14ac:dyDescent="0.3">
      <c r="A932" s="3"/>
    </row>
    <row r="933" spans="1:1" ht="13" x14ac:dyDescent="0.3">
      <c r="A933" s="3"/>
    </row>
    <row r="934" spans="1:1" ht="13" x14ac:dyDescent="0.3">
      <c r="A934" s="3"/>
    </row>
    <row r="935" spans="1:1" ht="13" x14ac:dyDescent="0.3">
      <c r="A935" s="3"/>
    </row>
    <row r="936" spans="1:1" ht="13" x14ac:dyDescent="0.3">
      <c r="A936" s="3"/>
    </row>
    <row r="937" spans="1:1" ht="13" x14ac:dyDescent="0.3">
      <c r="A937" s="3"/>
    </row>
    <row r="938" spans="1:1" ht="13" x14ac:dyDescent="0.3">
      <c r="A938" s="3"/>
    </row>
    <row r="939" spans="1:1" ht="13" x14ac:dyDescent="0.3">
      <c r="A939" s="3"/>
    </row>
    <row r="940" spans="1:1" ht="13" x14ac:dyDescent="0.3">
      <c r="A940" s="3"/>
    </row>
    <row r="941" spans="1:1" ht="13" x14ac:dyDescent="0.3">
      <c r="A941" s="3"/>
    </row>
    <row r="942" spans="1:1" ht="13" x14ac:dyDescent="0.3">
      <c r="A942" s="3"/>
    </row>
    <row r="943" spans="1:1" ht="13" x14ac:dyDescent="0.3">
      <c r="A943" s="3"/>
    </row>
    <row r="944" spans="1:1" ht="13" x14ac:dyDescent="0.3">
      <c r="A944" s="3"/>
    </row>
    <row r="945" spans="1:1" ht="13" x14ac:dyDescent="0.3">
      <c r="A945" s="3"/>
    </row>
    <row r="946" spans="1:1" ht="13" x14ac:dyDescent="0.3">
      <c r="A946" s="3"/>
    </row>
    <row r="947" spans="1:1" ht="13" x14ac:dyDescent="0.3">
      <c r="A947" s="3"/>
    </row>
    <row r="948" spans="1:1" ht="13" x14ac:dyDescent="0.3">
      <c r="A948" s="3"/>
    </row>
    <row r="949" spans="1:1" ht="13" x14ac:dyDescent="0.3">
      <c r="A949" s="3"/>
    </row>
    <row r="950" spans="1:1" ht="13" x14ac:dyDescent="0.3">
      <c r="A950" s="3"/>
    </row>
    <row r="951" spans="1:1" ht="13" x14ac:dyDescent="0.3">
      <c r="A951" s="3"/>
    </row>
    <row r="952" spans="1:1" ht="13" x14ac:dyDescent="0.3">
      <c r="A952" s="3"/>
    </row>
    <row r="953" spans="1:1" ht="13" x14ac:dyDescent="0.3">
      <c r="A953" s="3"/>
    </row>
    <row r="954" spans="1:1" ht="13" x14ac:dyDescent="0.3">
      <c r="A954" s="3"/>
    </row>
    <row r="955" spans="1:1" ht="13" x14ac:dyDescent="0.3">
      <c r="A955" s="3"/>
    </row>
    <row r="956" spans="1:1" ht="13" x14ac:dyDescent="0.3">
      <c r="A956" s="3"/>
    </row>
    <row r="957" spans="1:1" ht="13" x14ac:dyDescent="0.3">
      <c r="A957" s="3"/>
    </row>
    <row r="958" spans="1:1" ht="13" x14ac:dyDescent="0.3">
      <c r="A958" s="3"/>
    </row>
    <row r="959" spans="1:1" ht="13" x14ac:dyDescent="0.3">
      <c r="A959" s="3"/>
    </row>
    <row r="960" spans="1:1" ht="13" x14ac:dyDescent="0.3">
      <c r="A960" s="3"/>
    </row>
    <row r="961" spans="1:1" ht="13" x14ac:dyDescent="0.3">
      <c r="A961" s="3"/>
    </row>
    <row r="962" spans="1:1" ht="13" x14ac:dyDescent="0.3">
      <c r="A962" s="3"/>
    </row>
    <row r="963" spans="1:1" ht="13" x14ac:dyDescent="0.3">
      <c r="A963" s="3"/>
    </row>
    <row r="964" spans="1:1" ht="13" x14ac:dyDescent="0.3">
      <c r="A964" s="3"/>
    </row>
    <row r="965" spans="1:1" ht="13" x14ac:dyDescent="0.3">
      <c r="A965" s="3"/>
    </row>
    <row r="966" spans="1:1" ht="13" x14ac:dyDescent="0.3">
      <c r="A966" s="3"/>
    </row>
    <row r="967" spans="1:1" ht="13" x14ac:dyDescent="0.3">
      <c r="A967" s="3"/>
    </row>
    <row r="968" spans="1:1" ht="13" x14ac:dyDescent="0.3">
      <c r="A968" s="3"/>
    </row>
    <row r="969" spans="1:1" ht="13" x14ac:dyDescent="0.3">
      <c r="A969" s="3"/>
    </row>
    <row r="970" spans="1:1" ht="13" x14ac:dyDescent="0.3">
      <c r="A970" s="3"/>
    </row>
    <row r="971" spans="1:1" ht="13" x14ac:dyDescent="0.3">
      <c r="A971" s="3"/>
    </row>
    <row r="972" spans="1:1" ht="13" x14ac:dyDescent="0.3">
      <c r="A972" s="3"/>
    </row>
    <row r="973" spans="1:1" ht="13" x14ac:dyDescent="0.3">
      <c r="A973" s="3"/>
    </row>
    <row r="974" spans="1:1" ht="13" x14ac:dyDescent="0.3">
      <c r="A974" s="3"/>
    </row>
    <row r="975" spans="1:1" ht="13" x14ac:dyDescent="0.3">
      <c r="A975" s="3"/>
    </row>
    <row r="976" spans="1:1" ht="13" x14ac:dyDescent="0.3">
      <c r="A976" s="3"/>
    </row>
    <row r="977" spans="1:1" ht="13" x14ac:dyDescent="0.3">
      <c r="A977" s="3"/>
    </row>
    <row r="978" spans="1:1" ht="13" x14ac:dyDescent="0.3">
      <c r="A978" s="3"/>
    </row>
    <row r="979" spans="1:1" ht="13" x14ac:dyDescent="0.3">
      <c r="A979" s="3"/>
    </row>
    <row r="980" spans="1:1" ht="13" x14ac:dyDescent="0.3">
      <c r="A980" s="3"/>
    </row>
    <row r="981" spans="1:1" ht="13" x14ac:dyDescent="0.3">
      <c r="A981" s="3"/>
    </row>
    <row r="982" spans="1:1" ht="13" x14ac:dyDescent="0.3">
      <c r="A982" s="3"/>
    </row>
    <row r="983" spans="1:1" ht="13" x14ac:dyDescent="0.3">
      <c r="A983" s="3"/>
    </row>
    <row r="984" spans="1:1" ht="13" x14ac:dyDescent="0.3">
      <c r="A984" s="3"/>
    </row>
    <row r="985" spans="1:1" ht="13" x14ac:dyDescent="0.3">
      <c r="A985" s="3"/>
    </row>
    <row r="986" spans="1:1" ht="13" x14ac:dyDescent="0.3">
      <c r="A986" s="3"/>
    </row>
    <row r="987" spans="1:1" ht="13" x14ac:dyDescent="0.3">
      <c r="A987" s="3"/>
    </row>
    <row r="988" spans="1:1" ht="13" x14ac:dyDescent="0.3">
      <c r="A988" s="3"/>
    </row>
    <row r="989" spans="1:1" ht="13" x14ac:dyDescent="0.3">
      <c r="A989" s="3"/>
    </row>
    <row r="990" spans="1:1" ht="13" x14ac:dyDescent="0.3">
      <c r="A990" s="3"/>
    </row>
    <row r="991" spans="1:1" ht="13" x14ac:dyDescent="0.3">
      <c r="A991" s="3"/>
    </row>
    <row r="992" spans="1:1" ht="13" x14ac:dyDescent="0.3">
      <c r="A992" s="3"/>
    </row>
    <row r="993" spans="1:1" ht="13" x14ac:dyDescent="0.3">
      <c r="A993" s="3"/>
    </row>
    <row r="994" spans="1:1" ht="13" x14ac:dyDescent="0.3">
      <c r="A994" s="3"/>
    </row>
    <row r="995" spans="1:1" ht="13" x14ac:dyDescent="0.3">
      <c r="A995" s="3"/>
    </row>
    <row r="996" spans="1:1" ht="13" x14ac:dyDescent="0.3">
      <c r="A996" s="3"/>
    </row>
    <row r="997" spans="1:1" ht="13" x14ac:dyDescent="0.3">
      <c r="A997" s="3"/>
    </row>
    <row r="998" spans="1:1" ht="13" x14ac:dyDescent="0.3">
      <c r="A998" s="3"/>
    </row>
    <row r="999" spans="1:1" ht="13" x14ac:dyDescent="0.3">
      <c r="A999" s="3"/>
    </row>
    <row r="1000" spans="1:1" ht="13" x14ac:dyDescent="0.3">
      <c r="A100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selection sqref="A1:A2"/>
    </sheetView>
  </sheetViews>
  <sheetFormatPr defaultColWidth="12.6328125" defaultRowHeight="15.75" customHeight="1" x14ac:dyDescent="0.25"/>
  <cols>
    <col min="1" max="1" width="8" customWidth="1"/>
    <col min="2" max="10" width="5.90625" customWidth="1"/>
    <col min="11" max="22" width="6.90625" customWidth="1"/>
    <col min="23" max="23" width="8.7265625" customWidth="1"/>
  </cols>
  <sheetData>
    <row r="1" spans="1:26" ht="15.75" customHeight="1" x14ac:dyDescent="0.35">
      <c r="A1" s="1"/>
      <c r="B1" s="6" t="s">
        <v>230</v>
      </c>
      <c r="C1" s="6" t="s">
        <v>231</v>
      </c>
      <c r="D1" s="6" t="s">
        <v>232</v>
      </c>
      <c r="E1" s="6" t="s">
        <v>233</v>
      </c>
      <c r="F1" s="6" t="s">
        <v>234</v>
      </c>
      <c r="G1" s="6" t="s">
        <v>235</v>
      </c>
      <c r="H1" s="6" t="s">
        <v>236</v>
      </c>
      <c r="I1" s="6" t="s">
        <v>237</v>
      </c>
      <c r="J1" s="6" t="s">
        <v>238</v>
      </c>
      <c r="K1" s="6" t="s">
        <v>239</v>
      </c>
      <c r="L1" s="6" t="s">
        <v>240</v>
      </c>
      <c r="M1" s="6" t="s">
        <v>241</v>
      </c>
      <c r="N1" s="6" t="s">
        <v>242</v>
      </c>
      <c r="O1" s="6" t="s">
        <v>243</v>
      </c>
      <c r="P1" s="6" t="s">
        <v>244</v>
      </c>
      <c r="Q1" s="6" t="s">
        <v>245</v>
      </c>
      <c r="R1" s="6" t="s">
        <v>246</v>
      </c>
      <c r="S1" s="6" t="s">
        <v>247</v>
      </c>
      <c r="T1" s="6" t="s">
        <v>248</v>
      </c>
      <c r="U1" s="6" t="s">
        <v>249</v>
      </c>
      <c r="V1" s="6" t="s">
        <v>250</v>
      </c>
      <c r="W1" s="6" t="s">
        <v>251</v>
      </c>
      <c r="X1" s="3"/>
      <c r="Y1" s="3"/>
      <c r="Z1" s="3"/>
    </row>
    <row r="2" spans="1:26" x14ac:dyDescent="0.3">
      <c r="A2" s="3" t="s">
        <v>272</v>
      </c>
      <c r="B2" s="4">
        <v>0</v>
      </c>
      <c r="C2" s="4">
        <v>0</v>
      </c>
      <c r="D2" s="4">
        <v>1</v>
      </c>
      <c r="E2" s="4">
        <v>2</v>
      </c>
      <c r="F2" s="4">
        <v>0</v>
      </c>
      <c r="G2" s="4">
        <v>1</v>
      </c>
      <c r="H2" s="4">
        <v>2</v>
      </c>
      <c r="I2" s="4">
        <v>0</v>
      </c>
      <c r="J2" s="4">
        <v>0</v>
      </c>
      <c r="K2" s="4">
        <v>2</v>
      </c>
      <c r="L2" s="4">
        <v>0</v>
      </c>
      <c r="M2" s="4">
        <v>1</v>
      </c>
      <c r="N2" s="4">
        <v>0</v>
      </c>
      <c r="O2" s="4">
        <v>0</v>
      </c>
      <c r="P2" s="4">
        <v>0</v>
      </c>
      <c r="Q2" s="4">
        <v>0</v>
      </c>
      <c r="R2" s="4">
        <v>1</v>
      </c>
      <c r="S2" s="4">
        <v>2</v>
      </c>
      <c r="T2" s="4">
        <v>0</v>
      </c>
      <c r="U2" s="4">
        <v>0</v>
      </c>
      <c r="V2" s="4">
        <v>0</v>
      </c>
      <c r="W2" s="4">
        <f t="shared" ref="W2:W60" si="0">SUM(B2:V2)</f>
        <v>12</v>
      </c>
    </row>
    <row r="3" spans="1:26" x14ac:dyDescent="0.3">
      <c r="A3" s="3"/>
      <c r="W3" s="4">
        <f t="shared" si="0"/>
        <v>0</v>
      </c>
    </row>
    <row r="4" spans="1:26" x14ac:dyDescent="0.3">
      <c r="A4" s="3"/>
      <c r="W4" s="4">
        <f t="shared" si="0"/>
        <v>0</v>
      </c>
    </row>
    <row r="5" spans="1:26" x14ac:dyDescent="0.3">
      <c r="A5" s="3"/>
      <c r="W5" s="4">
        <f t="shared" si="0"/>
        <v>0</v>
      </c>
    </row>
    <row r="6" spans="1:26" x14ac:dyDescent="0.3">
      <c r="A6" s="3"/>
      <c r="W6" s="4">
        <f t="shared" si="0"/>
        <v>0</v>
      </c>
    </row>
    <row r="7" spans="1:26" x14ac:dyDescent="0.3">
      <c r="A7" s="3"/>
      <c r="W7" s="4">
        <f t="shared" si="0"/>
        <v>0</v>
      </c>
    </row>
    <row r="8" spans="1:26" x14ac:dyDescent="0.3">
      <c r="A8" s="3"/>
      <c r="W8" s="4">
        <f t="shared" si="0"/>
        <v>0</v>
      </c>
    </row>
    <row r="9" spans="1:26" x14ac:dyDescent="0.3">
      <c r="A9" s="3"/>
      <c r="W9" s="4">
        <f t="shared" si="0"/>
        <v>0</v>
      </c>
    </row>
    <row r="10" spans="1:26" x14ac:dyDescent="0.3">
      <c r="A10" s="3"/>
      <c r="W10" s="4">
        <f t="shared" si="0"/>
        <v>0</v>
      </c>
    </row>
    <row r="11" spans="1:26" x14ac:dyDescent="0.3">
      <c r="A11" s="3"/>
      <c r="W11" s="4">
        <f t="shared" si="0"/>
        <v>0</v>
      </c>
    </row>
    <row r="12" spans="1:26" x14ac:dyDescent="0.3">
      <c r="A12" s="3"/>
      <c r="W12" s="4">
        <f t="shared" si="0"/>
        <v>0</v>
      </c>
    </row>
    <row r="13" spans="1:26" x14ac:dyDescent="0.3">
      <c r="A13" s="3"/>
      <c r="W13" s="4">
        <f t="shared" si="0"/>
        <v>0</v>
      </c>
    </row>
    <row r="14" spans="1:26" x14ac:dyDescent="0.3">
      <c r="A14" s="3"/>
      <c r="W14" s="4">
        <f t="shared" si="0"/>
        <v>0</v>
      </c>
    </row>
    <row r="15" spans="1:26" x14ac:dyDescent="0.3">
      <c r="A15" s="3"/>
      <c r="W15" s="4">
        <f t="shared" si="0"/>
        <v>0</v>
      </c>
    </row>
    <row r="16" spans="1:26" x14ac:dyDescent="0.3">
      <c r="A16" s="3"/>
      <c r="W16" s="4">
        <f t="shared" si="0"/>
        <v>0</v>
      </c>
    </row>
    <row r="17" spans="1:23" x14ac:dyDescent="0.3">
      <c r="A17" s="3"/>
      <c r="W17" s="4">
        <f t="shared" si="0"/>
        <v>0</v>
      </c>
    </row>
    <row r="18" spans="1:23" x14ac:dyDescent="0.3">
      <c r="A18" s="3"/>
      <c r="W18" s="4">
        <f t="shared" si="0"/>
        <v>0</v>
      </c>
    </row>
    <row r="19" spans="1:23" x14ac:dyDescent="0.3">
      <c r="A19" s="3"/>
      <c r="W19" s="4">
        <f t="shared" si="0"/>
        <v>0</v>
      </c>
    </row>
    <row r="20" spans="1:23" x14ac:dyDescent="0.3">
      <c r="A20" s="3"/>
      <c r="W20" s="4">
        <f t="shared" si="0"/>
        <v>0</v>
      </c>
    </row>
    <row r="21" spans="1:23" x14ac:dyDescent="0.3">
      <c r="A21" s="3"/>
      <c r="W21" s="4">
        <f t="shared" si="0"/>
        <v>0</v>
      </c>
    </row>
    <row r="22" spans="1:23" x14ac:dyDescent="0.3">
      <c r="A22" s="3"/>
      <c r="W22" s="4">
        <f t="shared" si="0"/>
        <v>0</v>
      </c>
    </row>
    <row r="23" spans="1:23" x14ac:dyDescent="0.3">
      <c r="A23" s="3"/>
      <c r="W23" s="4">
        <f t="shared" si="0"/>
        <v>0</v>
      </c>
    </row>
    <row r="24" spans="1:23" x14ac:dyDescent="0.3">
      <c r="A24" s="3"/>
      <c r="W24" s="4">
        <f t="shared" si="0"/>
        <v>0</v>
      </c>
    </row>
    <row r="25" spans="1:23" x14ac:dyDescent="0.3">
      <c r="A25" s="3"/>
      <c r="W25" s="4">
        <f t="shared" si="0"/>
        <v>0</v>
      </c>
    </row>
    <row r="26" spans="1:23" x14ac:dyDescent="0.3">
      <c r="A26" s="3"/>
      <c r="W26" s="4">
        <f t="shared" si="0"/>
        <v>0</v>
      </c>
    </row>
    <row r="27" spans="1:23" x14ac:dyDescent="0.3">
      <c r="A27" s="3"/>
      <c r="W27" s="4">
        <f t="shared" si="0"/>
        <v>0</v>
      </c>
    </row>
    <row r="28" spans="1:23" x14ac:dyDescent="0.3">
      <c r="A28" s="3"/>
      <c r="W28" s="4">
        <f t="shared" si="0"/>
        <v>0</v>
      </c>
    </row>
    <row r="29" spans="1:23" x14ac:dyDescent="0.3">
      <c r="A29" s="3"/>
      <c r="W29" s="4">
        <f t="shared" si="0"/>
        <v>0</v>
      </c>
    </row>
    <row r="30" spans="1:23" x14ac:dyDescent="0.3">
      <c r="A30" s="3"/>
      <c r="W30" s="4">
        <f t="shared" si="0"/>
        <v>0</v>
      </c>
    </row>
    <row r="31" spans="1:23" x14ac:dyDescent="0.3">
      <c r="A31" s="3"/>
      <c r="W31" s="4">
        <f t="shared" si="0"/>
        <v>0</v>
      </c>
    </row>
    <row r="32" spans="1:23" x14ac:dyDescent="0.3">
      <c r="A32" s="3"/>
      <c r="W32" s="4">
        <f t="shared" si="0"/>
        <v>0</v>
      </c>
    </row>
    <row r="33" spans="1:23" x14ac:dyDescent="0.3">
      <c r="A33" s="3"/>
      <c r="W33" s="4">
        <f t="shared" si="0"/>
        <v>0</v>
      </c>
    </row>
    <row r="34" spans="1:23" x14ac:dyDescent="0.3">
      <c r="A34" s="3"/>
      <c r="W34" s="4">
        <f t="shared" si="0"/>
        <v>0</v>
      </c>
    </row>
    <row r="35" spans="1:23" x14ac:dyDescent="0.3">
      <c r="A35" s="3"/>
      <c r="W35" s="4">
        <f t="shared" si="0"/>
        <v>0</v>
      </c>
    </row>
    <row r="36" spans="1:23" x14ac:dyDescent="0.3">
      <c r="A36" s="3"/>
      <c r="W36" s="4">
        <f t="shared" si="0"/>
        <v>0</v>
      </c>
    </row>
    <row r="37" spans="1:23" x14ac:dyDescent="0.3">
      <c r="A37" s="3"/>
      <c r="W37" s="4">
        <f t="shared" si="0"/>
        <v>0</v>
      </c>
    </row>
    <row r="38" spans="1:23" ht="13" x14ac:dyDescent="0.3">
      <c r="A38" s="3"/>
      <c r="W38" s="4">
        <f t="shared" si="0"/>
        <v>0</v>
      </c>
    </row>
    <row r="39" spans="1:23" ht="13" x14ac:dyDescent="0.3">
      <c r="A39" s="3"/>
      <c r="W39" s="4">
        <f t="shared" si="0"/>
        <v>0</v>
      </c>
    </row>
    <row r="40" spans="1:23" ht="13" x14ac:dyDescent="0.3">
      <c r="A40" s="3"/>
      <c r="W40" s="4">
        <f t="shared" si="0"/>
        <v>0</v>
      </c>
    </row>
    <row r="41" spans="1:23" ht="13" x14ac:dyDescent="0.3">
      <c r="A41" s="3"/>
      <c r="W41" s="4">
        <f t="shared" si="0"/>
        <v>0</v>
      </c>
    </row>
    <row r="42" spans="1:23" ht="13" x14ac:dyDescent="0.3">
      <c r="A42" s="3"/>
      <c r="W42" s="4">
        <f t="shared" si="0"/>
        <v>0</v>
      </c>
    </row>
    <row r="43" spans="1:23" ht="13" x14ac:dyDescent="0.3">
      <c r="A43" s="3"/>
      <c r="W43" s="4">
        <f t="shared" si="0"/>
        <v>0</v>
      </c>
    </row>
    <row r="44" spans="1:23" ht="13" x14ac:dyDescent="0.3">
      <c r="A44" s="3"/>
      <c r="W44" s="4">
        <f t="shared" si="0"/>
        <v>0</v>
      </c>
    </row>
    <row r="45" spans="1:23" ht="13" x14ac:dyDescent="0.3">
      <c r="A45" s="3"/>
      <c r="W45" s="4">
        <f t="shared" si="0"/>
        <v>0</v>
      </c>
    </row>
    <row r="46" spans="1:23" ht="13" x14ac:dyDescent="0.3">
      <c r="A46" s="3"/>
      <c r="W46" s="4">
        <f t="shared" si="0"/>
        <v>0</v>
      </c>
    </row>
    <row r="47" spans="1:23" ht="13" x14ac:dyDescent="0.3">
      <c r="A47" s="3"/>
      <c r="W47" s="4">
        <f t="shared" si="0"/>
        <v>0</v>
      </c>
    </row>
    <row r="48" spans="1:23" ht="13" x14ac:dyDescent="0.3">
      <c r="A48" s="3"/>
      <c r="W48" s="4">
        <f t="shared" si="0"/>
        <v>0</v>
      </c>
    </row>
    <row r="49" spans="1:23" ht="13" x14ac:dyDescent="0.3">
      <c r="A49" s="3"/>
      <c r="W49" s="4">
        <f t="shared" si="0"/>
        <v>0</v>
      </c>
    </row>
    <row r="50" spans="1:23" ht="13" x14ac:dyDescent="0.3">
      <c r="A50" s="3"/>
      <c r="W50" s="4">
        <f t="shared" si="0"/>
        <v>0</v>
      </c>
    </row>
    <row r="51" spans="1:23" ht="13" x14ac:dyDescent="0.3">
      <c r="A51" s="3"/>
      <c r="W51" s="4">
        <f t="shared" si="0"/>
        <v>0</v>
      </c>
    </row>
    <row r="52" spans="1:23" ht="13" x14ac:dyDescent="0.3">
      <c r="A52" s="3"/>
      <c r="W52" s="4">
        <f t="shared" si="0"/>
        <v>0</v>
      </c>
    </row>
    <row r="53" spans="1:23" ht="13" x14ac:dyDescent="0.3">
      <c r="A53" s="3"/>
      <c r="W53" s="4">
        <f t="shared" si="0"/>
        <v>0</v>
      </c>
    </row>
    <row r="54" spans="1:23" ht="13" x14ac:dyDescent="0.3">
      <c r="A54" s="3"/>
      <c r="W54" s="4">
        <f t="shared" si="0"/>
        <v>0</v>
      </c>
    </row>
    <row r="55" spans="1:23" ht="13" x14ac:dyDescent="0.3">
      <c r="A55" s="3"/>
      <c r="W55" s="4">
        <f t="shared" si="0"/>
        <v>0</v>
      </c>
    </row>
    <row r="56" spans="1:23" ht="13" x14ac:dyDescent="0.3">
      <c r="A56" s="3"/>
      <c r="W56" s="4">
        <f t="shared" si="0"/>
        <v>0</v>
      </c>
    </row>
    <row r="57" spans="1:23" ht="13" x14ac:dyDescent="0.3">
      <c r="A57" s="3"/>
      <c r="W57" s="4">
        <f t="shared" si="0"/>
        <v>0</v>
      </c>
    </row>
    <row r="58" spans="1:23" ht="13" x14ac:dyDescent="0.3">
      <c r="A58" s="3"/>
      <c r="W58" s="4">
        <f t="shared" si="0"/>
        <v>0</v>
      </c>
    </row>
    <row r="59" spans="1:23" ht="13" x14ac:dyDescent="0.3">
      <c r="A59" s="3"/>
      <c r="W59" s="4">
        <f t="shared" si="0"/>
        <v>0</v>
      </c>
    </row>
    <row r="60" spans="1:23" ht="13" x14ac:dyDescent="0.3">
      <c r="A60" s="3"/>
      <c r="W60" s="4">
        <f t="shared" si="0"/>
        <v>0</v>
      </c>
    </row>
    <row r="61" spans="1:23" ht="13" x14ac:dyDescent="0.3">
      <c r="A61" s="3"/>
    </row>
    <row r="62" spans="1:23" ht="13" x14ac:dyDescent="0.3">
      <c r="A62" s="3"/>
    </row>
    <row r="63" spans="1:23" ht="13" x14ac:dyDescent="0.3">
      <c r="A63" s="3"/>
    </row>
    <row r="64" spans="1:23" ht="13" x14ac:dyDescent="0.3">
      <c r="A64" s="3"/>
    </row>
    <row r="65" spans="1:1" ht="13" x14ac:dyDescent="0.3">
      <c r="A65" s="3"/>
    </row>
    <row r="66" spans="1:1" ht="13" x14ac:dyDescent="0.3">
      <c r="A66" s="3"/>
    </row>
    <row r="67" spans="1:1" ht="13" x14ac:dyDescent="0.3">
      <c r="A67" s="3"/>
    </row>
    <row r="68" spans="1:1" ht="13" x14ac:dyDescent="0.3">
      <c r="A68" s="3"/>
    </row>
    <row r="69" spans="1:1" ht="13" x14ac:dyDescent="0.3">
      <c r="A69" s="3"/>
    </row>
    <row r="70" spans="1:1" ht="13" x14ac:dyDescent="0.3">
      <c r="A70" s="3"/>
    </row>
    <row r="71" spans="1:1" ht="13" x14ac:dyDescent="0.3">
      <c r="A71" s="3"/>
    </row>
    <row r="72" spans="1:1" ht="13" x14ac:dyDescent="0.3">
      <c r="A72" s="3"/>
    </row>
    <row r="73" spans="1:1" ht="13" x14ac:dyDescent="0.3">
      <c r="A73" s="3"/>
    </row>
    <row r="74" spans="1:1" ht="13" x14ac:dyDescent="0.3">
      <c r="A74" s="3"/>
    </row>
    <row r="75" spans="1:1" ht="13" x14ac:dyDescent="0.3">
      <c r="A75" s="3"/>
    </row>
    <row r="76" spans="1:1" ht="13" x14ac:dyDescent="0.3">
      <c r="A76" s="3"/>
    </row>
    <row r="77" spans="1:1" ht="13" x14ac:dyDescent="0.3">
      <c r="A77" s="3"/>
    </row>
    <row r="78" spans="1:1" ht="13" x14ac:dyDescent="0.3">
      <c r="A78" s="3"/>
    </row>
    <row r="79" spans="1:1" ht="13" x14ac:dyDescent="0.3">
      <c r="A79" s="3"/>
    </row>
    <row r="80" spans="1:1" ht="13" x14ac:dyDescent="0.3">
      <c r="A80" s="3"/>
    </row>
    <row r="81" spans="1:1" ht="13" x14ac:dyDescent="0.3">
      <c r="A81" s="3"/>
    </row>
    <row r="82" spans="1:1" ht="13" x14ac:dyDescent="0.3">
      <c r="A82" s="3"/>
    </row>
    <row r="83" spans="1:1" ht="13" x14ac:dyDescent="0.3">
      <c r="A83" s="3"/>
    </row>
    <row r="84" spans="1:1" ht="13" x14ac:dyDescent="0.3">
      <c r="A84" s="3"/>
    </row>
    <row r="85" spans="1:1" ht="13" x14ac:dyDescent="0.3">
      <c r="A85" s="3"/>
    </row>
    <row r="86" spans="1:1" ht="13" x14ac:dyDescent="0.3">
      <c r="A86" s="3"/>
    </row>
    <row r="87" spans="1:1" ht="13" x14ac:dyDescent="0.3">
      <c r="A87" s="3"/>
    </row>
    <row r="88" spans="1:1" ht="13" x14ac:dyDescent="0.3">
      <c r="A88" s="3"/>
    </row>
    <row r="89" spans="1:1" ht="13" x14ac:dyDescent="0.3">
      <c r="A89" s="3"/>
    </row>
    <row r="90" spans="1:1" ht="13" x14ac:dyDescent="0.3">
      <c r="A90" s="3"/>
    </row>
    <row r="91" spans="1:1" ht="13" x14ac:dyDescent="0.3">
      <c r="A91" s="3"/>
    </row>
    <row r="92" spans="1:1" ht="13" x14ac:dyDescent="0.3">
      <c r="A92" s="3"/>
    </row>
    <row r="93" spans="1:1" ht="13" x14ac:dyDescent="0.3">
      <c r="A93" s="3"/>
    </row>
    <row r="94" spans="1:1" ht="13" x14ac:dyDescent="0.3">
      <c r="A94" s="3"/>
    </row>
    <row r="95" spans="1:1" ht="13" x14ac:dyDescent="0.3">
      <c r="A95" s="3"/>
    </row>
    <row r="96" spans="1:1" ht="13" x14ac:dyDescent="0.3">
      <c r="A96" s="3"/>
    </row>
    <row r="97" spans="1:1" ht="13" x14ac:dyDescent="0.3">
      <c r="A97" s="3"/>
    </row>
    <row r="98" spans="1:1" ht="13" x14ac:dyDescent="0.3">
      <c r="A98" s="3"/>
    </row>
    <row r="99" spans="1:1" ht="13" x14ac:dyDescent="0.3">
      <c r="A99" s="3"/>
    </row>
    <row r="100" spans="1:1" ht="13" x14ac:dyDescent="0.3">
      <c r="A100" s="3"/>
    </row>
    <row r="101" spans="1:1" ht="13" x14ac:dyDescent="0.3">
      <c r="A101" s="3"/>
    </row>
    <row r="102" spans="1:1" ht="13" x14ac:dyDescent="0.3">
      <c r="A102" s="3"/>
    </row>
    <row r="103" spans="1:1" ht="13" x14ac:dyDescent="0.3">
      <c r="A103" s="3"/>
    </row>
    <row r="104" spans="1:1" ht="13" x14ac:dyDescent="0.3">
      <c r="A104" s="3"/>
    </row>
    <row r="105" spans="1:1" ht="13" x14ac:dyDescent="0.3">
      <c r="A105" s="3"/>
    </row>
    <row r="106" spans="1:1" ht="13" x14ac:dyDescent="0.3">
      <c r="A106" s="3"/>
    </row>
    <row r="107" spans="1:1" ht="13" x14ac:dyDescent="0.3">
      <c r="A107" s="3"/>
    </row>
    <row r="108" spans="1:1" ht="13" x14ac:dyDescent="0.3">
      <c r="A108" s="3"/>
    </row>
    <row r="109" spans="1:1" ht="13" x14ac:dyDescent="0.3">
      <c r="A109" s="3"/>
    </row>
    <row r="110" spans="1:1" ht="13" x14ac:dyDescent="0.3">
      <c r="A110" s="3"/>
    </row>
    <row r="111" spans="1:1" ht="13" x14ac:dyDescent="0.3">
      <c r="A111" s="3"/>
    </row>
    <row r="112" spans="1:1" ht="13" x14ac:dyDescent="0.3">
      <c r="A112" s="3"/>
    </row>
    <row r="113" spans="1:1" ht="13" x14ac:dyDescent="0.3">
      <c r="A113" s="3"/>
    </row>
    <row r="114" spans="1:1" ht="13" x14ac:dyDescent="0.3">
      <c r="A114" s="3"/>
    </row>
    <row r="115" spans="1:1" ht="13" x14ac:dyDescent="0.3">
      <c r="A115" s="3"/>
    </row>
    <row r="116" spans="1:1" ht="13" x14ac:dyDescent="0.3">
      <c r="A116" s="3"/>
    </row>
    <row r="117" spans="1:1" ht="13" x14ac:dyDescent="0.3">
      <c r="A117" s="3"/>
    </row>
    <row r="118" spans="1:1" ht="13" x14ac:dyDescent="0.3">
      <c r="A118" s="3"/>
    </row>
    <row r="119" spans="1:1" ht="13" x14ac:dyDescent="0.3">
      <c r="A119" s="3"/>
    </row>
    <row r="120" spans="1:1" ht="13" x14ac:dyDescent="0.3">
      <c r="A120" s="3"/>
    </row>
    <row r="121" spans="1:1" ht="13" x14ac:dyDescent="0.3">
      <c r="A121" s="3"/>
    </row>
    <row r="122" spans="1:1" ht="13" x14ac:dyDescent="0.3">
      <c r="A122" s="3"/>
    </row>
    <row r="123" spans="1:1" ht="13" x14ac:dyDescent="0.3">
      <c r="A123" s="3"/>
    </row>
    <row r="124" spans="1:1" ht="13" x14ac:dyDescent="0.3">
      <c r="A124" s="3"/>
    </row>
    <row r="125" spans="1:1" ht="13" x14ac:dyDescent="0.3">
      <c r="A125" s="3"/>
    </row>
    <row r="126" spans="1:1" ht="13" x14ac:dyDescent="0.3">
      <c r="A126" s="3"/>
    </row>
    <row r="127" spans="1:1" ht="13" x14ac:dyDescent="0.3">
      <c r="A127" s="3"/>
    </row>
    <row r="128" spans="1:1" ht="13" x14ac:dyDescent="0.3">
      <c r="A128" s="3"/>
    </row>
    <row r="129" spans="1:1" ht="13" x14ac:dyDescent="0.3">
      <c r="A129" s="3"/>
    </row>
    <row r="130" spans="1:1" ht="13" x14ac:dyDescent="0.3">
      <c r="A130" s="3"/>
    </row>
    <row r="131" spans="1:1" ht="13" x14ac:dyDescent="0.3">
      <c r="A131" s="3"/>
    </row>
    <row r="132" spans="1:1" ht="13" x14ac:dyDescent="0.3">
      <c r="A132" s="3"/>
    </row>
    <row r="133" spans="1:1" ht="13" x14ac:dyDescent="0.3">
      <c r="A133" s="3"/>
    </row>
    <row r="134" spans="1:1" ht="13" x14ac:dyDescent="0.3">
      <c r="A134" s="3"/>
    </row>
    <row r="135" spans="1:1" ht="13" x14ac:dyDescent="0.3">
      <c r="A135" s="3"/>
    </row>
    <row r="136" spans="1:1" ht="13" x14ac:dyDescent="0.3">
      <c r="A136" s="3"/>
    </row>
    <row r="137" spans="1:1" ht="13" x14ac:dyDescent="0.3">
      <c r="A137" s="3"/>
    </row>
    <row r="138" spans="1:1" ht="13" x14ac:dyDescent="0.3">
      <c r="A138" s="3"/>
    </row>
    <row r="139" spans="1:1" ht="13" x14ac:dyDescent="0.3">
      <c r="A139" s="3"/>
    </row>
    <row r="140" spans="1:1" ht="13" x14ac:dyDescent="0.3">
      <c r="A140" s="3"/>
    </row>
    <row r="141" spans="1:1" ht="13" x14ac:dyDescent="0.3">
      <c r="A141" s="3"/>
    </row>
    <row r="142" spans="1:1" ht="13" x14ac:dyDescent="0.3">
      <c r="A142" s="3"/>
    </row>
    <row r="143" spans="1:1" ht="13" x14ac:dyDescent="0.3">
      <c r="A143" s="3"/>
    </row>
    <row r="144" spans="1:1" ht="13" x14ac:dyDescent="0.3">
      <c r="A144" s="3"/>
    </row>
    <row r="145" spans="1:1" ht="13" x14ac:dyDescent="0.3">
      <c r="A145" s="3"/>
    </row>
    <row r="146" spans="1:1" ht="13" x14ac:dyDescent="0.3">
      <c r="A146" s="3"/>
    </row>
    <row r="147" spans="1:1" ht="13" x14ac:dyDescent="0.3">
      <c r="A147" s="3"/>
    </row>
    <row r="148" spans="1:1" ht="13" x14ac:dyDescent="0.3">
      <c r="A148" s="3"/>
    </row>
    <row r="149" spans="1:1" ht="13" x14ac:dyDescent="0.3">
      <c r="A149" s="3"/>
    </row>
    <row r="150" spans="1:1" ht="13" x14ac:dyDescent="0.3">
      <c r="A150" s="3"/>
    </row>
    <row r="151" spans="1:1" ht="13" x14ac:dyDescent="0.3">
      <c r="A151" s="3"/>
    </row>
    <row r="152" spans="1:1" ht="13" x14ac:dyDescent="0.3">
      <c r="A152" s="3"/>
    </row>
    <row r="153" spans="1:1" ht="13" x14ac:dyDescent="0.3">
      <c r="A153" s="3"/>
    </row>
    <row r="154" spans="1:1" ht="13" x14ac:dyDescent="0.3">
      <c r="A154" s="3"/>
    </row>
    <row r="155" spans="1:1" ht="13" x14ac:dyDescent="0.3">
      <c r="A155" s="3"/>
    </row>
    <row r="156" spans="1:1" ht="13" x14ac:dyDescent="0.3">
      <c r="A156" s="3"/>
    </row>
    <row r="157" spans="1:1" ht="13" x14ac:dyDescent="0.3">
      <c r="A157" s="3"/>
    </row>
    <row r="158" spans="1:1" ht="13" x14ac:dyDescent="0.3">
      <c r="A158" s="3"/>
    </row>
    <row r="159" spans="1:1" ht="13" x14ac:dyDescent="0.3">
      <c r="A159" s="3"/>
    </row>
    <row r="160" spans="1:1" ht="13" x14ac:dyDescent="0.3">
      <c r="A160" s="3"/>
    </row>
    <row r="161" spans="1:1" ht="13" x14ac:dyDescent="0.3">
      <c r="A161" s="3"/>
    </row>
    <row r="162" spans="1:1" ht="13" x14ac:dyDescent="0.3">
      <c r="A162" s="3"/>
    </row>
    <row r="163" spans="1:1" ht="13" x14ac:dyDescent="0.3">
      <c r="A163" s="3"/>
    </row>
    <row r="164" spans="1:1" ht="13" x14ac:dyDescent="0.3">
      <c r="A164" s="3"/>
    </row>
    <row r="165" spans="1:1" ht="13" x14ac:dyDescent="0.3">
      <c r="A165" s="3"/>
    </row>
    <row r="166" spans="1:1" ht="13" x14ac:dyDescent="0.3">
      <c r="A166" s="3"/>
    </row>
    <row r="167" spans="1:1" ht="13" x14ac:dyDescent="0.3">
      <c r="A167" s="3"/>
    </row>
    <row r="168" spans="1:1" ht="13" x14ac:dyDescent="0.3">
      <c r="A168" s="3"/>
    </row>
    <row r="169" spans="1:1" ht="13" x14ac:dyDescent="0.3">
      <c r="A169" s="3"/>
    </row>
    <row r="170" spans="1:1" ht="13" x14ac:dyDescent="0.3">
      <c r="A170" s="3"/>
    </row>
    <row r="171" spans="1:1" ht="13" x14ac:dyDescent="0.3">
      <c r="A171" s="3"/>
    </row>
    <row r="172" spans="1:1" ht="13" x14ac:dyDescent="0.3">
      <c r="A172" s="3"/>
    </row>
    <row r="173" spans="1:1" ht="13" x14ac:dyDescent="0.3">
      <c r="A173" s="3"/>
    </row>
    <row r="174" spans="1:1" ht="13" x14ac:dyDescent="0.3">
      <c r="A174" s="3"/>
    </row>
    <row r="175" spans="1:1" ht="13" x14ac:dyDescent="0.3">
      <c r="A175" s="3"/>
    </row>
    <row r="176" spans="1:1" ht="13" x14ac:dyDescent="0.3">
      <c r="A176" s="3"/>
    </row>
    <row r="177" spans="1:1" ht="13" x14ac:dyDescent="0.3">
      <c r="A177" s="3"/>
    </row>
    <row r="178" spans="1:1" ht="13" x14ac:dyDescent="0.3">
      <c r="A178" s="3"/>
    </row>
    <row r="179" spans="1:1" ht="13" x14ac:dyDescent="0.3">
      <c r="A179" s="3"/>
    </row>
    <row r="180" spans="1:1" ht="13" x14ac:dyDescent="0.3">
      <c r="A180" s="3"/>
    </row>
    <row r="181" spans="1:1" ht="13" x14ac:dyDescent="0.3">
      <c r="A181" s="3"/>
    </row>
    <row r="182" spans="1:1" ht="13" x14ac:dyDescent="0.3">
      <c r="A182" s="3"/>
    </row>
    <row r="183" spans="1:1" ht="13" x14ac:dyDescent="0.3">
      <c r="A183" s="3"/>
    </row>
    <row r="184" spans="1:1" ht="13" x14ac:dyDescent="0.3">
      <c r="A184" s="3"/>
    </row>
    <row r="185" spans="1:1" ht="13" x14ac:dyDescent="0.3">
      <c r="A185" s="3"/>
    </row>
    <row r="186" spans="1:1" ht="13" x14ac:dyDescent="0.3">
      <c r="A186" s="3"/>
    </row>
    <row r="187" spans="1:1" ht="13" x14ac:dyDescent="0.3">
      <c r="A187" s="3"/>
    </row>
    <row r="188" spans="1:1" ht="13" x14ac:dyDescent="0.3">
      <c r="A188" s="3"/>
    </row>
    <row r="189" spans="1:1" ht="13" x14ac:dyDescent="0.3">
      <c r="A189" s="3"/>
    </row>
    <row r="190" spans="1:1" ht="13" x14ac:dyDescent="0.3">
      <c r="A190" s="3"/>
    </row>
    <row r="191" spans="1:1" ht="13" x14ac:dyDescent="0.3">
      <c r="A191" s="3"/>
    </row>
    <row r="192" spans="1:1" ht="13" x14ac:dyDescent="0.3">
      <c r="A192" s="3"/>
    </row>
    <row r="193" spans="1:1" ht="13" x14ac:dyDescent="0.3">
      <c r="A193" s="3"/>
    </row>
    <row r="194" spans="1:1" ht="13" x14ac:dyDescent="0.3">
      <c r="A194" s="3"/>
    </row>
    <row r="195" spans="1:1" ht="13" x14ac:dyDescent="0.3">
      <c r="A195" s="3"/>
    </row>
    <row r="196" spans="1:1" ht="13" x14ac:dyDescent="0.3">
      <c r="A196" s="3"/>
    </row>
    <row r="197" spans="1:1" ht="13" x14ac:dyDescent="0.3">
      <c r="A197" s="3"/>
    </row>
    <row r="198" spans="1:1" ht="13" x14ac:dyDescent="0.3">
      <c r="A198" s="3"/>
    </row>
    <row r="199" spans="1:1" ht="13" x14ac:dyDescent="0.3">
      <c r="A199" s="3"/>
    </row>
    <row r="200" spans="1:1" ht="13" x14ac:dyDescent="0.3">
      <c r="A200" s="3"/>
    </row>
    <row r="201" spans="1:1" ht="13" x14ac:dyDescent="0.3">
      <c r="A201" s="3"/>
    </row>
    <row r="202" spans="1:1" ht="13" x14ac:dyDescent="0.3">
      <c r="A202" s="3"/>
    </row>
    <row r="203" spans="1:1" ht="13" x14ac:dyDescent="0.3">
      <c r="A203" s="3"/>
    </row>
    <row r="204" spans="1:1" ht="13" x14ac:dyDescent="0.3">
      <c r="A204" s="3"/>
    </row>
    <row r="205" spans="1:1" ht="13" x14ac:dyDescent="0.3">
      <c r="A205" s="3"/>
    </row>
    <row r="206" spans="1:1" ht="13" x14ac:dyDescent="0.3">
      <c r="A206" s="3"/>
    </row>
    <row r="207" spans="1:1" ht="13" x14ac:dyDescent="0.3">
      <c r="A207" s="3"/>
    </row>
    <row r="208" spans="1:1" ht="13" x14ac:dyDescent="0.3">
      <c r="A208" s="3"/>
    </row>
    <row r="209" spans="1:1" ht="13" x14ac:dyDescent="0.3">
      <c r="A209" s="3"/>
    </row>
    <row r="210" spans="1:1" ht="13" x14ac:dyDescent="0.3">
      <c r="A210" s="3"/>
    </row>
    <row r="211" spans="1:1" ht="13" x14ac:dyDescent="0.3">
      <c r="A211" s="3"/>
    </row>
    <row r="212" spans="1:1" ht="13" x14ac:dyDescent="0.3">
      <c r="A212" s="3"/>
    </row>
    <row r="213" spans="1:1" ht="13" x14ac:dyDescent="0.3">
      <c r="A213" s="3"/>
    </row>
    <row r="214" spans="1:1" ht="13" x14ac:dyDescent="0.3">
      <c r="A214" s="3"/>
    </row>
    <row r="215" spans="1:1" ht="13" x14ac:dyDescent="0.3">
      <c r="A215" s="3"/>
    </row>
    <row r="216" spans="1:1" ht="13" x14ac:dyDescent="0.3">
      <c r="A216" s="3"/>
    </row>
    <row r="217" spans="1:1" ht="13" x14ac:dyDescent="0.3">
      <c r="A217" s="3"/>
    </row>
    <row r="218" spans="1:1" ht="13" x14ac:dyDescent="0.3">
      <c r="A218" s="3"/>
    </row>
    <row r="219" spans="1:1" ht="13" x14ac:dyDescent="0.3">
      <c r="A219" s="3"/>
    </row>
    <row r="220" spans="1:1" ht="13" x14ac:dyDescent="0.3">
      <c r="A220" s="3"/>
    </row>
    <row r="221" spans="1:1" ht="13" x14ac:dyDescent="0.3">
      <c r="A221" s="3"/>
    </row>
    <row r="222" spans="1:1" ht="13" x14ac:dyDescent="0.3">
      <c r="A222" s="3"/>
    </row>
    <row r="223" spans="1:1" ht="13" x14ac:dyDescent="0.3">
      <c r="A223" s="3"/>
    </row>
    <row r="224" spans="1:1" ht="13" x14ac:dyDescent="0.3">
      <c r="A224" s="3"/>
    </row>
    <row r="225" spans="1:1" ht="13" x14ac:dyDescent="0.3">
      <c r="A225" s="3"/>
    </row>
    <row r="226" spans="1:1" ht="13" x14ac:dyDescent="0.3">
      <c r="A226" s="3"/>
    </row>
    <row r="227" spans="1:1" ht="13" x14ac:dyDescent="0.3">
      <c r="A227" s="3"/>
    </row>
    <row r="228" spans="1:1" ht="13" x14ac:dyDescent="0.3">
      <c r="A228" s="3"/>
    </row>
    <row r="229" spans="1:1" ht="13" x14ac:dyDescent="0.3">
      <c r="A229" s="3"/>
    </row>
    <row r="230" spans="1:1" ht="13" x14ac:dyDescent="0.3">
      <c r="A230" s="3"/>
    </row>
    <row r="231" spans="1:1" ht="13" x14ac:dyDescent="0.3">
      <c r="A231" s="3"/>
    </row>
    <row r="232" spans="1:1" ht="13" x14ac:dyDescent="0.3">
      <c r="A232" s="3"/>
    </row>
    <row r="233" spans="1:1" ht="13" x14ac:dyDescent="0.3">
      <c r="A233" s="3"/>
    </row>
    <row r="234" spans="1:1" ht="13" x14ac:dyDescent="0.3">
      <c r="A234" s="3"/>
    </row>
    <row r="235" spans="1:1" ht="13" x14ac:dyDescent="0.3">
      <c r="A235" s="3"/>
    </row>
    <row r="236" spans="1:1" ht="13" x14ac:dyDescent="0.3">
      <c r="A236" s="3"/>
    </row>
    <row r="237" spans="1:1" ht="13" x14ac:dyDescent="0.3">
      <c r="A237" s="3"/>
    </row>
    <row r="238" spans="1:1" ht="13" x14ac:dyDescent="0.3">
      <c r="A238" s="3"/>
    </row>
    <row r="239" spans="1:1" ht="13" x14ac:dyDescent="0.3">
      <c r="A239" s="3"/>
    </row>
    <row r="240" spans="1:1" ht="13" x14ac:dyDescent="0.3">
      <c r="A240" s="3"/>
    </row>
    <row r="241" spans="1:1" ht="13" x14ac:dyDescent="0.3">
      <c r="A241" s="3"/>
    </row>
    <row r="242" spans="1:1" ht="13" x14ac:dyDescent="0.3">
      <c r="A242" s="3"/>
    </row>
    <row r="243" spans="1:1" ht="13" x14ac:dyDescent="0.3">
      <c r="A243" s="3"/>
    </row>
    <row r="244" spans="1:1" ht="13" x14ac:dyDescent="0.3">
      <c r="A244" s="3"/>
    </row>
    <row r="245" spans="1:1" ht="13" x14ac:dyDescent="0.3">
      <c r="A245" s="3"/>
    </row>
    <row r="246" spans="1:1" ht="13" x14ac:dyDescent="0.3">
      <c r="A246" s="3"/>
    </row>
    <row r="247" spans="1:1" ht="13" x14ac:dyDescent="0.3">
      <c r="A247" s="3"/>
    </row>
    <row r="248" spans="1:1" ht="13" x14ac:dyDescent="0.3">
      <c r="A248" s="3"/>
    </row>
    <row r="249" spans="1:1" ht="13" x14ac:dyDescent="0.3">
      <c r="A249" s="3"/>
    </row>
    <row r="250" spans="1:1" ht="13" x14ac:dyDescent="0.3">
      <c r="A250" s="3"/>
    </row>
    <row r="251" spans="1:1" ht="13" x14ac:dyDescent="0.3">
      <c r="A251" s="3"/>
    </row>
    <row r="252" spans="1:1" ht="13" x14ac:dyDescent="0.3">
      <c r="A252" s="3"/>
    </row>
    <row r="253" spans="1:1" ht="13" x14ac:dyDescent="0.3">
      <c r="A253" s="3"/>
    </row>
    <row r="254" spans="1:1" ht="13" x14ac:dyDescent="0.3">
      <c r="A254" s="3"/>
    </row>
    <row r="255" spans="1:1" ht="13" x14ac:dyDescent="0.3">
      <c r="A255" s="3"/>
    </row>
    <row r="256" spans="1:1" ht="13" x14ac:dyDescent="0.3">
      <c r="A256" s="3"/>
    </row>
    <row r="257" spans="1:1" ht="13" x14ac:dyDescent="0.3">
      <c r="A257" s="3"/>
    </row>
    <row r="258" spans="1:1" ht="13" x14ac:dyDescent="0.3">
      <c r="A258" s="3"/>
    </row>
    <row r="259" spans="1:1" ht="13" x14ac:dyDescent="0.3">
      <c r="A259" s="3"/>
    </row>
    <row r="260" spans="1:1" ht="13" x14ac:dyDescent="0.3">
      <c r="A260" s="3"/>
    </row>
    <row r="261" spans="1:1" ht="13" x14ac:dyDescent="0.3">
      <c r="A261" s="3"/>
    </row>
    <row r="262" spans="1:1" ht="13" x14ac:dyDescent="0.3">
      <c r="A262" s="3"/>
    </row>
    <row r="263" spans="1:1" ht="13" x14ac:dyDescent="0.3">
      <c r="A263" s="3"/>
    </row>
    <row r="264" spans="1:1" ht="13" x14ac:dyDescent="0.3">
      <c r="A264" s="3"/>
    </row>
    <row r="265" spans="1:1" ht="13" x14ac:dyDescent="0.3">
      <c r="A265" s="3"/>
    </row>
    <row r="266" spans="1:1" ht="13" x14ac:dyDescent="0.3">
      <c r="A266" s="3"/>
    </row>
    <row r="267" spans="1:1" ht="13" x14ac:dyDescent="0.3">
      <c r="A267" s="3"/>
    </row>
    <row r="268" spans="1:1" ht="13" x14ac:dyDescent="0.3">
      <c r="A268" s="3"/>
    </row>
    <row r="269" spans="1:1" ht="13" x14ac:dyDescent="0.3">
      <c r="A269" s="3"/>
    </row>
    <row r="270" spans="1:1" ht="13" x14ac:dyDescent="0.3">
      <c r="A270" s="3"/>
    </row>
    <row r="271" spans="1:1" ht="13" x14ac:dyDescent="0.3">
      <c r="A271" s="3"/>
    </row>
    <row r="272" spans="1:1" ht="13" x14ac:dyDescent="0.3">
      <c r="A272" s="3"/>
    </row>
    <row r="273" spans="1:1" ht="13" x14ac:dyDescent="0.3">
      <c r="A273" s="3"/>
    </row>
    <row r="274" spans="1:1" ht="13" x14ac:dyDescent="0.3">
      <c r="A274" s="3"/>
    </row>
    <row r="275" spans="1:1" ht="13" x14ac:dyDescent="0.3">
      <c r="A275" s="3"/>
    </row>
    <row r="276" spans="1:1" ht="13" x14ac:dyDescent="0.3">
      <c r="A276" s="3"/>
    </row>
    <row r="277" spans="1:1" ht="13" x14ac:dyDescent="0.3">
      <c r="A277" s="3"/>
    </row>
    <row r="278" spans="1:1" ht="13" x14ac:dyDescent="0.3">
      <c r="A278" s="3"/>
    </row>
    <row r="279" spans="1:1" ht="13" x14ac:dyDescent="0.3">
      <c r="A279" s="3"/>
    </row>
    <row r="280" spans="1:1" ht="13" x14ac:dyDescent="0.3">
      <c r="A280" s="3"/>
    </row>
    <row r="281" spans="1:1" ht="13" x14ac:dyDescent="0.3">
      <c r="A281" s="3"/>
    </row>
    <row r="282" spans="1:1" ht="13" x14ac:dyDescent="0.3">
      <c r="A282" s="3"/>
    </row>
    <row r="283" spans="1:1" ht="13" x14ac:dyDescent="0.3">
      <c r="A283" s="3"/>
    </row>
    <row r="284" spans="1:1" ht="13" x14ac:dyDescent="0.3">
      <c r="A284" s="3"/>
    </row>
    <row r="285" spans="1:1" ht="13" x14ac:dyDescent="0.3">
      <c r="A285" s="3"/>
    </row>
    <row r="286" spans="1:1" ht="13" x14ac:dyDescent="0.3">
      <c r="A286" s="3"/>
    </row>
    <row r="287" spans="1:1" ht="13" x14ac:dyDescent="0.3">
      <c r="A287" s="3"/>
    </row>
    <row r="288" spans="1:1" ht="13" x14ac:dyDescent="0.3">
      <c r="A288" s="3"/>
    </row>
    <row r="289" spans="1:1" ht="13" x14ac:dyDescent="0.3">
      <c r="A289" s="3"/>
    </row>
    <row r="290" spans="1:1" ht="13" x14ac:dyDescent="0.3">
      <c r="A290" s="3"/>
    </row>
    <row r="291" spans="1:1" ht="13" x14ac:dyDescent="0.3">
      <c r="A291" s="3"/>
    </row>
    <row r="292" spans="1:1" ht="13" x14ac:dyDescent="0.3">
      <c r="A292" s="3"/>
    </row>
    <row r="293" spans="1:1" ht="13" x14ac:dyDescent="0.3">
      <c r="A293" s="3"/>
    </row>
    <row r="294" spans="1:1" ht="13" x14ac:dyDescent="0.3">
      <c r="A294" s="3"/>
    </row>
    <row r="295" spans="1:1" ht="13" x14ac:dyDescent="0.3">
      <c r="A295" s="3"/>
    </row>
    <row r="296" spans="1:1" ht="13" x14ac:dyDescent="0.3">
      <c r="A296" s="3"/>
    </row>
    <row r="297" spans="1:1" ht="13" x14ac:dyDescent="0.3">
      <c r="A297" s="3"/>
    </row>
    <row r="298" spans="1:1" ht="13" x14ac:dyDescent="0.3">
      <c r="A298" s="3"/>
    </row>
    <row r="299" spans="1:1" ht="13" x14ac:dyDescent="0.3">
      <c r="A299" s="3"/>
    </row>
    <row r="300" spans="1:1" ht="13" x14ac:dyDescent="0.3">
      <c r="A300" s="3"/>
    </row>
    <row r="301" spans="1:1" ht="13" x14ac:dyDescent="0.3">
      <c r="A301" s="3"/>
    </row>
    <row r="302" spans="1:1" ht="13" x14ac:dyDescent="0.3">
      <c r="A302" s="3"/>
    </row>
    <row r="303" spans="1:1" ht="13" x14ac:dyDescent="0.3">
      <c r="A303" s="3"/>
    </row>
    <row r="304" spans="1:1" ht="13" x14ac:dyDescent="0.3">
      <c r="A304" s="3"/>
    </row>
    <row r="305" spans="1:1" ht="13" x14ac:dyDescent="0.3">
      <c r="A305" s="3"/>
    </row>
    <row r="306" spans="1:1" ht="13" x14ac:dyDescent="0.3">
      <c r="A306" s="3"/>
    </row>
    <row r="307" spans="1:1" ht="13" x14ac:dyDescent="0.3">
      <c r="A307" s="3"/>
    </row>
    <row r="308" spans="1:1" ht="13" x14ac:dyDescent="0.3">
      <c r="A308" s="3"/>
    </row>
    <row r="309" spans="1:1" ht="13" x14ac:dyDescent="0.3">
      <c r="A309" s="3"/>
    </row>
    <row r="310" spans="1:1" ht="13" x14ac:dyDescent="0.3">
      <c r="A310" s="3"/>
    </row>
    <row r="311" spans="1:1" ht="13" x14ac:dyDescent="0.3">
      <c r="A311" s="3"/>
    </row>
    <row r="312" spans="1:1" ht="13" x14ac:dyDescent="0.3">
      <c r="A312" s="3"/>
    </row>
    <row r="313" spans="1:1" ht="13" x14ac:dyDescent="0.3">
      <c r="A313" s="3"/>
    </row>
    <row r="314" spans="1:1" ht="13" x14ac:dyDescent="0.3">
      <c r="A314" s="3"/>
    </row>
    <row r="315" spans="1:1" ht="13" x14ac:dyDescent="0.3">
      <c r="A315" s="3"/>
    </row>
    <row r="316" spans="1:1" ht="13" x14ac:dyDescent="0.3">
      <c r="A316" s="3"/>
    </row>
    <row r="317" spans="1:1" ht="13" x14ac:dyDescent="0.3">
      <c r="A317" s="3"/>
    </row>
    <row r="318" spans="1:1" ht="13" x14ac:dyDescent="0.3">
      <c r="A318" s="3"/>
    </row>
    <row r="319" spans="1:1" ht="13" x14ac:dyDescent="0.3">
      <c r="A319" s="3"/>
    </row>
    <row r="320" spans="1:1" ht="13" x14ac:dyDescent="0.3">
      <c r="A320" s="3"/>
    </row>
    <row r="321" spans="1:1" ht="13" x14ac:dyDescent="0.3">
      <c r="A321" s="3"/>
    </row>
    <row r="322" spans="1:1" ht="13" x14ac:dyDescent="0.3">
      <c r="A322" s="3"/>
    </row>
    <row r="323" spans="1:1" ht="13" x14ac:dyDescent="0.3">
      <c r="A323" s="3"/>
    </row>
    <row r="324" spans="1:1" ht="13" x14ac:dyDescent="0.3">
      <c r="A324" s="3"/>
    </row>
    <row r="325" spans="1:1" ht="13" x14ac:dyDescent="0.3">
      <c r="A325" s="3"/>
    </row>
    <row r="326" spans="1:1" ht="13" x14ac:dyDescent="0.3">
      <c r="A326" s="3"/>
    </row>
    <row r="327" spans="1:1" ht="13" x14ac:dyDescent="0.3">
      <c r="A327" s="3"/>
    </row>
    <row r="328" spans="1:1" ht="13" x14ac:dyDescent="0.3">
      <c r="A328" s="3"/>
    </row>
    <row r="329" spans="1:1" ht="13" x14ac:dyDescent="0.3">
      <c r="A329" s="3"/>
    </row>
    <row r="330" spans="1:1" ht="13" x14ac:dyDescent="0.3">
      <c r="A330" s="3"/>
    </row>
    <row r="331" spans="1:1" ht="13" x14ac:dyDescent="0.3">
      <c r="A331" s="3"/>
    </row>
    <row r="332" spans="1:1" ht="13" x14ac:dyDescent="0.3">
      <c r="A332" s="3"/>
    </row>
    <row r="333" spans="1:1" ht="13" x14ac:dyDescent="0.3">
      <c r="A333" s="3"/>
    </row>
    <row r="334" spans="1:1" ht="13" x14ac:dyDescent="0.3">
      <c r="A334" s="3"/>
    </row>
    <row r="335" spans="1:1" ht="13" x14ac:dyDescent="0.3">
      <c r="A335" s="3"/>
    </row>
    <row r="336" spans="1:1" ht="13" x14ac:dyDescent="0.3">
      <c r="A336" s="3"/>
    </row>
    <row r="337" spans="1:1" ht="13" x14ac:dyDescent="0.3">
      <c r="A337" s="3"/>
    </row>
    <row r="338" spans="1:1" ht="13" x14ac:dyDescent="0.3">
      <c r="A338" s="3"/>
    </row>
    <row r="339" spans="1:1" ht="13" x14ac:dyDescent="0.3">
      <c r="A339" s="3"/>
    </row>
    <row r="340" spans="1:1" ht="13" x14ac:dyDescent="0.3">
      <c r="A340" s="3"/>
    </row>
    <row r="341" spans="1:1" ht="13" x14ac:dyDescent="0.3">
      <c r="A341" s="3"/>
    </row>
    <row r="342" spans="1:1" ht="13" x14ac:dyDescent="0.3">
      <c r="A342" s="3"/>
    </row>
    <row r="343" spans="1:1" ht="13" x14ac:dyDescent="0.3">
      <c r="A343" s="3"/>
    </row>
    <row r="344" spans="1:1" ht="13" x14ac:dyDescent="0.3">
      <c r="A344" s="3"/>
    </row>
    <row r="345" spans="1:1" ht="13" x14ac:dyDescent="0.3">
      <c r="A345" s="3"/>
    </row>
    <row r="346" spans="1:1" ht="13" x14ac:dyDescent="0.3">
      <c r="A346" s="3"/>
    </row>
    <row r="347" spans="1:1" ht="13" x14ac:dyDescent="0.3">
      <c r="A347" s="3"/>
    </row>
    <row r="348" spans="1:1" ht="13" x14ac:dyDescent="0.3">
      <c r="A348" s="3"/>
    </row>
    <row r="349" spans="1:1" ht="13" x14ac:dyDescent="0.3">
      <c r="A349" s="3"/>
    </row>
    <row r="350" spans="1:1" ht="13" x14ac:dyDescent="0.3">
      <c r="A350" s="3"/>
    </row>
    <row r="351" spans="1:1" ht="13" x14ac:dyDescent="0.3">
      <c r="A351" s="3"/>
    </row>
    <row r="352" spans="1:1" ht="13" x14ac:dyDescent="0.3">
      <c r="A352" s="3"/>
    </row>
    <row r="353" spans="1:1" ht="13" x14ac:dyDescent="0.3">
      <c r="A353" s="3"/>
    </row>
    <row r="354" spans="1:1" ht="13" x14ac:dyDescent="0.3">
      <c r="A354" s="3"/>
    </row>
    <row r="355" spans="1:1" ht="13" x14ac:dyDescent="0.3">
      <c r="A355" s="3"/>
    </row>
    <row r="356" spans="1:1" ht="13" x14ac:dyDescent="0.3">
      <c r="A356" s="3"/>
    </row>
    <row r="357" spans="1:1" ht="13" x14ac:dyDescent="0.3">
      <c r="A357" s="3"/>
    </row>
    <row r="358" spans="1:1" ht="13" x14ac:dyDescent="0.3">
      <c r="A358" s="3"/>
    </row>
    <row r="359" spans="1:1" ht="13" x14ac:dyDescent="0.3">
      <c r="A359" s="3"/>
    </row>
    <row r="360" spans="1:1" ht="13" x14ac:dyDescent="0.3">
      <c r="A360" s="3"/>
    </row>
    <row r="361" spans="1:1" ht="13" x14ac:dyDescent="0.3">
      <c r="A361" s="3"/>
    </row>
    <row r="362" spans="1:1" ht="13" x14ac:dyDescent="0.3">
      <c r="A362" s="3"/>
    </row>
    <row r="363" spans="1:1" ht="13" x14ac:dyDescent="0.3">
      <c r="A363" s="3"/>
    </row>
    <row r="364" spans="1:1" ht="13" x14ac:dyDescent="0.3">
      <c r="A364" s="3"/>
    </row>
    <row r="365" spans="1:1" ht="13" x14ac:dyDescent="0.3">
      <c r="A365" s="3"/>
    </row>
    <row r="366" spans="1:1" ht="13" x14ac:dyDescent="0.3">
      <c r="A366" s="3"/>
    </row>
    <row r="367" spans="1:1" ht="13" x14ac:dyDescent="0.3">
      <c r="A367" s="3"/>
    </row>
    <row r="368" spans="1:1" ht="13" x14ac:dyDescent="0.3">
      <c r="A368" s="3"/>
    </row>
    <row r="369" spans="1:1" ht="13" x14ac:dyDescent="0.3">
      <c r="A369" s="3"/>
    </row>
    <row r="370" spans="1:1" ht="13" x14ac:dyDescent="0.3">
      <c r="A370" s="3"/>
    </row>
    <row r="371" spans="1:1" ht="13" x14ac:dyDescent="0.3">
      <c r="A371" s="3"/>
    </row>
    <row r="372" spans="1:1" ht="13" x14ac:dyDescent="0.3">
      <c r="A372" s="3"/>
    </row>
    <row r="373" spans="1:1" ht="13" x14ac:dyDescent="0.3">
      <c r="A373" s="3"/>
    </row>
    <row r="374" spans="1:1" ht="13" x14ac:dyDescent="0.3">
      <c r="A374" s="3"/>
    </row>
    <row r="375" spans="1:1" ht="13" x14ac:dyDescent="0.3">
      <c r="A375" s="3"/>
    </row>
    <row r="376" spans="1:1" ht="13" x14ac:dyDescent="0.3">
      <c r="A376" s="3"/>
    </row>
    <row r="377" spans="1:1" ht="13" x14ac:dyDescent="0.3">
      <c r="A377" s="3"/>
    </row>
    <row r="378" spans="1:1" ht="13" x14ac:dyDescent="0.3">
      <c r="A378" s="3"/>
    </row>
    <row r="379" spans="1:1" ht="13" x14ac:dyDescent="0.3">
      <c r="A379" s="3"/>
    </row>
    <row r="380" spans="1:1" ht="13" x14ac:dyDescent="0.3">
      <c r="A380" s="3"/>
    </row>
    <row r="381" spans="1:1" ht="13" x14ac:dyDescent="0.3">
      <c r="A381" s="3"/>
    </row>
    <row r="382" spans="1:1" ht="13" x14ac:dyDescent="0.3">
      <c r="A382" s="3"/>
    </row>
    <row r="383" spans="1:1" ht="13" x14ac:dyDescent="0.3">
      <c r="A383" s="3"/>
    </row>
    <row r="384" spans="1:1" ht="13" x14ac:dyDescent="0.3">
      <c r="A384" s="3"/>
    </row>
    <row r="385" spans="1:1" ht="13" x14ac:dyDescent="0.3">
      <c r="A385" s="3"/>
    </row>
    <row r="386" spans="1:1" ht="13" x14ac:dyDescent="0.3">
      <c r="A386" s="3"/>
    </row>
    <row r="387" spans="1:1" ht="13" x14ac:dyDescent="0.3">
      <c r="A387" s="3"/>
    </row>
    <row r="388" spans="1:1" ht="13" x14ac:dyDescent="0.3">
      <c r="A388" s="3"/>
    </row>
    <row r="389" spans="1:1" ht="13" x14ac:dyDescent="0.3">
      <c r="A389" s="3"/>
    </row>
    <row r="390" spans="1:1" ht="13" x14ac:dyDescent="0.3">
      <c r="A390" s="3"/>
    </row>
    <row r="391" spans="1:1" ht="13" x14ac:dyDescent="0.3">
      <c r="A391" s="3"/>
    </row>
    <row r="392" spans="1:1" ht="13" x14ac:dyDescent="0.3">
      <c r="A392" s="3"/>
    </row>
    <row r="393" spans="1:1" ht="13" x14ac:dyDescent="0.3">
      <c r="A393" s="3"/>
    </row>
    <row r="394" spans="1:1" ht="13" x14ac:dyDescent="0.3">
      <c r="A394" s="3"/>
    </row>
    <row r="395" spans="1:1" ht="13" x14ac:dyDescent="0.3">
      <c r="A395" s="3"/>
    </row>
    <row r="396" spans="1:1" ht="13" x14ac:dyDescent="0.3">
      <c r="A396" s="3"/>
    </row>
    <row r="397" spans="1:1" ht="13" x14ac:dyDescent="0.3">
      <c r="A397" s="3"/>
    </row>
    <row r="398" spans="1:1" ht="13" x14ac:dyDescent="0.3">
      <c r="A398" s="3"/>
    </row>
    <row r="399" spans="1:1" ht="13" x14ac:dyDescent="0.3">
      <c r="A399" s="3"/>
    </row>
    <row r="400" spans="1:1" ht="13" x14ac:dyDescent="0.3">
      <c r="A400" s="3"/>
    </row>
    <row r="401" spans="1:1" ht="13" x14ac:dyDescent="0.3">
      <c r="A401" s="3"/>
    </row>
    <row r="402" spans="1:1" ht="13" x14ac:dyDescent="0.3">
      <c r="A402" s="3"/>
    </row>
    <row r="403" spans="1:1" ht="13" x14ac:dyDescent="0.3">
      <c r="A403" s="3"/>
    </row>
    <row r="404" spans="1:1" ht="13" x14ac:dyDescent="0.3">
      <c r="A404" s="3"/>
    </row>
    <row r="405" spans="1:1" ht="13" x14ac:dyDescent="0.3">
      <c r="A405" s="3"/>
    </row>
    <row r="406" spans="1:1" ht="13" x14ac:dyDescent="0.3">
      <c r="A406" s="3"/>
    </row>
    <row r="407" spans="1:1" ht="13" x14ac:dyDescent="0.3">
      <c r="A407" s="3"/>
    </row>
    <row r="408" spans="1:1" ht="13" x14ac:dyDescent="0.3">
      <c r="A408" s="3"/>
    </row>
    <row r="409" spans="1:1" ht="13" x14ac:dyDescent="0.3">
      <c r="A409" s="3"/>
    </row>
    <row r="410" spans="1:1" ht="13" x14ac:dyDescent="0.3">
      <c r="A410" s="3"/>
    </row>
    <row r="411" spans="1:1" ht="13" x14ac:dyDescent="0.3">
      <c r="A411" s="3"/>
    </row>
    <row r="412" spans="1:1" ht="13" x14ac:dyDescent="0.3">
      <c r="A412" s="3"/>
    </row>
    <row r="413" spans="1:1" ht="13" x14ac:dyDescent="0.3">
      <c r="A413" s="3"/>
    </row>
    <row r="414" spans="1:1" ht="13" x14ac:dyDescent="0.3">
      <c r="A414" s="3"/>
    </row>
    <row r="415" spans="1:1" ht="13" x14ac:dyDescent="0.3">
      <c r="A415" s="3"/>
    </row>
    <row r="416" spans="1:1" ht="13" x14ac:dyDescent="0.3">
      <c r="A416" s="3"/>
    </row>
    <row r="417" spans="1:1" ht="13" x14ac:dyDescent="0.3">
      <c r="A417" s="3"/>
    </row>
    <row r="418" spans="1:1" ht="13" x14ac:dyDescent="0.3">
      <c r="A418" s="3"/>
    </row>
    <row r="419" spans="1:1" ht="13" x14ac:dyDescent="0.3">
      <c r="A419" s="3"/>
    </row>
    <row r="420" spans="1:1" ht="13" x14ac:dyDescent="0.3">
      <c r="A420" s="3"/>
    </row>
    <row r="421" spans="1:1" ht="13" x14ac:dyDescent="0.3">
      <c r="A421" s="3"/>
    </row>
    <row r="422" spans="1:1" ht="13" x14ac:dyDescent="0.3">
      <c r="A422" s="3"/>
    </row>
    <row r="423" spans="1:1" ht="13" x14ac:dyDescent="0.3">
      <c r="A423" s="3"/>
    </row>
    <row r="424" spans="1:1" ht="13" x14ac:dyDescent="0.3">
      <c r="A424" s="3"/>
    </row>
    <row r="425" spans="1:1" ht="13" x14ac:dyDescent="0.3">
      <c r="A425" s="3"/>
    </row>
    <row r="426" spans="1:1" ht="13" x14ac:dyDescent="0.3">
      <c r="A426" s="3"/>
    </row>
    <row r="427" spans="1:1" ht="13" x14ac:dyDescent="0.3">
      <c r="A427" s="3"/>
    </row>
    <row r="428" spans="1:1" ht="13" x14ac:dyDescent="0.3">
      <c r="A428" s="3"/>
    </row>
    <row r="429" spans="1:1" ht="13" x14ac:dyDescent="0.3">
      <c r="A429" s="3"/>
    </row>
    <row r="430" spans="1:1" ht="13" x14ac:dyDescent="0.3">
      <c r="A430" s="3"/>
    </row>
    <row r="431" spans="1:1" ht="13" x14ac:dyDescent="0.3">
      <c r="A431" s="3"/>
    </row>
    <row r="432" spans="1:1" ht="13" x14ac:dyDescent="0.3">
      <c r="A432" s="3"/>
    </row>
    <row r="433" spans="1:1" ht="13" x14ac:dyDescent="0.3">
      <c r="A433" s="3"/>
    </row>
    <row r="434" spans="1:1" ht="13" x14ac:dyDescent="0.3">
      <c r="A434" s="3"/>
    </row>
    <row r="435" spans="1:1" ht="13" x14ac:dyDescent="0.3">
      <c r="A435" s="3"/>
    </row>
    <row r="436" spans="1:1" ht="13" x14ac:dyDescent="0.3">
      <c r="A436" s="3"/>
    </row>
    <row r="437" spans="1:1" ht="13" x14ac:dyDescent="0.3">
      <c r="A437" s="3"/>
    </row>
    <row r="438" spans="1:1" ht="13" x14ac:dyDescent="0.3">
      <c r="A438" s="3"/>
    </row>
    <row r="439" spans="1:1" ht="13" x14ac:dyDescent="0.3">
      <c r="A439" s="3"/>
    </row>
    <row r="440" spans="1:1" ht="13" x14ac:dyDescent="0.3">
      <c r="A440" s="3"/>
    </row>
    <row r="441" spans="1:1" ht="13" x14ac:dyDescent="0.3">
      <c r="A441" s="3"/>
    </row>
    <row r="442" spans="1:1" ht="13" x14ac:dyDescent="0.3">
      <c r="A442" s="3"/>
    </row>
    <row r="443" spans="1:1" ht="13" x14ac:dyDescent="0.3">
      <c r="A443" s="3"/>
    </row>
    <row r="444" spans="1:1" ht="13" x14ac:dyDescent="0.3">
      <c r="A444" s="3"/>
    </row>
    <row r="445" spans="1:1" ht="13" x14ac:dyDescent="0.3">
      <c r="A445" s="3"/>
    </row>
    <row r="446" spans="1:1" ht="13" x14ac:dyDescent="0.3">
      <c r="A446" s="3"/>
    </row>
    <row r="447" spans="1:1" ht="13" x14ac:dyDescent="0.3">
      <c r="A447" s="3"/>
    </row>
    <row r="448" spans="1:1" ht="13" x14ac:dyDescent="0.3">
      <c r="A448" s="3"/>
    </row>
    <row r="449" spans="1:1" ht="13" x14ac:dyDescent="0.3">
      <c r="A449" s="3"/>
    </row>
    <row r="450" spans="1:1" ht="13" x14ac:dyDescent="0.3">
      <c r="A450" s="3"/>
    </row>
    <row r="451" spans="1:1" ht="13" x14ac:dyDescent="0.3">
      <c r="A451" s="3"/>
    </row>
    <row r="452" spans="1:1" ht="13" x14ac:dyDescent="0.3">
      <c r="A452" s="3"/>
    </row>
    <row r="453" spans="1:1" ht="13" x14ac:dyDescent="0.3">
      <c r="A453" s="3"/>
    </row>
    <row r="454" spans="1:1" ht="13" x14ac:dyDescent="0.3">
      <c r="A454" s="3"/>
    </row>
    <row r="455" spans="1:1" ht="13" x14ac:dyDescent="0.3">
      <c r="A455" s="3"/>
    </row>
    <row r="456" spans="1:1" ht="13" x14ac:dyDescent="0.3">
      <c r="A456" s="3"/>
    </row>
    <row r="457" spans="1:1" ht="13" x14ac:dyDescent="0.3">
      <c r="A457" s="3"/>
    </row>
    <row r="458" spans="1:1" ht="13" x14ac:dyDescent="0.3">
      <c r="A458" s="3"/>
    </row>
    <row r="459" spans="1:1" ht="13" x14ac:dyDescent="0.3">
      <c r="A459" s="3"/>
    </row>
    <row r="460" spans="1:1" ht="13" x14ac:dyDescent="0.3">
      <c r="A460" s="3"/>
    </row>
    <row r="461" spans="1:1" ht="13" x14ac:dyDescent="0.3">
      <c r="A461" s="3"/>
    </row>
    <row r="462" spans="1:1" ht="13" x14ac:dyDescent="0.3">
      <c r="A462" s="3"/>
    </row>
    <row r="463" spans="1:1" ht="13" x14ac:dyDescent="0.3">
      <c r="A463" s="3"/>
    </row>
    <row r="464" spans="1:1" ht="13" x14ac:dyDescent="0.3">
      <c r="A464" s="3"/>
    </row>
    <row r="465" spans="1:1" ht="13" x14ac:dyDescent="0.3">
      <c r="A465" s="3"/>
    </row>
    <row r="466" spans="1:1" ht="13" x14ac:dyDescent="0.3">
      <c r="A466" s="3"/>
    </row>
    <row r="467" spans="1:1" ht="13" x14ac:dyDescent="0.3">
      <c r="A467" s="3"/>
    </row>
    <row r="468" spans="1:1" ht="13" x14ac:dyDescent="0.3">
      <c r="A468" s="3"/>
    </row>
    <row r="469" spans="1:1" ht="13" x14ac:dyDescent="0.3">
      <c r="A469" s="3"/>
    </row>
    <row r="470" spans="1:1" ht="13" x14ac:dyDescent="0.3">
      <c r="A470" s="3"/>
    </row>
    <row r="471" spans="1:1" ht="13" x14ac:dyDescent="0.3">
      <c r="A471" s="3"/>
    </row>
    <row r="472" spans="1:1" ht="13" x14ac:dyDescent="0.3">
      <c r="A472" s="3"/>
    </row>
    <row r="473" spans="1:1" ht="13" x14ac:dyDescent="0.3">
      <c r="A473" s="3"/>
    </row>
    <row r="474" spans="1:1" ht="13" x14ac:dyDescent="0.3">
      <c r="A474" s="3"/>
    </row>
    <row r="475" spans="1:1" ht="13" x14ac:dyDescent="0.3">
      <c r="A475" s="3"/>
    </row>
    <row r="476" spans="1:1" ht="13" x14ac:dyDescent="0.3">
      <c r="A476" s="3"/>
    </row>
    <row r="477" spans="1:1" ht="13" x14ac:dyDescent="0.3">
      <c r="A477" s="3"/>
    </row>
    <row r="478" spans="1:1" ht="13" x14ac:dyDescent="0.3">
      <c r="A478" s="3"/>
    </row>
    <row r="479" spans="1:1" ht="13" x14ac:dyDescent="0.3">
      <c r="A479" s="3"/>
    </row>
    <row r="480" spans="1:1" ht="13" x14ac:dyDescent="0.3">
      <c r="A480" s="3"/>
    </row>
    <row r="481" spans="1:1" ht="13" x14ac:dyDescent="0.3">
      <c r="A481" s="3"/>
    </row>
    <row r="482" spans="1:1" ht="13" x14ac:dyDescent="0.3">
      <c r="A482" s="3"/>
    </row>
    <row r="483" spans="1:1" ht="13" x14ac:dyDescent="0.3">
      <c r="A483" s="3"/>
    </row>
    <row r="484" spans="1:1" ht="13" x14ac:dyDescent="0.3">
      <c r="A484" s="3"/>
    </row>
    <row r="485" spans="1:1" ht="13" x14ac:dyDescent="0.3">
      <c r="A485" s="3"/>
    </row>
    <row r="486" spans="1:1" ht="13" x14ac:dyDescent="0.3">
      <c r="A486" s="3"/>
    </row>
    <row r="487" spans="1:1" ht="13" x14ac:dyDescent="0.3">
      <c r="A487" s="3"/>
    </row>
    <row r="488" spans="1:1" ht="13" x14ac:dyDescent="0.3">
      <c r="A488" s="3"/>
    </row>
    <row r="489" spans="1:1" ht="13" x14ac:dyDescent="0.3">
      <c r="A489" s="3"/>
    </row>
    <row r="490" spans="1:1" ht="13" x14ac:dyDescent="0.3">
      <c r="A490" s="3"/>
    </row>
    <row r="491" spans="1:1" ht="13" x14ac:dyDescent="0.3">
      <c r="A491" s="3"/>
    </row>
    <row r="492" spans="1:1" ht="13" x14ac:dyDescent="0.3">
      <c r="A492" s="3"/>
    </row>
    <row r="493" spans="1:1" ht="13" x14ac:dyDescent="0.3">
      <c r="A493" s="3"/>
    </row>
    <row r="494" spans="1:1" ht="13" x14ac:dyDescent="0.3">
      <c r="A494" s="3"/>
    </row>
    <row r="495" spans="1:1" ht="13" x14ac:dyDescent="0.3">
      <c r="A495" s="3"/>
    </row>
    <row r="496" spans="1:1" ht="13" x14ac:dyDescent="0.3">
      <c r="A496" s="3"/>
    </row>
    <row r="497" spans="1:1" ht="13" x14ac:dyDescent="0.3">
      <c r="A497" s="3"/>
    </row>
    <row r="498" spans="1:1" ht="13" x14ac:dyDescent="0.3">
      <c r="A498" s="3"/>
    </row>
    <row r="499" spans="1:1" ht="13" x14ac:dyDescent="0.3">
      <c r="A499" s="3"/>
    </row>
    <row r="500" spans="1:1" ht="13" x14ac:dyDescent="0.3">
      <c r="A500" s="3"/>
    </row>
    <row r="501" spans="1:1" ht="13" x14ac:dyDescent="0.3">
      <c r="A501" s="3"/>
    </row>
    <row r="502" spans="1:1" ht="13" x14ac:dyDescent="0.3">
      <c r="A502" s="3"/>
    </row>
    <row r="503" spans="1:1" ht="13" x14ac:dyDescent="0.3">
      <c r="A503" s="3"/>
    </row>
    <row r="504" spans="1:1" ht="13" x14ac:dyDescent="0.3">
      <c r="A504" s="3"/>
    </row>
    <row r="505" spans="1:1" ht="13" x14ac:dyDescent="0.3">
      <c r="A505" s="3"/>
    </row>
    <row r="506" spans="1:1" ht="13" x14ac:dyDescent="0.3">
      <c r="A506" s="3"/>
    </row>
    <row r="507" spans="1:1" ht="13" x14ac:dyDescent="0.3">
      <c r="A507" s="3"/>
    </row>
    <row r="508" spans="1:1" ht="13" x14ac:dyDescent="0.3">
      <c r="A508" s="3"/>
    </row>
    <row r="509" spans="1:1" ht="13" x14ac:dyDescent="0.3">
      <c r="A509" s="3"/>
    </row>
    <row r="510" spans="1:1" ht="13" x14ac:dyDescent="0.3">
      <c r="A510" s="3"/>
    </row>
    <row r="511" spans="1:1" ht="13" x14ac:dyDescent="0.3">
      <c r="A511" s="3"/>
    </row>
    <row r="512" spans="1:1" ht="13" x14ac:dyDescent="0.3">
      <c r="A512" s="3"/>
    </row>
    <row r="513" spans="1:1" ht="13" x14ac:dyDescent="0.3">
      <c r="A513" s="3"/>
    </row>
    <row r="514" spans="1:1" ht="13" x14ac:dyDescent="0.3">
      <c r="A514" s="3"/>
    </row>
    <row r="515" spans="1:1" ht="13" x14ac:dyDescent="0.3">
      <c r="A515" s="3"/>
    </row>
    <row r="516" spans="1:1" ht="13" x14ac:dyDescent="0.3">
      <c r="A516" s="3"/>
    </row>
    <row r="517" spans="1:1" ht="13" x14ac:dyDescent="0.3">
      <c r="A517" s="3"/>
    </row>
    <row r="518" spans="1:1" ht="13" x14ac:dyDescent="0.3">
      <c r="A518" s="3"/>
    </row>
    <row r="519" spans="1:1" ht="13" x14ac:dyDescent="0.3">
      <c r="A519" s="3"/>
    </row>
    <row r="520" spans="1:1" ht="13" x14ac:dyDescent="0.3">
      <c r="A520" s="3"/>
    </row>
    <row r="521" spans="1:1" ht="13" x14ac:dyDescent="0.3">
      <c r="A521" s="3"/>
    </row>
    <row r="522" spans="1:1" ht="13" x14ac:dyDescent="0.3">
      <c r="A522" s="3"/>
    </row>
    <row r="523" spans="1:1" ht="13" x14ac:dyDescent="0.3">
      <c r="A523" s="3"/>
    </row>
    <row r="524" spans="1:1" ht="13" x14ac:dyDescent="0.3">
      <c r="A524" s="3"/>
    </row>
    <row r="525" spans="1:1" ht="13" x14ac:dyDescent="0.3">
      <c r="A525" s="3"/>
    </row>
    <row r="526" spans="1:1" ht="13" x14ac:dyDescent="0.3">
      <c r="A526" s="3"/>
    </row>
    <row r="527" spans="1:1" ht="13" x14ac:dyDescent="0.3">
      <c r="A527" s="3"/>
    </row>
    <row r="528" spans="1:1" ht="13" x14ac:dyDescent="0.3">
      <c r="A528" s="3"/>
    </row>
    <row r="529" spans="1:1" ht="13" x14ac:dyDescent="0.3">
      <c r="A529" s="3"/>
    </row>
    <row r="530" spans="1:1" ht="13" x14ac:dyDescent="0.3">
      <c r="A530" s="3"/>
    </row>
    <row r="531" spans="1:1" ht="13" x14ac:dyDescent="0.3">
      <c r="A531" s="3"/>
    </row>
    <row r="532" spans="1:1" ht="13" x14ac:dyDescent="0.3">
      <c r="A532" s="3"/>
    </row>
    <row r="533" spans="1:1" ht="13" x14ac:dyDescent="0.3">
      <c r="A533" s="3"/>
    </row>
    <row r="534" spans="1:1" ht="13" x14ac:dyDescent="0.3">
      <c r="A534" s="3"/>
    </row>
    <row r="535" spans="1:1" ht="13" x14ac:dyDescent="0.3">
      <c r="A535" s="3"/>
    </row>
    <row r="536" spans="1:1" ht="13" x14ac:dyDescent="0.3">
      <c r="A536" s="3"/>
    </row>
    <row r="537" spans="1:1" ht="13" x14ac:dyDescent="0.3">
      <c r="A537" s="3"/>
    </row>
    <row r="538" spans="1:1" ht="13" x14ac:dyDescent="0.3">
      <c r="A538" s="3"/>
    </row>
    <row r="539" spans="1:1" ht="13" x14ac:dyDescent="0.3">
      <c r="A539" s="3"/>
    </row>
    <row r="540" spans="1:1" ht="13" x14ac:dyDescent="0.3">
      <c r="A540" s="3"/>
    </row>
    <row r="541" spans="1:1" ht="13" x14ac:dyDescent="0.3">
      <c r="A541" s="3"/>
    </row>
    <row r="542" spans="1:1" ht="13" x14ac:dyDescent="0.3">
      <c r="A542" s="3"/>
    </row>
    <row r="543" spans="1:1" ht="13" x14ac:dyDescent="0.3">
      <c r="A543" s="3"/>
    </row>
    <row r="544" spans="1:1" ht="13" x14ac:dyDescent="0.3">
      <c r="A544" s="3"/>
    </row>
    <row r="545" spans="1:1" ht="13" x14ac:dyDescent="0.3">
      <c r="A545" s="3"/>
    </row>
    <row r="546" spans="1:1" ht="13" x14ac:dyDescent="0.3">
      <c r="A546" s="3"/>
    </row>
    <row r="547" spans="1:1" ht="13" x14ac:dyDescent="0.3">
      <c r="A547" s="3"/>
    </row>
    <row r="548" spans="1:1" ht="13" x14ac:dyDescent="0.3">
      <c r="A548" s="3"/>
    </row>
    <row r="549" spans="1:1" ht="13" x14ac:dyDescent="0.3">
      <c r="A549" s="3"/>
    </row>
    <row r="550" spans="1:1" ht="13" x14ac:dyDescent="0.3">
      <c r="A550" s="3"/>
    </row>
    <row r="551" spans="1:1" ht="13" x14ac:dyDescent="0.3">
      <c r="A551" s="3"/>
    </row>
    <row r="552" spans="1:1" ht="13" x14ac:dyDescent="0.3">
      <c r="A552" s="3"/>
    </row>
    <row r="553" spans="1:1" ht="13" x14ac:dyDescent="0.3">
      <c r="A553" s="3"/>
    </row>
    <row r="554" spans="1:1" ht="13" x14ac:dyDescent="0.3">
      <c r="A554" s="3"/>
    </row>
    <row r="555" spans="1:1" ht="13" x14ac:dyDescent="0.3">
      <c r="A555" s="3"/>
    </row>
    <row r="556" spans="1:1" ht="13" x14ac:dyDescent="0.3">
      <c r="A556" s="3"/>
    </row>
    <row r="557" spans="1:1" ht="13" x14ac:dyDescent="0.3">
      <c r="A557" s="3"/>
    </row>
    <row r="558" spans="1:1" ht="13" x14ac:dyDescent="0.3">
      <c r="A558" s="3"/>
    </row>
    <row r="559" spans="1:1" ht="13" x14ac:dyDescent="0.3">
      <c r="A559" s="3"/>
    </row>
    <row r="560" spans="1:1" ht="13" x14ac:dyDescent="0.3">
      <c r="A560" s="3"/>
    </row>
    <row r="561" spans="1:1" ht="13" x14ac:dyDescent="0.3">
      <c r="A561" s="3"/>
    </row>
    <row r="562" spans="1:1" ht="13" x14ac:dyDescent="0.3">
      <c r="A562" s="3"/>
    </row>
    <row r="563" spans="1:1" ht="13" x14ac:dyDescent="0.3">
      <c r="A563" s="3"/>
    </row>
    <row r="564" spans="1:1" ht="13" x14ac:dyDescent="0.3">
      <c r="A564" s="3"/>
    </row>
    <row r="565" spans="1:1" ht="13" x14ac:dyDescent="0.3">
      <c r="A565" s="3"/>
    </row>
    <row r="566" spans="1:1" ht="13" x14ac:dyDescent="0.3">
      <c r="A566" s="3"/>
    </row>
    <row r="567" spans="1:1" ht="13" x14ac:dyDescent="0.3">
      <c r="A567" s="3"/>
    </row>
    <row r="568" spans="1:1" ht="13" x14ac:dyDescent="0.3">
      <c r="A568" s="3"/>
    </row>
    <row r="569" spans="1:1" ht="13" x14ac:dyDescent="0.3">
      <c r="A569" s="3"/>
    </row>
    <row r="570" spans="1:1" ht="13" x14ac:dyDescent="0.3">
      <c r="A570" s="3"/>
    </row>
    <row r="571" spans="1:1" ht="13" x14ac:dyDescent="0.3">
      <c r="A571" s="3"/>
    </row>
    <row r="572" spans="1:1" ht="13" x14ac:dyDescent="0.3">
      <c r="A572" s="3"/>
    </row>
    <row r="573" spans="1:1" ht="13" x14ac:dyDescent="0.3">
      <c r="A573" s="3"/>
    </row>
    <row r="574" spans="1:1" ht="13" x14ac:dyDescent="0.3">
      <c r="A574" s="3"/>
    </row>
    <row r="575" spans="1:1" ht="13" x14ac:dyDescent="0.3">
      <c r="A575" s="3"/>
    </row>
    <row r="576" spans="1:1" ht="13" x14ac:dyDescent="0.3">
      <c r="A576" s="3"/>
    </row>
    <row r="577" spans="1:1" ht="13" x14ac:dyDescent="0.3">
      <c r="A577" s="3"/>
    </row>
    <row r="578" spans="1:1" ht="13" x14ac:dyDescent="0.3">
      <c r="A578" s="3"/>
    </row>
    <row r="579" spans="1:1" ht="13" x14ac:dyDescent="0.3">
      <c r="A579" s="3"/>
    </row>
    <row r="580" spans="1:1" ht="13" x14ac:dyDescent="0.3">
      <c r="A580" s="3"/>
    </row>
    <row r="581" spans="1:1" ht="13" x14ac:dyDescent="0.3">
      <c r="A581" s="3"/>
    </row>
    <row r="582" spans="1:1" ht="13" x14ac:dyDescent="0.3">
      <c r="A582" s="3"/>
    </row>
    <row r="583" spans="1:1" ht="13" x14ac:dyDescent="0.3">
      <c r="A583" s="3"/>
    </row>
    <row r="584" spans="1:1" ht="13" x14ac:dyDescent="0.3">
      <c r="A584" s="3"/>
    </row>
    <row r="585" spans="1:1" ht="13" x14ac:dyDescent="0.3">
      <c r="A585" s="3"/>
    </row>
    <row r="586" spans="1:1" ht="13" x14ac:dyDescent="0.3">
      <c r="A586" s="3"/>
    </row>
    <row r="587" spans="1:1" ht="13" x14ac:dyDescent="0.3">
      <c r="A587" s="3"/>
    </row>
    <row r="588" spans="1:1" ht="13" x14ac:dyDescent="0.3">
      <c r="A588" s="3"/>
    </row>
    <row r="589" spans="1:1" ht="13" x14ac:dyDescent="0.3">
      <c r="A589" s="3"/>
    </row>
    <row r="590" spans="1:1" ht="13" x14ac:dyDescent="0.3">
      <c r="A590" s="3"/>
    </row>
    <row r="591" spans="1:1" ht="13" x14ac:dyDescent="0.3">
      <c r="A591" s="3"/>
    </row>
    <row r="592" spans="1:1" ht="13" x14ac:dyDescent="0.3">
      <c r="A592" s="3"/>
    </row>
    <row r="593" spans="1:1" ht="13" x14ac:dyDescent="0.3">
      <c r="A593" s="3"/>
    </row>
    <row r="594" spans="1:1" ht="13" x14ac:dyDescent="0.3">
      <c r="A594" s="3"/>
    </row>
    <row r="595" spans="1:1" ht="13" x14ac:dyDescent="0.3">
      <c r="A595" s="3"/>
    </row>
    <row r="596" spans="1:1" ht="13" x14ac:dyDescent="0.3">
      <c r="A596" s="3"/>
    </row>
    <row r="597" spans="1:1" ht="13" x14ac:dyDescent="0.3">
      <c r="A597" s="3"/>
    </row>
    <row r="598" spans="1:1" ht="13" x14ac:dyDescent="0.3">
      <c r="A598" s="3"/>
    </row>
    <row r="599" spans="1:1" ht="13" x14ac:dyDescent="0.3">
      <c r="A599" s="3"/>
    </row>
    <row r="600" spans="1:1" ht="13" x14ac:dyDescent="0.3">
      <c r="A600" s="3"/>
    </row>
    <row r="601" spans="1:1" ht="13" x14ac:dyDescent="0.3">
      <c r="A601" s="3"/>
    </row>
    <row r="602" spans="1:1" ht="13" x14ac:dyDescent="0.3">
      <c r="A602" s="3"/>
    </row>
    <row r="603" spans="1:1" ht="13" x14ac:dyDescent="0.3">
      <c r="A603" s="3"/>
    </row>
    <row r="604" spans="1:1" ht="13" x14ac:dyDescent="0.3">
      <c r="A604" s="3"/>
    </row>
    <row r="605" spans="1:1" ht="13" x14ac:dyDescent="0.3">
      <c r="A605" s="3"/>
    </row>
    <row r="606" spans="1:1" ht="13" x14ac:dyDescent="0.3">
      <c r="A606" s="3"/>
    </row>
    <row r="607" spans="1:1" ht="13" x14ac:dyDescent="0.3">
      <c r="A607" s="3"/>
    </row>
    <row r="608" spans="1:1" ht="13" x14ac:dyDescent="0.3">
      <c r="A608" s="3"/>
    </row>
    <row r="609" spans="1:1" ht="13" x14ac:dyDescent="0.3">
      <c r="A609" s="3"/>
    </row>
    <row r="610" spans="1:1" ht="13" x14ac:dyDescent="0.3">
      <c r="A610" s="3"/>
    </row>
    <row r="611" spans="1:1" ht="13" x14ac:dyDescent="0.3">
      <c r="A611" s="3"/>
    </row>
    <row r="612" spans="1:1" ht="13" x14ac:dyDescent="0.3">
      <c r="A612" s="3"/>
    </row>
    <row r="613" spans="1:1" ht="13" x14ac:dyDescent="0.3">
      <c r="A613" s="3"/>
    </row>
    <row r="614" spans="1:1" ht="13" x14ac:dyDescent="0.3">
      <c r="A614" s="3"/>
    </row>
    <row r="615" spans="1:1" ht="13" x14ac:dyDescent="0.3">
      <c r="A615" s="3"/>
    </row>
    <row r="616" spans="1:1" ht="13" x14ac:dyDescent="0.3">
      <c r="A616" s="3"/>
    </row>
    <row r="617" spans="1:1" ht="13" x14ac:dyDescent="0.3">
      <c r="A617" s="3"/>
    </row>
    <row r="618" spans="1:1" ht="13" x14ac:dyDescent="0.3">
      <c r="A618" s="3"/>
    </row>
    <row r="619" spans="1:1" ht="13" x14ac:dyDescent="0.3">
      <c r="A619" s="3"/>
    </row>
    <row r="620" spans="1:1" ht="13" x14ac:dyDescent="0.3">
      <c r="A620" s="3"/>
    </row>
    <row r="621" spans="1:1" ht="13" x14ac:dyDescent="0.3">
      <c r="A621" s="3"/>
    </row>
    <row r="622" spans="1:1" ht="13" x14ac:dyDescent="0.3">
      <c r="A622" s="3"/>
    </row>
    <row r="623" spans="1:1" ht="13" x14ac:dyDescent="0.3">
      <c r="A623" s="3"/>
    </row>
    <row r="624" spans="1:1" ht="13" x14ac:dyDescent="0.3">
      <c r="A624" s="3"/>
    </row>
    <row r="625" spans="1:1" ht="13" x14ac:dyDescent="0.3">
      <c r="A625" s="3"/>
    </row>
    <row r="626" spans="1:1" ht="13" x14ac:dyDescent="0.3">
      <c r="A626" s="3"/>
    </row>
    <row r="627" spans="1:1" ht="13" x14ac:dyDescent="0.3">
      <c r="A627" s="3"/>
    </row>
    <row r="628" spans="1:1" ht="13" x14ac:dyDescent="0.3">
      <c r="A628" s="3"/>
    </row>
    <row r="629" spans="1:1" ht="13" x14ac:dyDescent="0.3">
      <c r="A629" s="3"/>
    </row>
    <row r="630" spans="1:1" ht="13" x14ac:dyDescent="0.3">
      <c r="A630" s="3"/>
    </row>
    <row r="631" spans="1:1" ht="13" x14ac:dyDescent="0.3">
      <c r="A631" s="3"/>
    </row>
    <row r="632" spans="1:1" ht="13" x14ac:dyDescent="0.3">
      <c r="A632" s="3"/>
    </row>
    <row r="633" spans="1:1" ht="13" x14ac:dyDescent="0.3">
      <c r="A633" s="3"/>
    </row>
    <row r="634" spans="1:1" ht="13" x14ac:dyDescent="0.3">
      <c r="A634" s="3"/>
    </row>
    <row r="635" spans="1:1" ht="13" x14ac:dyDescent="0.3">
      <c r="A635" s="3"/>
    </row>
    <row r="636" spans="1:1" ht="13" x14ac:dyDescent="0.3">
      <c r="A636" s="3"/>
    </row>
    <row r="637" spans="1:1" ht="13" x14ac:dyDescent="0.3">
      <c r="A637" s="3"/>
    </row>
    <row r="638" spans="1:1" ht="13" x14ac:dyDescent="0.3">
      <c r="A638" s="3"/>
    </row>
    <row r="639" spans="1:1" ht="13" x14ac:dyDescent="0.3">
      <c r="A639" s="3"/>
    </row>
    <row r="640" spans="1:1" ht="13" x14ac:dyDescent="0.3">
      <c r="A640" s="3"/>
    </row>
    <row r="641" spans="1:1" ht="13" x14ac:dyDescent="0.3">
      <c r="A641" s="3"/>
    </row>
    <row r="642" spans="1:1" ht="13" x14ac:dyDescent="0.3">
      <c r="A642" s="3"/>
    </row>
    <row r="643" spans="1:1" ht="13" x14ac:dyDescent="0.3">
      <c r="A643" s="3"/>
    </row>
    <row r="644" spans="1:1" ht="13" x14ac:dyDescent="0.3">
      <c r="A644" s="3"/>
    </row>
    <row r="645" spans="1:1" ht="13" x14ac:dyDescent="0.3">
      <c r="A645" s="3"/>
    </row>
    <row r="646" spans="1:1" ht="13" x14ac:dyDescent="0.3">
      <c r="A646" s="3"/>
    </row>
    <row r="647" spans="1:1" ht="13" x14ac:dyDescent="0.3">
      <c r="A647" s="3"/>
    </row>
    <row r="648" spans="1:1" ht="13" x14ac:dyDescent="0.3">
      <c r="A648" s="3"/>
    </row>
    <row r="649" spans="1:1" ht="13" x14ac:dyDescent="0.3">
      <c r="A649" s="3"/>
    </row>
    <row r="650" spans="1:1" ht="13" x14ac:dyDescent="0.3">
      <c r="A650" s="3"/>
    </row>
    <row r="651" spans="1:1" ht="13" x14ac:dyDescent="0.3">
      <c r="A651" s="3"/>
    </row>
    <row r="652" spans="1:1" ht="13" x14ac:dyDescent="0.3">
      <c r="A652" s="3"/>
    </row>
    <row r="653" spans="1:1" ht="13" x14ac:dyDescent="0.3">
      <c r="A653" s="3"/>
    </row>
    <row r="654" spans="1:1" ht="13" x14ac:dyDescent="0.3">
      <c r="A654" s="3"/>
    </row>
    <row r="655" spans="1:1" ht="13" x14ac:dyDescent="0.3">
      <c r="A655" s="3"/>
    </row>
    <row r="656" spans="1:1" ht="13" x14ac:dyDescent="0.3">
      <c r="A656" s="3"/>
    </row>
    <row r="657" spans="1:1" ht="13" x14ac:dyDescent="0.3">
      <c r="A657" s="3"/>
    </row>
    <row r="658" spans="1:1" ht="13" x14ac:dyDescent="0.3">
      <c r="A658" s="3"/>
    </row>
    <row r="659" spans="1:1" ht="13" x14ac:dyDescent="0.3">
      <c r="A659" s="3"/>
    </row>
    <row r="660" spans="1:1" ht="13" x14ac:dyDescent="0.3">
      <c r="A660" s="3"/>
    </row>
    <row r="661" spans="1:1" ht="13" x14ac:dyDescent="0.3">
      <c r="A661" s="3"/>
    </row>
    <row r="662" spans="1:1" ht="13" x14ac:dyDescent="0.3">
      <c r="A662" s="3"/>
    </row>
    <row r="663" spans="1:1" ht="13" x14ac:dyDescent="0.3">
      <c r="A663" s="3"/>
    </row>
    <row r="664" spans="1:1" ht="13" x14ac:dyDescent="0.3">
      <c r="A664" s="3"/>
    </row>
    <row r="665" spans="1:1" ht="13" x14ac:dyDescent="0.3">
      <c r="A665" s="3"/>
    </row>
    <row r="666" spans="1:1" ht="13" x14ac:dyDescent="0.3">
      <c r="A666" s="3"/>
    </row>
    <row r="667" spans="1:1" ht="13" x14ac:dyDescent="0.3">
      <c r="A667" s="3"/>
    </row>
    <row r="668" spans="1:1" ht="13" x14ac:dyDescent="0.3">
      <c r="A668" s="3"/>
    </row>
    <row r="669" spans="1:1" ht="13" x14ac:dyDescent="0.3">
      <c r="A669" s="3"/>
    </row>
    <row r="670" spans="1:1" ht="13" x14ac:dyDescent="0.3">
      <c r="A670" s="3"/>
    </row>
    <row r="671" spans="1:1" ht="13" x14ac:dyDescent="0.3">
      <c r="A671" s="3"/>
    </row>
    <row r="672" spans="1:1" ht="13" x14ac:dyDescent="0.3">
      <c r="A672" s="3"/>
    </row>
    <row r="673" spans="1:1" ht="13" x14ac:dyDescent="0.3">
      <c r="A673" s="3"/>
    </row>
    <row r="674" spans="1:1" ht="13" x14ac:dyDescent="0.3">
      <c r="A674" s="3"/>
    </row>
    <row r="675" spans="1:1" ht="13" x14ac:dyDescent="0.3">
      <c r="A675" s="3"/>
    </row>
    <row r="676" spans="1:1" ht="13" x14ac:dyDescent="0.3">
      <c r="A676" s="3"/>
    </row>
    <row r="677" spans="1:1" ht="13" x14ac:dyDescent="0.3">
      <c r="A677" s="3"/>
    </row>
    <row r="678" spans="1:1" ht="13" x14ac:dyDescent="0.3">
      <c r="A678" s="3"/>
    </row>
    <row r="679" spans="1:1" ht="13" x14ac:dyDescent="0.3">
      <c r="A679" s="3"/>
    </row>
    <row r="680" spans="1:1" ht="13" x14ac:dyDescent="0.3">
      <c r="A680" s="3"/>
    </row>
    <row r="681" spans="1:1" ht="13" x14ac:dyDescent="0.3">
      <c r="A681" s="3"/>
    </row>
    <row r="682" spans="1:1" ht="13" x14ac:dyDescent="0.3">
      <c r="A682" s="3"/>
    </row>
    <row r="683" spans="1:1" ht="13" x14ac:dyDescent="0.3">
      <c r="A683" s="3"/>
    </row>
    <row r="684" spans="1:1" ht="13" x14ac:dyDescent="0.3">
      <c r="A684" s="3"/>
    </row>
    <row r="685" spans="1:1" ht="13" x14ac:dyDescent="0.3">
      <c r="A685" s="3"/>
    </row>
    <row r="686" spans="1:1" ht="13" x14ac:dyDescent="0.3">
      <c r="A686" s="3"/>
    </row>
    <row r="687" spans="1:1" ht="13" x14ac:dyDescent="0.3">
      <c r="A687" s="3"/>
    </row>
    <row r="688" spans="1:1" ht="13" x14ac:dyDescent="0.3">
      <c r="A688" s="3"/>
    </row>
    <row r="689" spans="1:1" ht="13" x14ac:dyDescent="0.3">
      <c r="A689" s="3"/>
    </row>
    <row r="690" spans="1:1" ht="13" x14ac:dyDescent="0.3">
      <c r="A690" s="3"/>
    </row>
    <row r="691" spans="1:1" ht="13" x14ac:dyDescent="0.3">
      <c r="A691" s="3"/>
    </row>
    <row r="692" spans="1:1" ht="13" x14ac:dyDescent="0.3">
      <c r="A692" s="3"/>
    </row>
    <row r="693" spans="1:1" ht="13" x14ac:dyDescent="0.3">
      <c r="A693" s="3"/>
    </row>
    <row r="694" spans="1:1" ht="13" x14ac:dyDescent="0.3">
      <c r="A694" s="3"/>
    </row>
    <row r="695" spans="1:1" ht="13" x14ac:dyDescent="0.3">
      <c r="A695" s="3"/>
    </row>
    <row r="696" spans="1:1" ht="13" x14ac:dyDescent="0.3">
      <c r="A696" s="3"/>
    </row>
    <row r="697" spans="1:1" ht="13" x14ac:dyDescent="0.3">
      <c r="A697" s="3"/>
    </row>
    <row r="698" spans="1:1" ht="13" x14ac:dyDescent="0.3">
      <c r="A698" s="3"/>
    </row>
    <row r="699" spans="1:1" ht="13" x14ac:dyDescent="0.3">
      <c r="A699" s="3"/>
    </row>
    <row r="700" spans="1:1" ht="13" x14ac:dyDescent="0.3">
      <c r="A700" s="3"/>
    </row>
    <row r="701" spans="1:1" ht="13" x14ac:dyDescent="0.3">
      <c r="A701" s="3"/>
    </row>
    <row r="702" spans="1:1" ht="13" x14ac:dyDescent="0.3">
      <c r="A702" s="3"/>
    </row>
    <row r="703" spans="1:1" ht="13" x14ac:dyDescent="0.3">
      <c r="A703" s="3"/>
    </row>
    <row r="704" spans="1:1" ht="13" x14ac:dyDescent="0.3">
      <c r="A704" s="3"/>
    </row>
    <row r="705" spans="1:1" ht="13" x14ac:dyDescent="0.3">
      <c r="A705" s="3"/>
    </row>
    <row r="706" spans="1:1" ht="13" x14ac:dyDescent="0.3">
      <c r="A706" s="3"/>
    </row>
    <row r="707" spans="1:1" ht="13" x14ac:dyDescent="0.3">
      <c r="A707" s="3"/>
    </row>
    <row r="708" spans="1:1" ht="13" x14ac:dyDescent="0.3">
      <c r="A708" s="3"/>
    </row>
    <row r="709" spans="1:1" ht="13" x14ac:dyDescent="0.3">
      <c r="A709" s="3"/>
    </row>
    <row r="710" spans="1:1" ht="13" x14ac:dyDescent="0.3">
      <c r="A710" s="3"/>
    </row>
    <row r="711" spans="1:1" ht="13" x14ac:dyDescent="0.3">
      <c r="A711" s="3"/>
    </row>
    <row r="712" spans="1:1" ht="13" x14ac:dyDescent="0.3">
      <c r="A712" s="3"/>
    </row>
    <row r="713" spans="1:1" ht="13" x14ac:dyDescent="0.3">
      <c r="A713" s="3"/>
    </row>
    <row r="714" spans="1:1" ht="13" x14ac:dyDescent="0.3">
      <c r="A714" s="3"/>
    </row>
    <row r="715" spans="1:1" ht="13" x14ac:dyDescent="0.3">
      <c r="A715" s="3"/>
    </row>
    <row r="716" spans="1:1" ht="13" x14ac:dyDescent="0.3">
      <c r="A716" s="3"/>
    </row>
    <row r="717" spans="1:1" ht="13" x14ac:dyDescent="0.3">
      <c r="A717" s="3"/>
    </row>
    <row r="718" spans="1:1" ht="13" x14ac:dyDescent="0.3">
      <c r="A718" s="3"/>
    </row>
    <row r="719" spans="1:1" ht="13" x14ac:dyDescent="0.3">
      <c r="A719" s="3"/>
    </row>
    <row r="720" spans="1:1" ht="13" x14ac:dyDescent="0.3">
      <c r="A720" s="3"/>
    </row>
    <row r="721" spans="1:1" ht="13" x14ac:dyDescent="0.3">
      <c r="A721" s="3"/>
    </row>
    <row r="722" spans="1:1" ht="13" x14ac:dyDescent="0.3">
      <c r="A722" s="3"/>
    </row>
    <row r="723" spans="1:1" ht="13" x14ac:dyDescent="0.3">
      <c r="A723" s="3"/>
    </row>
    <row r="724" spans="1:1" ht="13" x14ac:dyDescent="0.3">
      <c r="A724" s="3"/>
    </row>
    <row r="725" spans="1:1" ht="13" x14ac:dyDescent="0.3">
      <c r="A725" s="3"/>
    </row>
    <row r="726" spans="1:1" ht="13" x14ac:dyDescent="0.3">
      <c r="A726" s="3"/>
    </row>
    <row r="727" spans="1:1" ht="13" x14ac:dyDescent="0.3">
      <c r="A727" s="3"/>
    </row>
    <row r="728" spans="1:1" ht="13" x14ac:dyDescent="0.3">
      <c r="A728" s="3"/>
    </row>
    <row r="729" spans="1:1" ht="13" x14ac:dyDescent="0.3">
      <c r="A729" s="3"/>
    </row>
    <row r="730" spans="1:1" ht="13" x14ac:dyDescent="0.3">
      <c r="A730" s="3"/>
    </row>
    <row r="731" spans="1:1" ht="13" x14ac:dyDescent="0.3">
      <c r="A731" s="3"/>
    </row>
    <row r="732" spans="1:1" ht="13" x14ac:dyDescent="0.3">
      <c r="A732" s="3"/>
    </row>
    <row r="733" spans="1:1" ht="13" x14ac:dyDescent="0.3">
      <c r="A733" s="3"/>
    </row>
    <row r="734" spans="1:1" ht="13" x14ac:dyDescent="0.3">
      <c r="A734" s="3"/>
    </row>
    <row r="735" spans="1:1" ht="13" x14ac:dyDescent="0.3">
      <c r="A735" s="3"/>
    </row>
    <row r="736" spans="1:1" ht="13" x14ac:dyDescent="0.3">
      <c r="A736" s="3"/>
    </row>
    <row r="737" spans="1:1" ht="13" x14ac:dyDescent="0.3">
      <c r="A737" s="3"/>
    </row>
    <row r="738" spans="1:1" ht="13" x14ac:dyDescent="0.3">
      <c r="A738" s="3"/>
    </row>
    <row r="739" spans="1:1" ht="13" x14ac:dyDescent="0.3">
      <c r="A739" s="3"/>
    </row>
    <row r="740" spans="1:1" ht="13" x14ac:dyDescent="0.3">
      <c r="A740" s="3"/>
    </row>
    <row r="741" spans="1:1" ht="13" x14ac:dyDescent="0.3">
      <c r="A741" s="3"/>
    </row>
    <row r="742" spans="1:1" ht="13" x14ac:dyDescent="0.3">
      <c r="A742" s="3"/>
    </row>
    <row r="743" spans="1:1" ht="13" x14ac:dyDescent="0.3">
      <c r="A743" s="3"/>
    </row>
    <row r="744" spans="1:1" ht="13" x14ac:dyDescent="0.3">
      <c r="A744" s="3"/>
    </row>
    <row r="745" spans="1:1" ht="13" x14ac:dyDescent="0.3">
      <c r="A745" s="3"/>
    </row>
    <row r="746" spans="1:1" ht="13" x14ac:dyDescent="0.3">
      <c r="A746" s="3"/>
    </row>
    <row r="747" spans="1:1" ht="13" x14ac:dyDescent="0.3">
      <c r="A747" s="3"/>
    </row>
    <row r="748" spans="1:1" ht="13" x14ac:dyDescent="0.3">
      <c r="A748" s="3"/>
    </row>
    <row r="749" spans="1:1" ht="13" x14ac:dyDescent="0.3">
      <c r="A749" s="3"/>
    </row>
    <row r="750" spans="1:1" ht="13" x14ac:dyDescent="0.3">
      <c r="A750" s="3"/>
    </row>
    <row r="751" spans="1:1" ht="13" x14ac:dyDescent="0.3">
      <c r="A751" s="3"/>
    </row>
    <row r="752" spans="1:1" ht="13" x14ac:dyDescent="0.3">
      <c r="A752" s="3"/>
    </row>
    <row r="753" spans="1:1" ht="13" x14ac:dyDescent="0.3">
      <c r="A753" s="3"/>
    </row>
    <row r="754" spans="1:1" ht="13" x14ac:dyDescent="0.3">
      <c r="A754" s="3"/>
    </row>
    <row r="755" spans="1:1" ht="13" x14ac:dyDescent="0.3">
      <c r="A755" s="3"/>
    </row>
    <row r="756" spans="1:1" ht="13" x14ac:dyDescent="0.3">
      <c r="A756" s="3"/>
    </row>
    <row r="757" spans="1:1" ht="13" x14ac:dyDescent="0.3">
      <c r="A757" s="3"/>
    </row>
    <row r="758" spans="1:1" ht="13" x14ac:dyDescent="0.3">
      <c r="A758" s="3"/>
    </row>
    <row r="759" spans="1:1" ht="13" x14ac:dyDescent="0.3">
      <c r="A759" s="3"/>
    </row>
    <row r="760" spans="1:1" ht="13" x14ac:dyDescent="0.3">
      <c r="A760" s="3"/>
    </row>
    <row r="761" spans="1:1" ht="13" x14ac:dyDescent="0.3">
      <c r="A761" s="3"/>
    </row>
    <row r="762" spans="1:1" ht="13" x14ac:dyDescent="0.3">
      <c r="A762" s="3"/>
    </row>
    <row r="763" spans="1:1" ht="13" x14ac:dyDescent="0.3">
      <c r="A763" s="3"/>
    </row>
    <row r="764" spans="1:1" ht="13" x14ac:dyDescent="0.3">
      <c r="A764" s="3"/>
    </row>
    <row r="765" spans="1:1" ht="13" x14ac:dyDescent="0.3">
      <c r="A765" s="3"/>
    </row>
    <row r="766" spans="1:1" ht="13" x14ac:dyDescent="0.3">
      <c r="A766" s="3"/>
    </row>
    <row r="767" spans="1:1" ht="13" x14ac:dyDescent="0.3">
      <c r="A767" s="3"/>
    </row>
    <row r="768" spans="1:1" ht="13" x14ac:dyDescent="0.3">
      <c r="A768" s="3"/>
    </row>
    <row r="769" spans="1:1" ht="13" x14ac:dyDescent="0.3">
      <c r="A769" s="3"/>
    </row>
    <row r="770" spans="1:1" ht="13" x14ac:dyDescent="0.3">
      <c r="A770" s="3"/>
    </row>
    <row r="771" spans="1:1" ht="13" x14ac:dyDescent="0.3">
      <c r="A771" s="3"/>
    </row>
    <row r="772" spans="1:1" ht="13" x14ac:dyDescent="0.3">
      <c r="A772" s="3"/>
    </row>
    <row r="773" spans="1:1" ht="13" x14ac:dyDescent="0.3">
      <c r="A773" s="3"/>
    </row>
    <row r="774" spans="1:1" ht="13" x14ac:dyDescent="0.3">
      <c r="A774" s="3"/>
    </row>
    <row r="775" spans="1:1" ht="13" x14ac:dyDescent="0.3">
      <c r="A775" s="3"/>
    </row>
    <row r="776" spans="1:1" ht="13" x14ac:dyDescent="0.3">
      <c r="A776" s="3"/>
    </row>
    <row r="777" spans="1:1" ht="13" x14ac:dyDescent="0.3">
      <c r="A777" s="3"/>
    </row>
    <row r="778" spans="1:1" ht="13" x14ac:dyDescent="0.3">
      <c r="A778" s="3"/>
    </row>
    <row r="779" spans="1:1" ht="13" x14ac:dyDescent="0.3">
      <c r="A779" s="3"/>
    </row>
    <row r="780" spans="1:1" ht="13" x14ac:dyDescent="0.3">
      <c r="A780" s="3"/>
    </row>
    <row r="781" spans="1:1" ht="13" x14ac:dyDescent="0.3">
      <c r="A781" s="3"/>
    </row>
    <row r="782" spans="1:1" ht="13" x14ac:dyDescent="0.3">
      <c r="A782" s="3"/>
    </row>
    <row r="783" spans="1:1" ht="13" x14ac:dyDescent="0.3">
      <c r="A783" s="3"/>
    </row>
    <row r="784" spans="1:1" ht="13" x14ac:dyDescent="0.3">
      <c r="A784" s="3"/>
    </row>
    <row r="785" spans="1:1" ht="13" x14ac:dyDescent="0.3">
      <c r="A785" s="3"/>
    </row>
    <row r="786" spans="1:1" ht="13" x14ac:dyDescent="0.3">
      <c r="A786" s="3"/>
    </row>
    <row r="787" spans="1:1" ht="13" x14ac:dyDescent="0.3">
      <c r="A787" s="3"/>
    </row>
    <row r="788" spans="1:1" ht="13" x14ac:dyDescent="0.3">
      <c r="A788" s="3"/>
    </row>
    <row r="789" spans="1:1" ht="13" x14ac:dyDescent="0.3">
      <c r="A789" s="3"/>
    </row>
    <row r="790" spans="1:1" ht="13" x14ac:dyDescent="0.3">
      <c r="A790" s="3"/>
    </row>
    <row r="791" spans="1:1" ht="13" x14ac:dyDescent="0.3">
      <c r="A791" s="3"/>
    </row>
    <row r="792" spans="1:1" ht="13" x14ac:dyDescent="0.3">
      <c r="A792" s="3"/>
    </row>
    <row r="793" spans="1:1" ht="13" x14ac:dyDescent="0.3">
      <c r="A793" s="3"/>
    </row>
    <row r="794" spans="1:1" ht="13" x14ac:dyDescent="0.3">
      <c r="A794" s="3"/>
    </row>
    <row r="795" spans="1:1" ht="13" x14ac:dyDescent="0.3">
      <c r="A795" s="3"/>
    </row>
    <row r="796" spans="1:1" ht="13" x14ac:dyDescent="0.3">
      <c r="A796" s="3"/>
    </row>
    <row r="797" spans="1:1" ht="13" x14ac:dyDescent="0.3">
      <c r="A797" s="3"/>
    </row>
    <row r="798" spans="1:1" ht="13" x14ac:dyDescent="0.3">
      <c r="A798" s="3"/>
    </row>
    <row r="799" spans="1:1" ht="13" x14ac:dyDescent="0.3">
      <c r="A799" s="3"/>
    </row>
    <row r="800" spans="1:1" ht="13" x14ac:dyDescent="0.3">
      <c r="A800" s="3"/>
    </row>
    <row r="801" spans="1:1" ht="13" x14ac:dyDescent="0.3">
      <c r="A801" s="3"/>
    </row>
    <row r="802" spans="1:1" ht="13" x14ac:dyDescent="0.3">
      <c r="A802" s="3"/>
    </row>
    <row r="803" spans="1:1" ht="13" x14ac:dyDescent="0.3">
      <c r="A803" s="3"/>
    </row>
    <row r="804" spans="1:1" ht="13" x14ac:dyDescent="0.3">
      <c r="A804" s="3"/>
    </row>
    <row r="805" spans="1:1" ht="13" x14ac:dyDescent="0.3">
      <c r="A805" s="3"/>
    </row>
    <row r="806" spans="1:1" ht="13" x14ac:dyDescent="0.3">
      <c r="A806" s="3"/>
    </row>
    <row r="807" spans="1:1" ht="13" x14ac:dyDescent="0.3">
      <c r="A807" s="3"/>
    </row>
    <row r="808" spans="1:1" ht="13" x14ac:dyDescent="0.3">
      <c r="A808" s="3"/>
    </row>
    <row r="809" spans="1:1" ht="13" x14ac:dyDescent="0.3">
      <c r="A809" s="3"/>
    </row>
    <row r="810" spans="1:1" ht="13" x14ac:dyDescent="0.3">
      <c r="A810" s="3"/>
    </row>
    <row r="811" spans="1:1" ht="13" x14ac:dyDescent="0.3">
      <c r="A811" s="3"/>
    </row>
    <row r="812" spans="1:1" ht="13" x14ac:dyDescent="0.3">
      <c r="A812" s="3"/>
    </row>
    <row r="813" spans="1:1" ht="13" x14ac:dyDescent="0.3">
      <c r="A813" s="3"/>
    </row>
    <row r="814" spans="1:1" ht="13" x14ac:dyDescent="0.3">
      <c r="A814" s="3"/>
    </row>
    <row r="815" spans="1:1" ht="13" x14ac:dyDescent="0.3">
      <c r="A815" s="3"/>
    </row>
    <row r="816" spans="1:1" ht="13" x14ac:dyDescent="0.3">
      <c r="A816" s="3"/>
    </row>
    <row r="817" spans="1:1" ht="13" x14ac:dyDescent="0.3">
      <c r="A817" s="3"/>
    </row>
    <row r="818" spans="1:1" ht="13" x14ac:dyDescent="0.3">
      <c r="A818" s="3"/>
    </row>
    <row r="819" spans="1:1" ht="13" x14ac:dyDescent="0.3">
      <c r="A819" s="3"/>
    </row>
    <row r="820" spans="1:1" ht="13" x14ac:dyDescent="0.3">
      <c r="A820" s="3"/>
    </row>
    <row r="821" spans="1:1" ht="13" x14ac:dyDescent="0.3">
      <c r="A821" s="3"/>
    </row>
    <row r="822" spans="1:1" ht="13" x14ac:dyDescent="0.3">
      <c r="A822" s="3"/>
    </row>
    <row r="823" spans="1:1" ht="13" x14ac:dyDescent="0.3">
      <c r="A823" s="3"/>
    </row>
    <row r="824" spans="1:1" ht="13" x14ac:dyDescent="0.3">
      <c r="A824" s="3"/>
    </row>
    <row r="825" spans="1:1" ht="13" x14ac:dyDescent="0.3">
      <c r="A825" s="3"/>
    </row>
    <row r="826" spans="1:1" ht="13" x14ac:dyDescent="0.3">
      <c r="A826" s="3"/>
    </row>
    <row r="827" spans="1:1" ht="13" x14ac:dyDescent="0.3">
      <c r="A827" s="3"/>
    </row>
    <row r="828" spans="1:1" ht="13" x14ac:dyDescent="0.3">
      <c r="A828" s="3"/>
    </row>
    <row r="829" spans="1:1" ht="13" x14ac:dyDescent="0.3">
      <c r="A829" s="3"/>
    </row>
    <row r="830" spans="1:1" ht="13" x14ac:dyDescent="0.3">
      <c r="A830" s="3"/>
    </row>
    <row r="831" spans="1:1" ht="13" x14ac:dyDescent="0.3">
      <c r="A831" s="3"/>
    </row>
    <row r="832" spans="1:1" ht="13" x14ac:dyDescent="0.3">
      <c r="A832" s="3"/>
    </row>
    <row r="833" spans="1:1" ht="13" x14ac:dyDescent="0.3">
      <c r="A833" s="3"/>
    </row>
    <row r="834" spans="1:1" ht="13" x14ac:dyDescent="0.3">
      <c r="A834" s="3"/>
    </row>
    <row r="835" spans="1:1" ht="13" x14ac:dyDescent="0.3">
      <c r="A835" s="3"/>
    </row>
    <row r="836" spans="1:1" ht="13" x14ac:dyDescent="0.3">
      <c r="A836" s="3"/>
    </row>
    <row r="837" spans="1:1" ht="13" x14ac:dyDescent="0.3">
      <c r="A837" s="3"/>
    </row>
    <row r="838" spans="1:1" ht="13" x14ac:dyDescent="0.3">
      <c r="A838" s="3"/>
    </row>
    <row r="839" spans="1:1" ht="13" x14ac:dyDescent="0.3">
      <c r="A839" s="3"/>
    </row>
    <row r="840" spans="1:1" ht="13" x14ac:dyDescent="0.3">
      <c r="A840" s="3"/>
    </row>
    <row r="841" spans="1:1" ht="13" x14ac:dyDescent="0.3">
      <c r="A841" s="3"/>
    </row>
    <row r="842" spans="1:1" ht="13" x14ac:dyDescent="0.3">
      <c r="A842" s="3"/>
    </row>
    <row r="843" spans="1:1" ht="13" x14ac:dyDescent="0.3">
      <c r="A843" s="3"/>
    </row>
    <row r="844" spans="1:1" ht="13" x14ac:dyDescent="0.3">
      <c r="A844" s="3"/>
    </row>
    <row r="845" spans="1:1" ht="13" x14ac:dyDescent="0.3">
      <c r="A845" s="3"/>
    </row>
    <row r="846" spans="1:1" ht="13" x14ac:dyDescent="0.3">
      <c r="A846" s="3"/>
    </row>
    <row r="847" spans="1:1" ht="13" x14ac:dyDescent="0.3">
      <c r="A847" s="3"/>
    </row>
    <row r="848" spans="1:1" ht="13" x14ac:dyDescent="0.3">
      <c r="A848" s="3"/>
    </row>
    <row r="849" spans="1:1" ht="13" x14ac:dyDescent="0.3">
      <c r="A849" s="3"/>
    </row>
    <row r="850" spans="1:1" ht="13" x14ac:dyDescent="0.3">
      <c r="A850" s="3"/>
    </row>
    <row r="851" spans="1:1" ht="13" x14ac:dyDescent="0.3">
      <c r="A851" s="3"/>
    </row>
    <row r="852" spans="1:1" ht="13" x14ac:dyDescent="0.3">
      <c r="A852" s="3"/>
    </row>
    <row r="853" spans="1:1" ht="13" x14ac:dyDescent="0.3">
      <c r="A853" s="3"/>
    </row>
    <row r="854" spans="1:1" ht="13" x14ac:dyDescent="0.3">
      <c r="A854" s="3"/>
    </row>
    <row r="855" spans="1:1" ht="13" x14ac:dyDescent="0.3">
      <c r="A855" s="3"/>
    </row>
    <row r="856" spans="1:1" ht="13" x14ac:dyDescent="0.3">
      <c r="A856" s="3"/>
    </row>
    <row r="857" spans="1:1" ht="13" x14ac:dyDescent="0.3">
      <c r="A857" s="3"/>
    </row>
    <row r="858" spans="1:1" ht="13" x14ac:dyDescent="0.3">
      <c r="A858" s="3"/>
    </row>
    <row r="859" spans="1:1" ht="13" x14ac:dyDescent="0.3">
      <c r="A859" s="3"/>
    </row>
    <row r="860" spans="1:1" ht="13" x14ac:dyDescent="0.3">
      <c r="A860" s="3"/>
    </row>
    <row r="861" spans="1:1" ht="13" x14ac:dyDescent="0.3">
      <c r="A861" s="3"/>
    </row>
    <row r="862" spans="1:1" ht="13" x14ac:dyDescent="0.3">
      <c r="A862" s="3"/>
    </row>
    <row r="863" spans="1:1" ht="13" x14ac:dyDescent="0.3">
      <c r="A863" s="3"/>
    </row>
    <row r="864" spans="1:1" ht="13" x14ac:dyDescent="0.3">
      <c r="A864" s="3"/>
    </row>
    <row r="865" spans="1:1" ht="13" x14ac:dyDescent="0.3">
      <c r="A865" s="3"/>
    </row>
    <row r="866" spans="1:1" ht="13" x14ac:dyDescent="0.3">
      <c r="A866" s="3"/>
    </row>
    <row r="867" spans="1:1" ht="13" x14ac:dyDescent="0.3">
      <c r="A867" s="3"/>
    </row>
    <row r="868" spans="1:1" ht="13" x14ac:dyDescent="0.3">
      <c r="A868" s="3"/>
    </row>
    <row r="869" spans="1:1" ht="13" x14ac:dyDescent="0.3">
      <c r="A869" s="3"/>
    </row>
    <row r="870" spans="1:1" ht="13" x14ac:dyDescent="0.3">
      <c r="A870" s="3"/>
    </row>
    <row r="871" spans="1:1" ht="13" x14ac:dyDescent="0.3">
      <c r="A871" s="3"/>
    </row>
    <row r="872" spans="1:1" ht="13" x14ac:dyDescent="0.3">
      <c r="A872" s="3"/>
    </row>
    <row r="873" spans="1:1" ht="13" x14ac:dyDescent="0.3">
      <c r="A873" s="3"/>
    </row>
    <row r="874" spans="1:1" ht="13" x14ac:dyDescent="0.3">
      <c r="A874" s="3"/>
    </row>
    <row r="875" spans="1:1" ht="13" x14ac:dyDescent="0.3">
      <c r="A875" s="3"/>
    </row>
    <row r="876" spans="1:1" ht="13" x14ac:dyDescent="0.3">
      <c r="A876" s="3"/>
    </row>
    <row r="877" spans="1:1" ht="13" x14ac:dyDescent="0.3">
      <c r="A877" s="3"/>
    </row>
    <row r="878" spans="1:1" ht="13" x14ac:dyDescent="0.3">
      <c r="A878" s="3"/>
    </row>
    <row r="879" spans="1:1" ht="13" x14ac:dyDescent="0.3">
      <c r="A879" s="3"/>
    </row>
    <row r="880" spans="1:1" ht="13" x14ac:dyDescent="0.3">
      <c r="A880" s="3"/>
    </row>
    <row r="881" spans="1:1" ht="13" x14ac:dyDescent="0.3">
      <c r="A881" s="3"/>
    </row>
    <row r="882" spans="1:1" ht="13" x14ac:dyDescent="0.3">
      <c r="A882" s="3"/>
    </row>
    <row r="883" spans="1:1" ht="13" x14ac:dyDescent="0.3">
      <c r="A883" s="3"/>
    </row>
    <row r="884" spans="1:1" ht="13" x14ac:dyDescent="0.3">
      <c r="A884" s="3"/>
    </row>
    <row r="885" spans="1:1" ht="13" x14ac:dyDescent="0.3">
      <c r="A885" s="3"/>
    </row>
    <row r="886" spans="1:1" ht="13" x14ac:dyDescent="0.3">
      <c r="A886" s="3"/>
    </row>
    <row r="887" spans="1:1" ht="13" x14ac:dyDescent="0.3">
      <c r="A887" s="3"/>
    </row>
    <row r="888" spans="1:1" ht="13" x14ac:dyDescent="0.3">
      <c r="A888" s="3"/>
    </row>
    <row r="889" spans="1:1" ht="13" x14ac:dyDescent="0.3">
      <c r="A889" s="3"/>
    </row>
    <row r="890" spans="1:1" ht="13" x14ac:dyDescent="0.3">
      <c r="A890" s="3"/>
    </row>
    <row r="891" spans="1:1" ht="13" x14ac:dyDescent="0.3">
      <c r="A891" s="3"/>
    </row>
    <row r="892" spans="1:1" ht="13" x14ac:dyDescent="0.3">
      <c r="A892" s="3"/>
    </row>
    <row r="893" spans="1:1" ht="13" x14ac:dyDescent="0.3">
      <c r="A893" s="3"/>
    </row>
    <row r="894" spans="1:1" ht="13" x14ac:dyDescent="0.3">
      <c r="A894" s="3"/>
    </row>
    <row r="895" spans="1:1" ht="13" x14ac:dyDescent="0.3">
      <c r="A895" s="3"/>
    </row>
    <row r="896" spans="1:1" ht="13" x14ac:dyDescent="0.3">
      <c r="A896" s="3"/>
    </row>
    <row r="897" spans="1:1" ht="13" x14ac:dyDescent="0.3">
      <c r="A897" s="3"/>
    </row>
    <row r="898" spans="1:1" ht="13" x14ac:dyDescent="0.3">
      <c r="A898" s="3"/>
    </row>
    <row r="899" spans="1:1" ht="13" x14ac:dyDescent="0.3">
      <c r="A899" s="3"/>
    </row>
    <row r="900" spans="1:1" ht="13" x14ac:dyDescent="0.3">
      <c r="A900" s="3"/>
    </row>
    <row r="901" spans="1:1" ht="13" x14ac:dyDescent="0.3">
      <c r="A901" s="3"/>
    </row>
    <row r="902" spans="1:1" ht="13" x14ac:dyDescent="0.3">
      <c r="A902" s="3"/>
    </row>
    <row r="903" spans="1:1" ht="13" x14ac:dyDescent="0.3">
      <c r="A903" s="3"/>
    </row>
    <row r="904" spans="1:1" ht="13" x14ac:dyDescent="0.3">
      <c r="A904" s="3"/>
    </row>
    <row r="905" spans="1:1" ht="13" x14ac:dyDescent="0.3">
      <c r="A905" s="3"/>
    </row>
    <row r="906" spans="1:1" ht="13" x14ac:dyDescent="0.3">
      <c r="A906" s="3"/>
    </row>
    <row r="907" spans="1:1" ht="13" x14ac:dyDescent="0.3">
      <c r="A907" s="3"/>
    </row>
    <row r="908" spans="1:1" ht="13" x14ac:dyDescent="0.3">
      <c r="A908" s="3"/>
    </row>
    <row r="909" spans="1:1" ht="13" x14ac:dyDescent="0.3">
      <c r="A909" s="3"/>
    </row>
    <row r="910" spans="1:1" ht="13" x14ac:dyDescent="0.3">
      <c r="A910" s="3"/>
    </row>
    <row r="911" spans="1:1" ht="13" x14ac:dyDescent="0.3">
      <c r="A911" s="3"/>
    </row>
    <row r="912" spans="1:1" ht="13" x14ac:dyDescent="0.3">
      <c r="A912" s="3"/>
    </row>
    <row r="913" spans="1:1" ht="13" x14ac:dyDescent="0.3">
      <c r="A913" s="3"/>
    </row>
    <row r="914" spans="1:1" ht="13" x14ac:dyDescent="0.3">
      <c r="A914" s="3"/>
    </row>
    <row r="915" spans="1:1" ht="13" x14ac:dyDescent="0.3">
      <c r="A915" s="3"/>
    </row>
    <row r="916" spans="1:1" ht="13" x14ac:dyDescent="0.3">
      <c r="A916" s="3"/>
    </row>
    <row r="917" spans="1:1" ht="13" x14ac:dyDescent="0.3">
      <c r="A917" s="3"/>
    </row>
    <row r="918" spans="1:1" ht="13" x14ac:dyDescent="0.3">
      <c r="A918" s="3"/>
    </row>
    <row r="919" spans="1:1" ht="13" x14ac:dyDescent="0.3">
      <c r="A919" s="3"/>
    </row>
    <row r="920" spans="1:1" ht="13" x14ac:dyDescent="0.3">
      <c r="A920" s="3"/>
    </row>
    <row r="921" spans="1:1" ht="13" x14ac:dyDescent="0.3">
      <c r="A921" s="3"/>
    </row>
    <row r="922" spans="1:1" ht="13" x14ac:dyDescent="0.3">
      <c r="A922" s="3"/>
    </row>
    <row r="923" spans="1:1" ht="13" x14ac:dyDescent="0.3">
      <c r="A923" s="3"/>
    </row>
    <row r="924" spans="1:1" ht="13" x14ac:dyDescent="0.3">
      <c r="A924" s="3"/>
    </row>
    <row r="925" spans="1:1" ht="13" x14ac:dyDescent="0.3">
      <c r="A925" s="3"/>
    </row>
    <row r="926" spans="1:1" ht="13" x14ac:dyDescent="0.3">
      <c r="A926" s="3"/>
    </row>
    <row r="927" spans="1:1" ht="13" x14ac:dyDescent="0.3">
      <c r="A927" s="3"/>
    </row>
    <row r="928" spans="1:1" ht="13" x14ac:dyDescent="0.3">
      <c r="A928" s="3"/>
    </row>
    <row r="929" spans="1:1" ht="13" x14ac:dyDescent="0.3">
      <c r="A929" s="3"/>
    </row>
    <row r="930" spans="1:1" ht="13" x14ac:dyDescent="0.3">
      <c r="A930" s="3"/>
    </row>
    <row r="931" spans="1:1" ht="13" x14ac:dyDescent="0.3">
      <c r="A931" s="3"/>
    </row>
    <row r="932" spans="1:1" ht="13" x14ac:dyDescent="0.3">
      <c r="A932" s="3"/>
    </row>
    <row r="933" spans="1:1" ht="13" x14ac:dyDescent="0.3">
      <c r="A933" s="3"/>
    </row>
    <row r="934" spans="1:1" ht="13" x14ac:dyDescent="0.3">
      <c r="A934" s="3"/>
    </row>
    <row r="935" spans="1:1" ht="13" x14ac:dyDescent="0.3">
      <c r="A935" s="3"/>
    </row>
    <row r="936" spans="1:1" ht="13" x14ac:dyDescent="0.3">
      <c r="A936" s="3"/>
    </row>
    <row r="937" spans="1:1" ht="13" x14ac:dyDescent="0.3">
      <c r="A937" s="3"/>
    </row>
    <row r="938" spans="1:1" ht="13" x14ac:dyDescent="0.3">
      <c r="A938" s="3"/>
    </row>
    <row r="939" spans="1:1" ht="13" x14ac:dyDescent="0.3">
      <c r="A939" s="3"/>
    </row>
    <row r="940" spans="1:1" ht="13" x14ac:dyDescent="0.3">
      <c r="A940" s="3"/>
    </row>
    <row r="941" spans="1:1" ht="13" x14ac:dyDescent="0.3">
      <c r="A941" s="3"/>
    </row>
    <row r="942" spans="1:1" ht="13" x14ac:dyDescent="0.3">
      <c r="A942" s="3"/>
    </row>
    <row r="943" spans="1:1" ht="13" x14ac:dyDescent="0.3">
      <c r="A943" s="3"/>
    </row>
    <row r="944" spans="1:1" ht="13" x14ac:dyDescent="0.3">
      <c r="A944" s="3"/>
    </row>
    <row r="945" spans="1:1" ht="13" x14ac:dyDescent="0.3">
      <c r="A945" s="3"/>
    </row>
    <row r="946" spans="1:1" ht="13" x14ac:dyDescent="0.3">
      <c r="A946" s="3"/>
    </row>
    <row r="947" spans="1:1" ht="13" x14ac:dyDescent="0.3">
      <c r="A947" s="3"/>
    </row>
    <row r="948" spans="1:1" ht="13" x14ac:dyDescent="0.3">
      <c r="A948" s="3"/>
    </row>
    <row r="949" spans="1:1" ht="13" x14ac:dyDescent="0.3">
      <c r="A949" s="3"/>
    </row>
    <row r="950" spans="1:1" ht="13" x14ac:dyDescent="0.3">
      <c r="A950" s="3"/>
    </row>
    <row r="951" spans="1:1" ht="13" x14ac:dyDescent="0.3">
      <c r="A951" s="3"/>
    </row>
    <row r="952" spans="1:1" ht="13" x14ac:dyDescent="0.3">
      <c r="A952" s="3"/>
    </row>
    <row r="953" spans="1:1" ht="13" x14ac:dyDescent="0.3">
      <c r="A953" s="3"/>
    </row>
    <row r="954" spans="1:1" ht="13" x14ac:dyDescent="0.3">
      <c r="A954" s="3"/>
    </row>
    <row r="955" spans="1:1" ht="13" x14ac:dyDescent="0.3">
      <c r="A955" s="3"/>
    </row>
    <row r="956" spans="1:1" ht="13" x14ac:dyDescent="0.3">
      <c r="A956" s="3"/>
    </row>
    <row r="957" spans="1:1" ht="13" x14ac:dyDescent="0.3">
      <c r="A957" s="3"/>
    </row>
    <row r="958" spans="1:1" ht="13" x14ac:dyDescent="0.3">
      <c r="A958" s="3"/>
    </row>
    <row r="959" spans="1:1" ht="13" x14ac:dyDescent="0.3">
      <c r="A959" s="3"/>
    </row>
    <row r="960" spans="1:1" ht="13" x14ac:dyDescent="0.3">
      <c r="A960" s="3"/>
    </row>
    <row r="961" spans="1:1" ht="13" x14ac:dyDescent="0.3">
      <c r="A961" s="3"/>
    </row>
    <row r="962" spans="1:1" ht="13" x14ac:dyDescent="0.3">
      <c r="A962" s="3"/>
    </row>
    <row r="963" spans="1:1" ht="13" x14ac:dyDescent="0.3">
      <c r="A963" s="3"/>
    </row>
    <row r="964" spans="1:1" ht="13" x14ac:dyDescent="0.3">
      <c r="A964" s="3"/>
    </row>
    <row r="965" spans="1:1" ht="13" x14ac:dyDescent="0.3">
      <c r="A965" s="3"/>
    </row>
    <row r="966" spans="1:1" ht="13" x14ac:dyDescent="0.3">
      <c r="A966" s="3"/>
    </row>
    <row r="967" spans="1:1" ht="13" x14ac:dyDescent="0.3">
      <c r="A967" s="3"/>
    </row>
    <row r="968" spans="1:1" ht="13" x14ac:dyDescent="0.3">
      <c r="A968" s="3"/>
    </row>
    <row r="969" spans="1:1" ht="13" x14ac:dyDescent="0.3">
      <c r="A969" s="3"/>
    </row>
    <row r="970" spans="1:1" ht="13" x14ac:dyDescent="0.3">
      <c r="A970" s="3"/>
    </row>
    <row r="971" spans="1:1" ht="13" x14ac:dyDescent="0.3">
      <c r="A971" s="3"/>
    </row>
    <row r="972" spans="1:1" ht="13" x14ac:dyDescent="0.3">
      <c r="A972" s="3"/>
    </row>
    <row r="973" spans="1:1" ht="13" x14ac:dyDescent="0.3">
      <c r="A973" s="3"/>
    </row>
    <row r="974" spans="1:1" ht="13" x14ac:dyDescent="0.3">
      <c r="A974" s="3"/>
    </row>
    <row r="975" spans="1:1" ht="13" x14ac:dyDescent="0.3">
      <c r="A975" s="3"/>
    </row>
    <row r="976" spans="1:1" ht="13" x14ac:dyDescent="0.3">
      <c r="A976" s="3"/>
    </row>
    <row r="977" spans="1:1" ht="13" x14ac:dyDescent="0.3">
      <c r="A977" s="3"/>
    </row>
    <row r="978" spans="1:1" ht="13" x14ac:dyDescent="0.3">
      <c r="A978" s="3"/>
    </row>
    <row r="979" spans="1:1" ht="13" x14ac:dyDescent="0.3">
      <c r="A979" s="3"/>
    </row>
    <row r="980" spans="1:1" ht="13" x14ac:dyDescent="0.3">
      <c r="A980" s="3"/>
    </row>
    <row r="981" spans="1:1" ht="13" x14ac:dyDescent="0.3">
      <c r="A981" s="3"/>
    </row>
    <row r="982" spans="1:1" ht="13" x14ac:dyDescent="0.3">
      <c r="A982" s="3"/>
    </row>
    <row r="983" spans="1:1" ht="13" x14ac:dyDescent="0.3">
      <c r="A983" s="3"/>
    </row>
    <row r="984" spans="1:1" ht="13" x14ac:dyDescent="0.3">
      <c r="A984" s="3"/>
    </row>
    <row r="985" spans="1:1" ht="13" x14ac:dyDescent="0.3">
      <c r="A985" s="3"/>
    </row>
    <row r="986" spans="1:1" ht="13" x14ac:dyDescent="0.3">
      <c r="A986" s="3"/>
    </row>
    <row r="987" spans="1:1" ht="13" x14ac:dyDescent="0.3">
      <c r="A987" s="3"/>
    </row>
    <row r="988" spans="1:1" ht="13" x14ac:dyDescent="0.3">
      <c r="A988" s="3"/>
    </row>
    <row r="989" spans="1:1" ht="13" x14ac:dyDescent="0.3">
      <c r="A989" s="3"/>
    </row>
    <row r="990" spans="1:1" ht="13" x14ac:dyDescent="0.3">
      <c r="A990" s="3"/>
    </row>
    <row r="991" spans="1:1" ht="13" x14ac:dyDescent="0.3">
      <c r="A991" s="3"/>
    </row>
    <row r="992" spans="1:1" ht="13" x14ac:dyDescent="0.3">
      <c r="A992" s="3"/>
    </row>
    <row r="993" spans="1:1" ht="13" x14ac:dyDescent="0.3">
      <c r="A993" s="3"/>
    </row>
    <row r="994" spans="1:1" ht="13" x14ac:dyDescent="0.3">
      <c r="A994" s="3"/>
    </row>
    <row r="995" spans="1:1" ht="13" x14ac:dyDescent="0.3">
      <c r="A995" s="3"/>
    </row>
    <row r="996" spans="1:1" ht="13" x14ac:dyDescent="0.3">
      <c r="A996" s="3"/>
    </row>
    <row r="997" spans="1:1" ht="13" x14ac:dyDescent="0.3">
      <c r="A997" s="3"/>
    </row>
    <row r="998" spans="1:1" ht="13" x14ac:dyDescent="0.3">
      <c r="A998" s="3"/>
    </row>
    <row r="999" spans="1:1" ht="13" x14ac:dyDescent="0.3">
      <c r="A999" s="3"/>
    </row>
    <row r="1000" spans="1:1" ht="13" x14ac:dyDescent="0.3">
      <c r="A100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2"/>
    </sheetView>
  </sheetViews>
  <sheetFormatPr defaultColWidth="12.6328125" defaultRowHeight="15.75" customHeight="1" x14ac:dyDescent="0.25"/>
  <cols>
    <col min="1" max="1" width="8" customWidth="1"/>
    <col min="2" max="10" width="10.7265625" customWidth="1"/>
    <col min="11" max="11" width="11.7265625" customWidth="1"/>
    <col min="12" max="20" width="10.453125" customWidth="1"/>
    <col min="21" max="21" width="11.36328125" customWidth="1"/>
  </cols>
  <sheetData>
    <row r="1" spans="1:26" x14ac:dyDescent="0.3">
      <c r="A1" s="1"/>
      <c r="B1" s="1" t="s">
        <v>252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  <c r="J1" s="1" t="s">
        <v>260</v>
      </c>
      <c r="K1" s="1" t="s">
        <v>261</v>
      </c>
      <c r="L1" s="1" t="s">
        <v>262</v>
      </c>
      <c r="M1" s="1" t="s">
        <v>263</v>
      </c>
      <c r="N1" s="1" t="s">
        <v>264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" t="s">
        <v>270</v>
      </c>
      <c r="U1" s="1" t="s">
        <v>271</v>
      </c>
      <c r="V1" s="1"/>
      <c r="W1" s="1"/>
      <c r="X1" s="1"/>
      <c r="Y1" s="1"/>
      <c r="Z1" s="1"/>
    </row>
    <row r="2" spans="1:26" x14ac:dyDescent="0.3">
      <c r="A2" s="3" t="s">
        <v>272</v>
      </c>
      <c r="B2" s="4">
        <v>3</v>
      </c>
      <c r="C2" s="4">
        <v>4</v>
      </c>
      <c r="D2" s="4">
        <v>2</v>
      </c>
      <c r="E2" s="4">
        <v>1</v>
      </c>
      <c r="F2" s="4">
        <v>2</v>
      </c>
      <c r="G2" s="4">
        <v>2</v>
      </c>
      <c r="H2" s="4">
        <v>2</v>
      </c>
      <c r="I2" s="4">
        <v>1</v>
      </c>
      <c r="J2" s="4">
        <v>3</v>
      </c>
      <c r="K2" s="4">
        <v>1</v>
      </c>
      <c r="L2" s="4">
        <v>3</v>
      </c>
      <c r="M2" s="4">
        <v>4</v>
      </c>
      <c r="N2" s="4">
        <v>3</v>
      </c>
      <c r="O2" s="4">
        <v>1</v>
      </c>
      <c r="P2" s="4">
        <v>3</v>
      </c>
      <c r="Q2" s="4">
        <v>3</v>
      </c>
      <c r="R2" s="4">
        <v>1</v>
      </c>
      <c r="S2" s="4">
        <v>1</v>
      </c>
      <c r="T2" s="4">
        <v>3</v>
      </c>
      <c r="U2" s="4">
        <v>1</v>
      </c>
    </row>
    <row r="3" spans="1:26" x14ac:dyDescent="0.3">
      <c r="A3" s="3"/>
    </row>
    <row r="4" spans="1:26" x14ac:dyDescent="0.3">
      <c r="A4" s="3"/>
    </row>
    <row r="5" spans="1:26" x14ac:dyDescent="0.3">
      <c r="A5" s="3"/>
    </row>
    <row r="6" spans="1:26" x14ac:dyDescent="0.3">
      <c r="A6" s="3"/>
    </row>
    <row r="7" spans="1:26" x14ac:dyDescent="0.3">
      <c r="A7" s="3"/>
    </row>
    <row r="8" spans="1:26" x14ac:dyDescent="0.3">
      <c r="A8" s="3"/>
    </row>
    <row r="9" spans="1:26" x14ac:dyDescent="0.3">
      <c r="A9" s="3"/>
    </row>
    <row r="10" spans="1:26" x14ac:dyDescent="0.3">
      <c r="A10" s="3"/>
    </row>
    <row r="11" spans="1:26" x14ac:dyDescent="0.3">
      <c r="A11" s="3"/>
    </row>
    <row r="12" spans="1:26" x14ac:dyDescent="0.3">
      <c r="A12" s="3"/>
    </row>
    <row r="13" spans="1:26" x14ac:dyDescent="0.3">
      <c r="A13" s="3"/>
    </row>
    <row r="14" spans="1:26" x14ac:dyDescent="0.3">
      <c r="A14" s="3"/>
    </row>
    <row r="15" spans="1:26" x14ac:dyDescent="0.3">
      <c r="A15" s="3"/>
    </row>
    <row r="16" spans="1:26" x14ac:dyDescent="0.3">
      <c r="A16" s="3"/>
    </row>
    <row r="17" spans="1:1" x14ac:dyDescent="0.3">
      <c r="A17" s="3"/>
    </row>
    <row r="18" spans="1:1" x14ac:dyDescent="0.3">
      <c r="A18" s="3"/>
    </row>
    <row r="19" spans="1:1" x14ac:dyDescent="0.3">
      <c r="A19" s="3"/>
    </row>
    <row r="20" spans="1:1" x14ac:dyDescent="0.3">
      <c r="A20" s="3"/>
    </row>
    <row r="21" spans="1:1" x14ac:dyDescent="0.3">
      <c r="A21" s="3"/>
    </row>
    <row r="22" spans="1:1" x14ac:dyDescent="0.3">
      <c r="A22" s="3"/>
    </row>
    <row r="23" spans="1:1" x14ac:dyDescent="0.3">
      <c r="A23" s="3"/>
    </row>
    <row r="24" spans="1:1" x14ac:dyDescent="0.3">
      <c r="A24" s="3"/>
    </row>
    <row r="25" spans="1:1" x14ac:dyDescent="0.3">
      <c r="A25" s="3"/>
    </row>
    <row r="26" spans="1:1" x14ac:dyDescent="0.3">
      <c r="A26" s="3"/>
    </row>
    <row r="27" spans="1:1" x14ac:dyDescent="0.3">
      <c r="A27" s="3"/>
    </row>
    <row r="28" spans="1:1" x14ac:dyDescent="0.3">
      <c r="A28" s="3"/>
    </row>
    <row r="29" spans="1:1" x14ac:dyDescent="0.3">
      <c r="A29" s="3"/>
    </row>
    <row r="30" spans="1:1" x14ac:dyDescent="0.3">
      <c r="A30" s="3"/>
    </row>
    <row r="31" spans="1:1" x14ac:dyDescent="0.3">
      <c r="A31" s="3"/>
    </row>
    <row r="32" spans="1:1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  <row r="41" spans="1:1" x14ac:dyDescent="0.3">
      <c r="A41" s="3"/>
    </row>
    <row r="42" spans="1:1" x14ac:dyDescent="0.3">
      <c r="A42" s="3"/>
    </row>
    <row r="43" spans="1:1" x14ac:dyDescent="0.3">
      <c r="A43" s="3"/>
    </row>
    <row r="44" spans="1:1" x14ac:dyDescent="0.3">
      <c r="A44" s="3"/>
    </row>
    <row r="45" spans="1:1" x14ac:dyDescent="0.3">
      <c r="A45" s="3"/>
    </row>
    <row r="46" spans="1:1" x14ac:dyDescent="0.3">
      <c r="A46" s="3"/>
    </row>
    <row r="47" spans="1:1" x14ac:dyDescent="0.3">
      <c r="A47" s="3"/>
    </row>
    <row r="48" spans="1:1" x14ac:dyDescent="0.3">
      <c r="A48" s="3"/>
    </row>
    <row r="49" spans="1:1" x14ac:dyDescent="0.3">
      <c r="A49" s="3"/>
    </row>
    <row r="50" spans="1:1" x14ac:dyDescent="0.3">
      <c r="A50" s="3"/>
    </row>
    <row r="51" spans="1:1" x14ac:dyDescent="0.3">
      <c r="A51" s="3"/>
    </row>
    <row r="52" spans="1:1" x14ac:dyDescent="0.3">
      <c r="A52" s="3"/>
    </row>
    <row r="53" spans="1:1" x14ac:dyDescent="0.3">
      <c r="A53" s="3"/>
    </row>
    <row r="54" spans="1:1" x14ac:dyDescent="0.3">
      <c r="A54" s="3"/>
    </row>
    <row r="55" spans="1:1" x14ac:dyDescent="0.3">
      <c r="A55" s="3"/>
    </row>
    <row r="56" spans="1:1" x14ac:dyDescent="0.3">
      <c r="A56" s="3"/>
    </row>
    <row r="57" spans="1:1" x14ac:dyDescent="0.3">
      <c r="A57" s="3"/>
    </row>
    <row r="58" spans="1:1" x14ac:dyDescent="0.3">
      <c r="A58" s="3"/>
    </row>
    <row r="59" spans="1:1" x14ac:dyDescent="0.3">
      <c r="A59" s="3"/>
    </row>
    <row r="60" spans="1:1" x14ac:dyDescent="0.3">
      <c r="A60" s="3"/>
    </row>
    <row r="61" spans="1:1" x14ac:dyDescent="0.3">
      <c r="A61" s="3"/>
    </row>
    <row r="62" spans="1:1" x14ac:dyDescent="0.3">
      <c r="A62" s="3"/>
    </row>
    <row r="63" spans="1:1" x14ac:dyDescent="0.3">
      <c r="A63" s="3"/>
    </row>
    <row r="64" spans="1:1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3"/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  <row r="77" spans="1:1" x14ac:dyDescent="0.3">
      <c r="A77" s="3"/>
    </row>
    <row r="78" spans="1:1" x14ac:dyDescent="0.3">
      <c r="A78" s="3"/>
    </row>
    <row r="79" spans="1:1" x14ac:dyDescent="0.3">
      <c r="A79" s="3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  <row r="101" spans="1:1" x14ac:dyDescent="0.3">
      <c r="A101" s="3"/>
    </row>
    <row r="102" spans="1:1" x14ac:dyDescent="0.3">
      <c r="A102" s="3"/>
    </row>
    <row r="103" spans="1:1" x14ac:dyDescent="0.3">
      <c r="A103" s="3"/>
    </row>
    <row r="104" spans="1:1" x14ac:dyDescent="0.3">
      <c r="A104" s="3"/>
    </row>
    <row r="105" spans="1:1" x14ac:dyDescent="0.3">
      <c r="A105" s="3"/>
    </row>
    <row r="106" spans="1:1" x14ac:dyDescent="0.3">
      <c r="A106" s="3"/>
    </row>
    <row r="107" spans="1:1" x14ac:dyDescent="0.3">
      <c r="A107" s="3"/>
    </row>
    <row r="108" spans="1:1" x14ac:dyDescent="0.3">
      <c r="A108" s="3"/>
    </row>
    <row r="109" spans="1:1" x14ac:dyDescent="0.3">
      <c r="A109" s="3"/>
    </row>
    <row r="110" spans="1:1" x14ac:dyDescent="0.3">
      <c r="A110" s="3"/>
    </row>
    <row r="111" spans="1:1" x14ac:dyDescent="0.3">
      <c r="A111" s="3"/>
    </row>
    <row r="112" spans="1:1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  <row r="118" spans="1:1" x14ac:dyDescent="0.3">
      <c r="A118" s="3"/>
    </row>
    <row r="119" spans="1:1" x14ac:dyDescent="0.3">
      <c r="A119" s="3"/>
    </row>
    <row r="120" spans="1:1" x14ac:dyDescent="0.3">
      <c r="A120" s="3"/>
    </row>
    <row r="121" spans="1:1" x14ac:dyDescent="0.3">
      <c r="A121" s="3"/>
    </row>
    <row r="122" spans="1:1" x14ac:dyDescent="0.3">
      <c r="A122" s="3"/>
    </row>
    <row r="123" spans="1:1" x14ac:dyDescent="0.3">
      <c r="A123" s="3"/>
    </row>
    <row r="124" spans="1:1" x14ac:dyDescent="0.3">
      <c r="A124" s="3"/>
    </row>
    <row r="125" spans="1:1" x14ac:dyDescent="0.3">
      <c r="A125" s="3"/>
    </row>
    <row r="126" spans="1:1" x14ac:dyDescent="0.3">
      <c r="A126" s="3"/>
    </row>
    <row r="127" spans="1:1" x14ac:dyDescent="0.3">
      <c r="A127" s="3"/>
    </row>
    <row r="128" spans="1:1" x14ac:dyDescent="0.3">
      <c r="A128" s="3"/>
    </row>
    <row r="129" spans="1:1" x14ac:dyDescent="0.3">
      <c r="A129" s="3"/>
    </row>
    <row r="130" spans="1:1" x14ac:dyDescent="0.3">
      <c r="A130" s="3"/>
    </row>
    <row r="131" spans="1:1" x14ac:dyDescent="0.3">
      <c r="A131" s="3"/>
    </row>
    <row r="132" spans="1:1" x14ac:dyDescent="0.3">
      <c r="A132" s="3"/>
    </row>
    <row r="133" spans="1:1" x14ac:dyDescent="0.3">
      <c r="A133" s="3"/>
    </row>
    <row r="134" spans="1:1" x14ac:dyDescent="0.3">
      <c r="A134" s="3"/>
    </row>
    <row r="135" spans="1:1" x14ac:dyDescent="0.3">
      <c r="A135" s="3"/>
    </row>
    <row r="136" spans="1:1" x14ac:dyDescent="0.3">
      <c r="A136" s="3"/>
    </row>
    <row r="137" spans="1:1" x14ac:dyDescent="0.3">
      <c r="A137" s="3"/>
    </row>
    <row r="138" spans="1:1" x14ac:dyDescent="0.3">
      <c r="A138" s="3"/>
    </row>
    <row r="139" spans="1:1" x14ac:dyDescent="0.3">
      <c r="A139" s="3"/>
    </row>
    <row r="140" spans="1:1" x14ac:dyDescent="0.3">
      <c r="A140" s="3"/>
    </row>
    <row r="141" spans="1:1" x14ac:dyDescent="0.3">
      <c r="A141" s="3"/>
    </row>
    <row r="142" spans="1:1" x14ac:dyDescent="0.3">
      <c r="A142" s="3"/>
    </row>
    <row r="143" spans="1:1" x14ac:dyDescent="0.3">
      <c r="A143" s="3"/>
    </row>
    <row r="144" spans="1:1" x14ac:dyDescent="0.3">
      <c r="A144" s="3"/>
    </row>
    <row r="145" spans="1:1" x14ac:dyDescent="0.3">
      <c r="A145" s="3"/>
    </row>
    <row r="146" spans="1:1" x14ac:dyDescent="0.3">
      <c r="A146" s="3"/>
    </row>
    <row r="147" spans="1:1" x14ac:dyDescent="0.3">
      <c r="A147" s="3"/>
    </row>
    <row r="148" spans="1:1" x14ac:dyDescent="0.3">
      <c r="A148" s="3"/>
    </row>
    <row r="149" spans="1:1" x14ac:dyDescent="0.3">
      <c r="A149" s="3"/>
    </row>
    <row r="150" spans="1:1" x14ac:dyDescent="0.3">
      <c r="A150" s="3"/>
    </row>
    <row r="151" spans="1:1" x14ac:dyDescent="0.3">
      <c r="A151" s="3"/>
    </row>
    <row r="152" spans="1:1" x14ac:dyDescent="0.3">
      <c r="A152" s="3"/>
    </row>
    <row r="153" spans="1:1" x14ac:dyDescent="0.3">
      <c r="A153" s="3"/>
    </row>
    <row r="154" spans="1:1" x14ac:dyDescent="0.3">
      <c r="A154" s="3"/>
    </row>
    <row r="155" spans="1:1" x14ac:dyDescent="0.3">
      <c r="A155" s="3"/>
    </row>
    <row r="156" spans="1:1" x14ac:dyDescent="0.3">
      <c r="A156" s="3"/>
    </row>
    <row r="157" spans="1:1" x14ac:dyDescent="0.3">
      <c r="A157" s="3"/>
    </row>
    <row r="158" spans="1:1" x14ac:dyDescent="0.3">
      <c r="A158" s="3"/>
    </row>
    <row r="159" spans="1:1" x14ac:dyDescent="0.3">
      <c r="A159" s="3"/>
    </row>
    <row r="160" spans="1:1" x14ac:dyDescent="0.3">
      <c r="A160" s="3"/>
    </row>
    <row r="161" spans="1:1" x14ac:dyDescent="0.3">
      <c r="A161" s="3"/>
    </row>
    <row r="162" spans="1:1" x14ac:dyDescent="0.3">
      <c r="A162" s="3"/>
    </row>
    <row r="163" spans="1:1" x14ac:dyDescent="0.3">
      <c r="A163" s="3"/>
    </row>
    <row r="164" spans="1:1" x14ac:dyDescent="0.3">
      <c r="A164" s="3"/>
    </row>
    <row r="165" spans="1:1" x14ac:dyDescent="0.3">
      <c r="A165" s="3"/>
    </row>
    <row r="166" spans="1:1" x14ac:dyDescent="0.3">
      <c r="A166" s="3"/>
    </row>
    <row r="167" spans="1:1" x14ac:dyDescent="0.3">
      <c r="A167" s="3"/>
    </row>
    <row r="168" spans="1:1" x14ac:dyDescent="0.3">
      <c r="A168" s="3"/>
    </row>
    <row r="169" spans="1:1" x14ac:dyDescent="0.3">
      <c r="A169" s="3"/>
    </row>
    <row r="170" spans="1:1" x14ac:dyDescent="0.3">
      <c r="A170" s="3"/>
    </row>
    <row r="171" spans="1:1" x14ac:dyDescent="0.3">
      <c r="A171" s="3"/>
    </row>
    <row r="172" spans="1:1" x14ac:dyDescent="0.3">
      <c r="A172" s="3"/>
    </row>
    <row r="173" spans="1:1" x14ac:dyDescent="0.3">
      <c r="A173" s="3"/>
    </row>
    <row r="174" spans="1:1" x14ac:dyDescent="0.3">
      <c r="A174" s="3"/>
    </row>
    <row r="175" spans="1:1" x14ac:dyDescent="0.3">
      <c r="A175" s="3"/>
    </row>
    <row r="176" spans="1:1" x14ac:dyDescent="0.3">
      <c r="A176" s="3"/>
    </row>
    <row r="177" spans="1:1" x14ac:dyDescent="0.3">
      <c r="A177" s="3"/>
    </row>
    <row r="178" spans="1:1" x14ac:dyDescent="0.3">
      <c r="A178" s="3"/>
    </row>
    <row r="179" spans="1:1" x14ac:dyDescent="0.3">
      <c r="A179" s="3"/>
    </row>
    <row r="180" spans="1:1" x14ac:dyDescent="0.3">
      <c r="A180" s="3"/>
    </row>
    <row r="181" spans="1:1" x14ac:dyDescent="0.3">
      <c r="A181" s="3"/>
    </row>
    <row r="182" spans="1:1" x14ac:dyDescent="0.3">
      <c r="A182" s="3"/>
    </row>
    <row r="183" spans="1:1" x14ac:dyDescent="0.3">
      <c r="A183" s="3"/>
    </row>
    <row r="184" spans="1:1" x14ac:dyDescent="0.3">
      <c r="A184" s="3"/>
    </row>
    <row r="185" spans="1:1" x14ac:dyDescent="0.3">
      <c r="A185" s="3"/>
    </row>
    <row r="186" spans="1:1" x14ac:dyDescent="0.3">
      <c r="A186" s="3"/>
    </row>
    <row r="187" spans="1:1" x14ac:dyDescent="0.3">
      <c r="A187" s="3"/>
    </row>
    <row r="188" spans="1:1" x14ac:dyDescent="0.3">
      <c r="A188" s="3"/>
    </row>
    <row r="189" spans="1:1" x14ac:dyDescent="0.3">
      <c r="A189" s="3"/>
    </row>
    <row r="190" spans="1:1" x14ac:dyDescent="0.3">
      <c r="A190" s="3"/>
    </row>
    <row r="191" spans="1:1" x14ac:dyDescent="0.3">
      <c r="A191" s="3"/>
    </row>
    <row r="192" spans="1:1" x14ac:dyDescent="0.3">
      <c r="A192" s="3"/>
    </row>
    <row r="193" spans="1:1" x14ac:dyDescent="0.3">
      <c r="A193" s="3"/>
    </row>
    <row r="194" spans="1:1" x14ac:dyDescent="0.3">
      <c r="A194" s="3"/>
    </row>
    <row r="195" spans="1:1" x14ac:dyDescent="0.3">
      <c r="A195" s="3"/>
    </row>
    <row r="196" spans="1:1" x14ac:dyDescent="0.3">
      <c r="A196" s="3"/>
    </row>
    <row r="197" spans="1:1" x14ac:dyDescent="0.3">
      <c r="A197" s="3"/>
    </row>
    <row r="198" spans="1:1" x14ac:dyDescent="0.3">
      <c r="A198" s="3"/>
    </row>
    <row r="199" spans="1:1" x14ac:dyDescent="0.3">
      <c r="A199" s="3"/>
    </row>
    <row r="200" spans="1:1" x14ac:dyDescent="0.3">
      <c r="A200" s="3"/>
    </row>
    <row r="201" spans="1:1" x14ac:dyDescent="0.3">
      <c r="A201" s="3"/>
    </row>
    <row r="202" spans="1:1" x14ac:dyDescent="0.3">
      <c r="A202" s="3"/>
    </row>
    <row r="203" spans="1:1" x14ac:dyDescent="0.3">
      <c r="A203" s="3"/>
    </row>
    <row r="204" spans="1:1" x14ac:dyDescent="0.3">
      <c r="A204" s="3"/>
    </row>
    <row r="205" spans="1:1" x14ac:dyDescent="0.3">
      <c r="A205" s="3"/>
    </row>
    <row r="206" spans="1:1" x14ac:dyDescent="0.3">
      <c r="A206" s="3"/>
    </row>
    <row r="207" spans="1:1" x14ac:dyDescent="0.3">
      <c r="A207" s="3"/>
    </row>
    <row r="208" spans="1:1" x14ac:dyDescent="0.3">
      <c r="A208" s="3"/>
    </row>
    <row r="209" spans="1:1" x14ac:dyDescent="0.3">
      <c r="A209" s="3"/>
    </row>
    <row r="210" spans="1:1" x14ac:dyDescent="0.3">
      <c r="A210" s="3"/>
    </row>
    <row r="211" spans="1:1" x14ac:dyDescent="0.3">
      <c r="A211" s="3"/>
    </row>
    <row r="212" spans="1:1" x14ac:dyDescent="0.3">
      <c r="A212" s="3"/>
    </row>
    <row r="213" spans="1:1" x14ac:dyDescent="0.3">
      <c r="A213" s="3"/>
    </row>
    <row r="214" spans="1:1" x14ac:dyDescent="0.3">
      <c r="A214" s="3"/>
    </row>
    <row r="215" spans="1:1" x14ac:dyDescent="0.3">
      <c r="A215" s="3"/>
    </row>
    <row r="216" spans="1:1" x14ac:dyDescent="0.3">
      <c r="A216" s="3"/>
    </row>
    <row r="217" spans="1:1" x14ac:dyDescent="0.3">
      <c r="A217" s="3"/>
    </row>
    <row r="218" spans="1:1" x14ac:dyDescent="0.3">
      <c r="A218" s="3"/>
    </row>
    <row r="219" spans="1:1" x14ac:dyDescent="0.3">
      <c r="A219" s="3"/>
    </row>
    <row r="220" spans="1:1" x14ac:dyDescent="0.3">
      <c r="A220" s="3"/>
    </row>
    <row r="221" spans="1:1" x14ac:dyDescent="0.3">
      <c r="A221" s="3"/>
    </row>
    <row r="222" spans="1:1" x14ac:dyDescent="0.3">
      <c r="A222" s="3"/>
    </row>
    <row r="223" spans="1:1" x14ac:dyDescent="0.3">
      <c r="A223" s="3"/>
    </row>
    <row r="224" spans="1:1" x14ac:dyDescent="0.3">
      <c r="A224" s="3"/>
    </row>
    <row r="225" spans="1:1" x14ac:dyDescent="0.3">
      <c r="A225" s="3"/>
    </row>
    <row r="226" spans="1:1" x14ac:dyDescent="0.3">
      <c r="A226" s="3"/>
    </row>
    <row r="227" spans="1:1" x14ac:dyDescent="0.3">
      <c r="A227" s="3"/>
    </row>
    <row r="228" spans="1:1" x14ac:dyDescent="0.3">
      <c r="A228" s="3"/>
    </row>
    <row r="229" spans="1:1" x14ac:dyDescent="0.3">
      <c r="A229" s="3"/>
    </row>
    <row r="230" spans="1:1" x14ac:dyDescent="0.3">
      <c r="A230" s="3"/>
    </row>
    <row r="231" spans="1:1" x14ac:dyDescent="0.3">
      <c r="A231" s="3"/>
    </row>
    <row r="232" spans="1:1" x14ac:dyDescent="0.3">
      <c r="A232" s="3"/>
    </row>
    <row r="233" spans="1:1" x14ac:dyDescent="0.3">
      <c r="A233" s="3"/>
    </row>
    <row r="234" spans="1:1" x14ac:dyDescent="0.3">
      <c r="A234" s="3"/>
    </row>
    <row r="235" spans="1:1" x14ac:dyDescent="0.3">
      <c r="A235" s="3"/>
    </row>
    <row r="236" spans="1:1" x14ac:dyDescent="0.3">
      <c r="A236" s="3"/>
    </row>
    <row r="237" spans="1:1" x14ac:dyDescent="0.3">
      <c r="A237" s="3"/>
    </row>
    <row r="238" spans="1:1" x14ac:dyDescent="0.3">
      <c r="A238" s="3"/>
    </row>
    <row r="239" spans="1:1" x14ac:dyDescent="0.3">
      <c r="A239" s="3"/>
    </row>
    <row r="240" spans="1:1" x14ac:dyDescent="0.3">
      <c r="A240" s="3"/>
    </row>
    <row r="241" spans="1:1" x14ac:dyDescent="0.3">
      <c r="A241" s="3"/>
    </row>
    <row r="242" spans="1:1" x14ac:dyDescent="0.3">
      <c r="A242" s="3"/>
    </row>
    <row r="243" spans="1:1" x14ac:dyDescent="0.3">
      <c r="A243" s="3"/>
    </row>
    <row r="244" spans="1:1" x14ac:dyDescent="0.3">
      <c r="A244" s="3"/>
    </row>
    <row r="245" spans="1:1" x14ac:dyDescent="0.3">
      <c r="A245" s="3"/>
    </row>
    <row r="246" spans="1:1" x14ac:dyDescent="0.3">
      <c r="A246" s="3"/>
    </row>
    <row r="247" spans="1:1" x14ac:dyDescent="0.3">
      <c r="A247" s="3"/>
    </row>
    <row r="248" spans="1:1" x14ac:dyDescent="0.3">
      <c r="A248" s="3"/>
    </row>
    <row r="249" spans="1:1" x14ac:dyDescent="0.3">
      <c r="A249" s="3"/>
    </row>
    <row r="250" spans="1:1" x14ac:dyDescent="0.3">
      <c r="A250" s="3"/>
    </row>
    <row r="251" spans="1:1" x14ac:dyDescent="0.3">
      <c r="A251" s="3"/>
    </row>
    <row r="252" spans="1:1" x14ac:dyDescent="0.3">
      <c r="A252" s="3"/>
    </row>
    <row r="253" spans="1:1" x14ac:dyDescent="0.3">
      <c r="A253" s="3"/>
    </row>
    <row r="254" spans="1:1" x14ac:dyDescent="0.3">
      <c r="A254" s="3"/>
    </row>
    <row r="255" spans="1:1" x14ac:dyDescent="0.3">
      <c r="A255" s="3"/>
    </row>
    <row r="256" spans="1:1" x14ac:dyDescent="0.3">
      <c r="A256" s="3"/>
    </row>
    <row r="257" spans="1:1" x14ac:dyDescent="0.3">
      <c r="A257" s="3"/>
    </row>
    <row r="258" spans="1:1" x14ac:dyDescent="0.3">
      <c r="A258" s="3"/>
    </row>
    <row r="259" spans="1:1" x14ac:dyDescent="0.3">
      <c r="A259" s="3"/>
    </row>
    <row r="260" spans="1:1" x14ac:dyDescent="0.3">
      <c r="A260" s="3"/>
    </row>
    <row r="261" spans="1:1" x14ac:dyDescent="0.3">
      <c r="A261" s="3"/>
    </row>
    <row r="262" spans="1:1" x14ac:dyDescent="0.3">
      <c r="A262" s="3"/>
    </row>
    <row r="263" spans="1:1" x14ac:dyDescent="0.3">
      <c r="A263" s="3"/>
    </row>
    <row r="264" spans="1:1" x14ac:dyDescent="0.3">
      <c r="A264" s="3"/>
    </row>
    <row r="265" spans="1:1" x14ac:dyDescent="0.3">
      <c r="A265" s="3"/>
    </row>
    <row r="266" spans="1:1" x14ac:dyDescent="0.3">
      <c r="A266" s="3"/>
    </row>
    <row r="267" spans="1:1" x14ac:dyDescent="0.3">
      <c r="A267" s="3"/>
    </row>
    <row r="268" spans="1:1" x14ac:dyDescent="0.3">
      <c r="A268" s="3"/>
    </row>
    <row r="269" spans="1:1" x14ac:dyDescent="0.3">
      <c r="A269" s="3"/>
    </row>
    <row r="270" spans="1:1" x14ac:dyDescent="0.3">
      <c r="A270" s="3"/>
    </row>
    <row r="271" spans="1:1" x14ac:dyDescent="0.3">
      <c r="A271" s="3"/>
    </row>
    <row r="272" spans="1:1" x14ac:dyDescent="0.3">
      <c r="A272" s="3"/>
    </row>
    <row r="273" spans="1:1" x14ac:dyDescent="0.3">
      <c r="A273" s="3"/>
    </row>
    <row r="274" spans="1:1" x14ac:dyDescent="0.3">
      <c r="A274" s="3"/>
    </row>
    <row r="275" spans="1:1" x14ac:dyDescent="0.3">
      <c r="A275" s="3"/>
    </row>
    <row r="276" spans="1:1" x14ac:dyDescent="0.3">
      <c r="A276" s="3"/>
    </row>
    <row r="277" spans="1:1" x14ac:dyDescent="0.3">
      <c r="A277" s="3"/>
    </row>
    <row r="278" spans="1:1" x14ac:dyDescent="0.3">
      <c r="A278" s="3"/>
    </row>
    <row r="279" spans="1:1" x14ac:dyDescent="0.3">
      <c r="A279" s="3"/>
    </row>
    <row r="280" spans="1:1" x14ac:dyDescent="0.3">
      <c r="A280" s="3"/>
    </row>
    <row r="281" spans="1:1" x14ac:dyDescent="0.3">
      <c r="A281" s="3"/>
    </row>
    <row r="282" spans="1:1" x14ac:dyDescent="0.3">
      <c r="A282" s="3"/>
    </row>
    <row r="283" spans="1:1" x14ac:dyDescent="0.3">
      <c r="A283" s="3"/>
    </row>
    <row r="284" spans="1:1" x14ac:dyDescent="0.3">
      <c r="A284" s="3"/>
    </row>
    <row r="285" spans="1:1" x14ac:dyDescent="0.3">
      <c r="A285" s="3"/>
    </row>
    <row r="286" spans="1:1" x14ac:dyDescent="0.3">
      <c r="A286" s="3"/>
    </row>
    <row r="287" spans="1:1" x14ac:dyDescent="0.3">
      <c r="A287" s="3"/>
    </row>
    <row r="288" spans="1:1" x14ac:dyDescent="0.3">
      <c r="A288" s="3"/>
    </row>
    <row r="289" spans="1:1" x14ac:dyDescent="0.3">
      <c r="A289" s="3"/>
    </row>
    <row r="290" spans="1:1" x14ac:dyDescent="0.3">
      <c r="A290" s="3"/>
    </row>
    <row r="291" spans="1:1" x14ac:dyDescent="0.3">
      <c r="A291" s="3"/>
    </row>
    <row r="292" spans="1:1" x14ac:dyDescent="0.3">
      <c r="A292" s="3"/>
    </row>
    <row r="293" spans="1:1" x14ac:dyDescent="0.3">
      <c r="A293" s="3"/>
    </row>
    <row r="294" spans="1:1" x14ac:dyDescent="0.3">
      <c r="A294" s="3"/>
    </row>
    <row r="295" spans="1:1" x14ac:dyDescent="0.3">
      <c r="A295" s="3"/>
    </row>
    <row r="296" spans="1:1" x14ac:dyDescent="0.3">
      <c r="A296" s="3"/>
    </row>
    <row r="297" spans="1:1" x14ac:dyDescent="0.3">
      <c r="A297" s="3"/>
    </row>
    <row r="298" spans="1:1" x14ac:dyDescent="0.3">
      <c r="A298" s="3"/>
    </row>
    <row r="299" spans="1:1" x14ac:dyDescent="0.3">
      <c r="A299" s="3"/>
    </row>
    <row r="300" spans="1:1" x14ac:dyDescent="0.3">
      <c r="A300" s="3"/>
    </row>
    <row r="301" spans="1:1" x14ac:dyDescent="0.3">
      <c r="A301" s="3"/>
    </row>
    <row r="302" spans="1:1" x14ac:dyDescent="0.3">
      <c r="A302" s="3"/>
    </row>
    <row r="303" spans="1:1" x14ac:dyDescent="0.3">
      <c r="A303" s="3"/>
    </row>
    <row r="304" spans="1:1" x14ac:dyDescent="0.3">
      <c r="A304" s="3"/>
    </row>
    <row r="305" spans="1:1" x14ac:dyDescent="0.3">
      <c r="A305" s="3"/>
    </row>
    <row r="306" spans="1:1" x14ac:dyDescent="0.3">
      <c r="A306" s="3"/>
    </row>
    <row r="307" spans="1:1" x14ac:dyDescent="0.3">
      <c r="A307" s="3"/>
    </row>
    <row r="308" spans="1:1" x14ac:dyDescent="0.3">
      <c r="A308" s="3"/>
    </row>
    <row r="309" spans="1:1" x14ac:dyDescent="0.3">
      <c r="A309" s="3"/>
    </row>
    <row r="310" spans="1:1" x14ac:dyDescent="0.3">
      <c r="A310" s="3"/>
    </row>
    <row r="311" spans="1:1" x14ac:dyDescent="0.3">
      <c r="A311" s="3"/>
    </row>
    <row r="312" spans="1:1" x14ac:dyDescent="0.3">
      <c r="A312" s="3"/>
    </row>
    <row r="313" spans="1:1" x14ac:dyDescent="0.3">
      <c r="A313" s="3"/>
    </row>
    <row r="314" spans="1:1" x14ac:dyDescent="0.3">
      <c r="A314" s="3"/>
    </row>
    <row r="315" spans="1:1" x14ac:dyDescent="0.3">
      <c r="A315" s="3"/>
    </row>
    <row r="316" spans="1:1" x14ac:dyDescent="0.3">
      <c r="A316" s="3"/>
    </row>
    <row r="317" spans="1:1" x14ac:dyDescent="0.3">
      <c r="A317" s="3"/>
    </row>
    <row r="318" spans="1:1" x14ac:dyDescent="0.3">
      <c r="A318" s="3"/>
    </row>
    <row r="319" spans="1:1" x14ac:dyDescent="0.3">
      <c r="A319" s="3"/>
    </row>
    <row r="320" spans="1:1" x14ac:dyDescent="0.3">
      <c r="A320" s="3"/>
    </row>
    <row r="321" spans="1:1" x14ac:dyDescent="0.3">
      <c r="A321" s="3"/>
    </row>
    <row r="322" spans="1:1" x14ac:dyDescent="0.3">
      <c r="A322" s="3"/>
    </row>
    <row r="323" spans="1:1" x14ac:dyDescent="0.3">
      <c r="A323" s="3"/>
    </row>
    <row r="324" spans="1:1" x14ac:dyDescent="0.3">
      <c r="A324" s="3"/>
    </row>
    <row r="325" spans="1:1" x14ac:dyDescent="0.3">
      <c r="A325" s="3"/>
    </row>
    <row r="326" spans="1:1" x14ac:dyDescent="0.3">
      <c r="A326" s="3"/>
    </row>
    <row r="327" spans="1:1" x14ac:dyDescent="0.3">
      <c r="A327" s="3"/>
    </row>
    <row r="328" spans="1:1" x14ac:dyDescent="0.3">
      <c r="A328" s="3"/>
    </row>
    <row r="329" spans="1:1" x14ac:dyDescent="0.3">
      <c r="A329" s="3"/>
    </row>
    <row r="330" spans="1:1" x14ac:dyDescent="0.3">
      <c r="A330" s="3"/>
    </row>
    <row r="331" spans="1:1" x14ac:dyDescent="0.3">
      <c r="A331" s="3"/>
    </row>
    <row r="332" spans="1:1" x14ac:dyDescent="0.3">
      <c r="A332" s="3"/>
    </row>
    <row r="333" spans="1:1" x14ac:dyDescent="0.3">
      <c r="A333" s="3"/>
    </row>
    <row r="334" spans="1:1" x14ac:dyDescent="0.3">
      <c r="A334" s="3"/>
    </row>
    <row r="335" spans="1:1" x14ac:dyDescent="0.3">
      <c r="A335" s="3"/>
    </row>
    <row r="336" spans="1:1" x14ac:dyDescent="0.3">
      <c r="A336" s="3"/>
    </row>
    <row r="337" spans="1:1" x14ac:dyDescent="0.3">
      <c r="A337" s="3"/>
    </row>
    <row r="338" spans="1:1" x14ac:dyDescent="0.3">
      <c r="A338" s="3"/>
    </row>
    <row r="339" spans="1:1" x14ac:dyDescent="0.3">
      <c r="A339" s="3"/>
    </row>
    <row r="340" spans="1:1" x14ac:dyDescent="0.3">
      <c r="A340" s="3"/>
    </row>
    <row r="341" spans="1:1" x14ac:dyDescent="0.3">
      <c r="A341" s="3"/>
    </row>
    <row r="342" spans="1:1" x14ac:dyDescent="0.3">
      <c r="A342" s="3"/>
    </row>
    <row r="343" spans="1:1" x14ac:dyDescent="0.3">
      <c r="A343" s="3"/>
    </row>
    <row r="344" spans="1:1" x14ac:dyDescent="0.3">
      <c r="A344" s="3"/>
    </row>
    <row r="345" spans="1:1" x14ac:dyDescent="0.3">
      <c r="A345" s="3"/>
    </row>
    <row r="346" spans="1:1" x14ac:dyDescent="0.3">
      <c r="A346" s="3"/>
    </row>
    <row r="347" spans="1:1" x14ac:dyDescent="0.3">
      <c r="A347" s="3"/>
    </row>
    <row r="348" spans="1:1" x14ac:dyDescent="0.3">
      <c r="A348" s="3"/>
    </row>
    <row r="349" spans="1:1" x14ac:dyDescent="0.3">
      <c r="A349" s="3"/>
    </row>
    <row r="350" spans="1:1" x14ac:dyDescent="0.3">
      <c r="A350" s="3"/>
    </row>
    <row r="351" spans="1:1" x14ac:dyDescent="0.3">
      <c r="A351" s="3"/>
    </row>
    <row r="352" spans="1:1" x14ac:dyDescent="0.3">
      <c r="A352" s="3"/>
    </row>
    <row r="353" spans="1:1" x14ac:dyDescent="0.3">
      <c r="A353" s="3"/>
    </row>
    <row r="354" spans="1:1" x14ac:dyDescent="0.3">
      <c r="A354" s="3"/>
    </row>
    <row r="355" spans="1:1" x14ac:dyDescent="0.3">
      <c r="A355" s="3"/>
    </row>
    <row r="356" spans="1:1" x14ac:dyDescent="0.3">
      <c r="A356" s="3"/>
    </row>
    <row r="357" spans="1:1" x14ac:dyDescent="0.3">
      <c r="A357" s="3"/>
    </row>
    <row r="358" spans="1:1" x14ac:dyDescent="0.3">
      <c r="A358" s="3"/>
    </row>
    <row r="359" spans="1:1" x14ac:dyDescent="0.3">
      <c r="A359" s="3"/>
    </row>
    <row r="360" spans="1:1" x14ac:dyDescent="0.3">
      <c r="A360" s="3"/>
    </row>
    <row r="361" spans="1:1" x14ac:dyDescent="0.3">
      <c r="A361" s="3"/>
    </row>
    <row r="362" spans="1:1" x14ac:dyDescent="0.3">
      <c r="A362" s="3"/>
    </row>
    <row r="363" spans="1:1" x14ac:dyDescent="0.3">
      <c r="A363" s="3"/>
    </row>
    <row r="364" spans="1:1" x14ac:dyDescent="0.3">
      <c r="A364" s="3"/>
    </row>
    <row r="365" spans="1:1" x14ac:dyDescent="0.3">
      <c r="A365" s="3"/>
    </row>
    <row r="366" spans="1:1" x14ac:dyDescent="0.3">
      <c r="A366" s="3"/>
    </row>
    <row r="367" spans="1:1" x14ac:dyDescent="0.3">
      <c r="A367" s="3"/>
    </row>
    <row r="368" spans="1:1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4" spans="1:1" x14ac:dyDescent="0.3">
      <c r="A374" s="3"/>
    </row>
    <row r="375" spans="1:1" x14ac:dyDescent="0.3">
      <c r="A375" s="3"/>
    </row>
    <row r="376" spans="1:1" x14ac:dyDescent="0.3">
      <c r="A376" s="3"/>
    </row>
    <row r="377" spans="1:1" x14ac:dyDescent="0.3">
      <c r="A377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3" spans="1:1" x14ac:dyDescent="0.3">
      <c r="A393" s="3"/>
    </row>
    <row r="394" spans="1:1" x14ac:dyDescent="0.3">
      <c r="A394" s="3"/>
    </row>
    <row r="395" spans="1:1" x14ac:dyDescent="0.3">
      <c r="A395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6" spans="1:1" x14ac:dyDescent="0.3">
      <c r="A406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7" spans="1:1" x14ac:dyDescent="0.3">
      <c r="A417" s="3"/>
    </row>
    <row r="418" spans="1:1" x14ac:dyDescent="0.3">
      <c r="A418" s="3"/>
    </row>
    <row r="419" spans="1:1" x14ac:dyDescent="0.3">
      <c r="A419" s="3"/>
    </row>
    <row r="420" spans="1:1" x14ac:dyDescent="0.3">
      <c r="A420" s="3"/>
    </row>
    <row r="421" spans="1:1" x14ac:dyDescent="0.3">
      <c r="A421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6" spans="1:1" x14ac:dyDescent="0.3">
      <c r="A426" s="3"/>
    </row>
    <row r="427" spans="1:1" x14ac:dyDescent="0.3">
      <c r="A427" s="3"/>
    </row>
    <row r="428" spans="1:1" x14ac:dyDescent="0.3">
      <c r="A428" s="3"/>
    </row>
    <row r="429" spans="1:1" x14ac:dyDescent="0.3">
      <c r="A429" s="3"/>
    </row>
    <row r="430" spans="1:1" x14ac:dyDescent="0.3">
      <c r="A430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4" spans="1:1" x14ac:dyDescent="0.3">
      <c r="A434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4" spans="1:1" x14ac:dyDescent="0.3">
      <c r="A444" s="3"/>
    </row>
    <row r="445" spans="1:1" x14ac:dyDescent="0.3">
      <c r="A445" s="3"/>
    </row>
    <row r="446" spans="1:1" x14ac:dyDescent="0.3">
      <c r="A446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5" spans="1:1" x14ac:dyDescent="0.3">
      <c r="A455" s="3"/>
    </row>
    <row r="456" spans="1:1" x14ac:dyDescent="0.3">
      <c r="A456" s="3"/>
    </row>
    <row r="457" spans="1:1" x14ac:dyDescent="0.3">
      <c r="A457" s="3"/>
    </row>
    <row r="458" spans="1:1" x14ac:dyDescent="0.3">
      <c r="A458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  <row r="471" spans="1:1" x14ac:dyDescent="0.3">
      <c r="A471" s="3"/>
    </row>
    <row r="472" spans="1:1" x14ac:dyDescent="0.3">
      <c r="A472" s="3"/>
    </row>
    <row r="473" spans="1:1" x14ac:dyDescent="0.3">
      <c r="A473" s="3"/>
    </row>
    <row r="474" spans="1:1" x14ac:dyDescent="0.3">
      <c r="A474" s="3"/>
    </row>
    <row r="475" spans="1:1" x14ac:dyDescent="0.3">
      <c r="A475" s="3"/>
    </row>
    <row r="476" spans="1:1" x14ac:dyDescent="0.3">
      <c r="A476" s="3"/>
    </row>
    <row r="477" spans="1:1" x14ac:dyDescent="0.3">
      <c r="A477" s="3"/>
    </row>
    <row r="478" spans="1:1" x14ac:dyDescent="0.3">
      <c r="A478" s="3"/>
    </row>
    <row r="479" spans="1:1" x14ac:dyDescent="0.3">
      <c r="A479" s="3"/>
    </row>
    <row r="480" spans="1:1" x14ac:dyDescent="0.3">
      <c r="A480" s="3"/>
    </row>
    <row r="481" spans="1:1" x14ac:dyDescent="0.3">
      <c r="A481" s="3"/>
    </row>
    <row r="482" spans="1:1" x14ac:dyDescent="0.3">
      <c r="A482" s="3"/>
    </row>
    <row r="483" spans="1:1" x14ac:dyDescent="0.3">
      <c r="A483" s="3"/>
    </row>
    <row r="484" spans="1:1" x14ac:dyDescent="0.3">
      <c r="A484" s="3"/>
    </row>
    <row r="485" spans="1:1" x14ac:dyDescent="0.3">
      <c r="A485" s="3"/>
    </row>
    <row r="486" spans="1:1" x14ac:dyDescent="0.3">
      <c r="A486" s="3"/>
    </row>
    <row r="487" spans="1:1" x14ac:dyDescent="0.3">
      <c r="A487" s="3"/>
    </row>
    <row r="488" spans="1:1" x14ac:dyDescent="0.3">
      <c r="A488" s="3"/>
    </row>
    <row r="489" spans="1:1" x14ac:dyDescent="0.3">
      <c r="A489" s="3"/>
    </row>
    <row r="490" spans="1:1" x14ac:dyDescent="0.3">
      <c r="A490" s="3"/>
    </row>
    <row r="491" spans="1:1" x14ac:dyDescent="0.3">
      <c r="A491" s="3"/>
    </row>
    <row r="492" spans="1:1" x14ac:dyDescent="0.3">
      <c r="A492" s="3"/>
    </row>
    <row r="493" spans="1:1" x14ac:dyDescent="0.3">
      <c r="A493" s="3"/>
    </row>
    <row r="494" spans="1:1" x14ac:dyDescent="0.3">
      <c r="A494" s="3"/>
    </row>
    <row r="495" spans="1:1" x14ac:dyDescent="0.3">
      <c r="A495" s="3"/>
    </row>
    <row r="496" spans="1:1" x14ac:dyDescent="0.3">
      <c r="A496" s="3"/>
    </row>
    <row r="497" spans="1:1" x14ac:dyDescent="0.3">
      <c r="A497" s="3"/>
    </row>
    <row r="498" spans="1:1" x14ac:dyDescent="0.3">
      <c r="A498" s="3"/>
    </row>
    <row r="499" spans="1:1" x14ac:dyDescent="0.3">
      <c r="A499" s="3"/>
    </row>
    <row r="500" spans="1:1" x14ac:dyDescent="0.3">
      <c r="A500" s="3"/>
    </row>
    <row r="501" spans="1:1" x14ac:dyDescent="0.3">
      <c r="A501" s="3"/>
    </row>
    <row r="502" spans="1:1" x14ac:dyDescent="0.3">
      <c r="A502" s="3"/>
    </row>
    <row r="503" spans="1:1" x14ac:dyDescent="0.3">
      <c r="A503" s="3"/>
    </row>
    <row r="504" spans="1:1" x14ac:dyDescent="0.3">
      <c r="A504" s="3"/>
    </row>
    <row r="505" spans="1:1" x14ac:dyDescent="0.3">
      <c r="A505" s="3"/>
    </row>
    <row r="506" spans="1:1" x14ac:dyDescent="0.3">
      <c r="A506" s="3"/>
    </row>
    <row r="507" spans="1:1" x14ac:dyDescent="0.3">
      <c r="A507" s="3"/>
    </row>
    <row r="508" spans="1:1" x14ac:dyDescent="0.3">
      <c r="A508" s="3"/>
    </row>
    <row r="509" spans="1:1" x14ac:dyDescent="0.3">
      <c r="A509" s="3"/>
    </row>
    <row r="510" spans="1:1" x14ac:dyDescent="0.3">
      <c r="A510" s="3"/>
    </row>
    <row r="511" spans="1:1" x14ac:dyDescent="0.3">
      <c r="A511" s="3"/>
    </row>
    <row r="512" spans="1:1" x14ac:dyDescent="0.3">
      <c r="A512" s="3"/>
    </row>
    <row r="513" spans="1:1" x14ac:dyDescent="0.3">
      <c r="A513" s="3"/>
    </row>
    <row r="514" spans="1:1" x14ac:dyDescent="0.3">
      <c r="A514" s="3"/>
    </row>
    <row r="515" spans="1:1" x14ac:dyDescent="0.3">
      <c r="A515" s="3"/>
    </row>
    <row r="516" spans="1:1" x14ac:dyDescent="0.3">
      <c r="A516" s="3"/>
    </row>
    <row r="517" spans="1:1" x14ac:dyDescent="0.3">
      <c r="A517" s="3"/>
    </row>
    <row r="518" spans="1:1" x14ac:dyDescent="0.3">
      <c r="A518" s="3"/>
    </row>
    <row r="519" spans="1:1" x14ac:dyDescent="0.3">
      <c r="A519" s="3"/>
    </row>
    <row r="520" spans="1:1" x14ac:dyDescent="0.3">
      <c r="A520" s="3"/>
    </row>
    <row r="521" spans="1:1" x14ac:dyDescent="0.3">
      <c r="A521" s="3"/>
    </row>
    <row r="522" spans="1:1" x14ac:dyDescent="0.3">
      <c r="A522" s="3"/>
    </row>
    <row r="523" spans="1:1" x14ac:dyDescent="0.3">
      <c r="A523" s="3"/>
    </row>
    <row r="524" spans="1:1" x14ac:dyDescent="0.3">
      <c r="A524" s="3"/>
    </row>
    <row r="525" spans="1:1" x14ac:dyDescent="0.3">
      <c r="A525" s="3"/>
    </row>
    <row r="526" spans="1:1" x14ac:dyDescent="0.3">
      <c r="A526" s="3"/>
    </row>
    <row r="527" spans="1:1" x14ac:dyDescent="0.3">
      <c r="A527" s="3"/>
    </row>
    <row r="528" spans="1:1" x14ac:dyDescent="0.3">
      <c r="A528" s="3"/>
    </row>
    <row r="529" spans="1:1" x14ac:dyDescent="0.3">
      <c r="A529" s="3"/>
    </row>
    <row r="530" spans="1:1" x14ac:dyDescent="0.3">
      <c r="A530" s="3"/>
    </row>
    <row r="531" spans="1:1" x14ac:dyDescent="0.3">
      <c r="A531" s="3"/>
    </row>
    <row r="532" spans="1:1" x14ac:dyDescent="0.3">
      <c r="A532" s="3"/>
    </row>
    <row r="533" spans="1:1" x14ac:dyDescent="0.3">
      <c r="A533" s="3"/>
    </row>
    <row r="534" spans="1:1" x14ac:dyDescent="0.3">
      <c r="A534" s="3"/>
    </row>
    <row r="535" spans="1:1" x14ac:dyDescent="0.3">
      <c r="A535" s="3"/>
    </row>
    <row r="536" spans="1:1" x14ac:dyDescent="0.3">
      <c r="A536" s="3"/>
    </row>
    <row r="537" spans="1:1" x14ac:dyDescent="0.3">
      <c r="A537" s="3"/>
    </row>
    <row r="538" spans="1:1" x14ac:dyDescent="0.3">
      <c r="A538" s="3"/>
    </row>
    <row r="539" spans="1:1" x14ac:dyDescent="0.3">
      <c r="A539" s="3"/>
    </row>
    <row r="540" spans="1:1" x14ac:dyDescent="0.3">
      <c r="A540" s="3"/>
    </row>
    <row r="541" spans="1:1" x14ac:dyDescent="0.3">
      <c r="A541" s="3"/>
    </row>
    <row r="542" spans="1:1" x14ac:dyDescent="0.3">
      <c r="A542" s="3"/>
    </row>
    <row r="543" spans="1:1" x14ac:dyDescent="0.3">
      <c r="A543" s="3"/>
    </row>
    <row r="544" spans="1:1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  <row r="614" spans="1:1" x14ac:dyDescent="0.3">
      <c r="A614" s="3"/>
    </row>
    <row r="615" spans="1:1" x14ac:dyDescent="0.3">
      <c r="A615" s="3"/>
    </row>
    <row r="616" spans="1:1" x14ac:dyDescent="0.3">
      <c r="A616" s="3"/>
    </row>
    <row r="617" spans="1:1" x14ac:dyDescent="0.3">
      <c r="A617" s="3"/>
    </row>
    <row r="618" spans="1:1" x14ac:dyDescent="0.3">
      <c r="A618" s="3"/>
    </row>
    <row r="619" spans="1:1" x14ac:dyDescent="0.3">
      <c r="A619" s="3"/>
    </row>
    <row r="620" spans="1:1" x14ac:dyDescent="0.3">
      <c r="A620" s="3"/>
    </row>
    <row r="621" spans="1:1" x14ac:dyDescent="0.3">
      <c r="A621" s="3"/>
    </row>
    <row r="622" spans="1:1" x14ac:dyDescent="0.3">
      <c r="A622" s="3"/>
    </row>
    <row r="623" spans="1:1" x14ac:dyDescent="0.3">
      <c r="A623" s="3"/>
    </row>
    <row r="624" spans="1:1" x14ac:dyDescent="0.3">
      <c r="A624" s="3"/>
    </row>
    <row r="625" spans="1:1" x14ac:dyDescent="0.3">
      <c r="A625" s="3"/>
    </row>
    <row r="626" spans="1:1" x14ac:dyDescent="0.3">
      <c r="A626" s="3"/>
    </row>
    <row r="627" spans="1:1" x14ac:dyDescent="0.3">
      <c r="A627" s="3"/>
    </row>
    <row r="628" spans="1:1" x14ac:dyDescent="0.3">
      <c r="A628" s="3"/>
    </row>
    <row r="629" spans="1:1" x14ac:dyDescent="0.3">
      <c r="A629" s="3"/>
    </row>
    <row r="630" spans="1:1" x14ac:dyDescent="0.3">
      <c r="A630" s="3"/>
    </row>
    <row r="631" spans="1:1" x14ac:dyDescent="0.3">
      <c r="A631" s="3"/>
    </row>
    <row r="632" spans="1:1" x14ac:dyDescent="0.3">
      <c r="A632" s="3"/>
    </row>
    <row r="633" spans="1:1" x14ac:dyDescent="0.3">
      <c r="A633" s="3"/>
    </row>
    <row r="634" spans="1:1" x14ac:dyDescent="0.3">
      <c r="A634" s="3"/>
    </row>
    <row r="635" spans="1:1" x14ac:dyDescent="0.3">
      <c r="A635" s="3"/>
    </row>
    <row r="636" spans="1:1" x14ac:dyDescent="0.3">
      <c r="A636" s="3"/>
    </row>
    <row r="637" spans="1:1" x14ac:dyDescent="0.3">
      <c r="A637" s="3"/>
    </row>
    <row r="638" spans="1:1" x14ac:dyDescent="0.3">
      <c r="A638" s="3"/>
    </row>
    <row r="639" spans="1:1" x14ac:dyDescent="0.3">
      <c r="A639" s="3"/>
    </row>
    <row r="640" spans="1:1" x14ac:dyDescent="0.3">
      <c r="A640" s="3"/>
    </row>
    <row r="641" spans="1:1" x14ac:dyDescent="0.3">
      <c r="A641" s="3"/>
    </row>
    <row r="642" spans="1:1" x14ac:dyDescent="0.3">
      <c r="A642" s="3"/>
    </row>
    <row r="643" spans="1:1" x14ac:dyDescent="0.3">
      <c r="A643" s="3"/>
    </row>
    <row r="644" spans="1:1" x14ac:dyDescent="0.3">
      <c r="A644" s="3"/>
    </row>
    <row r="645" spans="1:1" x14ac:dyDescent="0.3">
      <c r="A645" s="3"/>
    </row>
    <row r="646" spans="1:1" x14ac:dyDescent="0.3">
      <c r="A646" s="3"/>
    </row>
    <row r="647" spans="1:1" x14ac:dyDescent="0.3">
      <c r="A647" s="3"/>
    </row>
    <row r="648" spans="1:1" x14ac:dyDescent="0.3">
      <c r="A648" s="3"/>
    </row>
    <row r="649" spans="1:1" x14ac:dyDescent="0.3">
      <c r="A649" s="3"/>
    </row>
    <row r="650" spans="1:1" x14ac:dyDescent="0.3">
      <c r="A650" s="3"/>
    </row>
    <row r="651" spans="1:1" x14ac:dyDescent="0.3">
      <c r="A651" s="3"/>
    </row>
    <row r="652" spans="1:1" x14ac:dyDescent="0.3">
      <c r="A652" s="3"/>
    </row>
    <row r="653" spans="1:1" x14ac:dyDescent="0.3">
      <c r="A653" s="3"/>
    </row>
    <row r="654" spans="1:1" x14ac:dyDescent="0.3">
      <c r="A654" s="3"/>
    </row>
    <row r="655" spans="1:1" x14ac:dyDescent="0.3">
      <c r="A655" s="3"/>
    </row>
    <row r="656" spans="1:1" x14ac:dyDescent="0.3">
      <c r="A656" s="3"/>
    </row>
    <row r="657" spans="1:1" x14ac:dyDescent="0.3">
      <c r="A657" s="3"/>
    </row>
    <row r="658" spans="1:1" x14ac:dyDescent="0.3">
      <c r="A658" s="3"/>
    </row>
    <row r="659" spans="1:1" x14ac:dyDescent="0.3">
      <c r="A659" s="3"/>
    </row>
    <row r="660" spans="1:1" x14ac:dyDescent="0.3">
      <c r="A660" s="3"/>
    </row>
    <row r="661" spans="1:1" x14ac:dyDescent="0.3">
      <c r="A661" s="3"/>
    </row>
    <row r="662" spans="1:1" x14ac:dyDescent="0.3">
      <c r="A662" s="3"/>
    </row>
    <row r="663" spans="1:1" x14ac:dyDescent="0.3">
      <c r="A663" s="3"/>
    </row>
    <row r="664" spans="1:1" x14ac:dyDescent="0.3">
      <c r="A664" s="3"/>
    </row>
    <row r="665" spans="1:1" x14ac:dyDescent="0.3">
      <c r="A665" s="3"/>
    </row>
    <row r="666" spans="1:1" x14ac:dyDescent="0.3">
      <c r="A666" s="3"/>
    </row>
    <row r="667" spans="1:1" x14ac:dyDescent="0.3">
      <c r="A667" s="3"/>
    </row>
    <row r="668" spans="1:1" x14ac:dyDescent="0.3">
      <c r="A668" s="3"/>
    </row>
    <row r="669" spans="1:1" x14ac:dyDescent="0.3">
      <c r="A669" s="3"/>
    </row>
    <row r="670" spans="1:1" x14ac:dyDescent="0.3">
      <c r="A670" s="3"/>
    </row>
    <row r="671" spans="1:1" x14ac:dyDescent="0.3">
      <c r="A671" s="3"/>
    </row>
    <row r="672" spans="1:1" x14ac:dyDescent="0.3">
      <c r="A672" s="3"/>
    </row>
    <row r="673" spans="1:1" x14ac:dyDescent="0.3">
      <c r="A673" s="3"/>
    </row>
    <row r="674" spans="1:1" x14ac:dyDescent="0.3">
      <c r="A674" s="3"/>
    </row>
    <row r="675" spans="1:1" x14ac:dyDescent="0.3">
      <c r="A675" s="3"/>
    </row>
    <row r="676" spans="1:1" x14ac:dyDescent="0.3">
      <c r="A676" s="3"/>
    </row>
    <row r="677" spans="1:1" x14ac:dyDescent="0.3">
      <c r="A677" s="3"/>
    </row>
    <row r="678" spans="1:1" x14ac:dyDescent="0.3">
      <c r="A678" s="3"/>
    </row>
    <row r="679" spans="1:1" x14ac:dyDescent="0.3">
      <c r="A679" s="3"/>
    </row>
    <row r="680" spans="1:1" x14ac:dyDescent="0.3">
      <c r="A680" s="3"/>
    </row>
    <row r="681" spans="1:1" x14ac:dyDescent="0.3">
      <c r="A681" s="3"/>
    </row>
    <row r="682" spans="1:1" x14ac:dyDescent="0.3">
      <c r="A682" s="3"/>
    </row>
    <row r="683" spans="1:1" x14ac:dyDescent="0.3">
      <c r="A683" s="3"/>
    </row>
    <row r="684" spans="1:1" x14ac:dyDescent="0.3">
      <c r="A684" s="3"/>
    </row>
    <row r="685" spans="1:1" x14ac:dyDescent="0.3">
      <c r="A685" s="3"/>
    </row>
    <row r="686" spans="1:1" x14ac:dyDescent="0.3">
      <c r="A686" s="3"/>
    </row>
    <row r="687" spans="1:1" x14ac:dyDescent="0.3">
      <c r="A687" s="3"/>
    </row>
    <row r="688" spans="1:1" x14ac:dyDescent="0.3">
      <c r="A688" s="3"/>
    </row>
    <row r="689" spans="1:1" x14ac:dyDescent="0.3">
      <c r="A689" s="3"/>
    </row>
    <row r="690" spans="1:1" x14ac:dyDescent="0.3">
      <c r="A690" s="3"/>
    </row>
    <row r="691" spans="1:1" x14ac:dyDescent="0.3">
      <c r="A691" s="3"/>
    </row>
    <row r="692" spans="1:1" x14ac:dyDescent="0.3">
      <c r="A692" s="3"/>
    </row>
    <row r="693" spans="1:1" x14ac:dyDescent="0.3">
      <c r="A693" s="3"/>
    </row>
    <row r="694" spans="1:1" x14ac:dyDescent="0.3">
      <c r="A694" s="3"/>
    </row>
    <row r="695" spans="1:1" x14ac:dyDescent="0.3">
      <c r="A695" s="3"/>
    </row>
    <row r="696" spans="1:1" x14ac:dyDescent="0.3">
      <c r="A696" s="3"/>
    </row>
    <row r="697" spans="1:1" x14ac:dyDescent="0.3">
      <c r="A697" s="3"/>
    </row>
    <row r="698" spans="1:1" x14ac:dyDescent="0.3">
      <c r="A698" s="3"/>
    </row>
    <row r="699" spans="1:1" x14ac:dyDescent="0.3">
      <c r="A699" s="3"/>
    </row>
    <row r="700" spans="1:1" x14ac:dyDescent="0.3">
      <c r="A700" s="3"/>
    </row>
    <row r="701" spans="1:1" x14ac:dyDescent="0.3">
      <c r="A701" s="3"/>
    </row>
    <row r="702" spans="1:1" x14ac:dyDescent="0.3">
      <c r="A702" s="3"/>
    </row>
    <row r="703" spans="1:1" x14ac:dyDescent="0.3">
      <c r="A703" s="3"/>
    </row>
    <row r="704" spans="1:1" x14ac:dyDescent="0.3">
      <c r="A704" s="3"/>
    </row>
    <row r="705" spans="1:1" x14ac:dyDescent="0.3">
      <c r="A705" s="3"/>
    </row>
    <row r="706" spans="1:1" x14ac:dyDescent="0.3">
      <c r="A706" s="3"/>
    </row>
    <row r="707" spans="1:1" x14ac:dyDescent="0.3">
      <c r="A707" s="3"/>
    </row>
    <row r="708" spans="1:1" x14ac:dyDescent="0.3">
      <c r="A708" s="3"/>
    </row>
    <row r="709" spans="1:1" x14ac:dyDescent="0.3">
      <c r="A709" s="3"/>
    </row>
    <row r="710" spans="1:1" x14ac:dyDescent="0.3">
      <c r="A710" s="3"/>
    </row>
    <row r="711" spans="1:1" x14ac:dyDescent="0.3">
      <c r="A711" s="3"/>
    </row>
    <row r="712" spans="1:1" x14ac:dyDescent="0.3">
      <c r="A712" s="3"/>
    </row>
    <row r="713" spans="1:1" x14ac:dyDescent="0.3">
      <c r="A713" s="3"/>
    </row>
    <row r="714" spans="1:1" x14ac:dyDescent="0.3">
      <c r="A714" s="3"/>
    </row>
    <row r="715" spans="1:1" x14ac:dyDescent="0.3">
      <c r="A715" s="3"/>
    </row>
    <row r="716" spans="1:1" x14ac:dyDescent="0.3">
      <c r="A716" s="3"/>
    </row>
    <row r="717" spans="1:1" x14ac:dyDescent="0.3">
      <c r="A717" s="3"/>
    </row>
    <row r="718" spans="1:1" x14ac:dyDescent="0.3">
      <c r="A718" s="3"/>
    </row>
    <row r="719" spans="1:1" x14ac:dyDescent="0.3">
      <c r="A719" s="3"/>
    </row>
    <row r="720" spans="1:1" x14ac:dyDescent="0.3">
      <c r="A720" s="3"/>
    </row>
    <row r="721" spans="1:1" x14ac:dyDescent="0.3">
      <c r="A721" s="3"/>
    </row>
    <row r="722" spans="1:1" x14ac:dyDescent="0.3">
      <c r="A722" s="3"/>
    </row>
    <row r="723" spans="1:1" x14ac:dyDescent="0.3">
      <c r="A723" s="3"/>
    </row>
    <row r="724" spans="1:1" x14ac:dyDescent="0.3">
      <c r="A724" s="3"/>
    </row>
    <row r="725" spans="1:1" x14ac:dyDescent="0.3">
      <c r="A725" s="3"/>
    </row>
    <row r="726" spans="1:1" x14ac:dyDescent="0.3">
      <c r="A726" s="3"/>
    </row>
    <row r="727" spans="1:1" x14ac:dyDescent="0.3">
      <c r="A727" s="3"/>
    </row>
    <row r="728" spans="1:1" x14ac:dyDescent="0.3">
      <c r="A728" s="3"/>
    </row>
    <row r="729" spans="1:1" x14ac:dyDescent="0.3">
      <c r="A729" s="3"/>
    </row>
    <row r="730" spans="1:1" x14ac:dyDescent="0.3">
      <c r="A730" s="3"/>
    </row>
    <row r="731" spans="1:1" x14ac:dyDescent="0.3">
      <c r="A731" s="3"/>
    </row>
    <row r="732" spans="1:1" x14ac:dyDescent="0.3">
      <c r="A732" s="3"/>
    </row>
    <row r="733" spans="1:1" x14ac:dyDescent="0.3">
      <c r="A733" s="3"/>
    </row>
    <row r="734" spans="1:1" x14ac:dyDescent="0.3">
      <c r="A734" s="3"/>
    </row>
    <row r="735" spans="1:1" x14ac:dyDescent="0.3">
      <c r="A735" s="3"/>
    </row>
    <row r="736" spans="1:1" x14ac:dyDescent="0.3">
      <c r="A736" s="3"/>
    </row>
    <row r="737" spans="1:1" x14ac:dyDescent="0.3">
      <c r="A737" s="3"/>
    </row>
    <row r="738" spans="1:1" x14ac:dyDescent="0.3">
      <c r="A738" s="3"/>
    </row>
    <row r="739" spans="1:1" x14ac:dyDescent="0.3">
      <c r="A739" s="3"/>
    </row>
    <row r="740" spans="1:1" x14ac:dyDescent="0.3">
      <c r="A740" s="3"/>
    </row>
    <row r="741" spans="1:1" x14ac:dyDescent="0.3">
      <c r="A741" s="3"/>
    </row>
    <row r="742" spans="1:1" x14ac:dyDescent="0.3">
      <c r="A742" s="3"/>
    </row>
    <row r="743" spans="1:1" x14ac:dyDescent="0.3">
      <c r="A743" s="3"/>
    </row>
    <row r="744" spans="1:1" x14ac:dyDescent="0.3">
      <c r="A744" s="3"/>
    </row>
    <row r="745" spans="1:1" x14ac:dyDescent="0.3">
      <c r="A745" s="3"/>
    </row>
    <row r="746" spans="1:1" x14ac:dyDescent="0.3">
      <c r="A746" s="3"/>
    </row>
    <row r="747" spans="1:1" x14ac:dyDescent="0.3">
      <c r="A747" s="3"/>
    </row>
    <row r="748" spans="1:1" x14ac:dyDescent="0.3">
      <c r="A748" s="3"/>
    </row>
    <row r="749" spans="1:1" x14ac:dyDescent="0.3">
      <c r="A749" s="3"/>
    </row>
    <row r="750" spans="1:1" x14ac:dyDescent="0.3">
      <c r="A750" s="3"/>
    </row>
    <row r="751" spans="1:1" x14ac:dyDescent="0.3">
      <c r="A751" s="3"/>
    </row>
    <row r="752" spans="1:1" x14ac:dyDescent="0.3">
      <c r="A752" s="3"/>
    </row>
    <row r="753" spans="1:1" x14ac:dyDescent="0.3">
      <c r="A753" s="3"/>
    </row>
    <row r="754" spans="1:1" x14ac:dyDescent="0.3">
      <c r="A754" s="3"/>
    </row>
    <row r="755" spans="1:1" x14ac:dyDescent="0.3">
      <c r="A755" s="3"/>
    </row>
    <row r="756" spans="1:1" x14ac:dyDescent="0.3">
      <c r="A756" s="3"/>
    </row>
    <row r="757" spans="1:1" x14ac:dyDescent="0.3">
      <c r="A757" s="3"/>
    </row>
    <row r="758" spans="1:1" x14ac:dyDescent="0.3">
      <c r="A758" s="3"/>
    </row>
    <row r="759" spans="1:1" x14ac:dyDescent="0.3">
      <c r="A759" s="3"/>
    </row>
    <row r="760" spans="1:1" x14ac:dyDescent="0.3">
      <c r="A760" s="3"/>
    </row>
    <row r="761" spans="1:1" x14ac:dyDescent="0.3">
      <c r="A761" s="3"/>
    </row>
    <row r="762" spans="1:1" x14ac:dyDescent="0.3">
      <c r="A762" s="3"/>
    </row>
    <row r="763" spans="1:1" x14ac:dyDescent="0.3">
      <c r="A763" s="3"/>
    </row>
    <row r="764" spans="1:1" x14ac:dyDescent="0.3">
      <c r="A764" s="3"/>
    </row>
    <row r="765" spans="1:1" x14ac:dyDescent="0.3">
      <c r="A765" s="3"/>
    </row>
    <row r="766" spans="1:1" x14ac:dyDescent="0.3">
      <c r="A766" s="3"/>
    </row>
    <row r="767" spans="1:1" x14ac:dyDescent="0.3">
      <c r="A767" s="3"/>
    </row>
    <row r="768" spans="1:1" x14ac:dyDescent="0.3">
      <c r="A768" s="3"/>
    </row>
    <row r="769" spans="1:1" x14ac:dyDescent="0.3">
      <c r="A769" s="3"/>
    </row>
    <row r="770" spans="1:1" x14ac:dyDescent="0.3">
      <c r="A770" s="3"/>
    </row>
    <row r="771" spans="1:1" x14ac:dyDescent="0.3">
      <c r="A771" s="3"/>
    </row>
    <row r="772" spans="1:1" x14ac:dyDescent="0.3">
      <c r="A772" s="3"/>
    </row>
    <row r="773" spans="1:1" x14ac:dyDescent="0.3">
      <c r="A773" s="3"/>
    </row>
    <row r="774" spans="1:1" x14ac:dyDescent="0.3">
      <c r="A774" s="3"/>
    </row>
    <row r="775" spans="1:1" x14ac:dyDescent="0.3">
      <c r="A775" s="3"/>
    </row>
    <row r="776" spans="1:1" x14ac:dyDescent="0.3">
      <c r="A776" s="3"/>
    </row>
    <row r="777" spans="1:1" x14ac:dyDescent="0.3">
      <c r="A777" s="3"/>
    </row>
    <row r="778" spans="1:1" x14ac:dyDescent="0.3">
      <c r="A778" s="3"/>
    </row>
    <row r="779" spans="1:1" x14ac:dyDescent="0.3">
      <c r="A779" s="3"/>
    </row>
    <row r="780" spans="1:1" x14ac:dyDescent="0.3">
      <c r="A780" s="3"/>
    </row>
    <row r="781" spans="1:1" x14ac:dyDescent="0.3">
      <c r="A781" s="3"/>
    </row>
    <row r="782" spans="1:1" x14ac:dyDescent="0.3">
      <c r="A782" s="3"/>
    </row>
    <row r="783" spans="1:1" x14ac:dyDescent="0.3">
      <c r="A783" s="3"/>
    </row>
    <row r="784" spans="1:1" x14ac:dyDescent="0.3">
      <c r="A784" s="3"/>
    </row>
    <row r="785" spans="1:1" x14ac:dyDescent="0.3">
      <c r="A785" s="3"/>
    </row>
    <row r="786" spans="1:1" x14ac:dyDescent="0.3">
      <c r="A786" s="3"/>
    </row>
    <row r="787" spans="1:1" x14ac:dyDescent="0.3">
      <c r="A787" s="3"/>
    </row>
    <row r="788" spans="1:1" x14ac:dyDescent="0.3">
      <c r="A788" s="3"/>
    </row>
    <row r="789" spans="1:1" x14ac:dyDescent="0.3">
      <c r="A789" s="3"/>
    </row>
    <row r="790" spans="1:1" x14ac:dyDescent="0.3">
      <c r="A790" s="3"/>
    </row>
    <row r="791" spans="1:1" x14ac:dyDescent="0.3">
      <c r="A791" s="3"/>
    </row>
    <row r="792" spans="1:1" x14ac:dyDescent="0.3">
      <c r="A792" s="3"/>
    </row>
    <row r="793" spans="1:1" x14ac:dyDescent="0.3">
      <c r="A793" s="3"/>
    </row>
    <row r="794" spans="1:1" x14ac:dyDescent="0.3">
      <c r="A794" s="3"/>
    </row>
    <row r="795" spans="1:1" x14ac:dyDescent="0.3">
      <c r="A795" s="3"/>
    </row>
    <row r="796" spans="1:1" x14ac:dyDescent="0.3">
      <c r="A796" s="3"/>
    </row>
    <row r="797" spans="1:1" x14ac:dyDescent="0.3">
      <c r="A797" s="3"/>
    </row>
    <row r="798" spans="1:1" x14ac:dyDescent="0.3">
      <c r="A798" s="3"/>
    </row>
    <row r="799" spans="1:1" x14ac:dyDescent="0.3">
      <c r="A799" s="3"/>
    </row>
    <row r="800" spans="1:1" x14ac:dyDescent="0.3">
      <c r="A800" s="3"/>
    </row>
    <row r="801" spans="1:1" x14ac:dyDescent="0.3">
      <c r="A801" s="3"/>
    </row>
    <row r="802" spans="1:1" x14ac:dyDescent="0.3">
      <c r="A802" s="3"/>
    </row>
    <row r="803" spans="1:1" x14ac:dyDescent="0.3">
      <c r="A803" s="3"/>
    </row>
    <row r="804" spans="1:1" x14ac:dyDescent="0.3">
      <c r="A804" s="3"/>
    </row>
    <row r="805" spans="1:1" x14ac:dyDescent="0.3">
      <c r="A805" s="3"/>
    </row>
    <row r="806" spans="1:1" x14ac:dyDescent="0.3">
      <c r="A806" s="3"/>
    </row>
    <row r="807" spans="1:1" x14ac:dyDescent="0.3">
      <c r="A807" s="3"/>
    </row>
    <row r="808" spans="1:1" x14ac:dyDescent="0.3">
      <c r="A808" s="3"/>
    </row>
    <row r="809" spans="1:1" x14ac:dyDescent="0.3">
      <c r="A809" s="3"/>
    </row>
    <row r="810" spans="1:1" x14ac:dyDescent="0.3">
      <c r="A810" s="3"/>
    </row>
    <row r="811" spans="1:1" x14ac:dyDescent="0.3">
      <c r="A811" s="3"/>
    </row>
    <row r="812" spans="1:1" x14ac:dyDescent="0.3">
      <c r="A812" s="3"/>
    </row>
    <row r="813" spans="1:1" x14ac:dyDescent="0.3">
      <c r="A813" s="3"/>
    </row>
    <row r="814" spans="1:1" x14ac:dyDescent="0.3">
      <c r="A814" s="3"/>
    </row>
    <row r="815" spans="1:1" x14ac:dyDescent="0.3">
      <c r="A815" s="3"/>
    </row>
    <row r="816" spans="1:1" x14ac:dyDescent="0.3">
      <c r="A816" s="3"/>
    </row>
    <row r="817" spans="1:1" x14ac:dyDescent="0.3">
      <c r="A817" s="3"/>
    </row>
    <row r="818" spans="1:1" x14ac:dyDescent="0.3">
      <c r="A818" s="3"/>
    </row>
    <row r="819" spans="1:1" x14ac:dyDescent="0.3">
      <c r="A819" s="3"/>
    </row>
    <row r="820" spans="1:1" x14ac:dyDescent="0.3">
      <c r="A820" s="3"/>
    </row>
    <row r="821" spans="1:1" x14ac:dyDescent="0.3">
      <c r="A821" s="3"/>
    </row>
    <row r="822" spans="1:1" x14ac:dyDescent="0.3">
      <c r="A822" s="3"/>
    </row>
    <row r="823" spans="1:1" x14ac:dyDescent="0.3">
      <c r="A823" s="3"/>
    </row>
    <row r="824" spans="1:1" x14ac:dyDescent="0.3">
      <c r="A824" s="3"/>
    </row>
    <row r="825" spans="1:1" x14ac:dyDescent="0.3">
      <c r="A825" s="3"/>
    </row>
    <row r="826" spans="1:1" x14ac:dyDescent="0.3">
      <c r="A826" s="3"/>
    </row>
    <row r="827" spans="1:1" x14ac:dyDescent="0.3">
      <c r="A827" s="3"/>
    </row>
    <row r="828" spans="1:1" x14ac:dyDescent="0.3">
      <c r="A828" s="3"/>
    </row>
    <row r="829" spans="1:1" x14ac:dyDescent="0.3">
      <c r="A829" s="3"/>
    </row>
    <row r="830" spans="1:1" x14ac:dyDescent="0.3">
      <c r="A830" s="3"/>
    </row>
    <row r="831" spans="1:1" x14ac:dyDescent="0.3">
      <c r="A831" s="3"/>
    </row>
    <row r="832" spans="1:1" x14ac:dyDescent="0.3">
      <c r="A832" s="3"/>
    </row>
    <row r="833" spans="1:1" x14ac:dyDescent="0.3">
      <c r="A833" s="3"/>
    </row>
    <row r="834" spans="1:1" x14ac:dyDescent="0.3">
      <c r="A834" s="3"/>
    </row>
    <row r="835" spans="1:1" x14ac:dyDescent="0.3">
      <c r="A835" s="3"/>
    </row>
    <row r="836" spans="1:1" x14ac:dyDescent="0.3">
      <c r="A836" s="3"/>
    </row>
    <row r="837" spans="1:1" x14ac:dyDescent="0.3">
      <c r="A837" s="3"/>
    </row>
    <row r="838" spans="1:1" x14ac:dyDescent="0.3">
      <c r="A838" s="3"/>
    </row>
    <row r="839" spans="1:1" x14ac:dyDescent="0.3">
      <c r="A839" s="3"/>
    </row>
    <row r="840" spans="1:1" x14ac:dyDescent="0.3">
      <c r="A840" s="3"/>
    </row>
    <row r="841" spans="1:1" x14ac:dyDescent="0.3">
      <c r="A841" s="3"/>
    </row>
    <row r="842" spans="1:1" x14ac:dyDescent="0.3">
      <c r="A842" s="3"/>
    </row>
    <row r="843" spans="1:1" x14ac:dyDescent="0.3">
      <c r="A843" s="3"/>
    </row>
    <row r="844" spans="1:1" x14ac:dyDescent="0.3">
      <c r="A844" s="3"/>
    </row>
    <row r="845" spans="1:1" x14ac:dyDescent="0.3">
      <c r="A845" s="3"/>
    </row>
    <row r="846" spans="1:1" x14ac:dyDescent="0.3">
      <c r="A846" s="3"/>
    </row>
    <row r="847" spans="1:1" x14ac:dyDescent="0.3">
      <c r="A847" s="3"/>
    </row>
    <row r="848" spans="1:1" x14ac:dyDescent="0.3">
      <c r="A848" s="3"/>
    </row>
    <row r="849" spans="1:1" x14ac:dyDescent="0.3">
      <c r="A849" s="3"/>
    </row>
    <row r="850" spans="1:1" x14ac:dyDescent="0.3">
      <c r="A850" s="3"/>
    </row>
    <row r="851" spans="1:1" x14ac:dyDescent="0.3">
      <c r="A851" s="3"/>
    </row>
    <row r="852" spans="1:1" x14ac:dyDescent="0.3">
      <c r="A852" s="3"/>
    </row>
    <row r="853" spans="1:1" x14ac:dyDescent="0.3">
      <c r="A853" s="3"/>
    </row>
    <row r="854" spans="1:1" x14ac:dyDescent="0.3">
      <c r="A854" s="3"/>
    </row>
    <row r="855" spans="1:1" x14ac:dyDescent="0.3">
      <c r="A855" s="3"/>
    </row>
    <row r="856" spans="1:1" x14ac:dyDescent="0.3">
      <c r="A856" s="3"/>
    </row>
    <row r="857" spans="1:1" x14ac:dyDescent="0.3">
      <c r="A857" s="3"/>
    </row>
    <row r="858" spans="1:1" x14ac:dyDescent="0.3">
      <c r="A858" s="3"/>
    </row>
    <row r="859" spans="1:1" x14ac:dyDescent="0.3">
      <c r="A859" s="3"/>
    </row>
    <row r="860" spans="1:1" x14ac:dyDescent="0.3">
      <c r="A860" s="3"/>
    </row>
    <row r="861" spans="1:1" x14ac:dyDescent="0.3">
      <c r="A861" s="3"/>
    </row>
    <row r="862" spans="1:1" x14ac:dyDescent="0.3">
      <c r="A862" s="3"/>
    </row>
    <row r="863" spans="1:1" x14ac:dyDescent="0.3">
      <c r="A863" s="3"/>
    </row>
    <row r="864" spans="1:1" x14ac:dyDescent="0.3">
      <c r="A864" s="3"/>
    </row>
    <row r="865" spans="1:1" x14ac:dyDescent="0.3">
      <c r="A865" s="3"/>
    </row>
    <row r="866" spans="1:1" x14ac:dyDescent="0.3">
      <c r="A866" s="3"/>
    </row>
    <row r="867" spans="1:1" x14ac:dyDescent="0.3">
      <c r="A867" s="3"/>
    </row>
    <row r="868" spans="1:1" x14ac:dyDescent="0.3">
      <c r="A868" s="3"/>
    </row>
    <row r="869" spans="1:1" x14ac:dyDescent="0.3">
      <c r="A869" s="3"/>
    </row>
    <row r="870" spans="1:1" x14ac:dyDescent="0.3">
      <c r="A870" s="3"/>
    </row>
    <row r="871" spans="1:1" x14ac:dyDescent="0.3">
      <c r="A871" s="3"/>
    </row>
    <row r="872" spans="1:1" x14ac:dyDescent="0.3">
      <c r="A872" s="3"/>
    </row>
    <row r="873" spans="1:1" x14ac:dyDescent="0.3">
      <c r="A873" s="3"/>
    </row>
    <row r="874" spans="1:1" x14ac:dyDescent="0.3">
      <c r="A874" s="3"/>
    </row>
    <row r="875" spans="1:1" x14ac:dyDescent="0.3">
      <c r="A875" s="3"/>
    </row>
    <row r="876" spans="1:1" x14ac:dyDescent="0.3">
      <c r="A876" s="3"/>
    </row>
    <row r="877" spans="1:1" x14ac:dyDescent="0.3">
      <c r="A877" s="3"/>
    </row>
    <row r="878" spans="1:1" x14ac:dyDescent="0.3">
      <c r="A878" s="3"/>
    </row>
    <row r="879" spans="1:1" x14ac:dyDescent="0.3">
      <c r="A879" s="3"/>
    </row>
    <row r="880" spans="1:1" x14ac:dyDescent="0.3">
      <c r="A880" s="3"/>
    </row>
    <row r="881" spans="1:1" x14ac:dyDescent="0.3">
      <c r="A881" s="3"/>
    </row>
    <row r="882" spans="1:1" x14ac:dyDescent="0.3">
      <c r="A882" s="3"/>
    </row>
    <row r="883" spans="1:1" x14ac:dyDescent="0.3">
      <c r="A883" s="3"/>
    </row>
    <row r="884" spans="1:1" x14ac:dyDescent="0.3">
      <c r="A884" s="3"/>
    </row>
    <row r="885" spans="1:1" x14ac:dyDescent="0.3">
      <c r="A885" s="3"/>
    </row>
    <row r="886" spans="1:1" x14ac:dyDescent="0.3">
      <c r="A886" s="3"/>
    </row>
    <row r="887" spans="1:1" x14ac:dyDescent="0.3">
      <c r="A887" s="3"/>
    </row>
    <row r="888" spans="1:1" x14ac:dyDescent="0.3">
      <c r="A888" s="3"/>
    </row>
    <row r="889" spans="1:1" x14ac:dyDescent="0.3">
      <c r="A889" s="3"/>
    </row>
    <row r="890" spans="1:1" x14ac:dyDescent="0.3">
      <c r="A890" s="3"/>
    </row>
    <row r="891" spans="1:1" x14ac:dyDescent="0.3">
      <c r="A891" s="3"/>
    </row>
    <row r="892" spans="1:1" x14ac:dyDescent="0.3">
      <c r="A892" s="3"/>
    </row>
    <row r="893" spans="1:1" x14ac:dyDescent="0.3">
      <c r="A893" s="3"/>
    </row>
    <row r="894" spans="1:1" x14ac:dyDescent="0.3">
      <c r="A894" s="3"/>
    </row>
    <row r="895" spans="1:1" x14ac:dyDescent="0.3">
      <c r="A895" s="3"/>
    </row>
    <row r="896" spans="1:1" x14ac:dyDescent="0.3">
      <c r="A896" s="3"/>
    </row>
    <row r="897" spans="1:1" x14ac:dyDescent="0.3">
      <c r="A897" s="3"/>
    </row>
    <row r="898" spans="1:1" x14ac:dyDescent="0.3">
      <c r="A898" s="3"/>
    </row>
    <row r="899" spans="1:1" x14ac:dyDescent="0.3">
      <c r="A899" s="3"/>
    </row>
    <row r="900" spans="1:1" x14ac:dyDescent="0.3">
      <c r="A900" s="3"/>
    </row>
    <row r="901" spans="1:1" x14ac:dyDescent="0.3">
      <c r="A901" s="3"/>
    </row>
    <row r="902" spans="1:1" x14ac:dyDescent="0.3">
      <c r="A902" s="3"/>
    </row>
    <row r="903" spans="1:1" x14ac:dyDescent="0.3">
      <c r="A903" s="3"/>
    </row>
    <row r="904" spans="1:1" x14ac:dyDescent="0.3">
      <c r="A904" s="3"/>
    </row>
    <row r="905" spans="1:1" x14ac:dyDescent="0.3">
      <c r="A905" s="3"/>
    </row>
    <row r="906" spans="1:1" x14ac:dyDescent="0.3">
      <c r="A906" s="3"/>
    </row>
    <row r="907" spans="1:1" x14ac:dyDescent="0.3">
      <c r="A907" s="3"/>
    </row>
    <row r="908" spans="1:1" x14ac:dyDescent="0.3">
      <c r="A908" s="3"/>
    </row>
    <row r="909" spans="1:1" x14ac:dyDescent="0.3">
      <c r="A909" s="3"/>
    </row>
    <row r="910" spans="1:1" x14ac:dyDescent="0.3">
      <c r="A910" s="3"/>
    </row>
    <row r="911" spans="1:1" x14ac:dyDescent="0.3">
      <c r="A911" s="3"/>
    </row>
    <row r="912" spans="1:1" x14ac:dyDescent="0.3">
      <c r="A912" s="3"/>
    </row>
    <row r="913" spans="1:1" x14ac:dyDescent="0.3">
      <c r="A913" s="3"/>
    </row>
    <row r="914" spans="1:1" x14ac:dyDescent="0.3">
      <c r="A914" s="3"/>
    </row>
    <row r="915" spans="1:1" x14ac:dyDescent="0.3">
      <c r="A915" s="3"/>
    </row>
    <row r="916" spans="1:1" x14ac:dyDescent="0.3">
      <c r="A916" s="3"/>
    </row>
    <row r="917" spans="1:1" x14ac:dyDescent="0.3">
      <c r="A917" s="3"/>
    </row>
    <row r="918" spans="1:1" x14ac:dyDescent="0.3">
      <c r="A918" s="3"/>
    </row>
    <row r="919" spans="1:1" x14ac:dyDescent="0.3">
      <c r="A919" s="3"/>
    </row>
    <row r="920" spans="1:1" x14ac:dyDescent="0.3">
      <c r="A920" s="3"/>
    </row>
    <row r="921" spans="1:1" x14ac:dyDescent="0.3">
      <c r="A921" s="3"/>
    </row>
    <row r="922" spans="1:1" x14ac:dyDescent="0.3">
      <c r="A922" s="3"/>
    </row>
    <row r="923" spans="1:1" x14ac:dyDescent="0.3">
      <c r="A923" s="3"/>
    </row>
    <row r="924" spans="1:1" x14ac:dyDescent="0.3">
      <c r="A924" s="3"/>
    </row>
    <row r="925" spans="1:1" x14ac:dyDescent="0.3">
      <c r="A925" s="3"/>
    </row>
    <row r="926" spans="1:1" x14ac:dyDescent="0.3">
      <c r="A926" s="3"/>
    </row>
    <row r="927" spans="1:1" x14ac:dyDescent="0.3">
      <c r="A927" s="3"/>
    </row>
    <row r="928" spans="1:1" x14ac:dyDescent="0.3">
      <c r="A928" s="3"/>
    </row>
    <row r="929" spans="1:1" x14ac:dyDescent="0.3">
      <c r="A929" s="3"/>
    </row>
    <row r="930" spans="1:1" x14ac:dyDescent="0.3">
      <c r="A930" s="3"/>
    </row>
    <row r="931" spans="1:1" x14ac:dyDescent="0.3">
      <c r="A931" s="3"/>
    </row>
    <row r="932" spans="1:1" x14ac:dyDescent="0.3">
      <c r="A932" s="3"/>
    </row>
    <row r="933" spans="1:1" x14ac:dyDescent="0.3">
      <c r="A933" s="3"/>
    </row>
    <row r="934" spans="1:1" x14ac:dyDescent="0.3">
      <c r="A934" s="3"/>
    </row>
    <row r="935" spans="1:1" x14ac:dyDescent="0.3">
      <c r="A935" s="3"/>
    </row>
    <row r="936" spans="1:1" x14ac:dyDescent="0.3">
      <c r="A936" s="3"/>
    </row>
    <row r="937" spans="1:1" x14ac:dyDescent="0.3">
      <c r="A937" s="3"/>
    </row>
    <row r="938" spans="1:1" x14ac:dyDescent="0.3">
      <c r="A938" s="3"/>
    </row>
    <row r="939" spans="1:1" x14ac:dyDescent="0.3">
      <c r="A939" s="3"/>
    </row>
    <row r="940" spans="1:1" x14ac:dyDescent="0.3">
      <c r="A940" s="3"/>
    </row>
    <row r="941" spans="1:1" x14ac:dyDescent="0.3">
      <c r="A941" s="3"/>
    </row>
    <row r="942" spans="1:1" x14ac:dyDescent="0.3">
      <c r="A942" s="3"/>
    </row>
    <row r="943" spans="1:1" x14ac:dyDescent="0.3">
      <c r="A943" s="3"/>
    </row>
    <row r="944" spans="1:1" x14ac:dyDescent="0.3">
      <c r="A944" s="3"/>
    </row>
    <row r="945" spans="1:1" x14ac:dyDescent="0.3">
      <c r="A945" s="3"/>
    </row>
    <row r="946" spans="1:1" x14ac:dyDescent="0.3">
      <c r="A946" s="3"/>
    </row>
    <row r="947" spans="1:1" x14ac:dyDescent="0.3">
      <c r="A947" s="3"/>
    </row>
    <row r="948" spans="1:1" x14ac:dyDescent="0.3">
      <c r="A948" s="3"/>
    </row>
    <row r="949" spans="1:1" x14ac:dyDescent="0.3">
      <c r="A949" s="3"/>
    </row>
    <row r="950" spans="1:1" x14ac:dyDescent="0.3">
      <c r="A950" s="3"/>
    </row>
    <row r="951" spans="1:1" x14ac:dyDescent="0.3">
      <c r="A951" s="3"/>
    </row>
    <row r="952" spans="1:1" x14ac:dyDescent="0.3">
      <c r="A952" s="3"/>
    </row>
    <row r="953" spans="1:1" x14ac:dyDescent="0.3">
      <c r="A953" s="3"/>
    </row>
    <row r="954" spans="1:1" x14ac:dyDescent="0.3">
      <c r="A954" s="3"/>
    </row>
    <row r="955" spans="1:1" x14ac:dyDescent="0.3">
      <c r="A955" s="3"/>
    </row>
    <row r="956" spans="1:1" x14ac:dyDescent="0.3">
      <c r="A956" s="3"/>
    </row>
    <row r="957" spans="1:1" x14ac:dyDescent="0.3">
      <c r="A957" s="3"/>
    </row>
    <row r="958" spans="1:1" x14ac:dyDescent="0.3">
      <c r="A958" s="3"/>
    </row>
    <row r="959" spans="1:1" x14ac:dyDescent="0.3">
      <c r="A959" s="3"/>
    </row>
    <row r="960" spans="1:1" x14ac:dyDescent="0.3">
      <c r="A960" s="3"/>
    </row>
    <row r="961" spans="1:1" x14ac:dyDescent="0.3">
      <c r="A961" s="3"/>
    </row>
    <row r="962" spans="1:1" x14ac:dyDescent="0.3">
      <c r="A962" s="3"/>
    </row>
    <row r="963" spans="1:1" x14ac:dyDescent="0.3">
      <c r="A963" s="3"/>
    </row>
    <row r="964" spans="1:1" x14ac:dyDescent="0.3">
      <c r="A964" s="3"/>
    </row>
    <row r="965" spans="1:1" x14ac:dyDescent="0.3">
      <c r="A965" s="3"/>
    </row>
    <row r="966" spans="1:1" x14ac:dyDescent="0.3">
      <c r="A966" s="3"/>
    </row>
    <row r="967" spans="1:1" x14ac:dyDescent="0.3">
      <c r="A967" s="3"/>
    </row>
    <row r="968" spans="1:1" x14ac:dyDescent="0.3">
      <c r="A968" s="3"/>
    </row>
    <row r="969" spans="1:1" x14ac:dyDescent="0.3">
      <c r="A969" s="3"/>
    </row>
    <row r="970" spans="1:1" x14ac:dyDescent="0.3">
      <c r="A970" s="3"/>
    </row>
    <row r="971" spans="1:1" x14ac:dyDescent="0.3">
      <c r="A971" s="3"/>
    </row>
    <row r="972" spans="1:1" x14ac:dyDescent="0.3">
      <c r="A972" s="3"/>
    </row>
    <row r="973" spans="1:1" x14ac:dyDescent="0.3">
      <c r="A973" s="3"/>
    </row>
    <row r="974" spans="1:1" x14ac:dyDescent="0.3">
      <c r="A974" s="3"/>
    </row>
    <row r="975" spans="1:1" x14ac:dyDescent="0.3">
      <c r="A975" s="3"/>
    </row>
    <row r="976" spans="1:1" x14ac:dyDescent="0.3">
      <c r="A976" s="3"/>
    </row>
    <row r="977" spans="1:1" x14ac:dyDescent="0.3">
      <c r="A977" s="3"/>
    </row>
    <row r="978" spans="1:1" x14ac:dyDescent="0.3">
      <c r="A978" s="3"/>
    </row>
    <row r="979" spans="1:1" x14ac:dyDescent="0.3">
      <c r="A979" s="3"/>
    </row>
    <row r="980" spans="1:1" x14ac:dyDescent="0.3">
      <c r="A980" s="3"/>
    </row>
    <row r="981" spans="1:1" x14ac:dyDescent="0.3">
      <c r="A981" s="3"/>
    </row>
    <row r="982" spans="1:1" x14ac:dyDescent="0.3">
      <c r="A982" s="3"/>
    </row>
    <row r="983" spans="1:1" x14ac:dyDescent="0.3">
      <c r="A983" s="3"/>
    </row>
    <row r="984" spans="1:1" x14ac:dyDescent="0.3">
      <c r="A984" s="3"/>
    </row>
    <row r="985" spans="1:1" x14ac:dyDescent="0.3">
      <c r="A985" s="3"/>
    </row>
    <row r="986" spans="1:1" x14ac:dyDescent="0.3">
      <c r="A986" s="3"/>
    </row>
    <row r="987" spans="1:1" x14ac:dyDescent="0.3">
      <c r="A987" s="3"/>
    </row>
    <row r="988" spans="1:1" x14ac:dyDescent="0.3">
      <c r="A988" s="3"/>
    </row>
    <row r="989" spans="1:1" x14ac:dyDescent="0.3">
      <c r="A989" s="3"/>
    </row>
    <row r="990" spans="1:1" x14ac:dyDescent="0.3">
      <c r="A990" s="3"/>
    </row>
    <row r="991" spans="1:1" x14ac:dyDescent="0.3">
      <c r="A991" s="3"/>
    </row>
    <row r="992" spans="1:1" x14ac:dyDescent="0.3">
      <c r="A992" s="3"/>
    </row>
    <row r="993" spans="1:1" x14ac:dyDescent="0.3">
      <c r="A993" s="3"/>
    </row>
    <row r="994" spans="1:1" x14ac:dyDescent="0.3">
      <c r="A994" s="3"/>
    </row>
    <row r="995" spans="1:1" x14ac:dyDescent="0.3">
      <c r="A995" s="3"/>
    </row>
    <row r="996" spans="1:1" x14ac:dyDescent="0.3">
      <c r="A996" s="3"/>
    </row>
    <row r="997" spans="1:1" x14ac:dyDescent="0.3">
      <c r="A997" s="3"/>
    </row>
    <row r="998" spans="1:1" x14ac:dyDescent="0.3">
      <c r="A998" s="3"/>
    </row>
    <row r="999" spans="1:1" x14ac:dyDescent="0.3">
      <c r="A999" s="3"/>
    </row>
    <row r="1000" spans="1:1" x14ac:dyDescent="0.3">
      <c r="A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sociodemografic</vt:lpstr>
      <vt:lpstr>PFS</vt:lpstr>
      <vt:lpstr>YFAS</vt:lpstr>
      <vt:lpstr>DEBQ</vt:lpstr>
      <vt:lpstr>QAA</vt:lpstr>
      <vt:lpstr>BDI</vt:lpstr>
      <vt:lpstr>BAI</vt:lpstr>
      <vt:lpstr>PANAS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2022-12-16T14:32:27Z</dcterms:modified>
</cp:coreProperties>
</file>