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hugoj\Desktop\TP_MATLAB\tp\alineaB\"/>
    </mc:Choice>
  </mc:AlternateContent>
  <xr:revisionPtr revIDLastSave="0" documentId="13_ncr:1_{C03F65C9-8FDA-429F-8891-9D42E61E6F46}" xr6:coauthVersionLast="47" xr6:coauthVersionMax="47" xr10:uidLastSave="{00000000-0000-0000-0000-000000000000}"/>
  <bookViews>
    <workbookView xWindow="-28920" yWindow="-285" windowWidth="29040" windowHeight="16440" tabRatio="500" activeTab="1" xr2:uid="{00000000-000D-0000-FFFF-FFFF00000000}"/>
  </bookViews>
  <sheets>
    <sheet name="CR TP 2023 ALINEA B1" sheetId="1" r:id="rId1"/>
    <sheet name="CR TP 2023 ALINEA B2" sheetId="2" r:id="rId2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9" i="2" l="1"/>
  <c r="H29" i="2"/>
  <c r="I28" i="2"/>
  <c r="H28" i="2"/>
  <c r="I27" i="2"/>
  <c r="H27" i="2"/>
  <c r="I26" i="2"/>
  <c r="H26" i="2"/>
  <c r="I25" i="2"/>
  <c r="H25" i="2"/>
  <c r="I22" i="2"/>
  <c r="H22" i="2"/>
  <c r="I21" i="2"/>
  <c r="H21" i="2"/>
  <c r="I20" i="2"/>
  <c r="H20" i="2"/>
  <c r="I19" i="2"/>
  <c r="H19" i="2"/>
  <c r="I15" i="2"/>
  <c r="H15" i="2"/>
  <c r="I14" i="2"/>
  <c r="H14" i="2"/>
  <c r="I13" i="2"/>
  <c r="H13" i="2"/>
  <c r="I12" i="2"/>
  <c r="H12" i="2"/>
  <c r="I9" i="2"/>
  <c r="H9" i="2"/>
  <c r="I8" i="2"/>
  <c r="H8" i="2"/>
  <c r="I7" i="2"/>
  <c r="H7" i="2"/>
  <c r="H12" i="1"/>
  <c r="I12" i="1"/>
  <c r="H15" i="1"/>
  <c r="I29" i="1"/>
  <c r="H29" i="1"/>
  <c r="I28" i="1"/>
  <c r="H28" i="1"/>
  <c r="I27" i="1"/>
  <c r="H27" i="1"/>
  <c r="I26" i="1"/>
  <c r="H26" i="1"/>
  <c r="I25" i="1"/>
  <c r="H25" i="1"/>
  <c r="I22" i="1"/>
  <c r="H22" i="1"/>
  <c r="I21" i="1"/>
  <c r="H21" i="1"/>
  <c r="I20" i="1"/>
  <c r="H20" i="1"/>
  <c r="I19" i="1"/>
  <c r="H19" i="1"/>
  <c r="I15" i="1"/>
  <c r="I14" i="1"/>
  <c r="H14" i="1"/>
  <c r="I13" i="1"/>
  <c r="H13" i="1"/>
  <c r="I9" i="1"/>
  <c r="H9" i="1"/>
  <c r="H7" i="1"/>
  <c r="I7" i="1"/>
  <c r="H8" i="1"/>
  <c r="I8" i="1"/>
</calcChain>
</file>

<file path=xl/sharedStrings.xml><?xml version="1.0" encoding="utf-8"?>
<sst xmlns="http://schemas.openxmlformats.org/spreadsheetml/2006/main" count="171" uniqueCount="39">
  <si>
    <t>Função de treino</t>
  </si>
  <si>
    <t>traingd</t>
  </si>
  <si>
    <t>Número de camadas escondidas</t>
  </si>
  <si>
    <t>Número de neurónios</t>
  </si>
  <si>
    <t>Divisão  dos exemplos</t>
  </si>
  <si>
    <t>Precisão Global</t>
  </si>
  <si>
    <t>Precisão Teste</t>
  </si>
  <si>
    <t>Configuração por defeito</t>
  </si>
  <si>
    <t>Funções de ativação</t>
  </si>
  <si>
    <t>logsig, purelin</t>
  </si>
  <si>
    <t>tansig, purelin</t>
  </si>
  <si>
    <t>dividerand = {0.7, 0.15, 0.15}</t>
  </si>
  <si>
    <t xml:space="preserve">O número e dimensão das camadas encondidas influencia o desempenho? </t>
  </si>
  <si>
    <t>Conf1</t>
  </si>
  <si>
    <t>Conf2</t>
  </si>
  <si>
    <t>Conf3</t>
  </si>
  <si>
    <t>Conf4</t>
  </si>
  <si>
    <t>10,10</t>
  </si>
  <si>
    <t>5, 5</t>
  </si>
  <si>
    <t xml:space="preserve">A função de treino influencia o desempenho? </t>
  </si>
  <si>
    <t>tansig, tansig, purelin</t>
  </si>
  <si>
    <t xml:space="preserve">A divisão de exemplos pelos conjuntos influencia o desempenho? </t>
  </si>
  <si>
    <t xml:space="preserve">As funções de ativação influenciam o desempenho? </t>
  </si>
  <si>
    <t>tansig, logsig</t>
  </si>
  <si>
    <t>dividerand = {0.33, 0.33, 0.33}</t>
  </si>
  <si>
    <t>dividerand = {0.9, 0.05, 0.05}</t>
  </si>
  <si>
    <t>trainlm</t>
  </si>
  <si>
    <t>15-15</t>
  </si>
  <si>
    <t>trainscg</t>
  </si>
  <si>
    <t>traingda</t>
  </si>
  <si>
    <t>dividerand = {0.2, 0.4, 0.4}</t>
  </si>
  <si>
    <t>dividerand = {0.4, 0.3, 0.3}</t>
  </si>
  <si>
    <t>satlin,purelin</t>
  </si>
  <si>
    <t>33.333333</t>
  </si>
  <si>
    <t>hardlim, purelin</t>
  </si>
  <si>
    <t>dividerand = {0.8, 0.1, 0.1}</t>
  </si>
  <si>
    <t>Conf5</t>
  </si>
  <si>
    <t>94.6 - 93.05</t>
  </si>
  <si>
    <t>88 - 79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</si>
</sst>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FF0000"/>
      <name val="Calibri"/>
      <scheme val="minor"/>
    </font>
    <font>
      <b/>
      <sz val="20"/>
      <color rgb="FFFF0000"/>
      <name val="Calibri"/>
      <family val="2"/>
      <scheme val="minor"/>
    </font>
    <font>
      <b/>
      <sz val="18"/>
      <color rgb="FF00B050"/>
      <name val="Calibri"/>
      <scheme val="minor"/>
    </font>
    <font>
      <b/>
      <sz val="12"/>
      <color rgb="FFFF0000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FFFF"/>
      <name val="Ubuntu Mono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7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43" fontId="9" fillId="0" borderId="0" applyFont="0" applyFill="0" applyBorder="0" applyAlignment="0" applyProtection="0"/>
    <xf numFmtId="9" fontId="9" fillId="0" borderId="0" applyFont="0" applyFill="0" applyBorder="0" applyAlignment="0" applyProtection="0"/>
  </cellStyleXfs>
  <cellXfs count="26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8" fillId="0" borderId="2" xfId="0" applyFont="1" applyBorder="1" applyAlignment="1">
      <alignment horizontal="center" wrapText="1"/>
    </xf>
    <xf numFmtId="0" fontId="1" fillId="2" borderId="2" xfId="73" applyNumberFormat="1" applyFont="1" applyFill="1" applyBorder="1" applyAlignment="1" applyProtection="1">
      <alignment horizontal="center" wrapText="1"/>
    </xf>
    <xf numFmtId="0" fontId="1" fillId="3" borderId="3" xfId="73" applyNumberFormat="1" applyFont="1" applyFill="1" applyBorder="1" applyAlignment="1" applyProtection="1">
      <alignment horizontal="center" wrapText="1"/>
    </xf>
    <xf numFmtId="0" fontId="1" fillId="2" borderId="3" xfId="73" applyNumberFormat="1" applyFont="1" applyFill="1" applyBorder="1" applyAlignment="1" applyProtection="1">
      <alignment horizontal="center" wrapText="1"/>
    </xf>
    <xf numFmtId="0" fontId="1" fillId="3" borderId="2" xfId="73" applyNumberFormat="1" applyFont="1" applyFill="1" applyBorder="1" applyAlignment="1" applyProtection="1">
      <alignment horizontal="center" wrapText="1"/>
    </xf>
    <xf numFmtId="0" fontId="10" fillId="0" borderId="0" xfId="0" applyFont="1"/>
    <xf numFmtId="2" fontId="1" fillId="2" borderId="3" xfId="73" applyNumberFormat="1" applyFont="1" applyFill="1" applyBorder="1" applyAlignment="1" applyProtection="1">
      <alignment horizontal="center" wrapText="1"/>
    </xf>
    <xf numFmtId="2" fontId="1" fillId="2" borderId="3" xfId="74" applyNumberFormat="1" applyFont="1" applyFill="1" applyBorder="1" applyAlignment="1" applyProtection="1">
      <alignment horizontal="center" wrapText="1"/>
    </xf>
    <xf numFmtId="2" fontId="1" fillId="3" borderId="2" xfId="73" applyNumberFormat="1" applyFont="1" applyFill="1" applyBorder="1" applyAlignment="1" applyProtection="1">
      <alignment horizont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</cellXfs>
  <cellStyles count="75">
    <cellStyle name="Hiperligação" xfId="1" builtinId="8" hidden="1"/>
    <cellStyle name="Hiperligação" xfId="3" builtinId="8" hidden="1"/>
    <cellStyle name="Hiperligação" xfId="5" builtinId="8" hidden="1"/>
    <cellStyle name="Hiperligação" xfId="7" builtinId="8" hidden="1"/>
    <cellStyle name="Hiperligação" xfId="9" builtinId="8" hidden="1"/>
    <cellStyle name="Hiperligação" xfId="11" builtinId="8" hidden="1"/>
    <cellStyle name="Hiperligação" xfId="13" builtinId="8" hidden="1"/>
    <cellStyle name="Hiperligação" xfId="15" builtinId="8" hidden="1"/>
    <cellStyle name="Hiperligação" xfId="17" builtinId="8" hidden="1"/>
    <cellStyle name="Hiperligação" xfId="19" builtinId="8" hidden="1"/>
    <cellStyle name="Hiperligação" xfId="21" builtinId="8" hidden="1"/>
    <cellStyle name="Hiperligação" xfId="23" builtinId="8" hidden="1"/>
    <cellStyle name="Hiperligação" xfId="25" builtinId="8" hidden="1"/>
    <cellStyle name="Hiperligação" xfId="27" builtinId="8" hidden="1"/>
    <cellStyle name="Hiperligação" xfId="29" builtinId="8" hidden="1"/>
    <cellStyle name="Hiperligação" xfId="31" builtinId="8" hidden="1"/>
    <cellStyle name="Hiperligação" xfId="33" builtinId="8" hidden="1"/>
    <cellStyle name="Hiperligação" xfId="35" builtinId="8" hidden="1"/>
    <cellStyle name="Hiperligação" xfId="37" builtinId="8" hidden="1"/>
    <cellStyle name="Hiperligação" xfId="39" builtinId="8" hidden="1"/>
    <cellStyle name="Hiperligação" xfId="41" builtinId="8" hidden="1"/>
    <cellStyle name="Hiperligação" xfId="43" builtinId="8" hidden="1"/>
    <cellStyle name="Hiperligação" xfId="45" builtinId="8" hidden="1"/>
    <cellStyle name="Hiperligação" xfId="47" builtinId="8" hidden="1"/>
    <cellStyle name="Hiperligação" xfId="49" builtinId="8" hidden="1"/>
    <cellStyle name="Hiperligação" xfId="51" builtinId="8" hidden="1"/>
    <cellStyle name="Hiperligação" xfId="53" builtinId="8" hidden="1"/>
    <cellStyle name="Hiperligação" xfId="55" builtinId="8" hidden="1"/>
    <cellStyle name="Hiperligação" xfId="57" builtinId="8" hidden="1"/>
    <cellStyle name="Hiperligação" xfId="59" builtinId="8" hidden="1"/>
    <cellStyle name="Hiperligação" xfId="61" builtinId="8" hidden="1"/>
    <cellStyle name="Hiperligação" xfId="63" builtinId="8" hidden="1"/>
    <cellStyle name="Hiperligação" xfId="65" builtinId="8" hidden="1"/>
    <cellStyle name="Hiperligação" xfId="67" builtinId="8" hidden="1"/>
    <cellStyle name="Hiperligação" xfId="69" builtinId="8" hidden="1"/>
    <cellStyle name="Hiperligação" xfId="71" builtinId="8" hidden="1"/>
    <cellStyle name="Hiperligação Visitada" xfId="2" builtinId="9" hidden="1"/>
    <cellStyle name="Hiperligação Visitada" xfId="4" builtinId="9" hidden="1"/>
    <cellStyle name="Hiperligação Visitada" xfId="6" builtinId="9" hidden="1"/>
    <cellStyle name="Hiperligação Visitada" xfId="8" builtinId="9" hidden="1"/>
    <cellStyle name="Hiperligação Visitada" xfId="10" builtinId="9" hidden="1"/>
    <cellStyle name="Hiperligação Visitada" xfId="12" builtinId="9" hidden="1"/>
    <cellStyle name="Hiperligação Visitada" xfId="14" builtinId="9" hidden="1"/>
    <cellStyle name="Hiperligação Visitada" xfId="16" builtinId="9" hidden="1"/>
    <cellStyle name="Hiperligação Visitada" xfId="18" builtinId="9" hidden="1"/>
    <cellStyle name="Hiperligação Visitada" xfId="20" builtinId="9" hidden="1"/>
    <cellStyle name="Hiperligação Visitada" xfId="22" builtinId="9" hidden="1"/>
    <cellStyle name="Hiperligação Visitada" xfId="24" builtinId="9" hidden="1"/>
    <cellStyle name="Hiperligação Visitada" xfId="26" builtinId="9" hidden="1"/>
    <cellStyle name="Hiperligação Visitada" xfId="28" builtinId="9" hidden="1"/>
    <cellStyle name="Hiperligação Visitada" xfId="30" builtinId="9" hidden="1"/>
    <cellStyle name="Hiperligação Visitada" xfId="32" builtinId="9" hidden="1"/>
    <cellStyle name="Hiperligação Visitada" xfId="34" builtinId="9" hidden="1"/>
    <cellStyle name="Hiperligação Visitada" xfId="36" builtinId="9" hidden="1"/>
    <cellStyle name="Hiperligação Visitada" xfId="38" builtinId="9" hidden="1"/>
    <cellStyle name="Hiperligação Visitada" xfId="40" builtinId="9" hidden="1"/>
    <cellStyle name="Hiperligação Visitada" xfId="42" builtinId="9" hidden="1"/>
    <cellStyle name="Hiperligação Visitada" xfId="44" builtinId="9" hidden="1"/>
    <cellStyle name="Hiperligação Visitada" xfId="46" builtinId="9" hidden="1"/>
    <cellStyle name="Hiperligação Visitada" xfId="48" builtinId="9" hidden="1"/>
    <cellStyle name="Hiperligação Visitada" xfId="50" builtinId="9" hidden="1"/>
    <cellStyle name="Hiperligação Visitada" xfId="52" builtinId="9" hidden="1"/>
    <cellStyle name="Hiperligação Visitada" xfId="54" builtinId="9" hidden="1"/>
    <cellStyle name="Hiperligação Visitada" xfId="56" builtinId="9" hidden="1"/>
    <cellStyle name="Hiperligação Visitada" xfId="58" builtinId="9" hidden="1"/>
    <cellStyle name="Hiperligação Visitada" xfId="60" builtinId="9" hidden="1"/>
    <cellStyle name="Hiperligação Visitada" xfId="62" builtinId="9" hidden="1"/>
    <cellStyle name="Hiperligação Visitada" xfId="64" builtinId="9" hidden="1"/>
    <cellStyle name="Hiperligação Visitada" xfId="66" builtinId="9" hidden="1"/>
    <cellStyle name="Hiperligação Visitada" xfId="68" builtinId="9" hidden="1"/>
    <cellStyle name="Hiperligação Visitada" xfId="70" builtinId="9" hidden="1"/>
    <cellStyle name="Hiperligação Visitada" xfId="72" builtinId="9" hidden="1"/>
    <cellStyle name="Normal" xfId="0" builtinId="0"/>
    <cellStyle name="Percentagem" xfId="74" builtinId="5"/>
    <cellStyle name="Vírgula" xfId="73" builtinId="3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9"/>
  <sheetViews>
    <sheetView topLeftCell="A13" zoomScale="85" zoomScaleNormal="85" workbookViewId="0">
      <selection activeCell="M7" sqref="M7"/>
    </sheetView>
  </sheetViews>
  <sheetFormatPr defaultColWidth="11" defaultRowHeight="15.75" x14ac:dyDescent="0.25"/>
  <cols>
    <col min="1" max="1" width="28" customWidth="1"/>
    <col min="2" max="2" width="18" customWidth="1"/>
    <col min="3" max="3" width="14.5" bestFit="1" customWidth="1"/>
    <col min="4" max="4" width="20.625" bestFit="1" customWidth="1"/>
    <col min="5" max="6" width="15" bestFit="1" customWidth="1"/>
    <col min="7" max="7" width="5.625" customWidth="1"/>
  </cols>
  <sheetData>
    <row r="1" spans="1:29" ht="35.1" customHeight="1" x14ac:dyDescent="0.25">
      <c r="B1" s="1" t="s">
        <v>2</v>
      </c>
      <c r="C1" s="1" t="s">
        <v>3</v>
      </c>
      <c r="D1" s="1" t="s">
        <v>8</v>
      </c>
      <c r="E1" s="1" t="s">
        <v>0</v>
      </c>
      <c r="F1" s="1" t="s">
        <v>4</v>
      </c>
      <c r="G1" s="1"/>
      <c r="H1" s="1" t="s">
        <v>5</v>
      </c>
      <c r="I1" s="1" t="s">
        <v>6</v>
      </c>
    </row>
    <row r="2" spans="1:29" ht="16.5" thickBot="1" x14ac:dyDescent="0.3"/>
    <row r="3" spans="1:29" ht="45.95" customHeight="1" thickBot="1" x14ac:dyDescent="0.3">
      <c r="A3" s="8" t="s">
        <v>7</v>
      </c>
      <c r="B3" s="7">
        <v>1</v>
      </c>
      <c r="C3" s="7">
        <v>10</v>
      </c>
      <c r="D3" s="7" t="s">
        <v>10</v>
      </c>
      <c r="E3" s="7" t="s">
        <v>26</v>
      </c>
      <c r="F3" s="7" t="s">
        <v>11</v>
      </c>
      <c r="G3" s="3"/>
      <c r="H3" s="4">
        <v>41.428570999999998</v>
      </c>
      <c r="I3" s="5">
        <v>18.181818</v>
      </c>
    </row>
    <row r="4" spans="1:29" ht="15.95" customHeight="1" x14ac:dyDescent="0.25"/>
    <row r="5" spans="1:29" ht="16.5" thickBot="1" x14ac:dyDescent="0.3"/>
    <row r="6" spans="1:29" ht="56.1" customHeight="1" thickBot="1" x14ac:dyDescent="0.3">
      <c r="A6" s="23" t="s">
        <v>12</v>
      </c>
      <c r="B6" s="24"/>
      <c r="C6" s="24"/>
      <c r="D6" s="24"/>
      <c r="E6" s="24"/>
      <c r="F6" s="24"/>
      <c r="G6" s="24"/>
      <c r="H6" s="24"/>
      <c r="I6" s="25"/>
    </row>
    <row r="7" spans="1:29" ht="39.950000000000003" customHeight="1" thickBot="1" x14ac:dyDescent="0.3">
      <c r="A7" s="2" t="s">
        <v>13</v>
      </c>
      <c r="B7" s="6">
        <v>2</v>
      </c>
      <c r="C7" s="6" t="s">
        <v>18</v>
      </c>
      <c r="D7" s="3" t="s">
        <v>20</v>
      </c>
      <c r="E7" s="3" t="s">
        <v>26</v>
      </c>
      <c r="F7" s="3" t="s">
        <v>11</v>
      </c>
      <c r="G7" s="3"/>
      <c r="H7" s="10">
        <f t="shared" ref="H7:I9" si="0">AVERAGE(J7,L7,N7,P7,R7,T7,V7,X7,Z7,AB7)</f>
        <v>37.285714400000003</v>
      </c>
      <c r="I7" s="5">
        <f t="shared" si="0"/>
        <v>9.0909089999999981</v>
      </c>
      <c r="J7" s="10">
        <v>44.285713999999999</v>
      </c>
      <c r="K7" s="5">
        <v>18.181818</v>
      </c>
      <c r="L7" s="10">
        <v>28.571428999999998</v>
      </c>
      <c r="M7" s="5">
        <v>9.0909089999999999</v>
      </c>
      <c r="N7" s="10">
        <v>25.714286000000001</v>
      </c>
      <c r="O7" s="5">
        <v>18.181818</v>
      </c>
      <c r="P7" s="10">
        <v>58.571429000000002</v>
      </c>
      <c r="Q7" s="5">
        <v>9.0909089999999999</v>
      </c>
      <c r="R7" s="11">
        <v>48.571429000000002</v>
      </c>
      <c r="S7" s="5">
        <v>0</v>
      </c>
      <c r="T7" s="11">
        <v>32.857143000000001</v>
      </c>
      <c r="U7" s="5">
        <v>9.0909089999999999</v>
      </c>
      <c r="V7" s="11">
        <v>31.428571000000002</v>
      </c>
      <c r="W7" s="5">
        <v>0</v>
      </c>
      <c r="X7" s="11">
        <v>27.142856999999999</v>
      </c>
      <c r="Y7" s="5">
        <v>9.0909089999999999</v>
      </c>
      <c r="Z7" s="11">
        <v>32.857143000000001</v>
      </c>
      <c r="AA7" s="5">
        <v>9.0909089999999999</v>
      </c>
      <c r="AB7" s="11">
        <v>42.857143000000001</v>
      </c>
      <c r="AC7" s="4">
        <v>9.0909089999999999</v>
      </c>
    </row>
    <row r="8" spans="1:29" ht="39.950000000000003" customHeight="1" thickBot="1" x14ac:dyDescent="0.3">
      <c r="A8" s="2" t="s">
        <v>14</v>
      </c>
      <c r="B8" s="6">
        <v>2</v>
      </c>
      <c r="C8" s="6" t="s">
        <v>17</v>
      </c>
      <c r="D8" s="3" t="s">
        <v>20</v>
      </c>
      <c r="E8" s="3" t="s">
        <v>26</v>
      </c>
      <c r="F8" s="3" t="s">
        <v>11</v>
      </c>
      <c r="G8" s="3"/>
      <c r="H8" s="10">
        <f t="shared" si="0"/>
        <v>61.858871499999999</v>
      </c>
      <c r="I8" s="5">
        <f t="shared" si="0"/>
        <v>35.523809499999999</v>
      </c>
      <c r="J8" s="10">
        <v>59.142856999999999</v>
      </c>
      <c r="K8" s="5">
        <v>25.714286000000001</v>
      </c>
      <c r="L8" s="10">
        <v>36.142856999999999</v>
      </c>
      <c r="M8" s="5">
        <v>29.523810000000001</v>
      </c>
      <c r="N8" s="10">
        <v>65.428571000000005</v>
      </c>
      <c r="O8" s="5">
        <v>39.047618999999997</v>
      </c>
      <c r="P8" s="10">
        <v>64.857142999999994</v>
      </c>
      <c r="Q8" s="5">
        <v>38.095238000000002</v>
      </c>
      <c r="R8" s="11">
        <v>59.428570999999998</v>
      </c>
      <c r="S8" s="5">
        <v>33.333333000000003</v>
      </c>
      <c r="T8" s="11">
        <v>56.714286000000001</v>
      </c>
      <c r="U8" s="5">
        <v>34.285713999999999</v>
      </c>
      <c r="V8" s="11">
        <v>78.571428999999995</v>
      </c>
      <c r="W8" s="5">
        <v>47.619047999999999</v>
      </c>
      <c r="X8" s="11">
        <v>64.274428999999998</v>
      </c>
      <c r="Y8" s="5">
        <v>34.285713999999999</v>
      </c>
      <c r="Z8" s="11">
        <v>65.457143000000002</v>
      </c>
      <c r="AA8" s="5">
        <v>32.380952000000001</v>
      </c>
      <c r="AB8" s="11">
        <v>68.571428999999995</v>
      </c>
      <c r="AC8" s="4">
        <v>40.952381000000003</v>
      </c>
    </row>
    <row r="9" spans="1:29" ht="39.950000000000003" customHeight="1" thickBot="1" x14ac:dyDescent="0.3">
      <c r="A9" s="2" t="s">
        <v>15</v>
      </c>
      <c r="B9" s="9">
        <v>2</v>
      </c>
      <c r="C9" s="9" t="s">
        <v>27</v>
      </c>
      <c r="D9" s="3" t="s">
        <v>20</v>
      </c>
      <c r="E9" s="3" t="s">
        <v>26</v>
      </c>
      <c r="F9" s="3" t="s">
        <v>11</v>
      </c>
      <c r="G9" s="3"/>
      <c r="H9" s="10">
        <f t="shared" si="0"/>
        <v>70.285714300000009</v>
      </c>
      <c r="I9" s="5">
        <f t="shared" si="0"/>
        <v>29.090908899999995</v>
      </c>
      <c r="J9" s="10">
        <v>67.142857000000006</v>
      </c>
      <c r="K9" s="5">
        <v>27.272727</v>
      </c>
      <c r="L9" s="10">
        <v>72.857142999999994</v>
      </c>
      <c r="M9" s="5">
        <v>18.181818</v>
      </c>
      <c r="N9" s="10">
        <v>82.857142999999994</v>
      </c>
      <c r="O9" s="5">
        <v>63.636364</v>
      </c>
      <c r="P9" s="10">
        <v>31.428571000000002</v>
      </c>
      <c r="Q9" s="5">
        <v>0</v>
      </c>
      <c r="R9" s="11">
        <v>75.714286000000001</v>
      </c>
      <c r="S9" s="5">
        <v>27.272727</v>
      </c>
      <c r="T9" s="11">
        <v>75.714286000000001</v>
      </c>
      <c r="U9" s="5">
        <v>27.272727</v>
      </c>
      <c r="V9" s="11">
        <v>75.714286000000001</v>
      </c>
      <c r="W9" s="5">
        <v>27.272727</v>
      </c>
      <c r="X9" s="11">
        <v>70</v>
      </c>
      <c r="Y9" s="5">
        <v>45.454545000000003</v>
      </c>
      <c r="Z9" s="11">
        <v>80</v>
      </c>
      <c r="AA9" s="5">
        <v>27.272727</v>
      </c>
      <c r="AB9" s="11">
        <v>71.428571000000005</v>
      </c>
      <c r="AC9" s="4">
        <v>27.272727</v>
      </c>
    </row>
    <row r="10" spans="1:29" ht="16.5" thickBot="1" x14ac:dyDescent="0.3"/>
    <row r="11" spans="1:29" ht="56.1" customHeight="1" thickBot="1" x14ac:dyDescent="0.3">
      <c r="A11" s="23" t="s">
        <v>19</v>
      </c>
      <c r="B11" s="24"/>
      <c r="C11" s="24"/>
      <c r="D11" s="24"/>
      <c r="E11" s="24"/>
      <c r="F11" s="24"/>
      <c r="G11" s="24"/>
      <c r="H11" s="24"/>
      <c r="I11" s="25"/>
    </row>
    <row r="12" spans="1:29" ht="39.950000000000003" customHeight="1" thickBot="1" x14ac:dyDescent="0.3">
      <c r="A12" s="2" t="s">
        <v>13</v>
      </c>
      <c r="B12" s="12">
        <v>1</v>
      </c>
      <c r="C12" s="12">
        <v>10</v>
      </c>
      <c r="D12" s="3" t="s">
        <v>10</v>
      </c>
      <c r="E12" s="9" t="s">
        <v>1</v>
      </c>
      <c r="F12" s="3" t="s">
        <v>11</v>
      </c>
      <c r="G12" s="3"/>
      <c r="H12" s="10">
        <f>AVERAGE(J12,L12,N12,P12,R12,T12,V12,X12,Z12,AB12)</f>
        <v>9.714285600000002</v>
      </c>
      <c r="I12" s="5">
        <f t="shared" ref="I12:I15" si="1">AVERAGE(K12,M12,O12,Q12,S12,U12,W12,Y12,AA12,AC12)</f>
        <v>8.1818180999999974</v>
      </c>
      <c r="J12" s="10">
        <v>10</v>
      </c>
      <c r="K12" s="5">
        <v>0</v>
      </c>
      <c r="L12" s="10">
        <v>11.428571</v>
      </c>
      <c r="M12" s="5">
        <v>18.181818</v>
      </c>
      <c r="N12" s="10">
        <v>7.1428570000000002</v>
      </c>
      <c r="O12" s="5">
        <v>9.0909089999999999</v>
      </c>
      <c r="P12" s="10">
        <v>14.285714</v>
      </c>
      <c r="Q12" s="5">
        <v>0</v>
      </c>
      <c r="R12" s="11">
        <v>11.428571</v>
      </c>
      <c r="S12" s="5">
        <v>18.181818</v>
      </c>
      <c r="T12" s="11">
        <v>5.7142860000000004</v>
      </c>
      <c r="U12" s="5">
        <v>9.0909089999999999</v>
      </c>
      <c r="V12" s="11">
        <v>10</v>
      </c>
      <c r="W12" s="5">
        <v>9.0909089999999999</v>
      </c>
      <c r="X12" s="11">
        <v>7.1428570000000002</v>
      </c>
      <c r="Y12" s="5">
        <v>9.0909089999999999</v>
      </c>
      <c r="Z12" s="11">
        <v>7.1428570000000002</v>
      </c>
      <c r="AA12" s="5">
        <v>9.0909089999999999</v>
      </c>
      <c r="AB12" s="11">
        <v>12.857143000000001</v>
      </c>
      <c r="AC12" s="4">
        <v>0</v>
      </c>
    </row>
    <row r="13" spans="1:29" ht="39.950000000000003" customHeight="1" thickBot="1" x14ac:dyDescent="0.3">
      <c r="A13" s="2" t="s">
        <v>14</v>
      </c>
      <c r="B13" s="12">
        <v>1</v>
      </c>
      <c r="C13" s="12">
        <v>10</v>
      </c>
      <c r="D13" s="3" t="s">
        <v>10</v>
      </c>
      <c r="E13" s="9" t="s">
        <v>28</v>
      </c>
      <c r="F13" s="3" t="s">
        <v>11</v>
      </c>
      <c r="G13" s="3"/>
      <c r="H13" s="10">
        <f>AVERAGE(J13,L13,N13,P13,R13,T13,V13,X13,Z13,AB13)</f>
        <v>35.714286000000001</v>
      </c>
      <c r="I13" s="5">
        <f t="shared" si="1"/>
        <v>9.0909089999999999</v>
      </c>
      <c r="J13" s="10">
        <v>8.5714290000000002</v>
      </c>
      <c r="K13" s="5">
        <v>0</v>
      </c>
      <c r="L13" s="10">
        <v>22.857143000000001</v>
      </c>
      <c r="M13" s="5">
        <v>0</v>
      </c>
      <c r="N13" s="10">
        <v>37.142856999999999</v>
      </c>
      <c r="O13" s="5">
        <v>9.0909089999999999</v>
      </c>
      <c r="P13" s="10">
        <v>38.571429000000002</v>
      </c>
      <c r="Q13" s="5">
        <v>0</v>
      </c>
      <c r="R13" s="11">
        <v>50</v>
      </c>
      <c r="S13" s="5">
        <v>27.272727</v>
      </c>
      <c r="T13" s="11">
        <v>38.571429000000002</v>
      </c>
      <c r="U13" s="5">
        <v>9.0909089999999999</v>
      </c>
      <c r="V13" s="11">
        <v>28.571428999999998</v>
      </c>
      <c r="W13" s="5">
        <v>9.0909089999999999</v>
      </c>
      <c r="X13" s="11">
        <v>55.714286000000001</v>
      </c>
      <c r="Y13" s="5">
        <v>27.272727</v>
      </c>
      <c r="Z13" s="11">
        <v>18.571428999999998</v>
      </c>
      <c r="AA13" s="5">
        <v>0</v>
      </c>
      <c r="AB13" s="11">
        <v>58.571429000000002</v>
      </c>
      <c r="AC13" s="4">
        <v>9.0909089999999999</v>
      </c>
    </row>
    <row r="14" spans="1:29" ht="39.950000000000003" customHeight="1" thickBot="1" x14ac:dyDescent="0.3">
      <c r="A14" s="2" t="s">
        <v>15</v>
      </c>
      <c r="B14" s="12">
        <v>1</v>
      </c>
      <c r="C14" s="12">
        <v>10</v>
      </c>
      <c r="D14" s="3" t="s">
        <v>10</v>
      </c>
      <c r="E14" s="9" t="s">
        <v>29</v>
      </c>
      <c r="F14" s="3" t="s">
        <v>11</v>
      </c>
      <c r="G14" s="3"/>
      <c r="H14" s="10">
        <f>AVERAGE(J14,L14,N14,P14,R14,T14,V14,X14,Z14,AB14)</f>
        <v>19.428571400000003</v>
      </c>
      <c r="I14" s="5">
        <f t="shared" si="1"/>
        <v>5.4545453999999989</v>
      </c>
      <c r="J14" s="10">
        <v>17.142856999999999</v>
      </c>
      <c r="K14" s="5">
        <v>9.0909089999999999</v>
      </c>
      <c r="L14" s="10">
        <v>20</v>
      </c>
      <c r="M14" s="5">
        <v>9.0909089999999999</v>
      </c>
      <c r="N14" s="10">
        <v>28.571428999999998</v>
      </c>
      <c r="O14" s="5">
        <v>9.0909089999999999</v>
      </c>
      <c r="P14" s="10">
        <v>24.285713999999999</v>
      </c>
      <c r="Q14" s="5">
        <v>0</v>
      </c>
      <c r="R14" s="11">
        <v>10</v>
      </c>
      <c r="S14" s="5">
        <v>0</v>
      </c>
      <c r="T14" s="11">
        <v>15.714286</v>
      </c>
      <c r="U14" s="5">
        <v>0</v>
      </c>
      <c r="V14" s="11">
        <v>24.285713999999999</v>
      </c>
      <c r="W14" s="5">
        <v>0</v>
      </c>
      <c r="X14" s="11">
        <v>14.285714</v>
      </c>
      <c r="Y14" s="5">
        <v>0</v>
      </c>
      <c r="Z14" s="11">
        <v>24.285713999999999</v>
      </c>
      <c r="AA14" s="5">
        <v>18.181818</v>
      </c>
      <c r="AB14" s="11">
        <v>15.714286</v>
      </c>
      <c r="AC14" s="4">
        <v>9.0909089999999999</v>
      </c>
    </row>
    <row r="15" spans="1:29" ht="39.950000000000003" customHeight="1" thickBot="1" x14ac:dyDescent="0.3">
      <c r="A15" s="2" t="s">
        <v>16</v>
      </c>
      <c r="B15" s="12">
        <v>1</v>
      </c>
      <c r="C15" s="12">
        <v>10</v>
      </c>
      <c r="D15" s="3" t="s">
        <v>10</v>
      </c>
      <c r="E15" s="9" t="s">
        <v>26</v>
      </c>
      <c r="F15" s="3" t="s">
        <v>11</v>
      </c>
      <c r="G15" s="3"/>
      <c r="H15" s="10">
        <f>AVERAGE(J15,L15,N15,P15,R15,T15,V15,X15,Z15,AB15)</f>
        <v>65.428571500000004</v>
      </c>
      <c r="I15" s="5">
        <f t="shared" si="1"/>
        <v>15.454545299999998</v>
      </c>
      <c r="J15" s="10">
        <v>20</v>
      </c>
      <c r="K15" s="5">
        <v>9.0909089999999999</v>
      </c>
      <c r="L15" s="10">
        <v>68.571428999999995</v>
      </c>
      <c r="M15" s="5">
        <v>9.0909089999999999</v>
      </c>
      <c r="N15" s="10">
        <v>67.142857000000006</v>
      </c>
      <c r="O15" s="5">
        <v>9.0909089999999999</v>
      </c>
      <c r="P15" s="10">
        <v>77.142857000000006</v>
      </c>
      <c r="Q15" s="5">
        <v>27.272727</v>
      </c>
      <c r="R15" s="11">
        <v>72.857142999999994</v>
      </c>
      <c r="S15" s="5">
        <v>27.272727</v>
      </c>
      <c r="T15" s="11">
        <v>78.571428999999995</v>
      </c>
      <c r="U15" s="5">
        <v>18.181818</v>
      </c>
      <c r="V15" s="11">
        <v>74.285713999999999</v>
      </c>
      <c r="W15" s="5">
        <v>0</v>
      </c>
      <c r="X15" s="11">
        <v>62.857143000000001</v>
      </c>
      <c r="Y15" s="5">
        <v>18.181818</v>
      </c>
      <c r="Z15" s="11">
        <v>67.142857000000006</v>
      </c>
      <c r="AA15" s="5">
        <v>9.0909089999999999</v>
      </c>
      <c r="AB15" s="11">
        <v>65.714286000000001</v>
      </c>
      <c r="AC15" s="5">
        <v>27.272727</v>
      </c>
    </row>
    <row r="17" spans="1:29" ht="16.5" thickBot="1" x14ac:dyDescent="0.3"/>
    <row r="18" spans="1:29" ht="56.1" customHeight="1" thickBot="1" x14ac:dyDescent="0.3">
      <c r="A18" s="23" t="s">
        <v>22</v>
      </c>
      <c r="B18" s="24"/>
      <c r="C18" s="24"/>
      <c r="D18" s="24"/>
      <c r="E18" s="24"/>
      <c r="F18" s="24"/>
      <c r="G18" s="24"/>
      <c r="H18" s="24"/>
      <c r="I18" s="25"/>
    </row>
    <row r="19" spans="1:29" ht="39.950000000000003" customHeight="1" thickBot="1" x14ac:dyDescent="0.3">
      <c r="A19" s="2" t="s">
        <v>13</v>
      </c>
      <c r="B19" s="12">
        <v>1</v>
      </c>
      <c r="C19" s="12">
        <v>10</v>
      </c>
      <c r="D19" s="6" t="s">
        <v>9</v>
      </c>
      <c r="E19" s="3" t="s">
        <v>26</v>
      </c>
      <c r="F19" s="3" t="s">
        <v>11</v>
      </c>
      <c r="G19" s="3"/>
      <c r="H19" s="10">
        <f>AVERAGE(J19,L19,N19,P19,R19,T19,V19,X19,Z19,AB19)</f>
        <v>69.957143000000002</v>
      </c>
      <c r="I19" s="5">
        <f t="shared" ref="I19:I22" si="2">AVERAGE(K19,M19,O19,Q19,S19,U19,W19,Y19,AA19,AC19)</f>
        <v>20.571428599999997</v>
      </c>
      <c r="J19" s="10">
        <v>72</v>
      </c>
      <c r="K19" s="5">
        <v>52.380952000000001</v>
      </c>
      <c r="L19" s="10">
        <v>69.857142999999994</v>
      </c>
      <c r="M19" s="5">
        <v>48.571429000000002</v>
      </c>
      <c r="N19" s="10">
        <v>67.714286000000001</v>
      </c>
      <c r="O19" s="5">
        <v>43.809524000000003</v>
      </c>
      <c r="P19" s="10">
        <v>75.857142999999994</v>
      </c>
      <c r="Q19" s="5">
        <v>10.476190000000001</v>
      </c>
      <c r="R19" s="11">
        <v>75</v>
      </c>
      <c r="S19" s="5">
        <v>2.8571430000000002</v>
      </c>
      <c r="T19" s="11">
        <v>69.857142999999994</v>
      </c>
      <c r="U19" s="5">
        <v>11.428571</v>
      </c>
      <c r="V19" s="11">
        <v>66.571428999999995</v>
      </c>
      <c r="W19" s="5">
        <v>7.6190480000000003</v>
      </c>
      <c r="X19" s="11">
        <v>78.714286000000001</v>
      </c>
      <c r="Y19" s="5">
        <v>5.7142860000000004</v>
      </c>
      <c r="Z19" s="11">
        <v>65.285713999999999</v>
      </c>
      <c r="AA19" s="5">
        <v>16.190476</v>
      </c>
      <c r="AB19" s="11">
        <v>58.714286000000001</v>
      </c>
      <c r="AC19" s="4">
        <v>6.6666670000000003</v>
      </c>
    </row>
    <row r="20" spans="1:29" ht="39.950000000000003" customHeight="1" thickBot="1" x14ac:dyDescent="0.3">
      <c r="A20" s="2" t="s">
        <v>14</v>
      </c>
      <c r="B20" s="12">
        <v>1</v>
      </c>
      <c r="C20" s="12">
        <v>10</v>
      </c>
      <c r="D20" s="6" t="s">
        <v>23</v>
      </c>
      <c r="E20" s="3" t="s">
        <v>26</v>
      </c>
      <c r="F20" s="3" t="s">
        <v>11</v>
      </c>
      <c r="G20" s="3"/>
      <c r="H20" s="10">
        <f>AVERAGE(J20,L20,N20,P20,R20,T20,V20,X20,Z20,AB20)</f>
        <v>28.971428600000003</v>
      </c>
      <c r="I20" s="5">
        <f t="shared" si="2"/>
        <v>23.047619099999999</v>
      </c>
      <c r="J20" s="10">
        <v>31.857143000000001</v>
      </c>
      <c r="K20" s="5">
        <v>20.952380999999999</v>
      </c>
      <c r="L20" s="10">
        <v>33.571429000000002</v>
      </c>
      <c r="M20" s="5">
        <v>22.857143000000001</v>
      </c>
      <c r="N20" s="10">
        <v>42</v>
      </c>
      <c r="O20" s="5">
        <v>34.285713999999999</v>
      </c>
      <c r="P20" s="10">
        <v>32</v>
      </c>
      <c r="Q20" s="5">
        <v>26.666667</v>
      </c>
      <c r="R20" s="11">
        <v>20.857143000000001</v>
      </c>
      <c r="S20" s="5">
        <v>19.047619000000001</v>
      </c>
      <c r="T20" s="11">
        <v>14.285714</v>
      </c>
      <c r="U20" s="5">
        <v>11.428571</v>
      </c>
      <c r="V20" s="11">
        <v>39.428570999999998</v>
      </c>
      <c r="W20" s="5">
        <v>29.523810000000001</v>
      </c>
      <c r="X20" s="11">
        <v>19.142856999999999</v>
      </c>
      <c r="Y20" s="5">
        <v>15.238095</v>
      </c>
      <c r="Z20" s="11">
        <v>28.714286000000001</v>
      </c>
      <c r="AA20" s="5">
        <v>26.666667</v>
      </c>
      <c r="AB20" s="11">
        <v>27.857143000000001</v>
      </c>
      <c r="AC20" s="4">
        <v>23.809524</v>
      </c>
    </row>
    <row r="21" spans="1:29" ht="39.950000000000003" customHeight="1" thickBot="1" x14ac:dyDescent="0.3">
      <c r="A21" s="2" t="s">
        <v>15</v>
      </c>
      <c r="B21" s="12">
        <v>1</v>
      </c>
      <c r="C21" s="12">
        <v>10</v>
      </c>
      <c r="D21" s="9" t="s">
        <v>32</v>
      </c>
      <c r="E21" s="3" t="s">
        <v>26</v>
      </c>
      <c r="F21" s="3" t="s">
        <v>11</v>
      </c>
      <c r="G21" s="3"/>
      <c r="H21" s="10">
        <f>AVERAGE(J21,L21,N21,P21,R21,T21,V21,X21,Z21,AB21)</f>
        <v>59.528571499999998</v>
      </c>
      <c r="I21" s="5">
        <f t="shared" si="2"/>
        <v>28.380952500000006</v>
      </c>
      <c r="J21" s="10">
        <v>50.571429000000002</v>
      </c>
      <c r="K21" s="5">
        <v>20.952380999999999</v>
      </c>
      <c r="L21" s="10">
        <v>78.857142999999994</v>
      </c>
      <c r="M21" s="5">
        <v>38.095238000000002</v>
      </c>
      <c r="N21" s="10">
        <v>62.571429000000002</v>
      </c>
      <c r="O21" s="5">
        <v>23.809524</v>
      </c>
      <c r="P21" s="10">
        <v>70.142857000000006</v>
      </c>
      <c r="Q21" s="5">
        <v>38.095238000000002</v>
      </c>
      <c r="R21" s="11">
        <v>58.714286000000001</v>
      </c>
      <c r="S21" s="5">
        <v>28.571428999999998</v>
      </c>
      <c r="T21" s="11">
        <v>60.142856999999999</v>
      </c>
      <c r="U21" s="5">
        <v>21.904762000000002</v>
      </c>
      <c r="V21" s="11">
        <v>55</v>
      </c>
      <c r="W21" s="5">
        <v>34.285713999999999</v>
      </c>
      <c r="X21" s="11">
        <v>49.428570999999998</v>
      </c>
      <c r="Y21" s="5">
        <v>25.714286000000001</v>
      </c>
      <c r="Z21" s="11">
        <v>53.142856999999999</v>
      </c>
      <c r="AA21" s="5">
        <v>25.714286000000001</v>
      </c>
      <c r="AB21" s="11">
        <v>56.714286000000001</v>
      </c>
      <c r="AC21" s="4">
        <v>26.666667</v>
      </c>
    </row>
    <row r="22" spans="1:29" ht="39.950000000000003" customHeight="1" thickBot="1" x14ac:dyDescent="0.3">
      <c r="A22" s="2" t="s">
        <v>16</v>
      </c>
      <c r="B22" s="12">
        <v>1</v>
      </c>
      <c r="C22" s="12">
        <v>10</v>
      </c>
      <c r="D22" s="9" t="s">
        <v>34</v>
      </c>
      <c r="E22" s="3" t="s">
        <v>26</v>
      </c>
      <c r="F22" s="3" t="s">
        <v>11</v>
      </c>
      <c r="G22" s="3"/>
      <c r="H22" s="10">
        <f>AVERAGE(J22,L22,N22,P22,R22,T22,V22,X22,Z22,AB22)</f>
        <v>25.814285599999995</v>
      </c>
      <c r="I22" s="5">
        <f t="shared" si="2"/>
        <v>20.190476199999999</v>
      </c>
      <c r="J22" s="10">
        <v>30.142856999999999</v>
      </c>
      <c r="K22" s="5">
        <v>25.714286000000001</v>
      </c>
      <c r="L22" s="10">
        <v>18.714286000000001</v>
      </c>
      <c r="M22" s="5">
        <v>16.190476</v>
      </c>
      <c r="N22" s="10">
        <v>24.428571000000002</v>
      </c>
      <c r="O22" s="5">
        <v>13.333333</v>
      </c>
      <c r="P22" s="10">
        <v>26.857143000000001</v>
      </c>
      <c r="Q22" s="5">
        <v>19.047619000000001</v>
      </c>
      <c r="R22" s="11">
        <v>26.142856999999999</v>
      </c>
      <c r="S22" s="5">
        <v>22.857143000000001</v>
      </c>
      <c r="T22" s="11">
        <v>29.285713999999999</v>
      </c>
      <c r="U22" s="5">
        <v>21.904762000000002</v>
      </c>
      <c r="V22" s="11">
        <v>27</v>
      </c>
      <c r="W22" s="5">
        <v>24.761904999999999</v>
      </c>
      <c r="X22" s="11">
        <v>26.142856999999999</v>
      </c>
      <c r="Y22" s="5">
        <v>26.666667</v>
      </c>
      <c r="Z22" s="11">
        <v>23.428571000000002</v>
      </c>
      <c r="AA22" s="5">
        <v>14.285714</v>
      </c>
      <c r="AB22" s="11">
        <v>26</v>
      </c>
      <c r="AC22" s="4">
        <v>17.142856999999999</v>
      </c>
    </row>
    <row r="23" spans="1:29" ht="16.5" thickBot="1" x14ac:dyDescent="0.3"/>
    <row r="24" spans="1:29" ht="56.1" customHeight="1" thickBot="1" x14ac:dyDescent="0.3">
      <c r="A24" s="23" t="s">
        <v>21</v>
      </c>
      <c r="B24" s="24"/>
      <c r="C24" s="24"/>
      <c r="D24" s="24"/>
      <c r="E24" s="24"/>
      <c r="F24" s="24"/>
      <c r="G24" s="24"/>
      <c r="H24" s="24"/>
      <c r="I24" s="25"/>
    </row>
    <row r="25" spans="1:29" ht="39.950000000000003" customHeight="1" thickBot="1" x14ac:dyDescent="0.3">
      <c r="A25" s="2" t="s">
        <v>13</v>
      </c>
      <c r="B25" s="12">
        <v>1</v>
      </c>
      <c r="C25" s="12">
        <v>10</v>
      </c>
      <c r="D25" s="3" t="s">
        <v>10</v>
      </c>
      <c r="E25" s="3" t="s">
        <v>26</v>
      </c>
      <c r="F25" s="9" t="s">
        <v>24</v>
      </c>
      <c r="G25" s="3"/>
      <c r="H25" s="10">
        <f>AVERAGE(J25,L25,N25,P25,R25,T25,V25,X25,Z25,AB25)</f>
        <v>41.285714200000001</v>
      </c>
      <c r="I25" s="5">
        <f t="shared" ref="I25:I29" si="3">AVERAGE(K25,M25,O25,Q25,S25,U25,W25,Y25,AA25,AC25)</f>
        <v>16.086956499999999</v>
      </c>
      <c r="J25" s="10">
        <v>48.571429000000002</v>
      </c>
      <c r="K25" s="5">
        <v>26.086957000000002</v>
      </c>
      <c r="L25" s="10">
        <v>34.285713999999999</v>
      </c>
      <c r="M25" s="5">
        <v>4.3478260000000004</v>
      </c>
      <c r="N25" s="10">
        <v>45.714286000000001</v>
      </c>
      <c r="O25" s="5">
        <v>30.434782999999999</v>
      </c>
      <c r="P25" s="10">
        <v>41.428570999999998</v>
      </c>
      <c r="Q25" s="5">
        <v>13.043478</v>
      </c>
      <c r="R25" s="11">
        <v>34.285713999999999</v>
      </c>
      <c r="S25" s="5">
        <v>4.3478260000000004</v>
      </c>
      <c r="T25" s="11">
        <v>38.571429000000002</v>
      </c>
      <c r="U25" s="5">
        <v>13.043478</v>
      </c>
      <c r="V25" s="11">
        <v>51.428570999999998</v>
      </c>
      <c r="W25" s="5">
        <v>30.434782999999999</v>
      </c>
      <c r="X25" s="11">
        <v>34.285713999999999</v>
      </c>
      <c r="Y25" s="5">
        <v>13.043478</v>
      </c>
      <c r="Z25" s="11">
        <v>41.428570999999998</v>
      </c>
      <c r="AA25" s="5">
        <v>13.043478</v>
      </c>
      <c r="AB25" s="11">
        <v>42.857143000000001</v>
      </c>
      <c r="AC25" s="4">
        <v>13.043478</v>
      </c>
    </row>
    <row r="26" spans="1:29" ht="39.950000000000003" customHeight="1" thickBot="1" x14ac:dyDescent="0.3">
      <c r="A26" s="2" t="s">
        <v>14</v>
      </c>
      <c r="B26" s="12">
        <v>1</v>
      </c>
      <c r="C26" s="12">
        <v>10</v>
      </c>
      <c r="D26" s="3" t="s">
        <v>10</v>
      </c>
      <c r="E26" s="3" t="s">
        <v>26</v>
      </c>
      <c r="F26" s="9" t="s">
        <v>25</v>
      </c>
      <c r="G26" s="3"/>
      <c r="H26" s="10">
        <f>AVERAGE(J26,L26,N26,P26,R26,T26,V26,X26,Z26,AB26)</f>
        <v>78.857142799999991</v>
      </c>
      <c r="I26" s="5">
        <f t="shared" si="3"/>
        <v>27.5</v>
      </c>
      <c r="J26" s="10">
        <v>87.142857000000006</v>
      </c>
      <c r="K26" s="5">
        <v>0</v>
      </c>
      <c r="L26" s="10">
        <v>75.714286000000001</v>
      </c>
      <c r="M26" s="5">
        <v>75</v>
      </c>
      <c r="N26" s="10">
        <v>40</v>
      </c>
      <c r="O26" s="5">
        <v>25</v>
      </c>
      <c r="P26" s="10">
        <v>84.285713999999999</v>
      </c>
      <c r="Q26" s="5">
        <v>25</v>
      </c>
      <c r="R26" s="11">
        <v>90</v>
      </c>
      <c r="S26" s="5">
        <v>25</v>
      </c>
      <c r="T26" s="11">
        <v>81.428571000000005</v>
      </c>
      <c r="U26" s="5">
        <v>25</v>
      </c>
      <c r="V26" s="11">
        <v>75.714286000000001</v>
      </c>
      <c r="W26" s="5">
        <v>25</v>
      </c>
      <c r="X26" s="11">
        <v>91.428571000000005</v>
      </c>
      <c r="Y26" s="5">
        <v>0</v>
      </c>
      <c r="Z26" s="11">
        <v>92.857142999999994</v>
      </c>
      <c r="AA26" s="5">
        <v>50</v>
      </c>
      <c r="AB26" s="11">
        <v>70</v>
      </c>
      <c r="AC26" s="4">
        <v>25</v>
      </c>
    </row>
    <row r="27" spans="1:29" ht="39.950000000000003" customHeight="1" thickBot="1" x14ac:dyDescent="0.3">
      <c r="A27" s="2" t="s">
        <v>15</v>
      </c>
      <c r="B27" s="12">
        <v>1</v>
      </c>
      <c r="C27" s="12">
        <v>10</v>
      </c>
      <c r="D27" s="3" t="s">
        <v>10</v>
      </c>
      <c r="E27" s="3" t="s">
        <v>26</v>
      </c>
      <c r="F27" s="9" t="s">
        <v>30</v>
      </c>
      <c r="G27" s="3"/>
      <c r="H27" s="10">
        <f>AVERAGE(J27,L27,N27,P27,R27,T27,V27,X27,Z27,AB27)</f>
        <v>27.571428500000003</v>
      </c>
      <c r="I27" s="5">
        <f t="shared" si="3"/>
        <v>11.7857143</v>
      </c>
      <c r="J27" s="10">
        <v>31.428571000000002</v>
      </c>
      <c r="K27" s="5">
        <v>7.1428570000000002</v>
      </c>
      <c r="L27" s="10">
        <v>34.285713999999999</v>
      </c>
      <c r="M27" s="5">
        <v>21.428571000000002</v>
      </c>
      <c r="N27" s="10">
        <v>31.428571000000002</v>
      </c>
      <c r="O27" s="5">
        <v>17.857143000000001</v>
      </c>
      <c r="P27" s="10">
        <v>24.285713999999999</v>
      </c>
      <c r="Q27" s="5">
        <v>14.285714</v>
      </c>
      <c r="R27" s="11">
        <v>32.857143000000001</v>
      </c>
      <c r="S27" s="5">
        <v>10.714286</v>
      </c>
      <c r="T27" s="11">
        <v>25.714286000000001</v>
      </c>
      <c r="U27" s="5">
        <v>10.714286</v>
      </c>
      <c r="V27" s="11">
        <v>7.1428570000000002</v>
      </c>
      <c r="W27" s="5">
        <v>0</v>
      </c>
      <c r="X27" s="11">
        <v>32.857143000000001</v>
      </c>
      <c r="Y27" s="5">
        <v>17.857143000000001</v>
      </c>
      <c r="Z27" s="11">
        <v>27.142856999999999</v>
      </c>
      <c r="AA27" s="5">
        <v>10.714286</v>
      </c>
      <c r="AB27" s="11">
        <v>28.571428999999998</v>
      </c>
      <c r="AC27" s="4">
        <v>7.1428570000000002</v>
      </c>
    </row>
    <row r="28" spans="1:29" ht="39.950000000000003" customHeight="1" thickBot="1" x14ac:dyDescent="0.3">
      <c r="A28" s="2" t="s">
        <v>16</v>
      </c>
      <c r="B28" s="12">
        <v>1</v>
      </c>
      <c r="C28" s="12">
        <v>10</v>
      </c>
      <c r="D28" s="3" t="s">
        <v>10</v>
      </c>
      <c r="E28" s="3" t="s">
        <v>26</v>
      </c>
      <c r="F28" s="9" t="s">
        <v>31</v>
      </c>
      <c r="G28" s="3"/>
      <c r="H28" s="10">
        <f>AVERAGE(J28,L28,N28,P28,R28,T28,V28,X28,Z28,AB28)</f>
        <v>49.571428500000003</v>
      </c>
      <c r="I28" s="5">
        <f t="shared" si="3"/>
        <v>20.476190500000005</v>
      </c>
      <c r="J28" s="10">
        <v>47.142856999999999</v>
      </c>
      <c r="K28" s="5">
        <v>9.5238099999999992</v>
      </c>
      <c r="L28" s="10">
        <v>44.285713999999999</v>
      </c>
      <c r="M28" s="5">
        <v>14.285714</v>
      </c>
      <c r="N28" s="10">
        <v>57.142856999999999</v>
      </c>
      <c r="O28" s="5">
        <v>28.571428999999998</v>
      </c>
      <c r="P28" s="10">
        <v>54.285713999999999</v>
      </c>
      <c r="Q28" s="5">
        <v>38.095238000000002</v>
      </c>
      <c r="R28" s="11">
        <v>48.571429000000002</v>
      </c>
      <c r="S28" s="5">
        <v>23.809524</v>
      </c>
      <c r="T28" s="11">
        <v>50</v>
      </c>
      <c r="U28" s="5">
        <v>19.047619000000001</v>
      </c>
      <c r="V28" s="11">
        <v>50</v>
      </c>
      <c r="W28" s="5">
        <v>14.285714</v>
      </c>
      <c r="X28" s="11">
        <v>47.142856999999999</v>
      </c>
      <c r="Y28" s="5">
        <v>14.285714</v>
      </c>
      <c r="Z28" s="11">
        <v>51.428570999999998</v>
      </c>
      <c r="AA28" s="5">
        <v>28.571428999999998</v>
      </c>
      <c r="AB28" s="11">
        <v>45.714286000000001</v>
      </c>
      <c r="AC28" s="4">
        <v>14.285714</v>
      </c>
    </row>
    <row r="29" spans="1:29" ht="39.950000000000003" customHeight="1" thickBot="1" x14ac:dyDescent="0.3">
      <c r="A29" s="2" t="s">
        <v>36</v>
      </c>
      <c r="B29" s="12">
        <v>1</v>
      </c>
      <c r="C29" s="12">
        <v>10</v>
      </c>
      <c r="D29" s="3" t="s">
        <v>10</v>
      </c>
      <c r="E29" s="3" t="s">
        <v>26</v>
      </c>
      <c r="F29" s="9" t="s">
        <v>35</v>
      </c>
      <c r="G29" s="3"/>
      <c r="H29" s="10">
        <f>AVERAGE(J29,L29,N29,P29,R29,T29,V29,X29,Z29,AB29)</f>
        <v>66.571428600000004</v>
      </c>
      <c r="I29" s="5">
        <f t="shared" si="3"/>
        <v>22.222222222222221</v>
      </c>
      <c r="J29" s="10">
        <v>70</v>
      </c>
      <c r="K29" s="5">
        <v>25</v>
      </c>
      <c r="L29" s="10">
        <v>72.857142999999994</v>
      </c>
      <c r="M29" s="5">
        <v>41.666666999999997</v>
      </c>
      <c r="N29" s="10">
        <v>68.571428999999995</v>
      </c>
      <c r="O29" s="5">
        <v>33.333333000000003</v>
      </c>
      <c r="P29" s="10">
        <v>68.571428999999995</v>
      </c>
      <c r="Q29" s="5" t="s">
        <v>33</v>
      </c>
      <c r="R29" s="10">
        <v>42.857143000000001</v>
      </c>
      <c r="S29" s="5">
        <v>0</v>
      </c>
      <c r="T29" s="11">
        <v>71.428571000000005</v>
      </c>
      <c r="U29" s="5">
        <v>25</v>
      </c>
      <c r="V29" s="11">
        <v>68.571428999999995</v>
      </c>
      <c r="W29" s="5">
        <v>33.333333000000003</v>
      </c>
      <c r="X29" s="11">
        <v>70</v>
      </c>
      <c r="Y29" s="5">
        <v>16.666667</v>
      </c>
      <c r="Z29" s="11">
        <v>61.428570999999998</v>
      </c>
      <c r="AA29" s="5">
        <v>0</v>
      </c>
      <c r="AB29" s="11">
        <v>71.428571000000005</v>
      </c>
      <c r="AC29" s="4">
        <v>25</v>
      </c>
    </row>
  </sheetData>
  <mergeCells count="4">
    <mergeCell ref="A6:I6"/>
    <mergeCell ref="A11:I11"/>
    <mergeCell ref="A18:I18"/>
    <mergeCell ref="A24:I24"/>
  </mergeCells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0A0D9-BB22-4C9A-84CB-ED35665588A2}">
  <dimension ref="A1:AC37"/>
  <sheetViews>
    <sheetView tabSelected="1" topLeftCell="A14" zoomScale="70" zoomScaleNormal="70" workbookViewId="0">
      <selection activeCell="K39" sqref="K39"/>
    </sheetView>
  </sheetViews>
  <sheetFormatPr defaultRowHeight="15.75" x14ac:dyDescent="0.25"/>
  <cols>
    <col min="1" max="1" width="21.25" customWidth="1"/>
    <col min="2" max="3" width="12.875" customWidth="1"/>
    <col min="4" max="4" width="11.875" customWidth="1"/>
    <col min="6" max="6" width="21.375" customWidth="1"/>
    <col min="7" max="7" width="6.375" customWidth="1"/>
    <col min="8" max="8" width="12.125" customWidth="1"/>
    <col min="9" max="9" width="13.75" customWidth="1"/>
    <col min="11" max="11" width="9.875" bestFit="1" customWidth="1"/>
    <col min="13" max="13" width="9.875" bestFit="1" customWidth="1"/>
    <col min="15" max="15" width="9.875" bestFit="1" customWidth="1"/>
    <col min="17" max="17" width="9.875" bestFit="1" customWidth="1"/>
    <col min="19" max="19" width="9.875" bestFit="1" customWidth="1"/>
    <col min="21" max="21" width="9.875" bestFit="1" customWidth="1"/>
    <col min="23" max="23" width="9.875" bestFit="1" customWidth="1"/>
    <col min="25" max="25" width="9.875" bestFit="1" customWidth="1"/>
    <col min="27" max="27" width="9.875" bestFit="1" customWidth="1"/>
    <col min="29" max="29" width="9.875" bestFit="1" customWidth="1"/>
  </cols>
  <sheetData>
    <row r="1" spans="1:29" ht="47.25" x14ac:dyDescent="0.25">
      <c r="B1" s="1" t="s">
        <v>2</v>
      </c>
      <c r="C1" s="1" t="s">
        <v>3</v>
      </c>
      <c r="D1" s="1" t="s">
        <v>8</v>
      </c>
      <c r="E1" s="1" t="s">
        <v>0</v>
      </c>
      <c r="F1" s="1" t="s">
        <v>4</v>
      </c>
      <c r="G1" s="1"/>
      <c r="H1" s="1" t="s">
        <v>5</v>
      </c>
      <c r="I1" s="1" t="s">
        <v>6</v>
      </c>
    </row>
    <row r="2" spans="1:29" ht="16.5" thickBot="1" x14ac:dyDescent="0.3"/>
    <row r="3" spans="1:29" ht="47.25" thickBot="1" x14ac:dyDescent="0.3">
      <c r="A3" s="8" t="s">
        <v>7</v>
      </c>
      <c r="B3" s="7">
        <v>1</v>
      </c>
      <c r="C3" s="7">
        <v>10</v>
      </c>
      <c r="D3" s="7" t="s">
        <v>10</v>
      </c>
      <c r="E3" s="7" t="s">
        <v>26</v>
      </c>
      <c r="F3" s="7" t="s">
        <v>11</v>
      </c>
      <c r="G3" s="3"/>
      <c r="H3" s="22">
        <v>85.2</v>
      </c>
      <c r="I3" s="21">
        <v>50.666666999999997</v>
      </c>
    </row>
    <row r="5" spans="1:29" ht="16.5" thickBot="1" x14ac:dyDescent="0.3"/>
    <row r="6" spans="1:29" ht="27" thickBot="1" x14ac:dyDescent="0.3">
      <c r="A6" s="23" t="s">
        <v>12</v>
      </c>
      <c r="B6" s="24"/>
      <c r="C6" s="24"/>
      <c r="D6" s="24"/>
      <c r="E6" s="24"/>
      <c r="F6" s="24"/>
      <c r="G6" s="24"/>
      <c r="H6" s="24"/>
      <c r="I6" s="25"/>
    </row>
    <row r="7" spans="1:29" ht="48" thickBot="1" x14ac:dyDescent="0.3">
      <c r="A7" s="2" t="s">
        <v>13</v>
      </c>
      <c r="B7" s="6">
        <v>2</v>
      </c>
      <c r="C7" s="6" t="s">
        <v>18</v>
      </c>
      <c r="D7" s="3" t="s">
        <v>20</v>
      </c>
      <c r="E7" s="3" t="s">
        <v>26</v>
      </c>
      <c r="F7" s="3" t="s">
        <v>11</v>
      </c>
      <c r="G7" s="3"/>
      <c r="H7" s="10">
        <f t="shared" ref="H7:I9" si="0">AVERAGE(J7,L7,N7,P7,R7,T7,V7,X7,Z7,AB7)</f>
        <v>72.004999999999981</v>
      </c>
      <c r="I7" s="5">
        <f t="shared" si="0"/>
        <v>53.133333199999996</v>
      </c>
      <c r="J7" s="10">
        <v>72.8</v>
      </c>
      <c r="K7" s="5">
        <v>58.333333000000003</v>
      </c>
      <c r="L7" s="10">
        <v>66.3</v>
      </c>
      <c r="M7" s="5">
        <v>49</v>
      </c>
      <c r="N7" s="10">
        <v>78.599999999999994</v>
      </c>
      <c r="O7" s="5">
        <v>60.666666999999997</v>
      </c>
      <c r="P7" s="10">
        <v>81</v>
      </c>
      <c r="Q7" s="5">
        <v>61.666666999999997</v>
      </c>
      <c r="R7" s="11">
        <v>64.95</v>
      </c>
      <c r="S7" s="5">
        <v>47</v>
      </c>
      <c r="T7" s="11">
        <v>60.65</v>
      </c>
      <c r="U7" s="5">
        <v>44.333333000000003</v>
      </c>
      <c r="V7" s="11">
        <v>68.95</v>
      </c>
      <c r="W7" s="5">
        <v>51.333333000000003</v>
      </c>
      <c r="X7" s="11">
        <v>76.849999999999994</v>
      </c>
      <c r="Y7" s="5">
        <v>60.333333000000003</v>
      </c>
      <c r="Z7" s="11">
        <v>80.05</v>
      </c>
      <c r="AA7" s="5">
        <v>53.333333000000003</v>
      </c>
      <c r="AB7" s="11">
        <v>69.900000000000006</v>
      </c>
      <c r="AC7" s="4">
        <v>45.333333000000003</v>
      </c>
    </row>
    <row r="8" spans="1:29" ht="48" thickBot="1" x14ac:dyDescent="0.3">
      <c r="A8" s="2" t="s">
        <v>14</v>
      </c>
      <c r="B8" s="6">
        <v>2</v>
      </c>
      <c r="C8" s="6" t="s">
        <v>17</v>
      </c>
      <c r="D8" s="3" t="s">
        <v>20</v>
      </c>
      <c r="E8" s="3" t="s">
        <v>26</v>
      </c>
      <c r="F8" s="3" t="s">
        <v>11</v>
      </c>
      <c r="G8" s="3"/>
      <c r="H8" s="10">
        <f t="shared" si="0"/>
        <v>84.569999999999979</v>
      </c>
      <c r="I8" s="5">
        <f t="shared" si="0"/>
        <v>67.03333330000001</v>
      </c>
      <c r="J8" s="10">
        <v>93.5</v>
      </c>
      <c r="K8" s="5">
        <v>76</v>
      </c>
      <c r="L8" s="10">
        <v>86.65</v>
      </c>
      <c r="M8" s="5">
        <v>63.666666999999997</v>
      </c>
      <c r="N8" s="10">
        <v>75.599999999999994</v>
      </c>
      <c r="O8" s="5">
        <v>56.666666999999997</v>
      </c>
      <c r="P8" s="10">
        <v>89</v>
      </c>
      <c r="Q8" s="5">
        <v>66</v>
      </c>
      <c r="R8" s="11">
        <v>89.9</v>
      </c>
      <c r="S8" s="5">
        <v>77.333332999999996</v>
      </c>
      <c r="T8" s="11">
        <v>89.8</v>
      </c>
      <c r="U8" s="5">
        <v>73.333332999999996</v>
      </c>
      <c r="V8" s="11">
        <v>88.9</v>
      </c>
      <c r="W8" s="5">
        <v>72</v>
      </c>
      <c r="X8" s="11">
        <v>62.65</v>
      </c>
      <c r="Y8" s="5">
        <v>54</v>
      </c>
      <c r="Z8" s="11">
        <v>89.8</v>
      </c>
      <c r="AA8" s="5">
        <v>69.333332999999996</v>
      </c>
      <c r="AB8" s="11">
        <v>79.900000000000006</v>
      </c>
      <c r="AC8" s="4">
        <v>62</v>
      </c>
    </row>
    <row r="9" spans="1:29" ht="48" thickBot="1" x14ac:dyDescent="0.3">
      <c r="A9" s="2" t="s">
        <v>15</v>
      </c>
      <c r="B9" s="9">
        <v>2</v>
      </c>
      <c r="C9" s="9" t="s">
        <v>27</v>
      </c>
      <c r="D9" s="3" t="s">
        <v>20</v>
      </c>
      <c r="E9" s="3" t="s">
        <v>26</v>
      </c>
      <c r="F9" s="3" t="s">
        <v>11</v>
      </c>
      <c r="G9" s="3"/>
      <c r="H9" s="10">
        <f t="shared" si="0"/>
        <v>89.974999999999994</v>
      </c>
      <c r="I9" s="5">
        <f t="shared" si="0"/>
        <v>68.333333400000001</v>
      </c>
      <c r="J9" s="10">
        <v>90.5</v>
      </c>
      <c r="K9" s="5">
        <v>61.333333000000003</v>
      </c>
      <c r="L9" s="10">
        <v>88.55</v>
      </c>
      <c r="M9" s="5">
        <v>70</v>
      </c>
      <c r="N9" s="10">
        <v>90.7</v>
      </c>
      <c r="O9" s="5">
        <v>71.666667000000004</v>
      </c>
      <c r="P9" s="10">
        <v>86.95</v>
      </c>
      <c r="Q9" s="5">
        <v>72.666667000000004</v>
      </c>
      <c r="R9" s="11">
        <v>90.05</v>
      </c>
      <c r="S9" s="5">
        <v>66.666667000000004</v>
      </c>
      <c r="T9" s="11">
        <v>90.35</v>
      </c>
      <c r="U9" s="5">
        <v>66</v>
      </c>
      <c r="V9" s="11">
        <v>91.35</v>
      </c>
      <c r="W9" s="5">
        <v>68.666667000000004</v>
      </c>
      <c r="X9" s="11">
        <v>90.9</v>
      </c>
      <c r="Y9" s="5">
        <v>71.333332999999996</v>
      </c>
      <c r="Z9" s="11">
        <v>91.25</v>
      </c>
      <c r="AA9" s="5">
        <v>67</v>
      </c>
      <c r="AB9" s="11">
        <v>89.15</v>
      </c>
      <c r="AC9" s="4">
        <v>68</v>
      </c>
    </row>
    <row r="10" spans="1:29" ht="16.5" thickBot="1" x14ac:dyDescent="0.3"/>
    <row r="11" spans="1:29" ht="27" thickBot="1" x14ac:dyDescent="0.3">
      <c r="A11" s="23" t="s">
        <v>19</v>
      </c>
      <c r="B11" s="24"/>
      <c r="C11" s="24"/>
      <c r="D11" s="24"/>
      <c r="E11" s="24"/>
      <c r="F11" s="24"/>
      <c r="G11" s="24"/>
      <c r="H11" s="24"/>
      <c r="I11" s="25"/>
    </row>
    <row r="12" spans="1:29" ht="81.75" customHeight="1" thickBot="1" x14ac:dyDescent="0.3">
      <c r="A12" s="2" t="s">
        <v>13</v>
      </c>
      <c r="B12" s="12">
        <v>1</v>
      </c>
      <c r="C12" s="12">
        <v>10</v>
      </c>
      <c r="D12" s="3" t="s">
        <v>10</v>
      </c>
      <c r="E12" s="9" t="s">
        <v>1</v>
      </c>
      <c r="F12" s="3" t="s">
        <v>11</v>
      </c>
      <c r="G12" s="3"/>
      <c r="H12" s="10">
        <f>AVERAGE(J12,L12,N12,P12,R12,T12,V12,X12,Z12,AB12)</f>
        <v>55.830000000000005</v>
      </c>
      <c r="I12" s="5">
        <f t="shared" ref="I12:I15" si="1">AVERAGE(K12,M12,O12,Q12,S12,U12,W12,Y12,AA12,AC12)</f>
        <v>48.3333333</v>
      </c>
      <c r="J12" s="10">
        <v>61.25</v>
      </c>
      <c r="K12" s="5">
        <v>53.333333000000003</v>
      </c>
      <c r="L12" s="10">
        <v>59.9</v>
      </c>
      <c r="M12" s="5">
        <v>45.333333000000003</v>
      </c>
      <c r="N12" s="10">
        <v>56.95</v>
      </c>
      <c r="O12" s="5">
        <v>51.666666999999997</v>
      </c>
      <c r="P12" s="10">
        <v>52.5</v>
      </c>
      <c r="Q12" s="5">
        <v>50.666666999999997</v>
      </c>
      <c r="R12" s="11">
        <v>53.1</v>
      </c>
      <c r="S12" s="5">
        <v>51</v>
      </c>
      <c r="T12" s="11">
        <v>57</v>
      </c>
      <c r="U12" s="5">
        <v>44</v>
      </c>
      <c r="V12" s="11">
        <v>57.2</v>
      </c>
      <c r="W12" s="5">
        <v>50.666666999999997</v>
      </c>
      <c r="X12" s="11">
        <v>57.45</v>
      </c>
      <c r="Y12" s="5">
        <v>49</v>
      </c>
      <c r="Z12" s="11">
        <v>54.5</v>
      </c>
      <c r="AA12" s="5">
        <v>49.333333000000003</v>
      </c>
      <c r="AB12" s="11">
        <v>48.45</v>
      </c>
      <c r="AC12" s="4">
        <v>38.333333000000003</v>
      </c>
    </row>
    <row r="13" spans="1:29" ht="80.25" customHeight="1" thickBot="1" x14ac:dyDescent="0.3">
      <c r="A13" s="2" t="s">
        <v>14</v>
      </c>
      <c r="B13" s="12">
        <v>1</v>
      </c>
      <c r="C13" s="12">
        <v>10</v>
      </c>
      <c r="D13" s="3" t="s">
        <v>10</v>
      </c>
      <c r="E13" s="9" t="s">
        <v>28</v>
      </c>
      <c r="F13" s="3" t="s">
        <v>11</v>
      </c>
      <c r="G13" s="3"/>
      <c r="H13" s="10">
        <f>AVERAGE(J13,L13,N13,P13,R13,T13,V13,X13,Z13,AB13)</f>
        <v>67.649999999999991</v>
      </c>
      <c r="I13" s="5">
        <f t="shared" si="1"/>
        <v>53.533333400000004</v>
      </c>
      <c r="J13" s="10">
        <v>84.6</v>
      </c>
      <c r="K13" s="5">
        <v>67</v>
      </c>
      <c r="L13" s="10">
        <v>59</v>
      </c>
      <c r="M13" s="5">
        <v>44.333333000000003</v>
      </c>
      <c r="N13" s="10">
        <v>63.15</v>
      </c>
      <c r="O13" s="5">
        <v>47</v>
      </c>
      <c r="P13" s="10">
        <v>73.05</v>
      </c>
      <c r="Q13" s="5">
        <v>58.666666999999997</v>
      </c>
      <c r="R13" s="11">
        <v>67.55</v>
      </c>
      <c r="S13" s="5">
        <v>53.666666999999997</v>
      </c>
      <c r="T13" s="11">
        <v>69.25</v>
      </c>
      <c r="U13" s="5">
        <v>51.666666999999997</v>
      </c>
      <c r="V13" s="11">
        <v>68.900000000000006</v>
      </c>
      <c r="W13" s="5">
        <v>49.333333000000003</v>
      </c>
      <c r="X13" s="11">
        <v>67.3</v>
      </c>
      <c r="Y13" s="5">
        <v>51.666666999999997</v>
      </c>
      <c r="Z13" s="11">
        <v>62.3</v>
      </c>
      <c r="AA13" s="5">
        <v>53.333333000000003</v>
      </c>
      <c r="AB13" s="11">
        <v>61.4</v>
      </c>
      <c r="AC13" s="4">
        <v>58.666666999999997</v>
      </c>
    </row>
    <row r="14" spans="1:29" ht="93" customHeight="1" thickBot="1" x14ac:dyDescent="0.3">
      <c r="A14" s="2" t="s">
        <v>15</v>
      </c>
      <c r="B14" s="12">
        <v>1</v>
      </c>
      <c r="C14" s="12">
        <v>10</v>
      </c>
      <c r="D14" s="3" t="s">
        <v>10</v>
      </c>
      <c r="E14" s="9" t="s">
        <v>29</v>
      </c>
      <c r="F14" s="3" t="s">
        <v>11</v>
      </c>
      <c r="G14" s="3"/>
      <c r="H14" s="10">
        <f>AVERAGE(J14,L14,N14,P14,R14,T14,V14,X14,Z14,AB14)</f>
        <v>57.089999999999996</v>
      </c>
      <c r="I14" s="5">
        <f t="shared" si="1"/>
        <v>46.466666699999998</v>
      </c>
      <c r="J14" s="10">
        <v>54.4</v>
      </c>
      <c r="K14" s="5">
        <v>37.666666999999997</v>
      </c>
      <c r="L14" s="10">
        <v>57.85</v>
      </c>
      <c r="M14" s="5">
        <v>44.666666999999997</v>
      </c>
      <c r="N14" s="10">
        <v>53.35</v>
      </c>
      <c r="O14" s="5">
        <v>47.333333000000003</v>
      </c>
      <c r="P14" s="10">
        <v>60.35</v>
      </c>
      <c r="Q14" s="5">
        <v>45.666666999999997</v>
      </c>
      <c r="R14" s="11">
        <v>51.7</v>
      </c>
      <c r="S14" s="5">
        <v>45</v>
      </c>
      <c r="T14" s="11">
        <v>57.75</v>
      </c>
      <c r="U14" s="5">
        <v>53.666666999999997</v>
      </c>
      <c r="V14" s="11">
        <v>61.5</v>
      </c>
      <c r="W14" s="5">
        <v>47</v>
      </c>
      <c r="X14" s="11">
        <v>59.8</v>
      </c>
      <c r="Y14" s="5">
        <v>45.333333000000003</v>
      </c>
      <c r="Z14" s="11">
        <v>55.1</v>
      </c>
      <c r="AA14" s="5">
        <v>49.333333000000003</v>
      </c>
      <c r="AB14" s="11">
        <v>59.1</v>
      </c>
      <c r="AC14" s="4">
        <v>49</v>
      </c>
    </row>
    <row r="15" spans="1:29" ht="63.75" customHeight="1" thickBot="1" x14ac:dyDescent="0.3">
      <c r="A15" s="2" t="s">
        <v>16</v>
      </c>
      <c r="B15" s="12">
        <v>1</v>
      </c>
      <c r="C15" s="12">
        <v>10</v>
      </c>
      <c r="D15" s="3" t="s">
        <v>10</v>
      </c>
      <c r="E15" s="9" t="s">
        <v>26</v>
      </c>
      <c r="F15" s="3" t="s">
        <v>11</v>
      </c>
      <c r="G15" s="3"/>
      <c r="H15" s="10">
        <f>AVERAGE(J15,L15,N15,P15,R15,T15,V15,X15,Z15,AB15)</f>
        <v>88.559999999999988</v>
      </c>
      <c r="I15" s="5">
        <f t="shared" si="1"/>
        <v>66.46666669999999</v>
      </c>
      <c r="J15" s="10">
        <v>92.25</v>
      </c>
      <c r="K15" s="5">
        <v>85.666667000000004</v>
      </c>
      <c r="L15" s="10">
        <v>90.75</v>
      </c>
      <c r="M15" s="5">
        <v>62.333333000000003</v>
      </c>
      <c r="N15" s="10">
        <v>86.8</v>
      </c>
      <c r="O15" s="5">
        <v>63.333333000000003</v>
      </c>
      <c r="P15" s="10">
        <v>87.35</v>
      </c>
      <c r="Q15" s="5">
        <v>63.333333000000003</v>
      </c>
      <c r="R15" s="11">
        <v>88.65</v>
      </c>
      <c r="S15" s="5">
        <v>64.666667000000004</v>
      </c>
      <c r="T15" s="11">
        <v>82.15</v>
      </c>
      <c r="U15" s="5">
        <v>64.666667000000004</v>
      </c>
      <c r="V15" s="11">
        <v>86.7</v>
      </c>
      <c r="W15" s="5">
        <v>56</v>
      </c>
      <c r="X15" s="11">
        <v>90.65</v>
      </c>
      <c r="Y15" s="5">
        <v>66</v>
      </c>
      <c r="Z15" s="11">
        <v>90.55</v>
      </c>
      <c r="AA15" s="5">
        <v>71.666667000000004</v>
      </c>
      <c r="AB15" s="11">
        <v>89.75</v>
      </c>
      <c r="AC15" s="5">
        <v>67</v>
      </c>
    </row>
    <row r="17" spans="1:29" ht="16.5" thickBot="1" x14ac:dyDescent="0.3"/>
    <row r="18" spans="1:29" ht="27" thickBot="1" x14ac:dyDescent="0.3">
      <c r="A18" s="23" t="s">
        <v>22</v>
      </c>
      <c r="B18" s="24"/>
      <c r="C18" s="24"/>
      <c r="D18" s="24"/>
      <c r="E18" s="24"/>
      <c r="F18" s="24"/>
      <c r="G18" s="24"/>
      <c r="H18" s="24"/>
      <c r="I18" s="25"/>
    </row>
    <row r="19" spans="1:29" ht="32.25" thickBot="1" x14ac:dyDescent="0.3">
      <c r="A19" s="2" t="s">
        <v>13</v>
      </c>
      <c r="B19" s="12">
        <v>1</v>
      </c>
      <c r="C19" s="12">
        <v>10</v>
      </c>
      <c r="D19" s="6" t="s">
        <v>9</v>
      </c>
      <c r="E19" s="3" t="s">
        <v>26</v>
      </c>
      <c r="F19" s="3" t="s">
        <v>11</v>
      </c>
      <c r="G19" s="3"/>
      <c r="H19" s="10">
        <f>AVERAGE(J19,L19,N19,P19,R19,T19,V19,X19,Z19,AB19)</f>
        <v>85.575000000000017</v>
      </c>
      <c r="I19" s="5">
        <f t="shared" ref="I19:I22" si="2">AVERAGE(K19,M19,O19,Q19,S19,U19,W19,Y19,AA19,AC19)</f>
        <v>67.066666699999999</v>
      </c>
      <c r="J19" s="10">
        <v>72.25</v>
      </c>
      <c r="K19" s="5">
        <v>57.666666999999997</v>
      </c>
      <c r="L19" s="10">
        <v>87.6</v>
      </c>
      <c r="M19" s="5">
        <v>65</v>
      </c>
      <c r="N19" s="10">
        <v>89.8</v>
      </c>
      <c r="O19" s="5">
        <v>72.666667000000004</v>
      </c>
      <c r="P19" s="10">
        <v>89.1</v>
      </c>
      <c r="Q19" s="5">
        <v>67</v>
      </c>
      <c r="R19" s="11">
        <v>90.4</v>
      </c>
      <c r="S19" s="5">
        <v>72.333332999999996</v>
      </c>
      <c r="T19" s="11">
        <v>76.8</v>
      </c>
      <c r="U19" s="5">
        <v>62.666666999999997</v>
      </c>
      <c r="V19" s="11">
        <v>82.5</v>
      </c>
      <c r="W19" s="5">
        <v>57.333333000000003</v>
      </c>
      <c r="X19" s="11">
        <v>85.45</v>
      </c>
      <c r="Y19" s="5">
        <v>67</v>
      </c>
      <c r="Z19" s="11">
        <v>89.6</v>
      </c>
      <c r="AA19" s="5">
        <v>73.666667000000004</v>
      </c>
      <c r="AB19" s="11">
        <v>92.25</v>
      </c>
      <c r="AC19" s="4">
        <v>75.333332999999996</v>
      </c>
    </row>
    <row r="20" spans="1:29" ht="32.25" thickBot="1" x14ac:dyDescent="0.3">
      <c r="A20" s="2" t="s">
        <v>14</v>
      </c>
      <c r="B20" s="12">
        <v>1</v>
      </c>
      <c r="C20" s="12">
        <v>10</v>
      </c>
      <c r="D20" s="6" t="s">
        <v>23</v>
      </c>
      <c r="E20" s="3" t="s">
        <v>26</v>
      </c>
      <c r="F20" s="3" t="s">
        <v>11</v>
      </c>
      <c r="G20" s="3"/>
      <c r="H20" s="10">
        <f>AVERAGE(J20,L20,N20,P20,R20,T20,V20,X20,Z20,AB20)</f>
        <v>62.4</v>
      </c>
      <c r="I20" s="5">
        <f t="shared" si="2"/>
        <v>54.266666599999986</v>
      </c>
      <c r="J20" s="10">
        <v>54.65</v>
      </c>
      <c r="K20" s="5">
        <v>43.666666999999997</v>
      </c>
      <c r="L20" s="10">
        <v>61.75</v>
      </c>
      <c r="M20" s="5">
        <v>50.666666999999997</v>
      </c>
      <c r="N20" s="10">
        <v>53.65</v>
      </c>
      <c r="O20" s="5">
        <v>48</v>
      </c>
      <c r="P20" s="10">
        <v>64.55</v>
      </c>
      <c r="Q20" s="5">
        <v>56.333333000000003</v>
      </c>
      <c r="R20" s="11">
        <v>56.1</v>
      </c>
      <c r="S20" s="5">
        <v>49.666666999999997</v>
      </c>
      <c r="T20" s="11">
        <v>64.150000000000006</v>
      </c>
      <c r="U20" s="5">
        <v>66.333332999999996</v>
      </c>
      <c r="V20" s="11">
        <v>70.55</v>
      </c>
      <c r="W20" s="5">
        <v>64.333332999999996</v>
      </c>
      <c r="X20" s="11">
        <v>68.75</v>
      </c>
      <c r="Y20" s="5">
        <v>62.333333000000003</v>
      </c>
      <c r="Z20" s="11">
        <v>64.55</v>
      </c>
      <c r="AA20" s="5">
        <v>50.333333000000003</v>
      </c>
      <c r="AB20" s="11">
        <v>65.3</v>
      </c>
      <c r="AC20" s="4">
        <v>51</v>
      </c>
    </row>
    <row r="21" spans="1:29" ht="32.25" thickBot="1" x14ac:dyDescent="0.3">
      <c r="A21" s="2" t="s">
        <v>15</v>
      </c>
      <c r="B21" s="12">
        <v>1</v>
      </c>
      <c r="C21" s="12">
        <v>10</v>
      </c>
      <c r="D21" s="9" t="s">
        <v>32</v>
      </c>
      <c r="E21" s="3" t="s">
        <v>26</v>
      </c>
      <c r="F21" s="3" t="s">
        <v>11</v>
      </c>
      <c r="G21" s="3"/>
      <c r="H21" s="10">
        <f>AVERAGE(J21,L21,N21,P21,R21,T21,V21,X21,Z21,AB21)</f>
        <v>85.52</v>
      </c>
      <c r="I21" s="5">
        <f t="shared" si="2"/>
        <v>61.633333399999991</v>
      </c>
      <c r="J21" s="10">
        <v>89.55</v>
      </c>
      <c r="K21" s="5">
        <v>62.333333000000003</v>
      </c>
      <c r="L21" s="10">
        <v>89.85</v>
      </c>
      <c r="M21" s="5">
        <v>64</v>
      </c>
      <c r="N21" s="10">
        <v>80.2</v>
      </c>
      <c r="O21" s="5">
        <v>53.666666999999997</v>
      </c>
      <c r="P21" s="10">
        <v>89.4</v>
      </c>
      <c r="Q21" s="5">
        <v>62</v>
      </c>
      <c r="R21" s="11">
        <v>85.25</v>
      </c>
      <c r="S21" s="5">
        <v>59.666666999999997</v>
      </c>
      <c r="T21" s="11">
        <v>83.15</v>
      </c>
      <c r="U21" s="5">
        <v>52.333333000000003</v>
      </c>
      <c r="V21" s="11">
        <v>90.3</v>
      </c>
      <c r="W21" s="5">
        <v>73</v>
      </c>
      <c r="X21" s="11">
        <v>70.5</v>
      </c>
      <c r="Y21" s="5">
        <v>53.666666999999997</v>
      </c>
      <c r="Z21" s="11">
        <v>89.2</v>
      </c>
      <c r="AA21" s="5">
        <v>69</v>
      </c>
      <c r="AB21" s="11">
        <v>87.8</v>
      </c>
      <c r="AC21" s="4">
        <v>66.666667000000004</v>
      </c>
    </row>
    <row r="22" spans="1:29" ht="32.25" thickBot="1" x14ac:dyDescent="0.3">
      <c r="A22" s="2" t="s">
        <v>16</v>
      </c>
      <c r="B22" s="12">
        <v>1</v>
      </c>
      <c r="C22" s="12">
        <v>10</v>
      </c>
      <c r="D22" s="9" t="s">
        <v>34</v>
      </c>
      <c r="E22" s="3" t="s">
        <v>26</v>
      </c>
      <c r="F22" s="3" t="s">
        <v>11</v>
      </c>
      <c r="G22" s="3"/>
      <c r="H22" s="10">
        <f>AVERAGE(J22,L22,N22,P22,R22,T22,V22,X22,Z22,AB22)</f>
        <v>41.720000000000006</v>
      </c>
      <c r="I22" s="5">
        <f t="shared" si="2"/>
        <v>36.1666667</v>
      </c>
      <c r="J22" s="10">
        <v>40.950000000000003</v>
      </c>
      <c r="K22" s="5">
        <v>27.666667</v>
      </c>
      <c r="L22" s="10">
        <v>41.2</v>
      </c>
      <c r="M22" s="5">
        <v>25.333333</v>
      </c>
      <c r="N22" s="10">
        <v>40.35</v>
      </c>
      <c r="O22" s="5">
        <v>38</v>
      </c>
      <c r="P22" s="10">
        <v>44.4</v>
      </c>
      <c r="Q22" s="5">
        <v>40.333333000000003</v>
      </c>
      <c r="R22" s="11">
        <v>42.3</v>
      </c>
      <c r="S22" s="5">
        <v>47</v>
      </c>
      <c r="T22" s="11">
        <v>41</v>
      </c>
      <c r="U22" s="5">
        <v>34.666666999999997</v>
      </c>
      <c r="V22" s="11">
        <v>44.05</v>
      </c>
      <c r="W22" s="5">
        <v>38.333333000000003</v>
      </c>
      <c r="X22" s="11">
        <v>39.85</v>
      </c>
      <c r="Y22" s="5">
        <v>36.666666999999997</v>
      </c>
      <c r="Z22" s="11">
        <v>44.6</v>
      </c>
      <c r="AA22" s="5">
        <v>35.666666999999997</v>
      </c>
      <c r="AB22" s="11">
        <v>38.5</v>
      </c>
      <c r="AC22" s="4">
        <v>38</v>
      </c>
    </row>
    <row r="23" spans="1:29" ht="16.5" thickBot="1" x14ac:dyDescent="0.3"/>
    <row r="24" spans="1:29" ht="27" thickBot="1" x14ac:dyDescent="0.3">
      <c r="A24" s="23" t="s">
        <v>21</v>
      </c>
      <c r="B24" s="24"/>
      <c r="C24" s="24"/>
      <c r="D24" s="24"/>
      <c r="E24" s="24"/>
      <c r="F24" s="24"/>
      <c r="G24" s="24"/>
      <c r="H24" s="24"/>
      <c r="I24" s="25"/>
    </row>
    <row r="25" spans="1:29" ht="32.25" thickBot="1" x14ac:dyDescent="0.3">
      <c r="A25" s="2" t="s">
        <v>13</v>
      </c>
      <c r="B25" s="12">
        <v>1</v>
      </c>
      <c r="C25" s="12">
        <v>10</v>
      </c>
      <c r="D25" s="3" t="s">
        <v>10</v>
      </c>
      <c r="E25" s="3" t="s">
        <v>26</v>
      </c>
      <c r="F25" s="9" t="s">
        <v>24</v>
      </c>
      <c r="G25" s="3"/>
      <c r="H25" s="10">
        <f>AVERAGE(J25,L25,N25,P25,R25,T25,V25,X25,Z25,AB25)</f>
        <v>74.150000000000006</v>
      </c>
      <c r="I25" s="5">
        <f>AVERAGE(K25,M25,O25,Q25,S25,U25,W25,Y25,AA25,AC25)</f>
        <v>62.315220199999999</v>
      </c>
      <c r="J25" s="20">
        <v>74.400000000000006</v>
      </c>
      <c r="K25" s="19">
        <v>61.421931999999998</v>
      </c>
      <c r="L25" s="16">
        <v>74.95</v>
      </c>
      <c r="M25" s="15">
        <v>60.072392999999998</v>
      </c>
      <c r="N25" s="16">
        <v>66.650000000000006</v>
      </c>
      <c r="O25" s="15">
        <v>57.230314999999997</v>
      </c>
      <c r="P25" s="16">
        <v>76.2</v>
      </c>
      <c r="Q25" s="15">
        <v>62.011797000000001</v>
      </c>
      <c r="R25" s="14">
        <v>78.05</v>
      </c>
      <c r="S25" s="15">
        <v>70.685495000000003</v>
      </c>
      <c r="T25" s="14">
        <v>69.599999999999994</v>
      </c>
      <c r="U25" s="15">
        <v>55.889713</v>
      </c>
      <c r="V25" s="14">
        <v>74.849999999999994</v>
      </c>
      <c r="W25" s="15">
        <v>62.315666999999998</v>
      </c>
      <c r="X25" s="14">
        <v>74.400000000000006</v>
      </c>
      <c r="Y25" s="15">
        <v>63.209401999999997</v>
      </c>
      <c r="Z25" s="14">
        <v>73.5</v>
      </c>
      <c r="AA25" s="15">
        <v>63.508803</v>
      </c>
      <c r="AB25" s="14">
        <v>78.900000000000006</v>
      </c>
      <c r="AC25" s="13">
        <v>66.806685000000002</v>
      </c>
    </row>
    <row r="26" spans="1:29" ht="32.25" thickBot="1" x14ac:dyDescent="0.3">
      <c r="A26" s="2" t="s">
        <v>14</v>
      </c>
      <c r="B26" s="12">
        <v>1</v>
      </c>
      <c r="C26" s="12">
        <v>10</v>
      </c>
      <c r="D26" s="3" t="s">
        <v>10</v>
      </c>
      <c r="E26" s="3" t="s">
        <v>26</v>
      </c>
      <c r="F26" s="9" t="s">
        <v>25</v>
      </c>
      <c r="G26" s="3"/>
      <c r="H26" s="10">
        <f>AVERAGE(J26,L26,N26,P26,R26,T26,V26,X26,Z26,AB26)</f>
        <v>93.884999999999991</v>
      </c>
      <c r="I26" s="5">
        <f t="shared" ref="I26:I29" si="3">AVERAGE(K26,M26,O26,Q26,S26,U26,W26,Y26,AA26,AC26)</f>
        <v>61.6</v>
      </c>
      <c r="J26" s="20">
        <v>95.15</v>
      </c>
      <c r="K26" s="18">
        <v>68</v>
      </c>
      <c r="L26" s="16">
        <v>91.75</v>
      </c>
      <c r="M26" s="15">
        <v>75</v>
      </c>
      <c r="N26" s="16">
        <v>92.5</v>
      </c>
      <c r="O26" s="15">
        <v>63</v>
      </c>
      <c r="P26" s="16">
        <v>94</v>
      </c>
      <c r="Q26" s="15">
        <v>48</v>
      </c>
      <c r="R26" s="14">
        <v>95.95</v>
      </c>
      <c r="S26" s="15">
        <v>72</v>
      </c>
      <c r="T26" s="14">
        <v>89.6</v>
      </c>
      <c r="U26" s="15">
        <v>57</v>
      </c>
      <c r="V26" s="14">
        <v>96.4</v>
      </c>
      <c r="W26" s="15">
        <v>61</v>
      </c>
      <c r="X26" s="14">
        <v>95.8</v>
      </c>
      <c r="Y26" s="15">
        <v>53</v>
      </c>
      <c r="Z26" s="14">
        <v>95.45</v>
      </c>
      <c r="AA26" s="15">
        <v>70</v>
      </c>
      <c r="AB26" s="14">
        <v>92.25</v>
      </c>
      <c r="AC26" s="13">
        <v>49</v>
      </c>
    </row>
    <row r="27" spans="1:29" ht="32.25" thickBot="1" x14ac:dyDescent="0.3">
      <c r="A27" s="2" t="s">
        <v>15</v>
      </c>
      <c r="B27" s="12">
        <v>1</v>
      </c>
      <c r="C27" s="12">
        <v>10</v>
      </c>
      <c r="D27" s="3" t="s">
        <v>10</v>
      </c>
      <c r="E27" s="3" t="s">
        <v>26</v>
      </c>
      <c r="F27" s="9" t="s">
        <v>30</v>
      </c>
      <c r="G27" s="3"/>
      <c r="H27" s="10">
        <f>AVERAGE(J27,L27,N27,P27,R27,T27,V27,X27,Z27,AB27)</f>
        <v>65.875</v>
      </c>
      <c r="I27" s="5">
        <f t="shared" si="3"/>
        <v>58.575000000000003</v>
      </c>
      <c r="J27" s="20">
        <v>67.05</v>
      </c>
      <c r="K27" s="18">
        <v>60.375</v>
      </c>
      <c r="L27" s="16">
        <v>63.05</v>
      </c>
      <c r="M27" s="15">
        <v>53.25</v>
      </c>
      <c r="N27" s="16">
        <v>67.099999999999994</v>
      </c>
      <c r="O27" s="15">
        <v>63.125</v>
      </c>
      <c r="P27" s="16">
        <v>68.150000000000006</v>
      </c>
      <c r="Q27" s="15">
        <v>60.25</v>
      </c>
      <c r="R27" s="14">
        <v>65.3</v>
      </c>
      <c r="S27" s="15">
        <v>55.25</v>
      </c>
      <c r="T27" s="14">
        <v>63.25</v>
      </c>
      <c r="U27" s="15">
        <v>53.5</v>
      </c>
      <c r="V27" s="14">
        <v>68.099999999999994</v>
      </c>
      <c r="W27" s="15">
        <v>64.5</v>
      </c>
      <c r="X27" s="14">
        <v>66.75</v>
      </c>
      <c r="Y27" s="15">
        <v>61</v>
      </c>
      <c r="Z27" s="14">
        <v>61.25</v>
      </c>
      <c r="AA27" s="15">
        <v>53.5</v>
      </c>
      <c r="AB27" s="14">
        <v>68.75</v>
      </c>
      <c r="AC27" s="13">
        <v>61</v>
      </c>
    </row>
    <row r="28" spans="1:29" ht="32.25" thickBot="1" x14ac:dyDescent="0.3">
      <c r="A28" s="2" t="s">
        <v>16</v>
      </c>
      <c r="B28" s="12">
        <v>1</v>
      </c>
      <c r="C28" s="12">
        <v>10</v>
      </c>
      <c r="D28" s="3" t="s">
        <v>10</v>
      </c>
      <c r="E28" s="3" t="s">
        <v>26</v>
      </c>
      <c r="F28" s="9" t="s">
        <v>31</v>
      </c>
      <c r="G28" s="3"/>
      <c r="H28" s="10">
        <f>AVERAGE(J28,L28,N28,P28,R28,T28,V28,X28,Z28,AB28)</f>
        <v>78.06</v>
      </c>
      <c r="I28" s="5">
        <f t="shared" si="3"/>
        <v>63.083333400000001</v>
      </c>
      <c r="J28" s="20">
        <v>79.05</v>
      </c>
      <c r="K28" s="18">
        <v>65.166667000000004</v>
      </c>
      <c r="L28" s="16">
        <v>79.8</v>
      </c>
      <c r="M28" s="15">
        <v>65.833332999999996</v>
      </c>
      <c r="N28" s="16">
        <v>77.099999999999994</v>
      </c>
      <c r="O28" s="15">
        <v>58.833333000000003</v>
      </c>
      <c r="P28" s="16">
        <v>79.599999999999994</v>
      </c>
      <c r="Q28" s="15">
        <v>62.666666999999997</v>
      </c>
      <c r="R28" s="14">
        <v>79</v>
      </c>
      <c r="S28" s="15">
        <v>70.166667000000004</v>
      </c>
      <c r="T28" s="14">
        <v>75.95</v>
      </c>
      <c r="U28" s="15">
        <v>58</v>
      </c>
      <c r="V28" s="14">
        <v>78.650000000000006</v>
      </c>
      <c r="W28" s="15">
        <v>61</v>
      </c>
      <c r="X28" s="14">
        <v>77.95</v>
      </c>
      <c r="Y28" s="15">
        <v>60</v>
      </c>
      <c r="Z28" s="14">
        <v>72.45</v>
      </c>
      <c r="AA28" s="15">
        <v>58.166666999999997</v>
      </c>
      <c r="AB28" s="14">
        <v>81.05</v>
      </c>
      <c r="AC28" s="13">
        <v>71</v>
      </c>
    </row>
    <row r="29" spans="1:29" ht="32.25" thickBot="1" x14ac:dyDescent="0.3">
      <c r="A29" s="2" t="s">
        <v>36</v>
      </c>
      <c r="B29" s="12">
        <v>1</v>
      </c>
      <c r="C29" s="12">
        <v>10</v>
      </c>
      <c r="D29" s="3" t="s">
        <v>10</v>
      </c>
      <c r="E29" s="3" t="s">
        <v>26</v>
      </c>
      <c r="F29" s="9" t="s">
        <v>35</v>
      </c>
      <c r="G29" s="3"/>
      <c r="H29" s="10">
        <f>AVERAGE(J29,L29,N29,P29,R29,T29,V29,X29,Z29,AB29)</f>
        <v>83.305000000000007</v>
      </c>
      <c r="I29" s="5">
        <f t="shared" si="3"/>
        <v>62.116666599999995</v>
      </c>
      <c r="J29" s="20">
        <v>72.25</v>
      </c>
      <c r="K29" s="18">
        <v>44.333333000000003</v>
      </c>
      <c r="L29" s="16">
        <v>83.1</v>
      </c>
      <c r="M29" s="15">
        <v>67</v>
      </c>
      <c r="N29" s="16">
        <v>87.75</v>
      </c>
      <c r="O29" s="15">
        <v>67.833332999999996</v>
      </c>
      <c r="P29" s="16">
        <v>88</v>
      </c>
      <c r="Q29" s="15">
        <v>66.833332999999996</v>
      </c>
      <c r="R29" s="14">
        <v>75.55</v>
      </c>
      <c r="S29" s="15">
        <v>58.833333000000003</v>
      </c>
      <c r="T29" s="14">
        <v>81.95</v>
      </c>
      <c r="U29" s="15">
        <v>60</v>
      </c>
      <c r="V29" s="14">
        <v>87</v>
      </c>
      <c r="W29" s="15">
        <v>62.166666999999997</v>
      </c>
      <c r="X29" s="14">
        <v>87.7</v>
      </c>
      <c r="Y29" s="15">
        <v>69.166667000000004</v>
      </c>
      <c r="Z29" s="14">
        <v>89.4</v>
      </c>
      <c r="AA29" s="15">
        <v>68.833332999999996</v>
      </c>
      <c r="AB29" s="14">
        <v>80.349999999999994</v>
      </c>
      <c r="AC29" s="13">
        <v>56.166666999999997</v>
      </c>
    </row>
    <row r="34" spans="1:12" ht="16.5" thickBot="1" x14ac:dyDescent="0.3"/>
    <row r="35" spans="1:12" ht="54" customHeight="1" thickBot="1" x14ac:dyDescent="0.3">
      <c r="A35" s="2" t="s">
        <v>13</v>
      </c>
      <c r="B35" s="12">
        <v>1</v>
      </c>
      <c r="C35" s="12">
        <v>50</v>
      </c>
      <c r="D35" s="3" t="s">
        <v>20</v>
      </c>
      <c r="E35" s="3" t="s">
        <v>26</v>
      </c>
      <c r="F35" s="3" t="s">
        <v>11</v>
      </c>
      <c r="G35" s="3"/>
      <c r="H35" s="10" t="s">
        <v>37</v>
      </c>
      <c r="I35" s="5" t="s">
        <v>38</v>
      </c>
      <c r="L35" s="17"/>
    </row>
    <row r="37" spans="1:12" x14ac:dyDescent="0.25">
      <c r="J37" s="17"/>
    </row>
  </sheetData>
  <mergeCells count="4">
    <mergeCell ref="A6:I6"/>
    <mergeCell ref="A11:I11"/>
    <mergeCell ref="A18:I18"/>
    <mergeCell ref="A24:I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CR TP 2023 ALINEA B1</vt:lpstr>
      <vt:lpstr>CR TP 2023 ALINEA B2</vt:lpstr>
    </vt:vector>
  </TitlesOfParts>
  <Company>Universidade de Coimbra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Anabela Simões</dc:creator>
  <cp:lastModifiedBy>Hugo Costa</cp:lastModifiedBy>
  <dcterms:created xsi:type="dcterms:W3CDTF">2012-02-23T15:29:48Z</dcterms:created>
  <dcterms:modified xsi:type="dcterms:W3CDTF">2023-06-17T18:43:36Z</dcterms:modified>
</cp:coreProperties>
</file>