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5/Dashboard_ESA_2025/base_dados/"/>
    </mc:Choice>
  </mc:AlternateContent>
  <xr:revisionPtr revIDLastSave="1687" documentId="13_ncr:1_{896270D2-E1E7-4CE6-B9CD-B9DBB3598CD4}" xr6:coauthVersionLast="47" xr6:coauthVersionMax="47" xr10:uidLastSave="{BDE0CCF8-F64B-4E49-8815-108A7E4BF3C0}"/>
  <bookViews>
    <workbookView xWindow="-108" yWindow="-108" windowWidth="23256" windowHeight="12456" tabRatio="754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Recursos_Filtrados" sheetId="29" r:id="rId7"/>
    <sheet name="Planilha1" sheetId="36" r:id="rId8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PI_Info!$A$1:$C$147</definedName>
    <definedName name="DadosExternos_2" localSheetId="2" hidden="1">Tab_Tratada!$A$1:$E$48</definedName>
  </definedNames>
  <calcPr calcId="191028"/>
  <pivotCaches>
    <pivotCache cacheId="0" r:id="rId9"/>
    <pivotCache cacheId="9" r:id="rId10"/>
    <pivotCache cacheId="12" r:id="rId11"/>
    <pivotCache cacheId="15" r:id="rId12"/>
    <pivotCache cacheId="18" r:id="rId13"/>
    <pivotCache cacheId="21" r:id="rId14"/>
    <pivotCache cacheId="30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Extracao_Saldo_Corrente].[PI].&amp;[C1ENCONDETM]}"/>
    <s v="{[Extracao_Saldo_Corrente].[PI].&amp;[C4ENMILCAP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<sst xmlns="http://schemas.openxmlformats.org/spreadsheetml/2006/main" count="1433" uniqueCount="549">
  <si>
    <t>Para detalhar o recurso e ver qual a finalidade e destino dele</t>
  </si>
  <si>
    <t>Passo</t>
  </si>
  <si>
    <t>Ação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</si>
  <si>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</si>
  <si>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</si>
  <si>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</si>
  <si>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</si>
  <si>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</si>
  <si>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Coluna1</t>
  </si>
  <si>
    <t xml:space="preserve"> N 1 171388 1000000000 339030   160504 E6MIPLJUESC               183.320,00 C</t>
  </si>
  <si>
    <t xml:space="preserve"> N 1 171388 1000000000 339030   160504 E6MIPLJUESP                93.600,00 C</t>
  </si>
  <si>
    <t xml:space="preserve"> N 1 171397 1000000000 339030   160504 E6SUPLJESCO               127.670,40 C</t>
  </si>
  <si>
    <t xml:space="preserve"> N 1 171460 1000000000 339000   160073 I3DAFUNADOM                43.000,00 C</t>
  </si>
  <si>
    <t xml:space="preserve"> N 1 171460 1000000000 339039   160073 I3DACNTMABM                     0,70 C</t>
  </si>
  <si>
    <t xml:space="preserve"> N 1 171460 1000000000 339039   160073 I3DACSPTELF                     0,16 C</t>
  </si>
  <si>
    <t xml:space="preserve"> N 1 232180 1021000000 339030   167504 E3PCFSCCOLU                 4.000,00 C</t>
  </si>
  <si>
    <t xml:space="preserve"> N 1 232180 1021000000 339030   167504 E3PCFSCINFO                 2.000,00 C</t>
  </si>
  <si>
    <t xml:space="preserve"> N 1 232180 1021000000 339030   167504 E3PCOPFCOLU                 4.050,00 C</t>
  </si>
  <si>
    <t xml:space="preserve"> N 1 232180 1021000000 339030   167504 E3PCOPFDEGE                 1.500,00 C</t>
  </si>
  <si>
    <t xml:space="preserve"> N 1 247762 1050000415 339030   167503 C1ENCONDETM             4.288.690,00 C</t>
  </si>
  <si>
    <t xml:space="preserve"> N 2 215842 1000000000 339000   167505 D8SAFUNADOM                19.777,43 C</t>
  </si>
  <si>
    <t xml:space="preserve"> N 2 215842 1000000000 339030   167505 D8SAFCTUGPD                     0,12 C</t>
  </si>
  <si>
    <t xml:space="preserve"> N 2 215845 1005000142 339030   167505 D8SAREVISTA                 5.580,62 C</t>
  </si>
  <si>
    <t>PTRES</t>
  </si>
  <si>
    <t>ND</t>
  </si>
  <si>
    <t>UG Emissora</t>
  </si>
  <si>
    <t>PI</t>
  </si>
  <si>
    <t>Valor</t>
  </si>
  <si>
    <t>215842</t>
  </si>
  <si>
    <t>339039</t>
  </si>
  <si>
    <t>167505</t>
  </si>
  <si>
    <t>D8SAFCTCONS</t>
  </si>
  <si>
    <t>232082</t>
  </si>
  <si>
    <t>339093</t>
  </si>
  <si>
    <t>160503</t>
  </si>
  <si>
    <t>C4ENMILCAPE</t>
  </si>
  <si>
    <t>D8SAFCTOCSA</t>
  </si>
  <si>
    <t>339030</t>
  </si>
  <si>
    <t>D8SAFCTMTOS</t>
  </si>
  <si>
    <t>D8SAFCTPRSA</t>
  </si>
  <si>
    <t>171397</t>
  </si>
  <si>
    <t>160504</t>
  </si>
  <si>
    <t>E6SUSOLA5PA</t>
  </si>
  <si>
    <t>232007</t>
  </si>
  <si>
    <t>160505</t>
  </si>
  <si>
    <t>D6PEINDMV1A</t>
  </si>
  <si>
    <t>215845</t>
  </si>
  <si>
    <t>D8SACNTMABM</t>
  </si>
  <si>
    <t>D6PEINDMV1T</t>
  </si>
  <si>
    <t>D8SAFUSOCSA</t>
  </si>
  <si>
    <t>D8SAFCTUGPD</t>
  </si>
  <si>
    <t>D8SAFUNADOM</t>
  </si>
  <si>
    <t>Descrição PI</t>
  </si>
  <si>
    <t>Detalhe Descrição PI</t>
  </si>
  <si>
    <t>B4OMOBMAQUA</t>
  </si>
  <si>
    <t>AQUARTELAMENTO</t>
  </si>
  <si>
    <t>AGREGAR AS DESPESAS REALIZADAS COM OBRAS MILITARES</t>
  </si>
  <si>
    <t>C1ENCONDETM</t>
  </si>
  <si>
    <t>CONCURSOS AS ESCOLAS MILITARES</t>
  </si>
  <si>
    <t>C1ENCONESPC</t>
  </si>
  <si>
    <t>CONCURSOS AS ESCOLAS MILITARES - ESPECEX</t>
  </si>
  <si>
    <t>CONTROLE DE DESPESAS RELATIVAS AOS CONCURSOS AS ESCOLAS MILI TARES - ESPCEX</t>
  </si>
  <si>
    <t>C1ENEASCMAD</t>
  </si>
  <si>
    <t>COLEGIO MILITAR - ADMINISTRACAO</t>
  </si>
  <si>
    <t>CONTROLE</t>
  </si>
  <si>
    <t>CAPACITACAO DE PESSOAL</t>
  </si>
  <si>
    <t>AGREGAR AS DESPESAS REALIZADAS COM CAPACITAÇÃO DE PESSOAL</t>
  </si>
  <si>
    <t>D1PEINDMV7A</t>
  </si>
  <si>
    <t>IND - INDENIZACOES</t>
  </si>
  <si>
    <t>DESPESAS DE MOVIMENTAçãO (AJUDA DE CUSTO) A CARGO DA DSM</t>
  </si>
  <si>
    <t>D1PEINDMV7T</t>
  </si>
  <si>
    <t>DESPESAS DE MOVIMENTAçãO (INDENIZAçãO DE TRANSPORTE E BAGAGEM) A CARGO DA DSM</t>
  </si>
  <si>
    <t>D5SAFUSASOC</t>
  </si>
  <si>
    <t>ASSISTENCIA SOCIAL</t>
  </si>
  <si>
    <t>D6DAATSLOCO</t>
  </si>
  <si>
    <t>ATS - ATIVIDADES SETORIAIS</t>
  </si>
  <si>
    <t>DESPESAS DE LOCOMOçãO A CARGO DA DCEM</t>
  </si>
  <si>
    <t>IND-INDENIZACOES</t>
  </si>
  <si>
    <t>QUANTIFICAR OS RECURSOS PROVISIONADOS PARA AS DESPESAS COM MOVIMENTAçãO DE MILITARES E PARA REALIZAçãO DE CURSOS E ESTá GIOS</t>
  </si>
  <si>
    <t>QUANTIFICAR OS RECURSOS PROVISIONADOS PARA AS DESPESAS COM MOVIMENTAçãO DE MILITARES E PARA A REALIZAçãO DE CURSOS E ES TáGIOS.</t>
  </si>
  <si>
    <t>D8SACIVOCSA</t>
  </si>
  <si>
    <t>ORGANIZACAO CIVIL DE SAUDE</t>
  </si>
  <si>
    <t>EVIDENCIAR O NUMERO DE PACIENTES ENCAMINHADOS PARA AS ORGANI ZACOES DE SAUDE CIVIS</t>
  </si>
  <si>
    <t>D8SACIVPRSA</t>
  </si>
  <si>
    <t>PROFISSIONAL DE SAUDE AUTONOMO</t>
  </si>
  <si>
    <t>EVIDENCIAR O NUMERO DE PACIENTES ENCAMINHADOS PARA PROFISSIO NAIS DE SAUDE AUTONOMOS</t>
  </si>
  <si>
    <t>D8SACNTLARO</t>
  </si>
  <si>
    <t>LAVAGEM DE ROUPAS PARA A VIDA VEGETATIVA OM</t>
  </si>
  <si>
    <t>ATENDER DESPESAS COM LAVAGEM DE ROUPAS PARA A VIDA VEGETATIVA OM</t>
  </si>
  <si>
    <t>D8SACNTLITH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</si>
  <si>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</si>
  <si>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</si>
  <si>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</si>
  <si>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</si>
  <si>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</si>
  <si>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</si>
  <si>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</si>
  <si>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</si>
  <si>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FUNADOM - DPGO</t>
  </si>
  <si>
    <t>ATENDER DESPESAS COM ADMINISTRACAO DE OM - FUNADOM para o Posto Médico</t>
  </si>
  <si>
    <t>D8SAFUSINRE</t>
  </si>
  <si>
    <t>INDENIZACAO DESPESAS.</t>
  </si>
  <si>
    <t>REVELAR O NUMERO DE PACIENTES ATENDIDOS EM ORVANIZACOES CIVI S DE SAUDE</t>
  </si>
  <si>
    <t>D8SAFUSPRSA</t>
  </si>
  <si>
    <t>EVIDENCIAR O NUMERO DE PACIENTES ATENDIDOS POR PROFISSIONAIS DE SAUDE AUTONOMOS</t>
  </si>
  <si>
    <t>D8SAFUSUGPD</t>
  </si>
  <si>
    <t>PRODUCAO DAS OMS - SIRE</t>
  </si>
  <si>
    <t>ATENDER AQUISIÇÃO DE MATERIAL MÉDICO-HOSPITALAR ODONTOLÓGICO FARMACEUTICO E LABORATORIAL (RECOMPLETAMENTO DOS ESTOQUES).</t>
  </si>
  <si>
    <t>DF5SCHPVANA</t>
  </si>
  <si>
    <t>PVANA</t>
  </si>
  <si>
    <t>ATENDER DESPESAS COM VISITAS A NAÇÕES AMIGAS</t>
  </si>
  <si>
    <t>E3PCFSCINFO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</si>
  <si>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</si>
  <si>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</si>
  <si>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E3PCFSCMABM</t>
  </si>
  <si>
    <t>MANUTENCAO DE BENS MOVEIS</t>
  </si>
  <si>
    <t>E3PCFSCMAIN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</si>
  <si>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</si>
  <si>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</si>
  <si>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E3PCOPFCOLU</t>
  </si>
  <si>
    <t>COMBUSTIVEL E LUBRIFICANTES</t>
  </si>
  <si>
    <t>CONTROLE DE COMBUSTIVEL E LUBRIFICANTES</t>
  </si>
  <si>
    <t>E3PCOPFDEGE</t>
  </si>
  <si>
    <t>DESPESAS GERAIS DE APOIO</t>
  </si>
  <si>
    <t>CONTROLE DE DESPESAS GERAIS DE APOIO</t>
  </si>
  <si>
    <t>E5MMPDRDEGE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</si>
  <si>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</si>
  <si>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</si>
  <si>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E6RVPLJALIC</t>
  </si>
  <si>
    <t>ALIMENTACAO PARA CANINOS.</t>
  </si>
  <si>
    <t>AQUISIÇÃO DE ALIMENTOS PARA CANINOS.</t>
  </si>
  <si>
    <t>E6RVPLJFER3</t>
  </si>
  <si>
    <t>REMONTA E VETERINÁRIA</t>
  </si>
  <si>
    <t>AQUISIÇÃO DE MATERIAL PARA FERRAGEAMENTO DE EQUINOS</t>
  </si>
  <si>
    <t>E6RVPLJMTOC</t>
  </si>
  <si>
    <t>MEDIDAS PROFILÁT SAÚDE CANINOS.</t>
  </si>
  <si>
    <t>"AQUISIÇÃO DE MEDICAMENTOS E MATERIAS DE CONSUMO E CONTRATAÇÃO DE SERVIÇOS RELACIONADOS A MEDIDAS PROFILÁTICAS DE SAÚDE PARA CANINOS"</t>
  </si>
  <si>
    <t>E6RVPLJMTOE</t>
  </si>
  <si>
    <t>MEDIDAS PROFILÁT SAÚDE EQUINOS</t>
  </si>
  <si>
    <t>AQUISIÇÃO DE MEDICAMENTOS E MATERIAS DE CONSUMO E CONTRATAÇÃO DE SERVIÇOS RELACIONADOS A MEDIDAS PROFILÁTICAS DE SAÚDE PARA EQUINOS.</t>
  </si>
  <si>
    <t>E6SUPLJA1QR</t>
  </si>
  <si>
    <t>A1QR - QUANTITATIVO DE RANCHO</t>
  </si>
  <si>
    <t>CONTROLE DE GASTO</t>
  </si>
  <si>
    <t>E6SUPLJA3RR</t>
  </si>
  <si>
    <t>A3RR - QUANTITATIVO DE RANCHO</t>
  </si>
  <si>
    <t>E6SUPLJA4QR</t>
  </si>
  <si>
    <t>A4QR - QUANTITATIVO DE RANCHO</t>
  </si>
  <si>
    <t>E6SUPLJESCO</t>
  </si>
  <si>
    <t>ESCO - QUANTITATIVO DE RANCHO</t>
  </si>
  <si>
    <t>FAOPPRECDOT</t>
  </si>
  <si>
    <t>PRE-PREPARO CDOUT</t>
  </si>
  <si>
    <t>REGISTRO DAS ATIVIDADES DESENVOLVIDAS PELO CENTRO DE DOUTRINA DO EXéRCITO (CDOUT)</t>
  </si>
  <si>
    <t>I3DACNTLICO</t>
  </si>
  <si>
    <t>LIMPEZA DE BENS IMÓVEIS</t>
  </si>
  <si>
    <t>I3DAFUNADOM</t>
  </si>
  <si>
    <t>ADMINISTRACAO DE OM</t>
  </si>
  <si>
    <t>AGREGAR DESPESAS ADMINISTRTAIVAS DA OM - Permanente</t>
  </si>
  <si>
    <t>I3DAFUNCNPJ</t>
  </si>
  <si>
    <t>CERTIFICACAO DIGITAL</t>
  </si>
  <si>
    <t>CONTROLAR O EMPREGO DE RECURSOS PARA DESPESAS COM CERTIFICAC AO DIGITAL</t>
  </si>
  <si>
    <t>IXOMOBMPNRE</t>
  </si>
  <si>
    <t>PNR (UG)</t>
  </si>
  <si>
    <t>K9CCMSIINFO</t>
  </si>
  <si>
    <t>MNT DE SISTEMAS DE INFORMACãO E COMUNICACãO</t>
  </si>
  <si>
    <t>EVIDENCIA O NúMERO DE OMS SUPRIDAS E MANUTENIDAS COM MATERI- AIS E SERVIçOS DE INFORMáTICA</t>
  </si>
  <si>
    <t>GPENDIHCAPE</t>
  </si>
  <si>
    <t>CAPACITAR PESSOAL COM ôNUS A CARGO DO GAB CMT EX</t>
  </si>
  <si>
    <t>FAOPPREININ</t>
  </si>
  <si>
    <t>INSTRUCAO INDIVIDUAL</t>
  </si>
  <si>
    <t>ACOMPANHAR A EXECUçãO ORçAMENTARIA</t>
  </si>
  <si>
    <t>E6RVSOLOUT4</t>
  </si>
  <si>
    <t>AQUISIÇÃO DE MATERIAIS E SERVIÇOS DIVERSOS (OUTROS) EM APOIO A ATIVIDADE DE REMONTA E VETERINÁRIA</t>
  </si>
  <si>
    <t>GPDPDSVPAME</t>
  </si>
  <si>
    <t>DSLC A SV PREP ADM MIS EXT</t>
  </si>
  <si>
    <t>DESLOCAMENTO SERVICO MILITARES PREP ADM MISSÃO EXTERIOR CARGO GAB CMT EX</t>
  </si>
  <si>
    <t>B5OEENGGPIM</t>
  </si>
  <si>
    <t>ENG-ATIVIDADES DE ENGENHARIA</t>
  </si>
  <si>
    <t>ATENDER DESPESAS COM A GESTÃO PATRIMONIAL IMOBILIÁRIO, OBRAS E SERVIÇOS DE ENGENHARIA. DPIMA</t>
  </si>
  <si>
    <t>D8SAFCTDESL</t>
  </si>
  <si>
    <t>FATOR DE CUSTO - DIARIAS E PASSAGEM</t>
  </si>
  <si>
    <t>DESPESAS COM DIáRIAS E PASSAGENS</t>
  </si>
  <si>
    <t>D8SAFUSMTOS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</si>
  <si>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</si>
  <si>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</si>
  <si>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</si>
  <si>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</si>
  <si>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</si>
  <si>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</si>
  <si>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</si>
  <si>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</si>
  <si>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</si>
  <si>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</si>
  <si>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C1DTDEFOUTR</t>
  </si>
  <si>
    <t>FUNDO EXÉRCITO - DECEX</t>
  </si>
  <si>
    <t>E5ARSUNPASS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</si>
  <si>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</si>
  <si>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</si>
  <si>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</si>
  <si>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</si>
  <si>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</si>
  <si>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DESPESAS DE MOVIMENTAÇÃO(INDENIZAÇÃO DE TRANSPORTE) A CARGO DO C MIL NORTE</t>
  </si>
  <si>
    <t>D1PEINDCO4T</t>
  </si>
  <si>
    <t>DESPESAS DE MOVIMENTAÇÃO(INDENIZAÇÃO DE TRANSPORTE) A CARGO DO C MIL OESTE</t>
  </si>
  <si>
    <t>IDDSATCPCOM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</si>
  <si>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</si>
  <si>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</si>
  <si>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</si>
  <si>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</si>
  <si>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OUTROS</t>
  </si>
  <si>
    <t>AGREGAR OUTRAS DESPESAS REALIZADAS COM ENSINO MILITAR</t>
  </si>
  <si>
    <t>G4CSCMPPUBC</t>
  </si>
  <si>
    <t>PUBLICIDADE</t>
  </si>
  <si>
    <t>AGREGAR AS DESPESAS REALIZADAS COM PUBLICIDADE NAS CAMPANHAS DE COMUNICAÇÃO SOCIAL</t>
  </si>
  <si>
    <t>D1DTFNSOUTR</t>
  </si>
  <si>
    <t>DESTAQUE DO FNS PARA DGP</t>
  </si>
  <si>
    <t>D8SAECBOCSA</t>
  </si>
  <si>
    <t>EVIDENCIA O NUMERO DE PACIENTES EX-COMBATENTES E DEPENDENTES ENCAMINHADOS AS ORGANIZAçõES CIVIS DE SAUDE</t>
  </si>
  <si>
    <t>I3DACSPAGES</t>
  </si>
  <si>
    <t>CONCESSIONÁRIAS DE ÁGUA E ESGOTO</t>
  </si>
  <si>
    <t>ATENDER DESPESAS COM SERVIÇOS DE FORNECIMENTO DE ÁGUA E ESGO TO.</t>
  </si>
  <si>
    <t>D7PESMIAPSE</t>
  </si>
  <si>
    <t>APRESENTACAO E SELECAO</t>
  </si>
  <si>
    <t>AGREGAR AS DESPESAS REALIZADAS COM APRESENTAÇÃO E SELEÇÃO NO SERVIÇO MILITAR</t>
  </si>
  <si>
    <t>C1ENMILAAGE</t>
  </si>
  <si>
    <t>CAPACITACAO PROF MIL DO EB</t>
  </si>
  <si>
    <t>DESPGERAIS COM A GESTAO DA EDUCACAO NECESSIDADE DESTE DEPARTAMENTO EM DETALHAR AS DESPESAS GERAIS COM A GESTAO DA EDUCAÇÃO, ADMINISTRAÇÃO DO DECEX-UGR</t>
  </si>
  <si>
    <t>F8MODCXDEGE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</si>
  <si>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</si>
  <si>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</si>
  <si>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</si>
  <si>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</si>
  <si>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</si>
  <si>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</si>
  <si>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UNPCRS</t>
  </si>
  <si>
    <t>ACOMPANHAMENTO DA EXECUÇÃO ORÇAMENTÁRIA DAS DESPESAS REALIZA DAS COM ATIVIDADES DO DO UNPCRS.</t>
  </si>
  <si>
    <t>FIL311XARTC</t>
  </si>
  <si>
    <t>CONSTRUIR E ADEQUAR INST SIST EDU E CULT EB</t>
  </si>
  <si>
    <t>ADEQUAR E REVITALIZAR AS INSTALAÇÕES DAS OM QUE COMPÕEM O SISTEMA DE EDUCAÇÃO E CULTURA DO EXÉRCITO</t>
  </si>
  <si>
    <t>E5MMSUNCOMP</t>
  </si>
  <si>
    <t>AQS SUP SV MNT VTR NAO BLD</t>
  </si>
  <si>
    <t>ADQUIRIR O SUPRIMENTO A CONTRATAR OS SERVIÇOS NECESSÁRIOS PA RA A MANUTENÇÃO DAS VIATURAS NÃO BLINDADAS.</t>
  </si>
  <si>
    <t>D8SAFCTINRE</t>
  </si>
  <si>
    <t>INRE - RESTITUICAO E RESSARCIMENTO</t>
  </si>
  <si>
    <t>DESPESAS COM INDENIZAÇÕES E RESTITUIÇÕES A CARGO DA DSAU/DGP (FATOR DE CUSTO)</t>
  </si>
  <si>
    <t>DGPREQTRNP3</t>
  </si>
  <si>
    <t>MIS EXT REQS TRNP BAG INTER</t>
  </si>
  <si>
    <t>ATENDER DESPESA COM REQUISIÇÃO DE TRANSPORTE DE BAGAGEM INTERNACIONAL DE MILITARES EM MISSÂO NO EXTERIOR</t>
  </si>
  <si>
    <t>G2DPDSVPOFG</t>
  </si>
  <si>
    <t>DSLC A SV PARA PROMOCAO DE OFICIAIS GENERAIS</t>
  </si>
  <si>
    <t>ATENDER DESPESA COM DESLOCAMENTO PARA A PROMOÇÃO DE OFICIAIS GENERAIS</t>
  </si>
  <si>
    <t>E6MISOLFM20</t>
  </si>
  <si>
    <t>MATERIAL DE INTENDÊNCIA</t>
  </si>
  <si>
    <t>ATENDE AQUISIÇÃO DE MATERIAL PERMANENTE DE ACORDO COMA FICH A MOD 20</t>
  </si>
  <si>
    <t>D5APFUNHOTO</t>
  </si>
  <si>
    <t>PE NA ESTRADA</t>
  </si>
  <si>
    <t>ALTERAÇÃO DO PI, EM FUNÇAO PROJ. PADRON. FONTE DE RECURSOS, DECORRENTE DA PORTARIA CONJUNTA STN/SOF 20/2021E PORTARIA SOF/ME 14.956/2021.</t>
  </si>
  <si>
    <t>B2MNAQU0000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</si>
  <si>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</si>
  <si>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</si>
  <si>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</si>
  <si>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</si>
  <si>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</si>
  <si>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</si>
  <si>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</si>
  <si>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DGPEINDMV2T</t>
  </si>
  <si>
    <t>QUANTIFICA OS RECURSOS PROVISIONADOS PARA AS DESPESAS COM MO VIMENTAçãO DE MILITARES PARA REALIZAçãO DE CURSOS/ESTáGIOS MV2T-MOV DE PESSOAL INDZ TRANSP - GAB CMT AI</t>
  </si>
  <si>
    <t>DGPEINDMV2A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</si>
  <si>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</si>
  <si>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</si>
  <si>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</si>
  <si>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</si>
  <si>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IDDSATSDESL</t>
  </si>
  <si>
    <t>DESLOCAMENTO</t>
  </si>
  <si>
    <t>ATENDE DESLOCAMENTO( DIáRIAS, PASSAGENS E TRANSPORTES)</t>
  </si>
  <si>
    <t>E6SUPLJA5PA</t>
  </si>
  <si>
    <t>A5PA - PASA</t>
  </si>
  <si>
    <t>E3PCFSCDIAR</t>
  </si>
  <si>
    <t>PERMITIR O PAGAMENTO DE DIARIAS RELATIVAS A EXECUCAO DE VIST ORIAS EM ATIVIDADES COM PRODUTOS CONTROLADOS PELO EXERCITO</t>
  </si>
  <si>
    <t>E6MIPLJUESC</t>
  </si>
  <si>
    <t>ATENDE AQUISIÇÃO E CONFECÇÃO DE UNIFORMES ESCOLARES</t>
  </si>
  <si>
    <t>E6MIPLJUHIS</t>
  </si>
  <si>
    <t>ATENDE AQUISIÇÃO E CONFECÇÃO DE UNIFORMES HISTÓRICOS</t>
  </si>
  <si>
    <t>E6MIPLJBIDS</t>
  </si>
  <si>
    <t>ATENDE AQUISIÇÃO E CONFECÇÃO DE BANDEIRAS, INSÍGNIAS</t>
  </si>
  <si>
    <t>FAOPPREADES</t>
  </si>
  <si>
    <t>DESPESAS COM ADESTRAMENTO DA TROPA</t>
  </si>
  <si>
    <t>D8SAPIMNTCM</t>
  </si>
  <si>
    <t>PLANO DE INVESTIMENTO E MANUTENCAO</t>
  </si>
  <si>
    <t>DESPESAS COM O PLANO DE INVESTIMENTO E MANUTENÇÃO DAS CAPACIDADES MÉDICO-HOSPITALARES. AQUISIÇÃO DE EQUIPAMENTOS E MATERIAL PERMANENTE DE SAÚDE</t>
  </si>
  <si>
    <t>D8SAREVISTA</t>
  </si>
  <si>
    <t>REVISTA DE AUDITORIA DE CONTAS MÉDICAS</t>
  </si>
  <si>
    <t>ASSINATURA DE REVISTA DE REFERÊNCIA DE PREÇOS PARA HOSPITAIS CLÍNICAS E CONVÊNIOS.</t>
  </si>
  <si>
    <t>E6MIPLJINMU</t>
  </si>
  <si>
    <t>ATENDE AQUISIÇÃO E MANUTENÇÃO DE INSUMOS E INSTRUMENTOS MUSI CAIS</t>
  </si>
  <si>
    <t>E6MIPLJMMTH</t>
  </si>
  <si>
    <t>ATENDE AQUISIÇÃO DE INSUMOS, MATERIAL PERMANENTE E MNT DE MA T MTH</t>
  </si>
  <si>
    <t>E6MIPLJFM20</t>
  </si>
  <si>
    <t>I3DACNTMABM</t>
  </si>
  <si>
    <t>MNT DE MÁQ E EQP ADMINISTRATIVOS</t>
  </si>
  <si>
    <t>E3PCFSCDEGE</t>
  </si>
  <si>
    <t>DESPESAS GERAIS</t>
  </si>
  <si>
    <t>AQS MAT EXPT, MAT LPZ HIG, MAT AUD VID FOTO, MAT EL-ELT; PG CONCESS SV PUB, CONTRATAR SV AUD VID FOTO, SV MNT/CNSV MAQ E SV FRET TRNP ENCOM; AQS EQP OR MEDICAO, EQP COM, EQP AUD VI D FOTO, MAQ EQP DIV - A FIM DE PSB RLZ ATV FISC PROCT CT EX</t>
  </si>
  <si>
    <t>E3PCFSCCOLU</t>
  </si>
  <si>
    <t>COMBUSTIVEIS E LUBRIFICANTES</t>
  </si>
  <si>
    <t>ADQUIRIR COMBUSTIVEIS, OLEOS E LUBRIFICANTES A FIM DE POSSIB ILITAR A REALIZACAO DAS ATIVIDADES DE FISCALIZACAO DE PRODUT OS CONTROLADOS PELO EXERCITO</t>
  </si>
  <si>
    <t>E3PCCAPDIAR</t>
  </si>
  <si>
    <t>DIAR - DIARIAS</t>
  </si>
  <si>
    <t>B5OEENGPIMA</t>
  </si>
  <si>
    <t>ADEQUACAO AMBIENTAL E PATRIMONIAL.</t>
  </si>
  <si>
    <t>ADEQUAÇÃO À LEGISLAÇÃO AMBIENTAL VIGENTE DAS OBRAS, EMPREENDIMENTOS E INSTALAÇÕES MILITARES, CAPAC DE_PESSOAL NA ÁREA AMBIENTAL E PATRIM. REALIZ DE ESTUDOS E PROJ AMB (INCLUSIVE PLAN RECUP AREA DEG)</t>
  </si>
  <si>
    <t>I3DACSPCORR</t>
  </si>
  <si>
    <t>SERVICO POSTAIS</t>
  </si>
  <si>
    <t>CONTROLAR O EMPREGO DE RECURSOS PARA AS CONCESSIONÁRIAS DE S ERVIÇO PÚBLICO COM DESPESAS DE CORREIOS.</t>
  </si>
  <si>
    <t>I3DACSPTELF</t>
  </si>
  <si>
    <t>SERVICO DE TELEFONIA FIXA</t>
  </si>
  <si>
    <t>CONTROLAR O EMPREGO DE RECURSOS PARA AS CONCESSIONÁRIAS DE S ERVIÇO PÚBLICO COM DESPESAS DE TELEFONIA FIXA.</t>
  </si>
  <si>
    <t>D5SACIVEMPO</t>
  </si>
  <si>
    <t>EXMES MEDICOS PRIODICOS</t>
  </si>
  <si>
    <t>EVIDENCIAR A QUANTIDADE DE ENCAMINHAMENTOS AS ORGANIZACOES C IVIS DE SAUDE PARA REALIZACAO DE EXAMES MEDICOS PERIODICOS</t>
  </si>
  <si>
    <t>E5MMSUNPREV</t>
  </si>
  <si>
    <t>SUPRIMENTO E MANUTENCAO MOTOMECANIZACAO</t>
  </si>
  <si>
    <t>MANUTENçãO DE 1 ESCALãO DE VIATURAS NãO BLINDADAS</t>
  </si>
  <si>
    <t>E6RVPLJALIE</t>
  </si>
  <si>
    <t>ALIMENTACAO PARA EQUINOS.</t>
  </si>
  <si>
    <t>AQUISIÇÃO DE ALIMENTOS PARA EQUINOS.</t>
  </si>
  <si>
    <t>E5MBSUNPREV</t>
  </si>
  <si>
    <t>SUPRIMENTO E MANUTENCAO MOTOMECANIZACAO_BLIND</t>
  </si>
  <si>
    <t>MANUTENçãO DE 1 ESCALãO DE VIATURAS BLINDADAS</t>
  </si>
  <si>
    <t>E5ARPDRCOLU</t>
  </si>
  <si>
    <t>DESCENTRALIZACAO DE RECURSOS ARMAMENTOS</t>
  </si>
  <si>
    <t>COMBUSTíVEIS, LUBRIFICANTES E AFINS</t>
  </si>
  <si>
    <t>I3DACSPENEL</t>
  </si>
  <si>
    <t>DESPESAS COM ENERGIA ELETRICA</t>
  </si>
  <si>
    <t>CONTROLE DAS DESPESAS COM CONCESSIONARIAS ENERGIA ELETRICA</t>
  </si>
  <si>
    <t>IDDSATSPCEB</t>
  </si>
  <si>
    <t>DESL PARA CURSOS E ESTAGIOS NO AMBITODO EB</t>
  </si>
  <si>
    <t>ATENDER DESPESAS COM DESLOCAMENTOS (DIARIAS, PASSAGENS, E RESSARCIAMENTOS) PARA CURSOS E ESTAGIOS NO AMBITO DO EXÉRCITO BRASILEIRO.</t>
  </si>
  <si>
    <t>D1PEINDCL4T</t>
  </si>
  <si>
    <t>DESPESAS DE MOVIMENTAÇÃO(INDENIZAÇÃO DE TRANSPORTE) A CARGO DO C MIL LESTE</t>
  </si>
  <si>
    <t>D8SACNTECON</t>
  </si>
  <si>
    <t>EXTRA CONTRATOS</t>
  </si>
  <si>
    <t>ATENDE A CONTRATAÇÃO COM EXTRA CONTRATOS DE SERVIÇOS DE MANUTENÇÃO CORRETIVA DE EQUIPAMENTOS MÉDICO-HOSPITALAR, ODONTOLÓGICO, SERVIÇO DE MANUTENÇÃO DOS EQUIPAMENTOS E SERVIÇO DE MANUTENÇÃO DE BENS IMÓVEIS.</t>
  </si>
  <si>
    <t>D5PEMILAUFN</t>
  </si>
  <si>
    <t>MIL-MILITARES - ENCARGO:PESSOAL</t>
  </si>
  <si>
    <t>AUXILIO FUNERAL E NATALIDADE - EVIDENCIA AS AUXILIO FUNERAL E NATALIDADE - ODS:DGP E OAS:5-DCIPAS</t>
  </si>
  <si>
    <t>I3FPPREDEGE</t>
  </si>
  <si>
    <t>DESPESAS GERAIS DAS UGE - GESTÃO EME.</t>
  </si>
  <si>
    <t>APOIAR AS UGE COM RECURSOS DO EME PARA ATIVIDADES DE ADMINIS TRAÇÃO DAS ORGANIZAÇÕES MILITARES - GESTÃO EME.</t>
  </si>
  <si>
    <t>D5SASEXDESL</t>
  </si>
  <si>
    <t>DESLOCAMENTOS EM MISSÕES DA ASSISTÊNCIA SOCIA</t>
  </si>
  <si>
    <t>DESLOCAMENTOS EM MISSÕES DA ASSISTÊNCIA SOCIAL</t>
  </si>
  <si>
    <t>FIM162XARTC</t>
  </si>
  <si>
    <t>REVITALIZAR O SIST COLEGIO MILITAR DO BRASIL</t>
  </si>
  <si>
    <t>ADEQUAR A INFRAESTRUTURA DOS COLÉGIOS MILITARES</t>
  </si>
  <si>
    <t>E6RVPLJOUT4</t>
  </si>
  <si>
    <t>D8SAEPDRAEG</t>
  </si>
  <si>
    <t>DESPESAS EXTRAS COM RECURSOS PARA ATIVIDADES DE SAÚDE - PDRAENG -DGP-DEC.MANUTENÇÃO E CONSERVAÇÃO DE BENS MÓVEIS DAS ORGANIZAÇÕES MILITARES DE SAÚDE.ESTUDOS, PROJETOS, INSTALAÇÕ ES E OBRAS EM ANDAMENTO DAS ORGANIZAÇÕES MILITARES DE SAÚDE</t>
  </si>
  <si>
    <t>E5MBSUNPASS</t>
  </si>
  <si>
    <t>SUPRIMENTO E MANUTENCAO - MB - PASSAGENS</t>
  </si>
  <si>
    <t>CONTROLE E GERENCIAMENTO DO ENCARGO MATERIAL BLINDADO NO ITEM PASSAGENS NO âMBITO DA DIRETORIA DE MATERIAL</t>
  </si>
  <si>
    <t>FGA125XESMI</t>
  </si>
  <si>
    <t>SMEM ESTABELECIMENTOS DE ENSINO</t>
  </si>
  <si>
    <t>"OBTER, MODERNIZAR, MANUTENIR OU RECUPERAR SMEM PARA ESTABE- LECIMENTOS DE ENSINO."</t>
  </si>
  <si>
    <t>C4ENMILOUTR</t>
  </si>
  <si>
    <t>RESERVA (DETMIL)</t>
  </si>
  <si>
    <t>IBTAXALIMPU</t>
  </si>
  <si>
    <t>TAXA DE LIMPEZA PUBLICA</t>
  </si>
  <si>
    <t>CONTROLAR O EMPREGO DE RECURSOS COM TAXA DE LIMPEZA PÚBLICA. GESTÃO A CARGO DA DPIMA</t>
  </si>
  <si>
    <t>DGPEINDMV3T</t>
  </si>
  <si>
    <t>QUANTIFICAR OS RECURSOS PROVISIONADOS PARA AS DESPESAS COM MOVIMENTAçãO DE MILITARES PARA REALIZAçãO DE CURSOS/ESTáGIOS</t>
  </si>
  <si>
    <t>C3CLPRSOUTR</t>
  </si>
  <si>
    <t>RESER - APOIO DPHCEX</t>
  </si>
  <si>
    <t>D8SAMNTVTRA</t>
  </si>
  <si>
    <t>MANUTENCAO DE AMBULANCIAS ADMINISTRATIVAS</t>
  </si>
  <si>
    <t>MANUTENÇÃO PREVENTIVA E CORRETIVA DE AMBULÂNCIAS ADMINISTRATIVAS</t>
  </si>
  <si>
    <t>E5MBGRMDEGE</t>
  </si>
  <si>
    <t>LOG VTR BLD SOB GESTÃO DA REGIÃO MILITAR</t>
  </si>
  <si>
    <t>AQUISIÇÃO DE SUPRIMENTOS, INSUMOS E CONTRATAÇÕES DE SERVIÇOS PARA LOGÍSTICA DAS VIATURAS BLINDADAS. GESTÃO DA REGIÃO MI- LITAR.</t>
  </si>
  <si>
    <t>E5MMGRMDEGE</t>
  </si>
  <si>
    <t>LOG VTR NÃO BLD-ABAST/LAV/LUBRIFIC GESTÃO RM</t>
  </si>
  <si>
    <t>AQUISIÇÃO DE SUPRIMENTOS, INSUMOS E CONTRATAÇÕES DE SERVIÇOS PARA LOGÍSTICA DAS VIATURAS NÃO BLINDADAS E POSTOS DE ABAS- TECIMENTO, LAVAGEM E LUBRIFICAÇÃO. GESTÃO DA REGIÃO MILITAR.</t>
  </si>
  <si>
    <t>I3DACSPTELM</t>
  </si>
  <si>
    <t>SERVICO DE TELEFONIA MOVEL</t>
  </si>
  <si>
    <t>CONTROLAR O EMPREGO DE RECURSOS PARA CONCESSIONÁRIAS DE SERV IÇO PÚBLICO COM DESPESAS DE TELEFONIA MÓVEL.</t>
  </si>
  <si>
    <t>B2SUMEA0000</t>
  </si>
  <si>
    <t>SUP MAT E EQUIPAMENTOS ADMINISTRATIVOS</t>
  </si>
  <si>
    <t>IDENTIFICAR E AGREGAR AS DESPESAS COM SUPRIMENTO DE MATERIAL E EQUIPAMENTOS ADMINISTRATIVOS.</t>
  </si>
  <si>
    <t>FGA124XMMNT</t>
  </si>
  <si>
    <t>MANUTENCÃO CL IX SMEM MOTOMECANIZADO</t>
  </si>
  <si>
    <t>"OBTER, MODERNIZAR, MANUTENIR OU RECUPERAR VTR OP. AÇ COMPL"</t>
  </si>
  <si>
    <t>A1APPRECORE</t>
  </si>
  <si>
    <t>EXE COMBINADO DE ROTACAO (CORE)</t>
  </si>
  <si>
    <t>CONTROLE DE CRÉDITOS</t>
  </si>
  <si>
    <t>D7APFUNIDTM</t>
  </si>
  <si>
    <t>IDENTIDADE MILITAR</t>
  </si>
  <si>
    <t>CONTROLAR CONCESSãO DE RECURSOS PARA EMISSãO DE IDENTIDADE MILITAR DO EXERCITO</t>
  </si>
  <si>
    <t>D8SAFUSCONS</t>
  </si>
  <si>
    <t>FUSEX - ENCAMINHAMENTO DE CONSULTAS.</t>
  </si>
  <si>
    <t>FUSEX - ENCAMINHAMENTO DE CONSULTAS - ATENDIMENTO MEDICO-HOPITALR/FUS.</t>
  </si>
  <si>
    <t>E6RVPLJALES</t>
  </si>
  <si>
    <t>ALIMENTACÃO PARA EQUINOS: SAL MINERAL</t>
  </si>
  <si>
    <t>AQUISIÇÃO ORDINÁRIA DE ALIMENTOS PARA EQUINOS: SAL MINERAL</t>
  </si>
  <si>
    <t>B6SUMEEASS4</t>
  </si>
  <si>
    <t>MNT SUP EQP ENG CNST</t>
  </si>
  <si>
    <t>EVIDENCIACAO DA EXECUCAO ORCAMENTARIA</t>
  </si>
  <si>
    <t>C3CLPRSPCUL</t>
  </si>
  <si>
    <t>PRESERV DE BENS DO PATR HISTORICO E CULTURAL</t>
  </si>
  <si>
    <t>ATENDER DESPESAS COM A PRESERVAÇÃO DO PATRIMÔNIO HISTÓRICO E CULTURAL - MÓVEL E IMÓVEL</t>
  </si>
  <si>
    <t>C1ENMILCAPE</t>
  </si>
  <si>
    <t>FATOR DE CUSTO - ENCAMINHAMENTO DE CONSULTAS</t>
  </si>
  <si>
    <t>FATOR DE CUSTO - ENCAMINHAMENTO DE CONSULTAS - ATENDIMENTO MEDICO-HOPITALR/FC.</t>
  </si>
  <si>
    <t>ATENDIMENTO MEDICO-HOSPITALAR</t>
  </si>
  <si>
    <t>SERV SAúDE</t>
  </si>
  <si>
    <t>A5PA - PASA SOLICITADO</t>
  </si>
  <si>
    <t>Soma de Valor</t>
  </si>
  <si>
    <t>Percentual do Total</t>
  </si>
  <si>
    <t>Recurso por ND</t>
  </si>
  <si>
    <t>Recurso por PI</t>
  </si>
  <si>
    <t>Recurso Concurso</t>
  </si>
  <si>
    <t>Recurso SIPO</t>
  </si>
  <si>
    <t>Reursos Saúde</t>
  </si>
  <si>
    <t>ANO</t>
  </si>
  <si>
    <t>NE</t>
  </si>
  <si>
    <t>NDSI</t>
  </si>
  <si>
    <t>NOME_NDSI</t>
  </si>
  <si>
    <t>Soma de A_LIQUIDAR</t>
  </si>
  <si>
    <t>2023NE000033</t>
  </si>
  <si>
    <t>PASSAGENS PARA O PAIS</t>
  </si>
  <si>
    <t>2023NE000329</t>
  </si>
  <si>
    <t>2023NE000490</t>
  </si>
  <si>
    <t>OUTSOURCING DE IMPRESSAO</t>
  </si>
  <si>
    <t>2023NE000540</t>
  </si>
  <si>
    <t>LOCACAO BENS MOV. OUT.NATUREZAS E INTANGIVEIS</t>
  </si>
  <si>
    <t>2023NE001339</t>
  </si>
  <si>
    <t>TRANSPORTE DE SERVIDORES</t>
  </si>
  <si>
    <t>2023NE002715</t>
  </si>
  <si>
    <t>MATERIAL DE LIMPEZA E PROD. DE HIGIENIZACAO</t>
  </si>
  <si>
    <t>Total Geral</t>
  </si>
  <si>
    <t>Atentar para possível anulação de valores para formação do bloco Diplomação e Sabre</t>
  </si>
  <si>
    <t>Realizar 02 (dois) empenhos por volta de R$ 250.000,00 para cada atividade</t>
  </si>
  <si>
    <t>Verificar com SALC se há contrato capaz de absorver os empenhos para Diplomação e Sabre</t>
  </si>
  <si>
    <t>SIPO da DE obrigatório GP 3</t>
  </si>
  <si>
    <t>Insumos de Impressão</t>
  </si>
  <si>
    <t>ND 30</t>
  </si>
  <si>
    <t>Para garantir até março</t>
  </si>
  <si>
    <t>Contratos da DE</t>
  </si>
  <si>
    <t>ND 40</t>
  </si>
  <si>
    <t>ND 39</t>
  </si>
  <si>
    <t>Diplomação e Sabre</t>
  </si>
  <si>
    <t xml:space="preserve"> N 1 171388 1000000000 339030   160504 E6MIPLJBIDS                35.846,00 C</t>
  </si>
  <si>
    <t xml:space="preserve"> N 1 171388 1000000000 339039   160504 E6MIPLJBIDS                 1.320,28 C</t>
  </si>
  <si>
    <t>171388</t>
  </si>
  <si>
    <t>E6MIPLJUESP</t>
  </si>
  <si>
    <t>171460</t>
  </si>
  <si>
    <t>339000</t>
  </si>
  <si>
    <t>160073</t>
  </si>
  <si>
    <t>339033</t>
  </si>
  <si>
    <t>232021</t>
  </si>
  <si>
    <t>160539</t>
  </si>
  <si>
    <t>339031</t>
  </si>
  <si>
    <t>232144</t>
  </si>
  <si>
    <t>232180</t>
  </si>
  <si>
    <t>167504</t>
  </si>
  <si>
    <t>247762</t>
  </si>
  <si>
    <t>167503</t>
  </si>
  <si>
    <t>449052</t>
  </si>
  <si>
    <t>ATENDE AQUISIÇÃO E CONFECÇÃO DE UNIFORMES ESPECIAIS</t>
  </si>
  <si>
    <t xml:space="preserve"> N 1 171397 1000000000 339030   160504 E6SUPLJA3RR                15.000,00 C</t>
  </si>
  <si>
    <t xml:space="preserve"> N 1 232082 1000000000 339039   160503 C4ENMILCAPE                     0,88 C</t>
  </si>
  <si>
    <t xml:space="preserve"> N 1 232180 1021000000 449052   167504 E3PCFSCINFO                10.000,00 C</t>
  </si>
  <si>
    <t>D5PECIVAUFN</t>
  </si>
  <si>
    <t xml:space="preserve"> N 1 171397 1000000000 339030   160504 E6SUPLJA5PA               144.530,00 C</t>
  </si>
  <si>
    <t xml:space="preserve"> N 1 171397 1000000000 339039   160504 E6SUPLJA5PA                35.000,00 C</t>
  </si>
  <si>
    <t xml:space="preserve"> N 1 232082 1000000000 339033   160503 C4ENMILCAPE                 5.202,36 C</t>
  </si>
  <si>
    <t xml:space="preserve"> N 1 247762 1051000415 449052   167503 C1ENCONDETM               300.000,00 C</t>
  </si>
  <si>
    <t xml:space="preserve"> N 1 247762 1051000415 449052   167503 C4ENEASCAPE                31.000,00 C</t>
  </si>
  <si>
    <t xml:space="preserve"> N 2 215842 1000000000 339030   167505 D8SAFUNADOM                10.710,29 C</t>
  </si>
  <si>
    <t xml:space="preserve"> N 2 215843 1000000000 339039   167505 D8SAECBCONS                    65,49 C</t>
  </si>
  <si>
    <t xml:space="preserve"> N 2 215846 1005000142 339039   167505 D5SAFUSASOC                 2.000,00 C</t>
  </si>
  <si>
    <t>232046</t>
  </si>
  <si>
    <t>E6RVPLJALEV</t>
  </si>
  <si>
    <t>C4ENEASCAPE</t>
  </si>
  <si>
    <t>215843</t>
  </si>
  <si>
    <t>D8SAECBCONS</t>
  </si>
  <si>
    <t>215844</t>
  </si>
  <si>
    <t>339036</t>
  </si>
  <si>
    <t>D8SACIVCONS</t>
  </si>
  <si>
    <t>339147</t>
  </si>
  <si>
    <t>215846</t>
  </si>
  <si>
    <t>SIPO (DETMIL)</t>
  </si>
  <si>
    <t>AQS DE ALMT PARA EQUINOS: ALFAF/AVEIA/FENO</t>
  </si>
  <si>
    <t>AQUISIÇÃO ORDINÁRIA DE ALIMENTOS PARA EQUINOS: ALFAFA, A- VEIA E FENO</t>
  </si>
  <si>
    <t>CIVIL - ENCAMINHAMENTO DE CONSULTAS.</t>
  </si>
  <si>
    <t>CIVIL - ENCAMINHAMENTO DE CONSULTAS - ATENDIMENTO MEDICO-HOPITALR/CIV.</t>
  </si>
  <si>
    <t>EX-COMBATENTE - ENCAMINHAMENTO DE CONSULTAS.</t>
  </si>
  <si>
    <t>EX-COMBATENTE -ENCAMINHAMENTO DE CONSULTAS - ATENDIMENTO MEDICO-HOPITALR/ECB.</t>
  </si>
  <si>
    <t>AUXILIO FUNERAL PESSOAL CIVIL</t>
  </si>
  <si>
    <t>CUSTEAR DESPESAS COM AUXILIO FUNERAL DE DGP-DCIPAS</t>
  </si>
  <si>
    <t>2024NE000009</t>
  </si>
  <si>
    <t>DIARIAS NO PAIS</t>
  </si>
  <si>
    <t>2024NE000053</t>
  </si>
  <si>
    <t>EQUIP. E UTENSILIOS HIDRAULICOS E ELETRICOS</t>
  </si>
  <si>
    <t>2024NE000123</t>
  </si>
  <si>
    <t>2024NE000124</t>
  </si>
  <si>
    <t>2024NE000167</t>
  </si>
  <si>
    <t>SERVICOS DOMESTICOS</t>
  </si>
  <si>
    <t>2024NE000340</t>
  </si>
  <si>
    <t>ANIMAIS PARA PESQUISA E ABATE</t>
  </si>
  <si>
    <t>2024NE000346</t>
  </si>
  <si>
    <t>2024NE000367</t>
  </si>
  <si>
    <t>GAS E OUTROS MATERIAIS ENGARRAFADOS</t>
  </si>
  <si>
    <t>2024NE000387</t>
  </si>
  <si>
    <t>SERVICOS GRAFICOS E EDITORIAIS</t>
  </si>
  <si>
    <t>2024NE000389</t>
  </si>
  <si>
    <t>GENEROS DE ALIMENTACAO</t>
  </si>
  <si>
    <t>2024NE000395</t>
  </si>
  <si>
    <t>2024NE000431</t>
  </si>
  <si>
    <t>2024NE000512</t>
  </si>
  <si>
    <t>2024NE000513</t>
  </si>
  <si>
    <t>RESTITUICOES</t>
  </si>
  <si>
    <t>2024NE000568</t>
  </si>
  <si>
    <t>2024NE000569</t>
  </si>
  <si>
    <t>2024NE000575</t>
  </si>
  <si>
    <t>2024NE000576</t>
  </si>
  <si>
    <t>2024NE000582</t>
  </si>
  <si>
    <t>APARELHOS E UTENSILIOS DOMESTICOS</t>
  </si>
  <si>
    <t>2024NE000583</t>
  </si>
  <si>
    <t>MATERIAL P/ MANUT.DE BENS IMOVEIS/INSTALACOES</t>
  </si>
  <si>
    <t>(Tudo)</t>
  </si>
  <si>
    <t xml:space="preserve"> N 1 171397 1000000000 339030   160504 E6SUPLJA1QR               743.872,64 C</t>
  </si>
  <si>
    <t xml:space="preserve"> N 1 171460 1000000000 339039   160073 I3DAFUNADOM                20.000,00 C</t>
  </si>
  <si>
    <t xml:space="preserve"> N 1 232007 1000000000 339033   160505 DGPREQTRNP3                11.446,64 C</t>
  </si>
  <si>
    <t xml:space="preserve"> N 1 232007 1000000000 339033   160505 D6DAATSLOCO                42.625,18 C</t>
  </si>
  <si>
    <t xml:space="preserve"> N 1 232007 1000000000 339093   160505 DGPEINDMV3T                 2.714,40 C</t>
  </si>
  <si>
    <t xml:space="preserve"> N 1 232007 1000000000 339093   160505 D6PEINDMV1A               133.263,00 C</t>
  </si>
  <si>
    <t xml:space="preserve"> N 1 232007 1000000000 339093   160505 D6PEINDMV1T                21.215,72 C</t>
  </si>
  <si>
    <t xml:space="preserve"> N 1 232021 1000000000 339033   160539 FAOPPRECAPE                   800,00 C</t>
  </si>
  <si>
    <t xml:space="preserve"> N 1 232046 1000000000 339030   160504 E6RVPLJALEV                     0,64 C</t>
  </si>
  <si>
    <t xml:space="preserve"> N 1 232046 1000000000 339030   160504 E6RVPLJALIE                     1,80 C</t>
  </si>
  <si>
    <t xml:space="preserve"> N 1 232082 1000000000 339030   160503 C4ENMILCAPE                33.765,08 C</t>
  </si>
  <si>
    <t xml:space="preserve"> N 1 232082 1000000000 339031   160503 C4ENMILCAPE                15.000,00 C</t>
  </si>
  <si>
    <t xml:space="preserve"> N 1 232082 1000000000 339033   160503 C1ENMILCAPE                   497,14 C</t>
  </si>
  <si>
    <t xml:space="preserve"> N 1 232144 1000000000 339030   160504 E5MBSUNPREV                     4,11 C</t>
  </si>
  <si>
    <t xml:space="preserve"> N 1 232180 1021000000 339030   167504 E3PCFSCDEGE                 3.761,57 C</t>
  </si>
  <si>
    <t xml:space="preserve"> N 2 215842 1000000000 339039   167505 D8SAFCTCONS                    65,50 C</t>
  </si>
  <si>
    <t xml:space="preserve"> N 2 215844 1005000142 339039   167505 D8SACIVCONS                    65,49 C</t>
  </si>
  <si>
    <t xml:space="preserve"> N 2 215845 1005000142 339039   167505 D8SAFUSCONS                    65,49 C</t>
  </si>
  <si>
    <t xml:space="preserve"> N 2 215845 1005000142 339093   167505 D8SAFUSINRE                 8.913,45 C</t>
  </si>
  <si>
    <t xml:space="preserve"> N 2 215845 1005000142 449052   167505 D8SAPIMNTCM                97.129,00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</si>
</sst>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2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8" fontId="0" fillId="0" borderId="0" xfId="0" applyNumberFormat="1"/>
    <xf numFmtId="0" fontId="1" fillId="4" borderId="0" xfId="0" applyFont="1" applyFill="1"/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44" fontId="0" fillId="0" borderId="0" xfId="0" applyNumberFormat="1"/>
    <xf numFmtId="8" fontId="1" fillId="0" borderId="0" xfId="0" applyNumberFormat="1" applyFont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5" fillId="0" borderId="3" xfId="0" applyFont="1" applyBorder="1"/>
    <xf numFmtId="164" fontId="5" fillId="0" borderId="4" xfId="0" applyNumberFormat="1" applyFont="1" applyBorder="1"/>
    <xf numFmtId="0" fontId="5" fillId="0" borderId="5" xfId="0" applyFont="1" applyBorder="1"/>
    <xf numFmtId="0" fontId="5" fillId="0" borderId="1" xfId="0" applyFont="1" applyBorder="1"/>
    <xf numFmtId="164" fontId="5" fillId="0" borderId="6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5" fillId="0" borderId="9" xfId="0" applyNumberFormat="1" applyFont="1" applyBorder="1"/>
    <xf numFmtId="0" fontId="1" fillId="3" borderId="1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CF729"/>
      <color rgb="FFFF5050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microsoft.com/office/2017/10/relationships/person" Target="persons/person.xml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4.399811342591" createdVersion="8" refreshedVersion="8" minRefreshableVersion="3" recordCount="26" xr:uid="{DC2AD54F-0A9F-4A09-8CC9-CB07E8651DEB}">
  <cacheSource type="worksheet">
    <worksheetSource name="Empenho_Sipo"/>
  </cacheSource>
  <cacheFields count="13">
    <cacheField name="PI" numFmtId="0">
      <sharedItems/>
    </cacheField>
    <cacheField name="ND" numFmtId="0">
      <sharedItems containsSemiMixedTypes="0" containsString="0" containsNumber="1" containsInteger="1" minValue="339015" maxValue="449052" count="7">
        <n v="339033"/>
        <n v="339040"/>
        <n v="339039"/>
        <n v="339030"/>
        <n v="339015"/>
        <n v="449052"/>
        <n v="339093"/>
      </sharedItems>
    </cacheField>
    <cacheField name="NOME_ND" numFmtId="0">
      <sharedItems/>
    </cacheField>
    <cacheField name="NDSI" numFmtId="0">
      <sharedItems containsSemiMixedTypes="0" containsString="0" containsNumber="1" containsInteger="1" minValue="33901514" maxValue="44905239" count="15">
        <n v="33903301"/>
        <n v="33904016"/>
        <n v="33903914"/>
        <n v="33903309"/>
        <n v="33903022"/>
        <n v="33901514"/>
        <n v="44905239"/>
        <n v="33903946"/>
        <n v="33903008"/>
        <n v="33903004"/>
        <n v="33903007"/>
        <n v="33903963"/>
        <n v="33909302"/>
        <n v="33903024"/>
        <n v="44905212"/>
      </sharedItems>
    </cacheField>
    <cacheField name="NOME_NDSI" numFmtId="0">
      <sharedItems count="15">
        <s v="PASSAGENS PARA O PAIS"/>
        <s v="OUTSOURCING DE IMPRESSAO"/>
        <s v="LOCACAO BENS MOV. OUT.NATUREZAS E INTANGIVEIS"/>
        <s v="TRANSPORTE DE SERVIDORES"/>
        <s v="MATERIAL DE LIMPEZA E PROD. DE HIGIENIZACAO"/>
        <s v="DIARIAS NO PAIS"/>
        <s v="EQUIP. E UTENSILIOS HIDRAULICOS E ELETRICOS"/>
        <s v="SERVICOS DOMESTICOS"/>
        <s v="ANIMAIS PARA PESQUISA E ABATE"/>
        <s v="GAS E OUTROS MATERIAIS ENGARRAFADOS"/>
        <s v="GENEROS DE ALIMENTACAO"/>
        <s v="SERVICOS GRAFICOS E EDITORIAIS"/>
        <s v="RESTITUICOES"/>
        <s v="MATERIAL P/ MANUT.DE BENS IMOVEIS/INSTALACOES"/>
        <s v="APARELHOS E UTENSILIOS DOMESTICOS"/>
      </sharedItems>
    </cacheField>
    <cacheField name="NE" numFmtId="0">
      <sharedItems count="26">
        <s v="2023NE000033"/>
        <s v="2023NE000329"/>
        <s v="2023NE000490"/>
        <s v="2023NE000540"/>
        <s v="2023NE001339"/>
        <s v="2023NE002715"/>
        <s v="2024NE000009"/>
        <s v="2024NE000053"/>
        <s v="2024NE000123"/>
        <s v="2024NE000124"/>
        <s v="2024NE000167"/>
        <s v="2024NE000340"/>
        <s v="2024NE000346"/>
        <s v="2024NE000367"/>
        <s v="2024NE000389"/>
        <s v="2024NE000387"/>
        <s v="2024NE000395"/>
        <s v="2024NE000431"/>
        <s v="2024NE000513"/>
        <s v="2024NE000512"/>
        <s v="2024NE000568"/>
        <s v="2024NE000569"/>
        <s v="2024NE000575"/>
        <s v="2024NE000576"/>
        <s v="2024NE000583"/>
        <s v="2024NE000582"/>
      </sharedItems>
    </cacheField>
    <cacheField name="ANO" numFmtId="0">
      <sharedItems containsSemiMixedTypes="0" containsString="0" containsNumber="1" containsInteger="1" minValue="2023" maxValue="2024" count="2">
        <n v="2023"/>
        <n v="2024"/>
      </sharedItems>
    </cacheField>
    <cacheField name="DATA" numFmtId="14">
      <sharedItems containsSemiMixedTypes="0" containsNonDate="0" containsDate="1" containsString="0" minDate="2023-02-03T00:00:00" maxDate="2024-06-06T00:00:00"/>
    </cacheField>
    <cacheField name="TIPO" numFmtId="0">
      <sharedItems/>
    </cacheField>
    <cacheField name="DIAS" numFmtId="0">
      <sharedItems containsSemiMixedTypes="0" containsString="0" containsNumber="1" containsInteger="1" minValue="1" maxValue="489"/>
    </cacheField>
    <cacheField name="A_LIQUIDAR" numFmtId="164">
      <sharedItems containsSemiMixedTypes="0" containsString="0" containsNumber="1" minValue="459.8" maxValue="913983.88"/>
    </cacheField>
    <cacheField name="LIQUIDADO_A_PAGAR" numFmtId="164">
      <sharedItems containsSemiMixedTypes="0" containsString="0" containsNumber="1" containsInteger="1" minValue="0" maxValue="0"/>
    </cacheField>
    <cacheField name="PAGO" numFmtId="164">
      <sharedItems containsSemiMixedTypes="0" containsString="0" containsNumber="1" minValue="0" maxValue="41764.0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33.442945601855" backgroundQuery="1" createdVersion="8" refreshedVersion="8" minRefreshableVersion="3" recordCount="0" supportSubquery="1" supportAdvancedDrill="1" xr:uid="{2A7EFDDE-A4AF-4237-981E-BA23726F9539}">
  <cacheSource type="external" connectionId="5"/>
  <cacheFields count="4">
    <cacheField name="[Extracao_Saldo_Corrente].[PI].[PI]" caption="PI" numFmtId="0" hierarchy="3" level="1">
      <sharedItems count="8">
        <s v="D8SAFUNADOM"/>
        <s v="D8SAREVISTA"/>
        <s v="D8SAFCTUGPD"/>
        <s v="D8SACIVCONS"/>
        <s v="D8SAECBCONS"/>
        <s v="D8SAFCTCONS"/>
        <s v="D8SAFUSCONS"/>
        <s v="D8SAPIMNTCM"/>
      </sharedItems>
    </cacheField>
    <cacheField name="[Extracao_Saldo_Corrente].[ND].[ND]" caption="ND" numFmtId="0" hierarchy="1" level="1">
      <sharedItems count="4">
        <s v="339000"/>
        <s v="339030"/>
        <s v="339039"/>
        <s v="449052"/>
      </sharedItems>
    </cacheField>
    <cacheField name="[PI_Info].[Descrição PI].[Descrição PI]" caption="Descrição PI" numFmtId="0" hierarchy="11" level="1">
      <sharedItems count="8">
        <s v="FUNADOM - DPGO"/>
        <s v="REVISTA DE AUDITORIA DE CONTAS MÉDICAS"/>
        <s v="UNIDADE GESTORA DE PRODUCAO"/>
        <s v="CIVIL - ENCAMINHAMENTO DE CONSULTAS."/>
        <s v="EX-COMBATENTE - ENCAMINHAMENTO DE CONSULTAS."/>
        <s v="FATOR DE CUSTO - ENCAMINHAMENTO DE CONSULTAS"/>
        <s v="FUSEX - ENCAMINHAMENTO DE CONSULTAS."/>
        <s v="PLANO DE INVESTIMENTO E MANUTENCAO"/>
      </sharedItems>
    </cacheField>
    <cacheField name="[Measures].[Soma de Valor]" caption="Soma de Valor" numFmtId="0" hierarchy="25" level="32767"/>
  </cacheFields>
  <cacheHierarchies count="26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0" memberValueDatatype="130" unbalanced="0"/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0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0" memberValueDatatype="130" unbalanced="0"/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2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0" memberValueDatatype="130" unbalanced="0"/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33.442946990741" backgroundQuery="1" createdVersion="8" refreshedVersion="8" minRefreshableVersion="3" recordCount="0" supportSubquery="1" supportAdvancedDrill="1" xr:uid="{D4A75ED4-EDAE-4315-A023-FE820A3B0F18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38">
        <s v="C1ENCONDETM"/>
        <s v="C1ENMILCAPE"/>
        <s v="C4ENEASCAPE"/>
        <s v="C4ENMILCAPE"/>
        <s v="D5SAFUSASOC"/>
        <s v="D6DAATSLOCO"/>
        <s v="D6PEINDMV1A"/>
        <s v="D6PEINDMV1T"/>
        <s v="D8SACIVCONS"/>
        <s v="D8SAECBCONS"/>
        <s v="D8SAFCTCONS"/>
        <s v="D8SAFCTUGPD"/>
        <s v="D8SAFUNADOM"/>
        <s v="D8SAFUSCONS"/>
        <s v="D8SAFUSINRE"/>
        <s v="D8SAPIMNTCM"/>
        <s v="D8SAREVISTA"/>
        <s v="DGPEINDMV3T"/>
        <s v="DGPREQTRNP3"/>
        <s v="E3PCFSCCOLU"/>
        <s v="E3PCFSCDEGE"/>
        <s v="E3PCFSCINFO"/>
        <s v="E3PCOPFCOLU"/>
        <s v="E3PCOPFDEGE"/>
        <s v="E5MBSUNPREV"/>
        <s v="E6MIPLJBIDS"/>
        <s v="E6MIPLJUESC"/>
        <s v="E6MIPLJUESP"/>
        <s v="E6RVPLJALEV"/>
        <s v="E6RVPLJALIE"/>
        <s v="E6SUPLJA1QR"/>
        <s v="E6SUPLJA3RR"/>
        <s v="E6SUPLJA5PA"/>
        <s v="E6SUPLJESCO"/>
        <s v="FAOPPRECAPE"/>
        <s v="I3DACNTMABM"/>
        <s v="I3DACSPTELF"/>
        <s v="I3DAFUNADOM"/>
      </sharedItems>
    </cacheField>
    <cacheField name="[Extracao_Saldo_Corrente].[ND].[ND]" caption="ND" numFmtId="0" hierarchy="1" level="1">
      <sharedItems count="7">
        <s v="339015"/>
        <s v="339030"/>
        <s v="339031"/>
        <s v="339033"/>
        <s v="339037"/>
        <s v="339039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33.442948032411" backgroundQuery="1" createdVersion="8" refreshedVersion="8" minRefreshableVersion="3" recordCount="0" supportSubquery="1" supportAdvancedDrill="1" xr:uid="{1D8B0AF2-828E-438C-B8CD-3E1BB46179F4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2">
        <s v="C1DTDEFOUTR"/>
        <s v="I3DAFUNADOM"/>
        <s v="B5OEENGPIMA"/>
        <s v="C3CLPRSOUTR"/>
        <s v="C4ENMILCAPE"/>
        <s v="C4ENMILOUTR"/>
        <s v="E5ARPDRCOLU"/>
        <s v="E5MBGRMDEGE"/>
        <s v="E5MMGRMDEGE"/>
        <s v="E5MMPDRDEGE"/>
        <s v="E6MIPLJBIDS"/>
        <s v="E6MIPLJFM20"/>
        <s v="E6MIPLJINMU"/>
        <s v="E6MIPLJMMTH"/>
        <s v="E6MIPLJUESC"/>
        <s v="E6MIPLJUHIS"/>
        <s v="E6RVPLJFER3"/>
        <s v="E6RVPLJMTOC"/>
        <s v="E6RVPLJMTOE"/>
        <s v="E6RVPLJOUT4"/>
        <s v="E6SUPLJA1QR"/>
        <s v="E6SUPLJA3RR"/>
        <s v="E6SUPLJA5PA"/>
        <s v="E6SUPLJESCO"/>
        <s v="IDDSATSPCEB"/>
        <s v="IXOMOBMPNRE"/>
        <s v="C1ENCONDETM"/>
        <s v="C1ENEASCMAD"/>
        <s v="D8SAMNTVTRA"/>
        <s v="E3PCFSCDEGE"/>
        <s v="E3PCFSCINFO"/>
        <s v="E3PCOPFCOLU"/>
        <s v="E3PCOPFDEGE"/>
        <s v="FGA124XMMNT"/>
        <s v="D5SAFUSASOC"/>
        <s v="D8SACNTLARO"/>
        <s v="D8SACNTLITH"/>
        <s v="D8SAEPDRAEG"/>
        <s v="D8SAFCTUGPD"/>
        <s v="D8SAFUNADOM"/>
        <s v="D8SAFUSOCSA"/>
        <s v="D8SAREVISTA"/>
      </sharedItems>
    </cacheField>
    <cacheField name="[Extracao_Saldo_Corrente].[ND].[ND]" caption="ND" numFmtId="0" hierarchy="1" level="1">
      <sharedItems count="7">
        <s v="339000"/>
        <s v="339030"/>
        <s v="339031"/>
        <s v="339033"/>
        <s v="339039"/>
        <s v="339093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33.442949074073" backgroundQuery="1" createdVersion="8" refreshedVersion="8" minRefreshableVersion="3" recordCount="0" supportSubquery="1" supportAdvancedDrill="1" xr:uid="{F081EB0A-CBB8-4B16-8EFF-84F37902BE0F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2">
        <s v="339030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ADEQUACAO AMBIENTAL E PATRIMONIAL."/>
        <s v="CAPACITACAO DE PESSOAL"/>
        <s v="RESER - APOIO DPHCEX"/>
        <s v="RESERVA (DETMIL)"/>
        <s v="A1QR - QUANTITATIVO DE RANCHO"/>
        <s v="A3RR - QUANTITATIVO DE RANCHO"/>
        <s v="A5PA - PASA"/>
        <s v="DESCENTRALIZACAO DE RECURSOS ARMAMENTOS"/>
        <s v="DESCENTRALIZACAO RECURSOS MOTOMECANIZACAO"/>
        <s v="ESCO - QUANTITATIVO DE RANCHO"/>
        <s v="LOG VTR BLD SOB GESTÃO DA REGIÃO MILITAR"/>
        <s v="LOG VTR NÃO BLD-ABAST/LAV/LUBRIFIC GESTÃO RM"/>
        <s v="MATERIAL DE INTENDÊNCIA"/>
        <s v="MEDIDAS PROFILÁT SAÚDE CANINOS."/>
        <s v="MEDIDAS PROFILÁT SAÚDE EQUINOS"/>
        <s v="REMONTA E VETERINÁRIA"/>
        <s v="DESL PARA CURSOS E ESTAGIOS NO AMBITODO EB"/>
        <s v="PNR (UG)"/>
        <s v="COLEGIO MILITAR - ADMINISTRACAO"/>
        <s v="CONCURSOS AS ESCOLAS MILITARES"/>
        <s v="COMBUSTIVEL E LUBRIFICANTES"/>
        <s v="DESPESAS GERAIS"/>
        <s v="DESPESAS GERAIS DE APOIO"/>
        <s v="INFORMATICA"/>
        <s v="MANUTENCÃO CL IX SMEM MOTOMECANIZADO"/>
        <s v="MANUTENCAO DE AMBULANCIAS ADMINISTRATIVAS"/>
        <s v="ASSISTENCIA SOCIAL"/>
        <s v="FUNADOM - DPGO"/>
        <s v="LAVAGEM DE ROUPAS PARA A VIDA VEGETATIVA OM"/>
        <s v="LIMPEZA TÉCNICA HOSPITALAR"/>
        <s v="ORGANIZACAO CIVIL DE SAUDE"/>
        <s v="PLANO DE INVESTIMENTO E MANUTENCAO"/>
        <s v="REVISTA DE AUDITORIA DE CONTAS MÉDICAS"/>
        <s v="UNIDADE GESTORA DE PRODUCAO"/>
      </sharedItems>
    </cacheField>
    <cacheField name="[PI_Info].[Detalhe Descrição PI].[Detalhe Descrição PI]" caption="Detalhe Descrição PI" numFmtId="0" hierarchy="12" level="1">
      <sharedItems count="37">
        <s v="FUNDO EXÉRCITO - DECEX"/>
        <s v="AGREGAR DESPESAS ADMINISTRTAIVAS DA OM - Permanente"/>
        <s v="ADEQUAÇÃO À LEGISLAÇÃO AMBIENTAL VIGENTE DAS OBRAS, EMPREENDIMENTOS E INSTALAÇÕES MILITARES, CAPAC DE_PESSOAL NA ÁREA AMBIENTAL E PATRIM. REALIZ DE ESTUDOS E PROJ AMB (INCLUSIVE PLAN RECUP AREA DEG)"/>
        <s v="AGREGAR AS DESPESAS REALIZADAS COM CAPACITAÇÃO DE PESSOAL"/>
        <s v="RESER - APOIO DPHCEX"/>
        <s v="RESERVA (DETMIL)"/>
        <s v="&quot;AQUISIÇÃO DE MEDICAMENTOS E MATERIAS DE CONSUMO E CONTRATAÇÃO DE SERVIÇOS RELACIONADOS A MEDIDAS PROFILÁTICAS DE SAÚDE PARA CANINOS&quot;"/>
        <s v="AQUISIÇÃO DE MATERIAIS E SERVIÇOS DIVERSOS (OUTROS) EM APOIO A ATIVIDADE DE REMONTA E VETERINÁRIA"/>
        <s v="AQUISIÇÃO DE MATERIAL PARA FERRAGEAMENTO DE EQUINOS"/>
        <s v="AQUISIÇÃO DE MEDICAMENTOS E MATERIAS DE CONSUMO E CONTRATAÇÃO DE SERVIÇOS RELACIONADOS A MEDIDAS PROFILÁTICAS DE SAÚDE PARA EQUINOS."/>
        <s v="AQUISIÇÃO DE SUPRIMENTOS, INSUMOS E CONTRATAÇÕES DE SERVIÇOS PARA LOGÍSTICA DAS VIATURAS BLINDADAS. GESTÃO DA REGIÃO MI- LITAR."/>
        <s v="AQUISIÇÃO DE SUPRIMENTOS, INSUMOS E CONTRATAÇÕES DE SERVIÇOS PARA LOGÍSTICA DAS VIATURAS NÃO BLINDADAS E POSTOS DE ABAS- TECIMENTO, LAVAGEM E LUBRIFICAÇÃO. GESTÃO DA REGIÃO MILITAR."/>
        <s v="ATENDE AQUISIÇÃO DE INSUMOS, MATERIAL PERMANENTE E MNT DE MA T MTH"/>
        <s v="ATENDE AQUISIÇÃO DE MATERIAL PERMANENTE DE ACORDO COMA FICH A MOD 20"/>
        <s v="ATENDE AQUISIÇÃO E CONFECÇÃO DE BANDEIRAS, INSÍGNIAS"/>
        <s v="ATENDE AQUISIÇÃO E CONFECÇÃO DE UNIFORMES ESCOLARES"/>
        <s v="ATENDE AQUISIÇÃO E CONFECÇÃO DE UNIFORMES HISTÓRICOS"/>
        <s v="ATENDE AQUISIÇÃO E MANUTENÇÃO DE INSUMOS E INSTRUMENTOS MUSI CAIS"/>
        <s v="COMBUSTíVEIS, LUBRIFICANTES E AFINS"/>
        <s v="CONTROLE DE GASTO"/>
        <s v="DESPESAS GERAIS COM MANUTENçãO CORRETIVA DE VIATURAS NãO BLINDADAS, POSTOS DE ABASTECIMENTOS, LAVAGEM E LUBRIFICAçãO E OFICINAS DE MANUTENçãO DE VIATURAS."/>
        <s v="ATENDER DESPESAS COM DESLOCAMENTOS (DIARIAS, PASSAGENS, E RESSARCIAMENTOS) PARA CURSOS E ESTAGIOS NO AMBITO DO EXÉRCITO BRASILEIRO."/>
        <s v="CONTROLE"/>
        <s v="CONCURSOS AS ESCOLAS MILITARES"/>
        <s v="&quot;OBTER, MODERNIZAR, MANUTENIR OU RECUPERAR VTR OP. AÇ COMPL&quot;"/>
        <s v="ADQUIRIR SUP INFORMATICA E SOFTWARES DE PRATELEIRA; CONTRATA R SV LOCACAO DE SOFTWARE E SV INST REDES; ADQUIRIR EQUIP PRO C DD - A FIM DE POSSIBILITAR A REALIZACAO DAS ATV FISC PROD CT EX"/>
        <s v="AQS MAT EXPT, MAT LPZ HIG, MAT AUD VID FOTO, MAT EL-ELT; PG CONCESS SV PUB, CONTRATAR SV AUD VID FOTO, SV MNT/CNSV MAQ E SV FRET TRNP ENCOM; AQS EQP OR MEDICAO, EQP COM, EQP AUD VI D FOTO, MAQ EQP DIV - A FIM DE PSB RLZ ATV FISC PROCT CT EX"/>
        <s v="CONTROLE DE COMBUSTIVEL E LUBRIFICANTES"/>
        <s v="CONTROLE DE DESPESAS GERAIS DE APOIO"/>
        <s v="MANUTENÇÃO PREVENTIVA E CORRETIVA DE AMBULÂNCIAS ADMINISTRATIVAS"/>
        <s v="ASSINATURA DE REVISTA DE REFERÊNCIA DE PREÇOS PARA HOSPITAIS CLÍNICAS E CONVÊNIOS."/>
        <s v="ATENDE CONTRATAÇÃO DO SERVIÇO DE LIMPEZA TÉCNICA HOSPITALAR"/>
        <s v="ATENDER DESPESAS COM ADMINISTRACAO DE OM - FUNADOM para o Posto Médico"/>
        <s v="ATENDER DESPESAS COM LAVAGEM DE ROUPAS PARA A VIDA VEGETATIVA OM"/>
        <s v="DESPESAS EXTRAS COM RECURSOS PARA ATIVIDADES DE SAÚDE - PDRAENG -DGP-DEC.MANUTENÇÃO E CONSERVAÇÃO DE BENS MÓVEIS DAS ORGANIZAÇÕES MILITARES DE SAÚDE.ESTUDOS, PROJETOS, INSTALAÇÕ ES E OBRAS EM ANDAMENTO DAS ORGANIZAÇÕES MILITARES DE SAÚDE"/>
        <s v="DESVINCULAR O MOVIMENTAçãO FINANCEIRA DA PRODUçãO INTERNA DA UG/OMS MELHORANDO O CONTROLE DOS ENCAMINHAMENTOS PARA AS OCS"/>
        <s v="REVELAR O NUMERO DE PACIENTES ATENDIDOS EM ORVANIZACOES CIVI S DE SAUDE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33.442950115743" backgroundQuery="1" createdVersion="8" refreshedVersion="8" minRefreshableVersion="3" recordCount="0" supportSubquery="1" supportAdvancedDrill="1" xr:uid="{63CF2666-8492-45E4-848D-A8BAF6AE3AED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ntainsSemiMixedTypes="0" containsNonDate="0" containsString="0"/>
    </cacheField>
    <cacheField name="[Extracao_Saldo_Corrente].[ND].[ND]" caption="ND" numFmtId="0" hierarchy="1" level="1">
      <sharedItems count="4">
        <s v="339030"/>
        <s v="339031"/>
        <s v="339033"/>
        <s v="339039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">
        <s v="CAPACITACAO DE PESSOAL"/>
      </sharedItems>
    </cacheField>
    <cacheField name="[PI_Info].[Detalhe Descrição PI].[Detalhe Descrição PI]" caption="Detalhe Descrição PI" numFmtId="0" hierarchy="12" level="1">
      <sharedItems count="1">
        <s v="AGREGAR AS DESPESAS REALIZADAS COM CAPACITAÇÃO DE PESSOAL"/>
      </sharedItems>
    </cacheField>
    <cacheField name="[Extracao_Saldo_Corrente].[UG Emissora].[UG Emissora]" caption="UG Emissora" numFmtId="0" hierarchy="2" level="1">
      <sharedItems count="10">
        <s v="110407"/>
        <s v="160073"/>
        <s v="160502"/>
        <s v="160503"/>
        <s v="160504"/>
        <s v="160505"/>
        <s v="167086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33.450237152778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20">
        <s v="C4ENMILCAPE"/>
        <s v="E5MBSUNPREV"/>
        <s v="E6MIPLJBIDS"/>
        <s v="E6MIPLJUESC"/>
        <s v="E6MIPLJUESP"/>
        <s v="E6RVPLJALEV"/>
        <s v="E6RVPLJALIE"/>
        <s v="E6SUPLJA1QR"/>
        <s v="E6SUPLJA3RR"/>
        <s v="E6SUPLJA5PA"/>
        <s v="E6SUPLJESCO"/>
        <s v="C1ENCONDETM"/>
        <s v="E3PCFSCCOLU"/>
        <s v="E3PCFSCDEGE"/>
        <s v="E3PCFSCINFO"/>
        <s v="E3PCOPFCOLU"/>
        <s v="E3PCOPFDEGE"/>
        <s v="D8SAFCTUGPD"/>
        <s v="D8SAFUNADOM"/>
        <s v="D8SAREVISTA"/>
      </sharedItems>
    </cacheField>
    <cacheField name="[Extracao_Saldo_Corrente].[ND].[ND]" caption="ND" numFmtId="0" hierarchy="1" level="1">
      <sharedItems count="1">
        <s v="339030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18">
        <s v="CAPACITACAO DE PESSOAL"/>
        <s v="SUPRIMENTO E MANUTENCAO MOTOMECANIZACAO_BLIND"/>
        <s v="MATERIAL DE INTENDÊNCIA"/>
        <s v="AQS DE ALMT PARA EQUINOS: ALFAF/AVEIA/FENO"/>
        <s v="ALIMENTACAO PARA EQUINOS."/>
        <s v="A1QR - QUANTITATIVO DE RANCHO"/>
        <s v="A3RR - QUANTITATIVO DE RANCHO"/>
        <s v="A5PA - PASA"/>
        <s v="ESCO - QUANTITATIVO DE RANCHO"/>
        <s v="CONCURSOS AS ESCOLAS MILITARES"/>
        <s v="COMBUSTIVEIS E LUBRIFICANTES"/>
        <s v="DESPESAS GERAIS"/>
        <s v="INFORMATICA"/>
        <s v="COMBUSTIVEL E LUBRIFICANTES"/>
        <s v="DESPESAS GERAIS DE APOIO"/>
        <s v="UNIDADE GESTORA DE PRODUCAO"/>
        <s v="FUNADOM - DPGO"/>
        <s v="REVISTA DE AUDITORIA DE CONTAS MÉDICAS"/>
      </sharedItems>
    </cacheField>
    <cacheField name="[PI_Info].[Detalhe Descrição PI].[Detalhe Descrição PI]" caption="Detalhe Descrição PI" numFmtId="0" hierarchy="12" level="1">
      <sharedItems count="17">
        <s v="AGREGAR AS DESPESAS REALIZADAS COM CAPACITAÇÃO DE PESSOAL"/>
        <s v="MANUTENçãO DE 1 ESCALãO DE VIATURAS BLINDADAS"/>
        <s v="ATENDE AQUISIÇÃO E CONFECÇÃO DE BANDEIRAS, INSÍGNIAS"/>
        <s v="ATENDE AQUISIÇÃO E CONFECÇÃO DE UNIFORMES ESCOLARES"/>
        <s v="ATENDE AQUISIÇÃO E CONFECÇÃO DE UNIFORMES ESPECIAIS"/>
        <s v="AQUISIÇÃO ORDINÁRIA DE ALIMENTOS PARA EQUINOS: ALFAFA, A- VEIA E FENO"/>
        <s v="AQUISIÇÃO DE ALIMENTOS PARA EQUINOS."/>
        <s v="CONTROLE DE GASTO"/>
        <s v="CONCURSOS AS ESCOLAS MILITARES"/>
        <s v="ADQUIRIR COMBUSTIVEIS, OLEOS E LUBRIFICANTES A FIM DE POSSIB ILITAR A REALIZACAO DAS ATIVIDADES DE FISCALIZACAO DE PRODUT OS CONTROLADOS PELO EXERCITO"/>
        <s v="AQS MAT EXPT, MAT LPZ HIG, MAT AUD VID FOTO, MAT EL-ELT; PG CONCESS SV PUB, CONTRATAR SV AUD VID FOTO, SV MNT/CNSV MAQ E SV FRET TRNP ENCOM; AQS EQP OR MEDICAO, EQP COM, EQP AUD VI D FOTO, MAQ EQP DIV - A FIM DE PSB RLZ ATV FISC PROCT CT EX"/>
        <s v="ADQUIRIR SUP INFORMATICA E SOFTWARES DE PRATELEIRA; CONTRATA R SV LOCACAO DE SOFTWARE E SV INST REDES; ADQUIRIR EQUIP PRO C DD - A FIM DE POSSIBILITAR A REALIZACAO DAS ATV FISC PROD CT EX"/>
        <s v="CONTROLE DE COMBUSTIVEL E LUBRIFICANTES"/>
        <s v="CONTROLE DE DESPESAS GERAIS DE APOIO"/>
        <s v="DESVINCULAR O MOVIMENTAçãO FINANCEIRA DA PRODUçãO INTERNA DA UG/OMS MELHORANDO O CONTROLE DOS ENCAMINHAMENTOS PARA AS OCS"/>
        <s v="ATENDER DESPESAS COM ADMINISTRACAO DE OM - FUNADOM para o Posto Médico"/>
        <s v="ASSINATURA DE REVISTA DE REFERÊNCIA DE PREÇOS PARA HOSPITAIS CLÍNICAS E CONVÊNIOS."/>
      </sharedItems>
    </cacheField>
    <cacheField name="[Extracao_Saldo_Corrente].[UG Emissora].[UG Emissora]" caption="UG Emissora" numFmtId="0" hierarchy="2" level="1">
      <sharedItems count="5">
        <s v="160503"/>
        <s v="160504"/>
        <s v="167503"/>
        <s v="167504"/>
        <s v="167505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N°]" caption="N°" attribute="1" defaultMemberUniqueName="[Tabela3].[N°].[All]" allUniqueName="[Tabela3].[N°].[All]" dimensionUniqueName="[Tabela3]" displayFolder="" count="0" memberValueDatatype="130" unbalanced="0"/>
    <cacheHierarchy uniqueName="[Tabela3].[Objeto]" caption="Objeto" attribute="1" defaultMemberUniqueName="[Tabela3].[Objeto].[All]" allUniqueName="[Tabela3].[Objeto].[All]" dimensionUniqueName="[Tabela3]" displayFolder="" count="0" memberValueDatatype="130" unbalanced="0"/>
    <cacheHierarchy uniqueName="[Tabela3].[Valor Estimado]" caption="Valor Estimado" attribute="1" defaultMemberUniqueName="[Tabela3].[Valor Estimado].[All]" allUniqueName="[Tabela3].[Valor Estimado].[All]" dimensionUniqueName="[Tabela3]" displayFolder="" count="0" memberValueDatatype="5" unbalanced="0"/>
    <cacheHierarchy uniqueName="[Tabela3].[Responsável]" caption="Responsável" attribute="1" defaultMemberUniqueName="[Tabela3].[Responsável].[All]" allUniqueName="[Tabela3].[Responsável].[All]" dimensionUniqueName="[Tabela3]" displayFolder="" count="0" memberValueDatatype="130" unbalanced="0"/>
    <cacheHierarchy uniqueName="[Tabela3].[Data da Distribuição]" caption="Data da Distribuição" attribute="1" time="1" defaultMemberUniqueName="[Tabela3].[Data da Distribuição].[All]" allUniqueName="[Tabela3].[Data da Distribuição].[All]" dimensionUniqueName="[Tabela3]" displayFolder="" count="0" memberValueDatatype="7" unbalanced="0"/>
    <cacheHierarchy uniqueName="[Tabela3].[Andamento]" caption="Andamento" attribute="1" defaultMemberUniqueName="[Tabela3].[Andamento].[All]" allUniqueName="[Tabela3].[Andamento].[All]" dimensionUniqueName="[Tabela3]" displayFolder="" count="0" memberValueDatatype="130" unbalanced="0"/>
    <cacheHierarchy uniqueName="[Tabela3].[Prioridade]" caption="Prioridade" attribute="1" defaultMemberUniqueName="[Tabela3].[Prioridade].[All]" allUniqueName="[Tabela3].[Prioridade].[All]" dimensionUniqueName="[Tabela3]" displayFolder="" count="0" memberValueDatatype="2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C4ENMILCAPE"/>
    <x v="0"/>
    <s v="PASSAGENS E DESPESAS COM LOCOMOCAO"/>
    <x v="0"/>
    <x v="0"/>
    <x v="0"/>
    <x v="0"/>
    <d v="2023-02-03T00:00:00"/>
    <s v="RPNP"/>
    <n v="489"/>
    <n v="22498.1"/>
    <n v="0"/>
    <n v="0"/>
  </r>
  <r>
    <s v="C4ENMILCAPE"/>
    <x v="0"/>
    <s v="PASSAGENS E DESPESAS COM LOCOMOCAO"/>
    <x v="0"/>
    <x v="0"/>
    <x v="1"/>
    <x v="0"/>
    <d v="2023-04-03T00:00:00"/>
    <s v="RPNP"/>
    <n v="430"/>
    <n v="2369.34"/>
    <n v="0"/>
    <n v="1789.14"/>
  </r>
  <r>
    <s v="C4ENMILCAPE"/>
    <x v="1"/>
    <s v="SERVIÇOS DE TECNOLOGIA DA INFORMAÇÃO E COMUNICAÇÃO - PJ"/>
    <x v="1"/>
    <x v="1"/>
    <x v="2"/>
    <x v="0"/>
    <d v="2023-05-05T00:00:00"/>
    <s v="RPNP"/>
    <n v="398"/>
    <n v="58519.63"/>
    <n v="0"/>
    <n v="41764.019999999997"/>
  </r>
  <r>
    <s v="C4ENMILCAPE"/>
    <x v="2"/>
    <s v="OUTROS SERVICOS DE TERCEIROS - PESSOA JURIDICA"/>
    <x v="2"/>
    <x v="2"/>
    <x v="3"/>
    <x v="0"/>
    <d v="2023-05-25T00:00:00"/>
    <s v="RPNP"/>
    <n v="378"/>
    <n v="4570"/>
    <n v="0"/>
    <n v="6240"/>
  </r>
  <r>
    <s v="C4ENMILCAPE"/>
    <x v="0"/>
    <s v="PASSAGENS E DESPESAS COM LOCOMOCAO"/>
    <x v="3"/>
    <x v="3"/>
    <x v="4"/>
    <x v="0"/>
    <d v="2023-11-14T00:00:00"/>
    <s v="RPNP"/>
    <n v="205"/>
    <n v="924"/>
    <n v="0"/>
    <n v="0"/>
  </r>
  <r>
    <s v="C4ENMILCAPE"/>
    <x v="3"/>
    <s v="MATERIAL DE CONSUMO"/>
    <x v="4"/>
    <x v="4"/>
    <x v="5"/>
    <x v="0"/>
    <d v="2023-12-19T00:00:00"/>
    <s v="RPNP"/>
    <n v="170"/>
    <n v="1340.6"/>
    <n v="0"/>
    <n v="0"/>
  </r>
  <r>
    <s v="C4ENMILCAPE"/>
    <x v="4"/>
    <s v="DIARIAS - PESSOAL MILITAR"/>
    <x v="5"/>
    <x v="5"/>
    <x v="6"/>
    <x v="1"/>
    <d v="2024-01-22T00:00:00"/>
    <s v="ANO"/>
    <n v="136"/>
    <n v="607.46"/>
    <n v="0"/>
    <n v="9529.91"/>
  </r>
  <r>
    <s v="C4ENMILCAPE"/>
    <x v="5"/>
    <s v="EQUIPAMENTOS E MATERIAL PERMANENTE"/>
    <x v="6"/>
    <x v="6"/>
    <x v="7"/>
    <x v="1"/>
    <d v="2024-02-07T00:00:00"/>
    <s v="ANO"/>
    <n v="120"/>
    <n v="1790"/>
    <n v="0"/>
    <n v="0"/>
  </r>
  <r>
    <s v="C4ENMILCAPE"/>
    <x v="0"/>
    <s v="PASSAGENS E DESPESAS COM LOCOMOCAO"/>
    <x v="0"/>
    <x v="0"/>
    <x v="8"/>
    <x v="1"/>
    <d v="2024-02-26T00:00:00"/>
    <s v="ANO"/>
    <n v="101"/>
    <n v="12575.56"/>
    <n v="0"/>
    <n v="2424.44"/>
  </r>
  <r>
    <s v="C4ENMILCAPE"/>
    <x v="0"/>
    <s v="PASSAGENS E DESPESAS COM LOCOMOCAO"/>
    <x v="0"/>
    <x v="0"/>
    <x v="9"/>
    <x v="1"/>
    <d v="2024-02-26T00:00:00"/>
    <s v="ANO"/>
    <n v="101"/>
    <n v="4162.5200000000004"/>
    <n v="0"/>
    <n v="837.48"/>
  </r>
  <r>
    <s v="C4ENMILCAPE"/>
    <x v="2"/>
    <s v="OUTROS SERVICOS DE TERCEIROS - PESSOA JURIDICA"/>
    <x v="7"/>
    <x v="7"/>
    <x v="10"/>
    <x v="1"/>
    <d v="2024-02-27T00:00:00"/>
    <s v="ANO"/>
    <n v="100"/>
    <n v="17814.599999999999"/>
    <n v="0"/>
    <n v="0"/>
  </r>
  <r>
    <s v="C4ENMILCAPE"/>
    <x v="3"/>
    <s v="MATERIAL DE CONSUMO"/>
    <x v="8"/>
    <x v="8"/>
    <x v="11"/>
    <x v="1"/>
    <d v="2024-04-03T00:00:00"/>
    <s v="ANO"/>
    <n v="64"/>
    <n v="9667.6299999999992"/>
    <n v="0"/>
    <n v="0"/>
  </r>
  <r>
    <s v="C4ENMILCAPE"/>
    <x v="2"/>
    <s v="OUTROS SERVICOS DE TERCEIROS - PESSOA JURIDICA"/>
    <x v="7"/>
    <x v="7"/>
    <x v="12"/>
    <x v="1"/>
    <d v="2024-04-04T00:00:00"/>
    <s v="ANO"/>
    <n v="63"/>
    <n v="3988"/>
    <n v="0"/>
    <n v="0"/>
  </r>
  <r>
    <s v="C4ENMILCAPE"/>
    <x v="3"/>
    <s v="MATERIAL DE CONSUMO"/>
    <x v="9"/>
    <x v="9"/>
    <x v="13"/>
    <x v="1"/>
    <d v="2024-04-11T00:00:00"/>
    <s v="ANO"/>
    <n v="56"/>
    <n v="6900"/>
    <n v="0"/>
    <n v="0"/>
  </r>
  <r>
    <s v="C4ENMILCAPE"/>
    <x v="3"/>
    <s v="MATERIAL DE CONSUMO"/>
    <x v="10"/>
    <x v="10"/>
    <x v="14"/>
    <x v="1"/>
    <d v="2024-04-17T00:00:00"/>
    <s v="ANO"/>
    <n v="50"/>
    <n v="1316.7"/>
    <n v="0"/>
    <n v="0"/>
  </r>
  <r>
    <s v="C4ENMILCAPE"/>
    <x v="2"/>
    <s v="OUTROS SERVICOS DE TERCEIROS - PESSOA JURIDICA"/>
    <x v="11"/>
    <x v="11"/>
    <x v="15"/>
    <x v="1"/>
    <d v="2024-04-17T00:00:00"/>
    <s v="ANO"/>
    <n v="50"/>
    <n v="459.8"/>
    <n v="0"/>
    <n v="0"/>
  </r>
  <r>
    <s v="C4ENMILCAPE"/>
    <x v="0"/>
    <s v="PASSAGENS E DESPESAS COM LOCOMOCAO"/>
    <x v="3"/>
    <x v="3"/>
    <x v="16"/>
    <x v="1"/>
    <d v="2024-04-18T00:00:00"/>
    <s v="ANO"/>
    <n v="49"/>
    <n v="211311.87"/>
    <n v="0"/>
    <n v="0"/>
  </r>
  <r>
    <s v="C4ENMILCAPE"/>
    <x v="0"/>
    <s v="PASSAGENS E DESPESAS COM LOCOMOCAO"/>
    <x v="0"/>
    <x v="0"/>
    <x v="17"/>
    <x v="1"/>
    <d v="2024-04-26T00:00:00"/>
    <s v="ANO"/>
    <n v="41"/>
    <n v="1400"/>
    <n v="0"/>
    <n v="0"/>
  </r>
  <r>
    <s v="C4ENMILCAPE"/>
    <x v="6"/>
    <s v="INDENIZACOES E RESTITUICOES"/>
    <x v="12"/>
    <x v="12"/>
    <x v="18"/>
    <x v="1"/>
    <d v="2024-05-22T00:00:00"/>
    <s v="ANO"/>
    <n v="15"/>
    <n v="204500"/>
    <n v="0"/>
    <n v="0"/>
  </r>
  <r>
    <s v="C4ENMILCAPE"/>
    <x v="0"/>
    <s v="PASSAGENS E DESPESAS COM LOCOMOCAO"/>
    <x v="0"/>
    <x v="0"/>
    <x v="19"/>
    <x v="1"/>
    <d v="2024-05-22T00:00:00"/>
    <s v="ANO"/>
    <n v="15"/>
    <n v="10000"/>
    <n v="0"/>
    <n v="0"/>
  </r>
  <r>
    <s v="C4ENMILCAPE"/>
    <x v="1"/>
    <s v="SERVIÇOS DE TECNOLOGIA DA INFORMAÇÃO E COMUNICAÇÃO - PJ"/>
    <x v="1"/>
    <x v="1"/>
    <x v="20"/>
    <x v="1"/>
    <d v="2024-05-29T00:00:00"/>
    <s v="ANO"/>
    <n v="8"/>
    <n v="11872.97"/>
    <n v="0"/>
    <n v="0"/>
  </r>
  <r>
    <s v="C4ENMILCAPE"/>
    <x v="1"/>
    <s v="SERVIÇOS DE TECNOLOGIA DA INFORMAÇÃO E COMUNICAÇÃO - PJ"/>
    <x v="1"/>
    <x v="1"/>
    <x v="21"/>
    <x v="1"/>
    <d v="2024-05-29T00:00:00"/>
    <s v="ANO"/>
    <n v="8"/>
    <n v="8127.03"/>
    <n v="0"/>
    <n v="0"/>
  </r>
  <r>
    <s v="C4ENMILCAPE"/>
    <x v="0"/>
    <s v="PASSAGENS E DESPESAS COM LOCOMOCAO"/>
    <x v="0"/>
    <x v="0"/>
    <x v="22"/>
    <x v="1"/>
    <d v="2024-06-03T00:00:00"/>
    <s v="ANO"/>
    <n v="3"/>
    <n v="913983.88"/>
    <n v="0"/>
    <n v="0"/>
  </r>
  <r>
    <s v="C4ENMILCAPE"/>
    <x v="0"/>
    <s v="PASSAGENS E DESPESAS COM LOCOMOCAO"/>
    <x v="0"/>
    <x v="0"/>
    <x v="23"/>
    <x v="1"/>
    <d v="2024-06-03T00:00:00"/>
    <s v="ANO"/>
    <n v="3"/>
    <n v="228495.97"/>
    <n v="0"/>
    <n v="0"/>
  </r>
  <r>
    <s v="C4ENMILCAPE"/>
    <x v="3"/>
    <s v="MATERIAL DE CONSUMO"/>
    <x v="13"/>
    <x v="13"/>
    <x v="24"/>
    <x v="1"/>
    <d v="2024-06-05T00:00:00"/>
    <s v="ANO"/>
    <n v="1"/>
    <n v="1100"/>
    <n v="0"/>
    <n v="0"/>
  </r>
  <r>
    <s v="C4ENMILCAPE"/>
    <x v="5"/>
    <s v="EQUIPAMENTOS E MATERIAL PERMANENTE"/>
    <x v="14"/>
    <x v="14"/>
    <x v="25"/>
    <x v="1"/>
    <d v="2024-06-05T00:00:00"/>
    <s v="ANO"/>
    <n v="1"/>
    <n v="999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1:G21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">
        <item s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8">
        <item x="15"/>
        <item x="1"/>
        <item x="17"/>
        <item x="2"/>
        <item x="12"/>
        <item x="16"/>
        <item x="8"/>
        <item x="14"/>
        <item x="11"/>
        <item x="9"/>
        <item x="13"/>
        <item x="10"/>
        <item x="0"/>
        <item x="3"/>
        <item x="4"/>
        <item x="7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6"/>
    <field x="2"/>
    <field x="1"/>
    <field x="4"/>
    <field x="5"/>
  </rowFields>
  <rowItems count="20">
    <i>
      <x v="2"/>
      <x/>
      <x v="11"/>
      <x v="9"/>
      <x v="8"/>
    </i>
    <i>
      <x v="1"/>
      <x/>
      <x v="7"/>
      <x v="17"/>
      <x v="7"/>
    </i>
    <i r="2">
      <x v="3"/>
      <x v="3"/>
      <x v="3"/>
    </i>
    <i r="2">
      <x v="9"/>
      <x v="15"/>
      <x v="7"/>
    </i>
    <i r="2">
      <x v="10"/>
      <x v="6"/>
      <x v="7"/>
    </i>
    <i r="2">
      <x v="4"/>
      <x v="3"/>
      <x v="4"/>
    </i>
    <i r="2">
      <x v="2"/>
      <x v="3"/>
      <x v="2"/>
    </i>
    <i r="2">
      <x v="8"/>
      <x v="16"/>
      <x v="7"/>
    </i>
    <i r="2">
      <x v="1"/>
      <x v="1"/>
      <x v="1"/>
    </i>
    <i r="2">
      <x v="6"/>
      <x v="14"/>
      <x v="6"/>
    </i>
    <i r="2">
      <x v="5"/>
      <x v="13"/>
      <x v="5"/>
    </i>
    <i>
      <x/>
      <x/>
      <x/>
      <x v="12"/>
      <x/>
    </i>
    <i>
      <x v="4"/>
      <x/>
      <x v="18"/>
      <x v="5"/>
      <x v="15"/>
    </i>
    <i r="2">
      <x v="19"/>
      <x v="2"/>
      <x v="16"/>
    </i>
    <i r="2">
      <x v="17"/>
      <x/>
      <x v="14"/>
    </i>
    <i>
      <x v="3"/>
      <x/>
      <x v="15"/>
      <x v="10"/>
      <x v="12"/>
    </i>
    <i r="2">
      <x v="12"/>
      <x v="11"/>
      <x v="9"/>
    </i>
    <i r="2">
      <x v="13"/>
      <x v="8"/>
      <x v="10"/>
    </i>
    <i r="2">
      <x v="14"/>
      <x v="4"/>
      <x v="11"/>
    </i>
    <i r="2">
      <x v="16"/>
      <x v="7"/>
      <x v="13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5" showRowHeaders="1" showColHeaders="1" showRowStripes="0" showColStripes="0" showLastColumn="1"/>
  <rowHierarchiesUsage count="5">
    <rowHierarchyUsage hierarchyUsage="2"/>
    <rowHierarchyUsage hierarchyUsage="1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9E828-481E-4221-85EB-5717C197CA5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B3:AF30" firstHeaderRow="1" firstDataRow="1" firstDataCol="4" rowPageCount="1" colPageCount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7">
        <item x="4"/>
        <item x="3"/>
        <item x="0"/>
        <item x="2"/>
        <item x="1"/>
        <item x="6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x="5"/>
        <item x="9"/>
        <item x="10"/>
        <item x="8"/>
        <item x="4"/>
        <item x="13"/>
        <item x="0"/>
        <item x="3"/>
        <item x="2"/>
        <item x="7"/>
        <item x="11"/>
        <item x="1"/>
        <item x="12"/>
        <item x="14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5">
        <item x="8"/>
        <item x="14"/>
        <item x="5"/>
        <item x="6"/>
        <item x="9"/>
        <item x="10"/>
        <item x="2"/>
        <item x="4"/>
        <item x="13"/>
        <item x="1"/>
        <item x="0"/>
        <item x="12"/>
        <item x="7"/>
        <item x="11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9"/>
        <item x="18"/>
        <item x="20"/>
        <item x="21"/>
        <item x="22"/>
        <item x="23"/>
        <item x="25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1"/>
    <field x="3"/>
    <field x="4"/>
  </rowFields>
  <rowItems count="27">
    <i>
      <x v="22"/>
      <x v="2"/>
      <x v="6"/>
      <x v="10"/>
    </i>
    <i>
      <x v="23"/>
      <x v="2"/>
      <x v="6"/>
      <x v="10"/>
    </i>
    <i>
      <x v="16"/>
      <x v="2"/>
      <x v="7"/>
      <x v="14"/>
    </i>
    <i>
      <x v="19"/>
      <x v="5"/>
      <x v="12"/>
      <x v="11"/>
    </i>
    <i>
      <x v="2"/>
      <x v="4"/>
      <x v="11"/>
      <x v="9"/>
    </i>
    <i>
      <x/>
      <x v="2"/>
      <x v="6"/>
      <x v="10"/>
    </i>
    <i>
      <x v="10"/>
      <x v="3"/>
      <x v="9"/>
      <x v="12"/>
    </i>
    <i>
      <x v="8"/>
      <x v="2"/>
      <x v="6"/>
      <x v="10"/>
    </i>
    <i>
      <x v="20"/>
      <x v="4"/>
      <x v="11"/>
      <x v="9"/>
    </i>
    <i>
      <x v="18"/>
      <x v="2"/>
      <x v="6"/>
      <x v="10"/>
    </i>
    <i>
      <x v="24"/>
      <x v="6"/>
      <x v="13"/>
      <x v="1"/>
    </i>
    <i>
      <x v="11"/>
      <x v="1"/>
      <x v="3"/>
      <x/>
    </i>
    <i>
      <x v="21"/>
      <x v="4"/>
      <x v="11"/>
      <x v="9"/>
    </i>
    <i>
      <x v="13"/>
      <x v="1"/>
      <x v="1"/>
      <x v="4"/>
    </i>
    <i>
      <x v="3"/>
      <x v="3"/>
      <x v="8"/>
      <x v="6"/>
    </i>
    <i>
      <x v="9"/>
      <x v="2"/>
      <x v="6"/>
      <x v="10"/>
    </i>
    <i>
      <x v="12"/>
      <x v="3"/>
      <x v="9"/>
      <x v="12"/>
    </i>
    <i>
      <x v="1"/>
      <x v="2"/>
      <x v="6"/>
      <x v="10"/>
    </i>
    <i>
      <x v="7"/>
      <x v="6"/>
      <x v="14"/>
      <x v="3"/>
    </i>
    <i>
      <x v="17"/>
      <x v="2"/>
      <x v="6"/>
      <x v="10"/>
    </i>
    <i>
      <x v="5"/>
      <x v="1"/>
      <x v="4"/>
      <x v="7"/>
    </i>
    <i>
      <x v="15"/>
      <x v="1"/>
      <x v="2"/>
      <x v="5"/>
    </i>
    <i>
      <x v="25"/>
      <x v="1"/>
      <x v="5"/>
      <x v="8"/>
    </i>
    <i>
      <x v="4"/>
      <x v="2"/>
      <x v="7"/>
      <x v="14"/>
    </i>
    <i>
      <x v="6"/>
      <x/>
      <x/>
      <x v="2"/>
    </i>
    <i>
      <x v="14"/>
      <x v="3"/>
      <x v="10"/>
      <x v="13"/>
    </i>
    <i t="grand">
      <x/>
    </i>
  </rowItems>
  <colItems count="1">
    <i/>
  </colItems>
  <pageFields count="1">
    <pageField fld="6" hier="-1"/>
  </pageFields>
  <dataFields count="1">
    <dataField name="Soma de A_LIQUIDAR" fld="10" baseField="4" baseItem="14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5B366-70C0-4CC8-B86D-6CDDA8B5BE54}" name="Tabela dinâmica7" cacheId="18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I5:K7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C1ENCONDETM]" cap="C1ENCONDETM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9E2DD-1BD0-4DC7-BFAB-81E1F7B5A5D2}" name="Tabela dinâmica6" cacheId="12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E3:G41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1"/>
  </rowFields>
  <rowItems count="38">
    <i>
      <x/>
    </i>
    <i>
      <x v="30"/>
    </i>
    <i>
      <x v="26"/>
    </i>
    <i>
      <x v="32"/>
    </i>
    <i>
      <x v="6"/>
    </i>
    <i>
      <x v="33"/>
    </i>
    <i>
      <x v="15"/>
    </i>
    <i>
      <x v="27"/>
    </i>
    <i>
      <x v="37"/>
    </i>
    <i>
      <x v="3"/>
    </i>
    <i>
      <x v="5"/>
    </i>
    <i>
      <x v="25"/>
    </i>
    <i>
      <x v="2"/>
    </i>
    <i>
      <x v="12"/>
    </i>
    <i>
      <x v="7"/>
    </i>
    <i>
      <x v="31"/>
    </i>
    <i>
      <x v="21"/>
    </i>
    <i>
      <x v="18"/>
    </i>
    <i>
      <x v="14"/>
    </i>
    <i>
      <x v="16"/>
    </i>
    <i>
      <x v="22"/>
    </i>
    <i>
      <x v="19"/>
    </i>
    <i>
      <x v="20"/>
    </i>
    <i>
      <x v="17"/>
    </i>
    <i>
      <x v="4"/>
    </i>
    <i>
      <x v="23"/>
    </i>
    <i>
      <x v="34"/>
    </i>
    <i>
      <x v="1"/>
    </i>
    <i>
      <x v="10"/>
    </i>
    <i>
      <x v="8"/>
    </i>
    <i>
      <x v="13"/>
    </i>
    <i>
      <x v="9"/>
    </i>
    <i>
      <x v="24"/>
    </i>
    <i>
      <x v="29"/>
    </i>
    <i>
      <x v="35"/>
    </i>
    <i>
      <x v="28"/>
    </i>
    <i>
      <x v="36"/>
    </i>
    <i>
      <x v="11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3B88E-FA07-47EF-B58A-D233A2D3DEE2}" name="Tabela dinâmica5" cacheId="15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A3:C10" firstHeaderRow="0" firstDataRow="1" firstDataCol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6">
        <item x="35"/>
        <item x="34"/>
        <item x="5"/>
        <item x="4"/>
        <item x="17"/>
        <item x="19"/>
        <item x="33"/>
        <item x="32"/>
        <item x="16"/>
        <item x="15"/>
        <item x="14"/>
        <item x="27"/>
        <item x="26"/>
        <item x="13"/>
        <item x="12"/>
        <item x="31"/>
        <item x="30"/>
        <item x="25"/>
        <item x="0"/>
        <item x="29"/>
        <item x="11"/>
        <item x="24"/>
        <item x="23"/>
        <item x="18"/>
        <item x="10"/>
        <item x="9"/>
        <item x="21"/>
        <item x="22"/>
        <item x="20"/>
        <item x="3"/>
        <item x="28"/>
        <item x="1"/>
        <item x="2"/>
        <item x="8"/>
        <item x="7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7">
    <i>
      <x v="1"/>
    </i>
    <i>
      <x v="6"/>
    </i>
    <i>
      <x v="5"/>
    </i>
    <i>
      <x/>
    </i>
    <i>
      <x v="3"/>
    </i>
    <i>
      <x v="4"/>
    </i>
    <i>
      <x v="2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F19D6-0635-46C9-816F-101E2B6ADF80}" name="Tabela dinâmica1" cacheId="9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U5:X14" firstHeaderRow="1" firstDataRow="1" firstDataCol="3"/>
  <pivotFields count="4">
    <pivotField axis="axisRow" compact="0" allDrilled="1" outline="0" subtotalTop="0" showAll="0" sortType="descending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9">
    <i>
      <x v="3"/>
      <x v="7"/>
      <x v="7"/>
    </i>
    <i>
      <x/>
      <x/>
      <x/>
    </i>
    <i>
      <x v="1"/>
      <x/>
      <x/>
    </i>
    <i r="1">
      <x v="1"/>
      <x v="1"/>
    </i>
    <i r="1">
      <x v="2"/>
      <x v="2"/>
    </i>
    <i>
      <x v="2"/>
      <x v="5"/>
      <x v="5"/>
    </i>
    <i r="1">
      <x v="6"/>
      <x v="6"/>
    </i>
    <i r="1">
      <x v="3"/>
      <x v="3"/>
    </i>
    <i r="1">
      <x v="4"/>
      <x v="4"/>
    </i>
  </rowItems>
  <colItems count="1">
    <i/>
  </colItems>
  <dataFields count="1">
    <dataField name="Soma de Valor" fld="3" baseField="0" baseItem="0"/>
  </dataFields>
  <pivotHierarchies count="26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1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3FF03-FEC2-421B-920E-BEDA6BA60086}" name="Tabela dinâmica8" cacheId="21" applyNumberFormats="0" applyBorderFormats="0" applyFontFormats="0" applyPatternFormats="0" applyAlignmentFormats="0" applyWidthHeightFormats="1" dataCaption="Valores" updatedVersion="8" minRefreshableVersion="3" useAutoFormatting="1" subtotalHiddenItems="1" rowGrandTotals="0" colGrandTotals="0" itemPrintTitles="1" createdVersion="8" indent="0" compact="0" compactData="0" multipleFieldFilters="0">
  <location ref="M5:O9" firstHeaderRow="0" firstDataRow="1" firstDataCol="1" rowPageCount="1" colPageCount="1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sortType="descending" defaultSubtotal="0" defaultAttributeDrillState="1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pageFields count="1">
    <pageField fld="1" hier="3" name="[Extracao_Saldo_Corrente].[PI].&amp;[C4ENMILCAPE]" cap="C4ENMILCAPE"/>
  </pageField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50" totalsRowShown="0">
  <autoFilter ref="A3:A50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48" tableType="queryTable" totalsRowShown="0">
  <autoFilter ref="A1:E48" xr:uid="{01FE9D29-9A8D-43D1-B2D0-6A9D89A314F3}"/>
  <sortState xmlns:xlrd2="http://schemas.microsoft.com/office/spreadsheetml/2017/richdata2" ref="A2:E48">
    <sortCondition descending="1" ref="E1:E48"/>
  </sortState>
  <tableColumns count="5">
    <tableColumn id="1" xr3:uid="{2940DABF-F3FD-454E-AB6D-258B2777129F}" uniqueName="1" name="PTRES" queryTableFieldId="1" dataDxfId="10"/>
    <tableColumn id="2" xr3:uid="{BA2604E9-7262-4700-9B8B-923A75F83810}" uniqueName="2" name="ND" queryTableFieldId="2" dataDxfId="9"/>
    <tableColumn id="3" xr3:uid="{68F705F0-F390-4A31-8DEF-220914815530}" uniqueName="3" name="UG Emissora" queryTableFieldId="3" dataDxfId="8"/>
    <tableColumn id="4" xr3:uid="{BF822BF6-7680-4F28-9B1C-44BE1145475B}" uniqueName="4" name="PI" queryTableFieldId="4" dataDxfId="7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147" tableType="queryTable" totalsRowShown="0">
  <autoFilter ref="A1:C147" xr:uid="{7C14F9EA-56C9-43C4-B1EC-4FB6E214FB97}"/>
  <tableColumns count="3">
    <tableColumn id="1" xr3:uid="{A16B9AD3-73DD-4DA0-A685-2D7198399C93}" uniqueName="1" name="PI" queryTableFieldId="1" dataDxfId="6"/>
    <tableColumn id="2" xr3:uid="{CF4E782D-1109-4832-98E8-91F9F61644FE}" uniqueName="2" name="Descrição PI" queryTableFieldId="2" dataDxfId="5"/>
    <tableColumn id="3" xr3:uid="{A62043E6-33DB-4D95-AD98-18B20EF21F36}" uniqueName="3" name="Detalhe Descrição PI" queryTableFieldId="3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147" totalsRowShown="0">
  <autoFilter ref="A1:C147" xr:uid="{D1FF68A7-B2EE-4CA0-BFED-65939BEE6213}"/>
  <tableColumns count="3">
    <tableColumn id="1" xr3:uid="{9668D813-2D59-43EC-A187-255A065056FB}" name="PI" dataDxfId="3"/>
    <tableColumn id="2" xr3:uid="{6B473C10-A675-46FE-A67D-42709D0D8515}" name="Descrição PI" dataDxfId="2"/>
    <tableColumn id="3" xr3:uid="{E2BE3385-56D4-4220-8EE2-39CE9D8AC801}" name="Detalhe Descrição P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664062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31" t="s">
        <v>0</v>
      </c>
      <c r="C2" s="31"/>
    </row>
    <row r="3" spans="2:3" x14ac:dyDescent="0.3">
      <c r="B3" s="1" t="s">
        <v>1</v>
      </c>
      <c r="C3" s="1" t="s">
        <v>2</v>
      </c>
    </row>
    <row r="4" spans="2:3" x14ac:dyDescent="0.3">
      <c r="B4" s="2">
        <v>1</v>
      </c>
      <c r="C4" s="2" t="s">
        <v>3</v>
      </c>
    </row>
    <row r="5" spans="2:3" x14ac:dyDescent="0.3">
      <c r="B5" s="2">
        <v>2</v>
      </c>
      <c r="C5" s="2" t="s">
        <v>4</v>
      </c>
    </row>
    <row r="6" spans="2:3" x14ac:dyDescent="0.3">
      <c r="B6" s="2">
        <v>3</v>
      </c>
      <c r="C6" s="2" t="s">
        <v>5</v>
      </c>
    </row>
    <row r="7" spans="2:3" x14ac:dyDescent="0.3">
      <c r="B7" s="2">
        <v>4</v>
      </c>
      <c r="C7" s="2" t="s">
        <v>6</v>
      </c>
    </row>
    <row r="8" spans="2:3" x14ac:dyDescent="0.3">
      <c r="B8" s="2">
        <v>5</v>
      </c>
      <c r="C8" s="2" t="s">
        <v>7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50"/>
  <sheetViews>
    <sheetView topLeftCell="A28" workbookViewId="0">
      <selection activeCell="E36" sqref="E36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8</v>
      </c>
    </row>
    <row r="4" spans="1:1" x14ac:dyDescent="0.3">
      <c r="A4" t="s">
        <v>449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450</v>
      </c>
    </row>
    <row r="8" spans="1:1" x14ac:dyDescent="0.3">
      <c r="A8" t="s">
        <v>529</v>
      </c>
    </row>
    <row r="9" spans="1:1" x14ac:dyDescent="0.3">
      <c r="A9" t="s">
        <v>467</v>
      </c>
    </row>
    <row r="10" spans="1:1" x14ac:dyDescent="0.3">
      <c r="A10" t="s">
        <v>471</v>
      </c>
    </row>
    <row r="11" spans="1:1" x14ac:dyDescent="0.3">
      <c r="A11" t="s">
        <v>11</v>
      </c>
    </row>
    <row r="12" spans="1:1" x14ac:dyDescent="0.3">
      <c r="A12" t="s">
        <v>472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s="20" t="s">
        <v>530</v>
      </c>
    </row>
    <row r="17" spans="1:1" x14ac:dyDescent="0.3">
      <c r="A17" s="20" t="s">
        <v>531</v>
      </c>
    </row>
    <row r="18" spans="1:1" x14ac:dyDescent="0.3">
      <c r="A18" s="20" t="s">
        <v>532</v>
      </c>
    </row>
    <row r="19" spans="1:1" x14ac:dyDescent="0.3">
      <c r="A19" s="20" t="s">
        <v>533</v>
      </c>
    </row>
    <row r="20" spans="1:1" x14ac:dyDescent="0.3">
      <c r="A20" s="20" t="s">
        <v>534</v>
      </c>
    </row>
    <row r="21" spans="1:1" x14ac:dyDescent="0.3">
      <c r="A21" s="20" t="s">
        <v>535</v>
      </c>
    </row>
    <row r="22" spans="1:1" x14ac:dyDescent="0.3">
      <c r="A22" s="20" t="s">
        <v>536</v>
      </c>
    </row>
    <row r="23" spans="1:1" x14ac:dyDescent="0.3">
      <c r="A23" s="20" t="s">
        <v>537</v>
      </c>
    </row>
    <row r="24" spans="1:1" x14ac:dyDescent="0.3">
      <c r="A24" s="20" t="s">
        <v>538</v>
      </c>
    </row>
    <row r="25" spans="1:1" x14ac:dyDescent="0.3">
      <c r="A25" s="20" t="s">
        <v>539</v>
      </c>
    </row>
    <row r="26" spans="1:1" x14ac:dyDescent="0.3">
      <c r="A26" s="20" t="s">
        <v>540</v>
      </c>
    </row>
    <row r="27" spans="1:1" x14ac:dyDescent="0.3">
      <c r="A27" t="s">
        <v>541</v>
      </c>
    </row>
    <row r="28" spans="1:1" x14ac:dyDescent="0.3">
      <c r="A28" t="s">
        <v>473</v>
      </c>
    </row>
    <row r="29" spans="1:1" x14ac:dyDescent="0.3">
      <c r="A29" t="s">
        <v>468</v>
      </c>
    </row>
    <row r="30" spans="1:1" x14ac:dyDescent="0.3">
      <c r="A30" t="s">
        <v>542</v>
      </c>
    </row>
    <row r="31" spans="1:1" x14ac:dyDescent="0.3">
      <c r="A31" t="s">
        <v>15</v>
      </c>
    </row>
    <row r="32" spans="1:1" x14ac:dyDescent="0.3">
      <c r="A32" t="s">
        <v>543</v>
      </c>
    </row>
    <row r="33" spans="1:1" x14ac:dyDescent="0.3">
      <c r="A33" t="s">
        <v>16</v>
      </c>
    </row>
    <row r="34" spans="1:1" x14ac:dyDescent="0.3">
      <c r="A34" t="s">
        <v>17</v>
      </c>
    </row>
    <row r="35" spans="1:1" x14ac:dyDescent="0.3">
      <c r="A35" t="s">
        <v>18</v>
      </c>
    </row>
    <row r="36" spans="1:1" x14ac:dyDescent="0.3">
      <c r="A36" t="s">
        <v>469</v>
      </c>
    </row>
    <row r="37" spans="1:1" x14ac:dyDescent="0.3">
      <c r="A37" t="s">
        <v>19</v>
      </c>
    </row>
    <row r="38" spans="1:1" x14ac:dyDescent="0.3">
      <c r="A38" t="s">
        <v>474</v>
      </c>
    </row>
    <row r="39" spans="1:1" x14ac:dyDescent="0.3">
      <c r="A39" t="s">
        <v>475</v>
      </c>
    </row>
    <row r="40" spans="1:1" x14ac:dyDescent="0.3">
      <c r="A40" t="s">
        <v>20</v>
      </c>
    </row>
    <row r="41" spans="1:1" x14ac:dyDescent="0.3">
      <c r="A41" t="s">
        <v>21</v>
      </c>
    </row>
    <row r="42" spans="1:1" x14ac:dyDescent="0.3">
      <c r="A42" t="s">
        <v>476</v>
      </c>
    </row>
    <row r="43" spans="1:1" x14ac:dyDescent="0.3">
      <c r="A43" t="s">
        <v>544</v>
      </c>
    </row>
    <row r="44" spans="1:1" x14ac:dyDescent="0.3">
      <c r="A44" t="s">
        <v>477</v>
      </c>
    </row>
    <row r="45" spans="1:1" x14ac:dyDescent="0.3">
      <c r="A45" t="s">
        <v>545</v>
      </c>
    </row>
    <row r="46" spans="1:1" x14ac:dyDescent="0.3">
      <c r="A46" t="s">
        <v>22</v>
      </c>
    </row>
    <row r="47" spans="1:1" x14ac:dyDescent="0.3">
      <c r="A47" t="s">
        <v>546</v>
      </c>
    </row>
    <row r="48" spans="1:1" x14ac:dyDescent="0.3">
      <c r="A48" t="s">
        <v>547</v>
      </c>
    </row>
    <row r="49" spans="1:1" x14ac:dyDescent="0.3">
      <c r="A49" t="s">
        <v>548</v>
      </c>
    </row>
    <row r="50" spans="1:1" x14ac:dyDescent="0.3">
      <c r="A50" t="s">
        <v>478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48"/>
  <sheetViews>
    <sheetView workbookViewId="0">
      <selection activeCell="A2" sqref="A2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5.5546875" style="3" bestFit="1" customWidth="1"/>
  </cols>
  <sheetData>
    <row r="1" spans="1:5" x14ac:dyDescent="0.3">
      <c r="A1" t="s">
        <v>23</v>
      </c>
      <c r="B1" t="s">
        <v>24</v>
      </c>
      <c r="C1" t="s">
        <v>25</v>
      </c>
      <c r="D1" t="s">
        <v>26</v>
      </c>
      <c r="E1" s="3" t="s">
        <v>27</v>
      </c>
    </row>
    <row r="2" spans="1:5" x14ac:dyDescent="0.3">
      <c r="A2" t="s">
        <v>463</v>
      </c>
      <c r="B2" t="s">
        <v>37</v>
      </c>
      <c r="C2" t="s">
        <v>464</v>
      </c>
      <c r="D2" t="s">
        <v>57</v>
      </c>
      <c r="E2" s="3">
        <v>4288690</v>
      </c>
    </row>
    <row r="3" spans="1:5" x14ac:dyDescent="0.3">
      <c r="A3" t="s">
        <v>40</v>
      </c>
      <c r="B3" t="s">
        <v>37</v>
      </c>
      <c r="C3" t="s">
        <v>41</v>
      </c>
      <c r="D3" t="s">
        <v>140</v>
      </c>
      <c r="E3" s="3">
        <v>743872.64</v>
      </c>
    </row>
    <row r="4" spans="1:5" x14ac:dyDescent="0.3">
      <c r="A4" t="s">
        <v>463</v>
      </c>
      <c r="B4" t="s">
        <v>465</v>
      </c>
      <c r="C4" t="s">
        <v>464</v>
      </c>
      <c r="D4" t="s">
        <v>57</v>
      </c>
      <c r="E4" s="3">
        <v>300000</v>
      </c>
    </row>
    <row r="5" spans="1:5" x14ac:dyDescent="0.3">
      <c r="A5" t="s">
        <v>451</v>
      </c>
      <c r="B5" t="s">
        <v>37</v>
      </c>
      <c r="C5" t="s">
        <v>41</v>
      </c>
      <c r="D5" t="s">
        <v>278</v>
      </c>
      <c r="E5" s="3">
        <v>183320</v>
      </c>
    </row>
    <row r="6" spans="1:5" x14ac:dyDescent="0.3">
      <c r="A6" t="s">
        <v>40</v>
      </c>
      <c r="B6" t="s">
        <v>37</v>
      </c>
      <c r="C6" t="s">
        <v>41</v>
      </c>
      <c r="D6" t="s">
        <v>274</v>
      </c>
      <c r="E6" s="3">
        <v>144530</v>
      </c>
    </row>
    <row r="7" spans="1:5" x14ac:dyDescent="0.3">
      <c r="A7" t="s">
        <v>43</v>
      </c>
      <c r="B7" t="s">
        <v>33</v>
      </c>
      <c r="C7" t="s">
        <v>44</v>
      </c>
      <c r="D7" t="s">
        <v>45</v>
      </c>
      <c r="E7" s="3">
        <v>133263</v>
      </c>
    </row>
    <row r="8" spans="1:5" x14ac:dyDescent="0.3">
      <c r="A8" t="s">
        <v>40</v>
      </c>
      <c r="B8" t="s">
        <v>37</v>
      </c>
      <c r="C8" t="s">
        <v>41</v>
      </c>
      <c r="D8" t="s">
        <v>147</v>
      </c>
      <c r="E8" s="3">
        <v>127670.39999999999</v>
      </c>
    </row>
    <row r="9" spans="1:5" x14ac:dyDescent="0.3">
      <c r="A9" t="s">
        <v>46</v>
      </c>
      <c r="B9" t="s">
        <v>465</v>
      </c>
      <c r="C9" t="s">
        <v>30</v>
      </c>
      <c r="D9" t="s">
        <v>286</v>
      </c>
      <c r="E9" s="3">
        <v>97129</v>
      </c>
    </row>
    <row r="10" spans="1:5" x14ac:dyDescent="0.3">
      <c r="A10" t="s">
        <v>451</v>
      </c>
      <c r="B10" t="s">
        <v>37</v>
      </c>
      <c r="C10" t="s">
        <v>41</v>
      </c>
      <c r="D10" t="s">
        <v>452</v>
      </c>
      <c r="E10" s="3">
        <v>93600</v>
      </c>
    </row>
    <row r="11" spans="1:5" x14ac:dyDescent="0.3">
      <c r="A11" t="s">
        <v>453</v>
      </c>
      <c r="B11" t="s">
        <v>454</v>
      </c>
      <c r="C11" t="s">
        <v>455</v>
      </c>
      <c r="D11" t="s">
        <v>154</v>
      </c>
      <c r="E11" s="3">
        <v>43000</v>
      </c>
    </row>
    <row r="12" spans="1:5" x14ac:dyDescent="0.3">
      <c r="A12" t="s">
        <v>43</v>
      </c>
      <c r="B12" t="s">
        <v>456</v>
      </c>
      <c r="C12" t="s">
        <v>44</v>
      </c>
      <c r="D12" t="s">
        <v>74</v>
      </c>
      <c r="E12" s="3">
        <v>42625.18</v>
      </c>
    </row>
    <row r="13" spans="1:5" x14ac:dyDescent="0.3">
      <c r="A13" t="s">
        <v>451</v>
      </c>
      <c r="B13" t="s">
        <v>37</v>
      </c>
      <c r="C13" t="s">
        <v>41</v>
      </c>
      <c r="D13" t="s">
        <v>282</v>
      </c>
      <c r="E13" s="3">
        <v>35846</v>
      </c>
    </row>
    <row r="14" spans="1:5" x14ac:dyDescent="0.3">
      <c r="A14" t="s">
        <v>40</v>
      </c>
      <c r="B14" t="s">
        <v>29</v>
      </c>
      <c r="C14" t="s">
        <v>41</v>
      </c>
      <c r="D14" t="s">
        <v>274</v>
      </c>
      <c r="E14" s="3">
        <v>35000</v>
      </c>
    </row>
    <row r="15" spans="1:5" x14ac:dyDescent="0.3">
      <c r="A15" t="s">
        <v>32</v>
      </c>
      <c r="B15" t="s">
        <v>37</v>
      </c>
      <c r="C15" t="s">
        <v>34</v>
      </c>
      <c r="D15" t="s">
        <v>35</v>
      </c>
      <c r="E15" s="3">
        <v>33765.08</v>
      </c>
    </row>
    <row r="16" spans="1:5" x14ac:dyDescent="0.3">
      <c r="A16" t="s">
        <v>463</v>
      </c>
      <c r="B16" t="s">
        <v>465</v>
      </c>
      <c r="C16" t="s">
        <v>464</v>
      </c>
      <c r="D16" t="s">
        <v>481</v>
      </c>
      <c r="E16" s="3">
        <v>31000</v>
      </c>
    </row>
    <row r="17" spans="1:5" x14ac:dyDescent="0.3">
      <c r="A17" t="s">
        <v>43</v>
      </c>
      <c r="B17" t="s">
        <v>33</v>
      </c>
      <c r="C17" t="s">
        <v>44</v>
      </c>
      <c r="D17" t="s">
        <v>48</v>
      </c>
      <c r="E17" s="3">
        <v>21215.72</v>
      </c>
    </row>
    <row r="18" spans="1:5" x14ac:dyDescent="0.3">
      <c r="A18" t="s">
        <v>453</v>
      </c>
      <c r="B18" t="s">
        <v>29</v>
      </c>
      <c r="C18" t="s">
        <v>455</v>
      </c>
      <c r="D18" t="s">
        <v>154</v>
      </c>
      <c r="E18" s="3">
        <v>20000</v>
      </c>
    </row>
    <row r="19" spans="1:5" x14ac:dyDescent="0.3">
      <c r="A19" t="s">
        <v>28</v>
      </c>
      <c r="B19" t="s">
        <v>454</v>
      </c>
      <c r="C19" t="s">
        <v>30</v>
      </c>
      <c r="D19" t="s">
        <v>51</v>
      </c>
      <c r="E19" s="3">
        <v>19777.43</v>
      </c>
    </row>
    <row r="20" spans="1:5" x14ac:dyDescent="0.3">
      <c r="A20" t="s">
        <v>40</v>
      </c>
      <c r="B20" t="s">
        <v>37</v>
      </c>
      <c r="C20" t="s">
        <v>41</v>
      </c>
      <c r="D20" t="s">
        <v>143</v>
      </c>
      <c r="E20" s="3">
        <v>15000</v>
      </c>
    </row>
    <row r="21" spans="1:5" x14ac:dyDescent="0.3">
      <c r="A21" t="s">
        <v>32</v>
      </c>
      <c r="B21" t="s">
        <v>459</v>
      </c>
      <c r="C21" t="s">
        <v>34</v>
      </c>
      <c r="D21" t="s">
        <v>35</v>
      </c>
      <c r="E21" s="3">
        <v>15000</v>
      </c>
    </row>
    <row r="22" spans="1:5" x14ac:dyDescent="0.3">
      <c r="A22" t="s">
        <v>43</v>
      </c>
      <c r="B22" t="s">
        <v>456</v>
      </c>
      <c r="C22" t="s">
        <v>44</v>
      </c>
      <c r="D22" t="s">
        <v>244</v>
      </c>
      <c r="E22" s="3">
        <v>11446.64</v>
      </c>
    </row>
    <row r="23" spans="1:5" x14ac:dyDescent="0.3">
      <c r="A23" t="s">
        <v>28</v>
      </c>
      <c r="B23" t="s">
        <v>37</v>
      </c>
      <c r="C23" t="s">
        <v>30</v>
      </c>
      <c r="D23" t="s">
        <v>51</v>
      </c>
      <c r="E23" s="3">
        <v>10710.29</v>
      </c>
    </row>
    <row r="24" spans="1:5" x14ac:dyDescent="0.3">
      <c r="A24" t="s">
        <v>461</v>
      </c>
      <c r="B24" t="s">
        <v>465</v>
      </c>
      <c r="C24" t="s">
        <v>462</v>
      </c>
      <c r="D24" t="s">
        <v>111</v>
      </c>
      <c r="E24" s="3">
        <v>10000</v>
      </c>
    </row>
    <row r="25" spans="1:5" x14ac:dyDescent="0.3">
      <c r="A25" t="s">
        <v>46</v>
      </c>
      <c r="B25" t="s">
        <v>33</v>
      </c>
      <c r="C25" t="s">
        <v>30</v>
      </c>
      <c r="D25" t="s">
        <v>100</v>
      </c>
      <c r="E25" s="3">
        <v>8913.4500000000007</v>
      </c>
    </row>
    <row r="26" spans="1:5" x14ac:dyDescent="0.3">
      <c r="A26" t="s">
        <v>46</v>
      </c>
      <c r="B26" t="s">
        <v>37</v>
      </c>
      <c r="C26" t="s">
        <v>30</v>
      </c>
      <c r="D26" t="s">
        <v>289</v>
      </c>
      <c r="E26" s="3">
        <v>5580.62</v>
      </c>
    </row>
    <row r="27" spans="1:5" x14ac:dyDescent="0.3">
      <c r="A27" t="s">
        <v>32</v>
      </c>
      <c r="B27" t="s">
        <v>456</v>
      </c>
      <c r="C27" t="s">
        <v>34</v>
      </c>
      <c r="D27" t="s">
        <v>35</v>
      </c>
      <c r="E27" s="3">
        <v>5202.3599999999997</v>
      </c>
    </row>
    <row r="28" spans="1:5" x14ac:dyDescent="0.3">
      <c r="A28" t="s">
        <v>461</v>
      </c>
      <c r="B28" t="s">
        <v>37</v>
      </c>
      <c r="C28" t="s">
        <v>462</v>
      </c>
      <c r="D28" t="s">
        <v>119</v>
      </c>
      <c r="E28" s="3">
        <v>4050</v>
      </c>
    </row>
    <row r="29" spans="1:5" x14ac:dyDescent="0.3">
      <c r="A29" t="s">
        <v>461</v>
      </c>
      <c r="B29" t="s">
        <v>37</v>
      </c>
      <c r="C29" t="s">
        <v>462</v>
      </c>
      <c r="D29" t="s">
        <v>302</v>
      </c>
      <c r="E29" s="3">
        <v>4000</v>
      </c>
    </row>
    <row r="30" spans="1:5" x14ac:dyDescent="0.3">
      <c r="A30" t="s">
        <v>461</v>
      </c>
      <c r="B30" t="s">
        <v>37</v>
      </c>
      <c r="C30" t="s">
        <v>462</v>
      </c>
      <c r="D30" t="s">
        <v>299</v>
      </c>
      <c r="E30" s="3">
        <v>3761.57</v>
      </c>
    </row>
    <row r="31" spans="1:5" x14ac:dyDescent="0.3">
      <c r="A31" t="s">
        <v>43</v>
      </c>
      <c r="B31" t="s">
        <v>33</v>
      </c>
      <c r="C31" t="s">
        <v>44</v>
      </c>
      <c r="D31" t="s">
        <v>368</v>
      </c>
      <c r="E31" s="3">
        <v>2714.4</v>
      </c>
    </row>
    <row r="32" spans="1:5" x14ac:dyDescent="0.3">
      <c r="A32" t="s">
        <v>461</v>
      </c>
      <c r="B32" t="s">
        <v>37</v>
      </c>
      <c r="C32" t="s">
        <v>462</v>
      </c>
      <c r="D32" t="s">
        <v>111</v>
      </c>
      <c r="E32" s="3">
        <v>2000</v>
      </c>
    </row>
    <row r="33" spans="1:5" x14ac:dyDescent="0.3">
      <c r="A33" t="s">
        <v>488</v>
      </c>
      <c r="B33" t="s">
        <v>29</v>
      </c>
      <c r="C33" t="s">
        <v>30</v>
      </c>
      <c r="D33" t="s">
        <v>72</v>
      </c>
      <c r="E33" s="3">
        <v>2000</v>
      </c>
    </row>
    <row r="34" spans="1:5" x14ac:dyDescent="0.3">
      <c r="A34" t="s">
        <v>461</v>
      </c>
      <c r="B34" t="s">
        <v>37</v>
      </c>
      <c r="C34" t="s">
        <v>462</v>
      </c>
      <c r="D34" t="s">
        <v>122</v>
      </c>
      <c r="E34" s="3">
        <v>1500</v>
      </c>
    </row>
    <row r="35" spans="1:5" x14ac:dyDescent="0.3">
      <c r="A35" t="s">
        <v>451</v>
      </c>
      <c r="B35" t="s">
        <v>29</v>
      </c>
      <c r="C35" t="s">
        <v>41</v>
      </c>
      <c r="D35" t="s">
        <v>282</v>
      </c>
      <c r="E35" s="3">
        <v>1320.28</v>
      </c>
    </row>
    <row r="36" spans="1:5" x14ac:dyDescent="0.3">
      <c r="A36" t="s">
        <v>457</v>
      </c>
      <c r="B36" t="s">
        <v>456</v>
      </c>
      <c r="C36" t="s">
        <v>458</v>
      </c>
      <c r="D36" t="s">
        <v>206</v>
      </c>
      <c r="E36" s="3">
        <v>800</v>
      </c>
    </row>
    <row r="37" spans="1:5" x14ac:dyDescent="0.3">
      <c r="A37" t="s">
        <v>32</v>
      </c>
      <c r="B37" t="s">
        <v>456</v>
      </c>
      <c r="C37" t="s">
        <v>34</v>
      </c>
      <c r="D37" t="s">
        <v>408</v>
      </c>
      <c r="E37" s="3">
        <v>497.14</v>
      </c>
    </row>
    <row r="38" spans="1:5" x14ac:dyDescent="0.3">
      <c r="A38" t="s">
        <v>28</v>
      </c>
      <c r="B38" t="s">
        <v>29</v>
      </c>
      <c r="C38" t="s">
        <v>30</v>
      </c>
      <c r="D38" t="s">
        <v>31</v>
      </c>
      <c r="E38" s="3">
        <v>65.5</v>
      </c>
    </row>
    <row r="39" spans="1:5" x14ac:dyDescent="0.3">
      <c r="A39" t="s">
        <v>482</v>
      </c>
      <c r="B39" t="s">
        <v>29</v>
      </c>
      <c r="C39" t="s">
        <v>30</v>
      </c>
      <c r="D39" t="s">
        <v>483</v>
      </c>
      <c r="E39" s="3">
        <v>65.489999999999995</v>
      </c>
    </row>
    <row r="40" spans="1:5" x14ac:dyDescent="0.3">
      <c r="A40" t="s">
        <v>484</v>
      </c>
      <c r="B40" t="s">
        <v>29</v>
      </c>
      <c r="C40" t="s">
        <v>30</v>
      </c>
      <c r="D40" t="s">
        <v>486</v>
      </c>
      <c r="E40" s="3">
        <v>65.489999999999995</v>
      </c>
    </row>
    <row r="41" spans="1:5" x14ac:dyDescent="0.3">
      <c r="A41" t="s">
        <v>46</v>
      </c>
      <c r="B41" t="s">
        <v>29</v>
      </c>
      <c r="C41" t="s">
        <v>30</v>
      </c>
      <c r="D41" t="s">
        <v>396</v>
      </c>
      <c r="E41" s="3">
        <v>65.489999999999995</v>
      </c>
    </row>
    <row r="42" spans="1:5" x14ac:dyDescent="0.3">
      <c r="A42" t="s">
        <v>460</v>
      </c>
      <c r="B42" t="s">
        <v>37</v>
      </c>
      <c r="C42" t="s">
        <v>41</v>
      </c>
      <c r="D42" t="s">
        <v>325</v>
      </c>
      <c r="E42" s="3">
        <v>4.1100000000000003</v>
      </c>
    </row>
    <row r="43" spans="1:5" x14ac:dyDescent="0.3">
      <c r="A43" t="s">
        <v>479</v>
      </c>
      <c r="B43" t="s">
        <v>37</v>
      </c>
      <c r="C43" t="s">
        <v>41</v>
      </c>
      <c r="D43" t="s">
        <v>322</v>
      </c>
      <c r="E43" s="3">
        <v>1.8</v>
      </c>
    </row>
    <row r="44" spans="1:5" x14ac:dyDescent="0.3">
      <c r="A44" t="s">
        <v>32</v>
      </c>
      <c r="B44" t="s">
        <v>29</v>
      </c>
      <c r="C44" t="s">
        <v>34</v>
      </c>
      <c r="D44" t="s">
        <v>35</v>
      </c>
      <c r="E44" s="3">
        <v>0.88</v>
      </c>
    </row>
    <row r="45" spans="1:5" x14ac:dyDescent="0.3">
      <c r="A45" t="s">
        <v>453</v>
      </c>
      <c r="B45" t="s">
        <v>29</v>
      </c>
      <c r="C45" t="s">
        <v>455</v>
      </c>
      <c r="D45" t="s">
        <v>297</v>
      </c>
      <c r="E45" s="3">
        <v>0.7</v>
      </c>
    </row>
    <row r="46" spans="1:5" x14ac:dyDescent="0.3">
      <c r="A46" t="s">
        <v>479</v>
      </c>
      <c r="B46" t="s">
        <v>37</v>
      </c>
      <c r="C46" t="s">
        <v>41</v>
      </c>
      <c r="D46" t="s">
        <v>480</v>
      </c>
      <c r="E46" s="3">
        <v>0.64</v>
      </c>
    </row>
    <row r="47" spans="1:5" x14ac:dyDescent="0.3">
      <c r="A47" t="s">
        <v>453</v>
      </c>
      <c r="B47" t="s">
        <v>29</v>
      </c>
      <c r="C47" t="s">
        <v>455</v>
      </c>
      <c r="D47" t="s">
        <v>313</v>
      </c>
      <c r="E47" s="3">
        <v>0.16</v>
      </c>
    </row>
    <row r="48" spans="1:5" x14ac:dyDescent="0.3">
      <c r="A48" t="s">
        <v>28</v>
      </c>
      <c r="B48" t="s">
        <v>37</v>
      </c>
      <c r="C48" t="s">
        <v>30</v>
      </c>
      <c r="D48" t="s">
        <v>50</v>
      </c>
      <c r="E48" s="3">
        <v>0.12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147"/>
  <sheetViews>
    <sheetView topLeftCell="A136" workbookViewId="0">
      <selection activeCell="C147" sqref="A147:C147"/>
    </sheetView>
  </sheetViews>
  <sheetFormatPr defaultRowHeight="14.4" x14ac:dyDescent="0.3"/>
  <cols>
    <col min="1" max="1" width="15.5546875" bestFit="1" customWidth="1"/>
    <col min="2" max="2" width="53.21875" bestFit="1" customWidth="1"/>
    <col min="3" max="3" width="80.88671875" bestFit="1" customWidth="1"/>
  </cols>
  <sheetData>
    <row r="1" spans="1:3" x14ac:dyDescent="0.3">
      <c r="A1" t="s">
        <v>26</v>
      </c>
      <c r="B1" t="s">
        <v>52</v>
      </c>
      <c r="C1" t="s">
        <v>53</v>
      </c>
    </row>
    <row r="2" spans="1:3" x14ac:dyDescent="0.3">
      <c r="A2" t="s">
        <v>54</v>
      </c>
      <c r="B2" t="s">
        <v>55</v>
      </c>
      <c r="C2" t="s">
        <v>56</v>
      </c>
    </row>
    <row r="3" spans="1:3" x14ac:dyDescent="0.3">
      <c r="A3" t="s">
        <v>57</v>
      </c>
      <c r="B3" t="s">
        <v>58</v>
      </c>
      <c r="C3" t="s">
        <v>58</v>
      </c>
    </row>
    <row r="4" spans="1:3" x14ac:dyDescent="0.3">
      <c r="A4" t="s">
        <v>59</v>
      </c>
      <c r="B4" t="s">
        <v>60</v>
      </c>
      <c r="C4" t="s">
        <v>61</v>
      </c>
    </row>
    <row r="5" spans="1:3" x14ac:dyDescent="0.3">
      <c r="A5" t="s">
        <v>62</v>
      </c>
      <c r="B5" t="s">
        <v>63</v>
      </c>
      <c r="C5" t="s">
        <v>64</v>
      </c>
    </row>
    <row r="6" spans="1:3" x14ac:dyDescent="0.3">
      <c r="A6" t="s">
        <v>35</v>
      </c>
      <c r="B6" t="s">
        <v>65</v>
      </c>
      <c r="C6" t="s">
        <v>66</v>
      </c>
    </row>
    <row r="7" spans="1:3" x14ac:dyDescent="0.3">
      <c r="A7" t="s">
        <v>67</v>
      </c>
      <c r="B7" t="s">
        <v>68</v>
      </c>
      <c r="C7" t="s">
        <v>69</v>
      </c>
    </row>
    <row r="8" spans="1:3" x14ac:dyDescent="0.3">
      <c r="A8" t="s">
        <v>70</v>
      </c>
      <c r="B8" t="s">
        <v>68</v>
      </c>
      <c r="C8" t="s">
        <v>71</v>
      </c>
    </row>
    <row r="9" spans="1:3" x14ac:dyDescent="0.3">
      <c r="A9" t="s">
        <v>72</v>
      </c>
      <c r="B9" t="s">
        <v>73</v>
      </c>
      <c r="C9" t="s">
        <v>64</v>
      </c>
    </row>
    <row r="10" spans="1:3" x14ac:dyDescent="0.3">
      <c r="A10" t="s">
        <v>74</v>
      </c>
      <c r="B10" t="s">
        <v>75</v>
      </c>
      <c r="C10" t="s">
        <v>76</v>
      </c>
    </row>
    <row r="11" spans="1:3" x14ac:dyDescent="0.3">
      <c r="A11" t="s">
        <v>45</v>
      </c>
      <c r="B11" t="s">
        <v>77</v>
      </c>
      <c r="C11" t="s">
        <v>78</v>
      </c>
    </row>
    <row r="12" spans="1:3" x14ac:dyDescent="0.3">
      <c r="A12" t="s">
        <v>48</v>
      </c>
      <c r="B12" t="s">
        <v>68</v>
      </c>
      <c r="C12" t="s">
        <v>79</v>
      </c>
    </row>
    <row r="13" spans="1:3" x14ac:dyDescent="0.3">
      <c r="A13" t="s">
        <v>80</v>
      </c>
      <c r="B13" t="s">
        <v>81</v>
      </c>
      <c r="C13" t="s">
        <v>82</v>
      </c>
    </row>
    <row r="14" spans="1:3" x14ac:dyDescent="0.3">
      <c r="A14" t="s">
        <v>83</v>
      </c>
      <c r="B14" t="s">
        <v>84</v>
      </c>
      <c r="C14" t="s">
        <v>85</v>
      </c>
    </row>
    <row r="15" spans="1:3" x14ac:dyDescent="0.3">
      <c r="A15" t="s">
        <v>86</v>
      </c>
      <c r="B15" t="s">
        <v>87</v>
      </c>
      <c r="C15" t="s">
        <v>88</v>
      </c>
    </row>
    <row r="16" spans="1:3" x14ac:dyDescent="0.3">
      <c r="A16" t="s">
        <v>89</v>
      </c>
      <c r="B16" t="s">
        <v>90</v>
      </c>
      <c r="C16" t="s">
        <v>91</v>
      </c>
    </row>
    <row r="17" spans="1:3" x14ac:dyDescent="0.3">
      <c r="A17" t="s">
        <v>36</v>
      </c>
      <c r="B17" t="s">
        <v>92</v>
      </c>
      <c r="C17" t="s">
        <v>93</v>
      </c>
    </row>
    <row r="18" spans="1:3" x14ac:dyDescent="0.3">
      <c r="A18" t="s">
        <v>39</v>
      </c>
      <c r="B18" t="s">
        <v>94</v>
      </c>
      <c r="C18" t="s">
        <v>95</v>
      </c>
    </row>
    <row r="19" spans="1:3" x14ac:dyDescent="0.3">
      <c r="A19" t="s">
        <v>50</v>
      </c>
      <c r="B19" t="s">
        <v>96</v>
      </c>
      <c r="C19" t="s">
        <v>97</v>
      </c>
    </row>
    <row r="20" spans="1:3" x14ac:dyDescent="0.3">
      <c r="A20" t="s">
        <v>51</v>
      </c>
      <c r="B20" t="s">
        <v>98</v>
      </c>
      <c r="C20" t="s">
        <v>99</v>
      </c>
    </row>
    <row r="21" spans="1:3" x14ac:dyDescent="0.3">
      <c r="A21" t="s">
        <v>100</v>
      </c>
      <c r="B21" t="s">
        <v>101</v>
      </c>
      <c r="C21" t="s">
        <v>64</v>
      </c>
    </row>
    <row r="22" spans="1:3" x14ac:dyDescent="0.3">
      <c r="A22" t="s">
        <v>49</v>
      </c>
      <c r="B22" t="s">
        <v>81</v>
      </c>
      <c r="C22" t="s">
        <v>102</v>
      </c>
    </row>
    <row r="23" spans="1:3" x14ac:dyDescent="0.3">
      <c r="A23" t="s">
        <v>103</v>
      </c>
      <c r="B23" t="s">
        <v>84</v>
      </c>
      <c r="C23" t="s">
        <v>104</v>
      </c>
    </row>
    <row r="24" spans="1:3" x14ac:dyDescent="0.3">
      <c r="A24" t="s">
        <v>105</v>
      </c>
      <c r="B24" t="s">
        <v>106</v>
      </c>
      <c r="C24" t="s">
        <v>107</v>
      </c>
    </row>
    <row r="25" spans="1:3" x14ac:dyDescent="0.3">
      <c r="A25" t="s">
        <v>108</v>
      </c>
      <c r="B25" t="s">
        <v>109</v>
      </c>
      <c r="C25" t="s">
        <v>110</v>
      </c>
    </row>
    <row r="26" spans="1:3" x14ac:dyDescent="0.3">
      <c r="A26" t="s">
        <v>111</v>
      </c>
      <c r="B26" t="s">
        <v>112</v>
      </c>
      <c r="C26" t="s">
        <v>113</v>
      </c>
    </row>
    <row r="27" spans="1:3" x14ac:dyDescent="0.3">
      <c r="A27" t="s">
        <v>114</v>
      </c>
      <c r="B27" t="s">
        <v>115</v>
      </c>
      <c r="C27" t="s">
        <v>64</v>
      </c>
    </row>
    <row r="28" spans="1:3" x14ac:dyDescent="0.3">
      <c r="A28" t="s">
        <v>116</v>
      </c>
      <c r="B28" t="s">
        <v>117</v>
      </c>
      <c r="C28" t="s">
        <v>118</v>
      </c>
    </row>
    <row r="29" spans="1:3" x14ac:dyDescent="0.3">
      <c r="A29" t="s">
        <v>119</v>
      </c>
      <c r="B29" t="s">
        <v>120</v>
      </c>
      <c r="C29" t="s">
        <v>121</v>
      </c>
    </row>
    <row r="30" spans="1:3" x14ac:dyDescent="0.3">
      <c r="A30" t="s">
        <v>122</v>
      </c>
      <c r="B30" t="s">
        <v>123</v>
      </c>
      <c r="C30" t="s">
        <v>124</v>
      </c>
    </row>
    <row r="31" spans="1:3" x14ac:dyDescent="0.3">
      <c r="A31" t="s">
        <v>125</v>
      </c>
      <c r="B31" t="s">
        <v>126</v>
      </c>
      <c r="C31" t="s">
        <v>127</v>
      </c>
    </row>
    <row r="32" spans="1:3" x14ac:dyDescent="0.3">
      <c r="A32" t="s">
        <v>128</v>
      </c>
      <c r="B32" t="s">
        <v>129</v>
      </c>
      <c r="C32" t="s">
        <v>130</v>
      </c>
    </row>
    <row r="33" spans="1:3" x14ac:dyDescent="0.3">
      <c r="A33" t="s">
        <v>131</v>
      </c>
      <c r="B33" t="s">
        <v>132</v>
      </c>
      <c r="C33" t="s">
        <v>133</v>
      </c>
    </row>
    <row r="34" spans="1:3" x14ac:dyDescent="0.3">
      <c r="A34" t="s">
        <v>134</v>
      </c>
      <c r="B34" t="s">
        <v>135</v>
      </c>
      <c r="C34" t="s">
        <v>136</v>
      </c>
    </row>
    <row r="35" spans="1:3" x14ac:dyDescent="0.3">
      <c r="A35" t="s">
        <v>137</v>
      </c>
      <c r="B35" t="s">
        <v>138</v>
      </c>
      <c r="C35" t="s">
        <v>139</v>
      </c>
    </row>
    <row r="36" spans="1:3" x14ac:dyDescent="0.3">
      <c r="A36" t="s">
        <v>140</v>
      </c>
      <c r="B36" t="s">
        <v>141</v>
      </c>
      <c r="C36" t="s">
        <v>142</v>
      </c>
    </row>
    <row r="37" spans="1:3" x14ac:dyDescent="0.3">
      <c r="A37" t="s">
        <v>143</v>
      </c>
      <c r="B37" t="s">
        <v>144</v>
      </c>
      <c r="C37" t="s">
        <v>142</v>
      </c>
    </row>
    <row r="38" spans="1:3" x14ac:dyDescent="0.3">
      <c r="A38" t="s">
        <v>145</v>
      </c>
      <c r="B38" t="s">
        <v>146</v>
      </c>
      <c r="C38" t="s">
        <v>142</v>
      </c>
    </row>
    <row r="39" spans="1:3" x14ac:dyDescent="0.3">
      <c r="A39" t="s">
        <v>147</v>
      </c>
      <c r="B39" t="s">
        <v>148</v>
      </c>
      <c r="C39" t="s">
        <v>142</v>
      </c>
    </row>
    <row r="40" spans="1:3" x14ac:dyDescent="0.3">
      <c r="A40" t="s">
        <v>149</v>
      </c>
      <c r="B40" t="s">
        <v>150</v>
      </c>
      <c r="C40" t="s">
        <v>151</v>
      </c>
    </row>
    <row r="41" spans="1:3" x14ac:dyDescent="0.3">
      <c r="A41" t="s">
        <v>152</v>
      </c>
      <c r="B41" t="s">
        <v>153</v>
      </c>
      <c r="C41" t="s">
        <v>153</v>
      </c>
    </row>
    <row r="42" spans="1:3" x14ac:dyDescent="0.3">
      <c r="A42" t="s">
        <v>154</v>
      </c>
      <c r="B42" t="s">
        <v>155</v>
      </c>
      <c r="C42" t="s">
        <v>156</v>
      </c>
    </row>
    <row r="43" spans="1:3" x14ac:dyDescent="0.3">
      <c r="A43" t="s">
        <v>157</v>
      </c>
      <c r="B43" t="s">
        <v>158</v>
      </c>
      <c r="C43" t="s">
        <v>159</v>
      </c>
    </row>
    <row r="44" spans="1:3" x14ac:dyDescent="0.3">
      <c r="A44" t="s">
        <v>160</v>
      </c>
      <c r="B44" t="s">
        <v>161</v>
      </c>
      <c r="C44" t="s">
        <v>64</v>
      </c>
    </row>
    <row r="45" spans="1:3" x14ac:dyDescent="0.3">
      <c r="A45" t="s">
        <v>162</v>
      </c>
      <c r="B45" t="s">
        <v>163</v>
      </c>
      <c r="C45" t="s">
        <v>164</v>
      </c>
    </row>
    <row r="46" spans="1:3" x14ac:dyDescent="0.3">
      <c r="A46" t="s">
        <v>165</v>
      </c>
      <c r="B46" t="s">
        <v>65</v>
      </c>
      <c r="C46" t="s">
        <v>166</v>
      </c>
    </row>
    <row r="47" spans="1:3" x14ac:dyDescent="0.3">
      <c r="A47" t="s">
        <v>167</v>
      </c>
      <c r="B47" t="s">
        <v>168</v>
      </c>
      <c r="C47" t="s">
        <v>169</v>
      </c>
    </row>
    <row r="48" spans="1:3" x14ac:dyDescent="0.3">
      <c r="A48" t="s">
        <v>170</v>
      </c>
      <c r="B48" t="s">
        <v>132</v>
      </c>
      <c r="C48" t="s">
        <v>171</v>
      </c>
    </row>
    <row r="49" spans="1:3" x14ac:dyDescent="0.3">
      <c r="A49" t="s">
        <v>172</v>
      </c>
      <c r="B49" t="s">
        <v>173</v>
      </c>
      <c r="C49" t="s">
        <v>174</v>
      </c>
    </row>
    <row r="50" spans="1:3" x14ac:dyDescent="0.3">
      <c r="A50" t="s">
        <v>175</v>
      </c>
      <c r="B50" t="s">
        <v>176</v>
      </c>
      <c r="C50" t="s">
        <v>177</v>
      </c>
    </row>
    <row r="51" spans="1:3" x14ac:dyDescent="0.3">
      <c r="A51" t="s">
        <v>178</v>
      </c>
      <c r="B51" t="s">
        <v>179</v>
      </c>
      <c r="C51" t="s">
        <v>180</v>
      </c>
    </row>
    <row r="52" spans="1:3" x14ac:dyDescent="0.3">
      <c r="A52" t="s">
        <v>181</v>
      </c>
      <c r="B52" t="s">
        <v>182</v>
      </c>
      <c r="C52" t="s">
        <v>183</v>
      </c>
    </row>
    <row r="53" spans="1:3" x14ac:dyDescent="0.3">
      <c r="A53" t="s">
        <v>184</v>
      </c>
      <c r="B53" t="s">
        <v>185</v>
      </c>
      <c r="C53" t="s">
        <v>186</v>
      </c>
    </row>
    <row r="54" spans="1:3" x14ac:dyDescent="0.3">
      <c r="A54" t="s">
        <v>187</v>
      </c>
      <c r="B54" t="s">
        <v>188</v>
      </c>
      <c r="C54" t="s">
        <v>189</v>
      </c>
    </row>
    <row r="55" spans="1:3" x14ac:dyDescent="0.3">
      <c r="A55" t="s">
        <v>190</v>
      </c>
      <c r="B55" t="s">
        <v>68</v>
      </c>
      <c r="C55" t="s">
        <v>191</v>
      </c>
    </row>
    <row r="56" spans="1:3" x14ac:dyDescent="0.3">
      <c r="A56" t="s">
        <v>192</v>
      </c>
      <c r="B56" t="s">
        <v>193</v>
      </c>
      <c r="C56" t="s">
        <v>193</v>
      </c>
    </row>
    <row r="57" spans="1:3" x14ac:dyDescent="0.3">
      <c r="A57" t="s">
        <v>194</v>
      </c>
      <c r="B57" t="s">
        <v>195</v>
      </c>
      <c r="C57" t="s">
        <v>196</v>
      </c>
    </row>
    <row r="58" spans="1:3" x14ac:dyDescent="0.3">
      <c r="A58" t="s">
        <v>47</v>
      </c>
      <c r="B58" t="s">
        <v>197</v>
      </c>
      <c r="C58" t="s">
        <v>198</v>
      </c>
    </row>
    <row r="59" spans="1:3" x14ac:dyDescent="0.3">
      <c r="A59" t="s">
        <v>199</v>
      </c>
      <c r="B59" t="s">
        <v>68</v>
      </c>
      <c r="C59" t="s">
        <v>200</v>
      </c>
    </row>
    <row r="60" spans="1:3" x14ac:dyDescent="0.3">
      <c r="A60" t="s">
        <v>201</v>
      </c>
      <c r="B60" t="s">
        <v>68</v>
      </c>
      <c r="C60" t="s">
        <v>202</v>
      </c>
    </row>
    <row r="61" spans="1:3" x14ac:dyDescent="0.3">
      <c r="A61" t="s">
        <v>203</v>
      </c>
      <c r="B61" t="s">
        <v>204</v>
      </c>
      <c r="C61" t="s">
        <v>205</v>
      </c>
    </row>
    <row r="62" spans="1:3" x14ac:dyDescent="0.3">
      <c r="A62" t="s">
        <v>206</v>
      </c>
      <c r="B62" t="s">
        <v>65</v>
      </c>
      <c r="C62" t="s">
        <v>169</v>
      </c>
    </row>
    <row r="63" spans="1:3" x14ac:dyDescent="0.3">
      <c r="A63" t="s">
        <v>207</v>
      </c>
      <c r="B63" t="s">
        <v>208</v>
      </c>
      <c r="C63" t="s">
        <v>209</v>
      </c>
    </row>
    <row r="64" spans="1:3" x14ac:dyDescent="0.3">
      <c r="A64" t="s">
        <v>210</v>
      </c>
      <c r="B64" t="s">
        <v>211</v>
      </c>
      <c r="C64" t="s">
        <v>212</v>
      </c>
    </row>
    <row r="65" spans="1:3" x14ac:dyDescent="0.3">
      <c r="A65" t="s">
        <v>213</v>
      </c>
      <c r="B65" t="s">
        <v>214</v>
      </c>
      <c r="C65" t="s">
        <v>214</v>
      </c>
    </row>
    <row r="66" spans="1:3" x14ac:dyDescent="0.3">
      <c r="A66" t="s">
        <v>215</v>
      </c>
      <c r="B66" t="s">
        <v>81</v>
      </c>
      <c r="C66" t="s">
        <v>216</v>
      </c>
    </row>
    <row r="67" spans="1:3" x14ac:dyDescent="0.3">
      <c r="A67" t="s">
        <v>217</v>
      </c>
      <c r="B67" t="s">
        <v>218</v>
      </c>
      <c r="C67" t="s">
        <v>219</v>
      </c>
    </row>
    <row r="68" spans="1:3" x14ac:dyDescent="0.3">
      <c r="A68" t="s">
        <v>220</v>
      </c>
      <c r="B68" t="s">
        <v>221</v>
      </c>
      <c r="C68" t="s">
        <v>222</v>
      </c>
    </row>
    <row r="69" spans="1:3" x14ac:dyDescent="0.3">
      <c r="A69" t="s">
        <v>223</v>
      </c>
      <c r="B69" t="s">
        <v>224</v>
      </c>
      <c r="C69" t="s">
        <v>225</v>
      </c>
    </row>
    <row r="70" spans="1:3" x14ac:dyDescent="0.3">
      <c r="A70" t="s">
        <v>226</v>
      </c>
      <c r="B70" t="s">
        <v>227</v>
      </c>
      <c r="C70" t="s">
        <v>228</v>
      </c>
    </row>
    <row r="71" spans="1:3" x14ac:dyDescent="0.3">
      <c r="A71" t="s">
        <v>229</v>
      </c>
      <c r="B71" t="s">
        <v>230</v>
      </c>
      <c r="C71" t="s">
        <v>231</v>
      </c>
    </row>
    <row r="72" spans="1:3" x14ac:dyDescent="0.3">
      <c r="A72" t="s">
        <v>232</v>
      </c>
      <c r="B72" t="s">
        <v>233</v>
      </c>
      <c r="C72" t="s">
        <v>234</v>
      </c>
    </row>
    <row r="73" spans="1:3" x14ac:dyDescent="0.3">
      <c r="A73" t="s">
        <v>235</v>
      </c>
      <c r="B73" t="s">
        <v>236</v>
      </c>
      <c r="C73" t="s">
        <v>237</v>
      </c>
    </row>
    <row r="74" spans="1:3" x14ac:dyDescent="0.3">
      <c r="A74" t="s">
        <v>238</v>
      </c>
      <c r="B74" t="s">
        <v>239</v>
      </c>
      <c r="C74" t="s">
        <v>240</v>
      </c>
    </row>
    <row r="75" spans="1:3" x14ac:dyDescent="0.3">
      <c r="A75" t="s">
        <v>241</v>
      </c>
      <c r="B75" t="s">
        <v>242</v>
      </c>
      <c r="C75" t="s">
        <v>243</v>
      </c>
    </row>
    <row r="76" spans="1:3" x14ac:dyDescent="0.3">
      <c r="A76" t="s">
        <v>244</v>
      </c>
      <c r="B76" t="s">
        <v>245</v>
      </c>
      <c r="C76" t="s">
        <v>246</v>
      </c>
    </row>
    <row r="77" spans="1:3" x14ac:dyDescent="0.3">
      <c r="A77" t="s">
        <v>247</v>
      </c>
      <c r="B77" t="s">
        <v>248</v>
      </c>
      <c r="C77" t="s">
        <v>249</v>
      </c>
    </row>
    <row r="78" spans="1:3" x14ac:dyDescent="0.3">
      <c r="A78" t="s">
        <v>250</v>
      </c>
      <c r="B78" t="s">
        <v>251</v>
      </c>
      <c r="C78" t="s">
        <v>252</v>
      </c>
    </row>
    <row r="79" spans="1:3" x14ac:dyDescent="0.3">
      <c r="A79" t="s">
        <v>253</v>
      </c>
      <c r="B79" t="s">
        <v>254</v>
      </c>
      <c r="C79" t="s">
        <v>255</v>
      </c>
    </row>
    <row r="80" spans="1:3" x14ac:dyDescent="0.3">
      <c r="A80" t="s">
        <v>256</v>
      </c>
      <c r="B80" t="s">
        <v>257</v>
      </c>
      <c r="C80" t="s">
        <v>258</v>
      </c>
    </row>
    <row r="81" spans="1:3" x14ac:dyDescent="0.3">
      <c r="A81" t="s">
        <v>259</v>
      </c>
      <c r="B81" t="s">
        <v>260</v>
      </c>
      <c r="C81" t="s">
        <v>261</v>
      </c>
    </row>
    <row r="82" spans="1:3" x14ac:dyDescent="0.3">
      <c r="A82" t="s">
        <v>262</v>
      </c>
      <c r="B82" t="s">
        <v>263</v>
      </c>
      <c r="C82" t="s">
        <v>255</v>
      </c>
    </row>
    <row r="83" spans="1:3" x14ac:dyDescent="0.3">
      <c r="A83" t="s">
        <v>264</v>
      </c>
      <c r="B83" t="s">
        <v>77</v>
      </c>
      <c r="C83" t="s">
        <v>265</v>
      </c>
    </row>
    <row r="84" spans="1:3" x14ac:dyDescent="0.3">
      <c r="A84" t="s">
        <v>266</v>
      </c>
      <c r="B84" t="s">
        <v>68</v>
      </c>
      <c r="C84" t="s">
        <v>267</v>
      </c>
    </row>
    <row r="85" spans="1:3" x14ac:dyDescent="0.3">
      <c r="A85" t="s">
        <v>268</v>
      </c>
      <c r="B85" t="s">
        <v>269</v>
      </c>
      <c r="C85" t="s">
        <v>270</v>
      </c>
    </row>
    <row r="86" spans="1:3" x14ac:dyDescent="0.3">
      <c r="A86" t="s">
        <v>271</v>
      </c>
      <c r="B86" t="s">
        <v>272</v>
      </c>
      <c r="C86" t="s">
        <v>273</v>
      </c>
    </row>
    <row r="87" spans="1:3" x14ac:dyDescent="0.3">
      <c r="A87" t="s">
        <v>274</v>
      </c>
      <c r="B87" t="s">
        <v>275</v>
      </c>
      <c r="C87" t="s">
        <v>142</v>
      </c>
    </row>
    <row r="88" spans="1:3" x14ac:dyDescent="0.3">
      <c r="A88" t="s">
        <v>276</v>
      </c>
      <c r="B88" t="s">
        <v>260</v>
      </c>
      <c r="C88" t="s">
        <v>277</v>
      </c>
    </row>
    <row r="89" spans="1:3" x14ac:dyDescent="0.3">
      <c r="A89" t="s">
        <v>278</v>
      </c>
      <c r="B89" t="s">
        <v>251</v>
      </c>
      <c r="C89" t="s">
        <v>279</v>
      </c>
    </row>
    <row r="90" spans="1:3" x14ac:dyDescent="0.3">
      <c r="A90" t="s">
        <v>280</v>
      </c>
      <c r="B90" t="s">
        <v>251</v>
      </c>
      <c r="C90" t="s">
        <v>281</v>
      </c>
    </row>
    <row r="91" spans="1:3" x14ac:dyDescent="0.3">
      <c r="A91" t="s">
        <v>282</v>
      </c>
      <c r="B91" t="s">
        <v>251</v>
      </c>
      <c r="C91" t="s">
        <v>283</v>
      </c>
    </row>
    <row r="92" spans="1:3" x14ac:dyDescent="0.3">
      <c r="A92" t="s">
        <v>284</v>
      </c>
      <c r="B92" s="6" t="s">
        <v>284</v>
      </c>
      <c r="C92" t="s">
        <v>285</v>
      </c>
    </row>
    <row r="93" spans="1:3" x14ac:dyDescent="0.3">
      <c r="A93" t="s">
        <v>286</v>
      </c>
      <c r="B93" t="s">
        <v>287</v>
      </c>
      <c r="C93" t="s">
        <v>288</v>
      </c>
    </row>
    <row r="94" spans="1:3" x14ac:dyDescent="0.3">
      <c r="A94" t="s">
        <v>289</v>
      </c>
      <c r="B94" t="s">
        <v>290</v>
      </c>
      <c r="C94" t="s">
        <v>291</v>
      </c>
    </row>
    <row r="95" spans="1:3" x14ac:dyDescent="0.3">
      <c r="A95" t="s">
        <v>292</v>
      </c>
      <c r="B95" t="s">
        <v>251</v>
      </c>
      <c r="C95" t="s">
        <v>293</v>
      </c>
    </row>
    <row r="96" spans="1:3" x14ac:dyDescent="0.3">
      <c r="A96" t="s">
        <v>294</v>
      </c>
      <c r="B96" t="s">
        <v>251</v>
      </c>
      <c r="C96" t="s">
        <v>295</v>
      </c>
    </row>
    <row r="97" spans="1:3" x14ac:dyDescent="0.3">
      <c r="A97" t="s">
        <v>296</v>
      </c>
      <c r="B97" t="s">
        <v>251</v>
      </c>
      <c r="C97" t="s">
        <v>252</v>
      </c>
    </row>
    <row r="98" spans="1:3" x14ac:dyDescent="0.3">
      <c r="A98" t="s">
        <v>297</v>
      </c>
      <c r="B98" t="s">
        <v>298</v>
      </c>
      <c r="C98" t="s">
        <v>298</v>
      </c>
    </row>
    <row r="99" spans="1:3" x14ac:dyDescent="0.3">
      <c r="A99" t="s">
        <v>299</v>
      </c>
      <c r="B99" t="s">
        <v>300</v>
      </c>
      <c r="C99" t="s">
        <v>301</v>
      </c>
    </row>
    <row r="100" spans="1:3" x14ac:dyDescent="0.3">
      <c r="A100" t="s">
        <v>302</v>
      </c>
      <c r="B100" t="s">
        <v>303</v>
      </c>
      <c r="C100" t="s">
        <v>304</v>
      </c>
    </row>
    <row r="101" spans="1:3" x14ac:dyDescent="0.3">
      <c r="A101" t="s">
        <v>305</v>
      </c>
      <c r="B101" t="s">
        <v>306</v>
      </c>
      <c r="C101" t="s">
        <v>306</v>
      </c>
    </row>
    <row r="102" spans="1:3" x14ac:dyDescent="0.3">
      <c r="A102" t="s">
        <v>307</v>
      </c>
      <c r="B102" t="s">
        <v>308</v>
      </c>
      <c r="C102" t="s">
        <v>309</v>
      </c>
    </row>
    <row r="103" spans="1:3" x14ac:dyDescent="0.3">
      <c r="A103" t="s">
        <v>310</v>
      </c>
      <c r="B103" t="s">
        <v>311</v>
      </c>
      <c r="C103" t="s">
        <v>312</v>
      </c>
    </row>
    <row r="104" spans="1:3" x14ac:dyDescent="0.3">
      <c r="A104" t="s">
        <v>313</v>
      </c>
      <c r="B104" t="s">
        <v>314</v>
      </c>
      <c r="C104" t="s">
        <v>315</v>
      </c>
    </row>
    <row r="105" spans="1:3" x14ac:dyDescent="0.3">
      <c r="A105" t="s">
        <v>316</v>
      </c>
      <c r="B105" t="s">
        <v>317</v>
      </c>
      <c r="C105" t="s">
        <v>318</v>
      </c>
    </row>
    <row r="106" spans="1:3" x14ac:dyDescent="0.3">
      <c r="A106" t="s">
        <v>319</v>
      </c>
      <c r="B106" t="s">
        <v>320</v>
      </c>
      <c r="C106" t="s">
        <v>321</v>
      </c>
    </row>
    <row r="107" spans="1:3" x14ac:dyDescent="0.3">
      <c r="A107" t="s">
        <v>322</v>
      </c>
      <c r="B107" t="s">
        <v>323</v>
      </c>
      <c r="C107" t="s">
        <v>324</v>
      </c>
    </row>
    <row r="108" spans="1:3" x14ac:dyDescent="0.3">
      <c r="A108" t="s">
        <v>325</v>
      </c>
      <c r="B108" t="s">
        <v>326</v>
      </c>
      <c r="C108" t="s">
        <v>327</v>
      </c>
    </row>
    <row r="109" spans="1:3" x14ac:dyDescent="0.3">
      <c r="A109" t="s">
        <v>328</v>
      </c>
      <c r="B109" t="s">
        <v>329</v>
      </c>
      <c r="C109" t="s">
        <v>330</v>
      </c>
    </row>
    <row r="110" spans="1:3" x14ac:dyDescent="0.3">
      <c r="A110" t="s">
        <v>331</v>
      </c>
      <c r="B110" t="s">
        <v>332</v>
      </c>
      <c r="C110" t="s">
        <v>333</v>
      </c>
    </row>
    <row r="111" spans="1:3" x14ac:dyDescent="0.3">
      <c r="A111" t="s">
        <v>334</v>
      </c>
      <c r="B111" t="s">
        <v>335</v>
      </c>
      <c r="C111" t="s">
        <v>336</v>
      </c>
    </row>
    <row r="112" spans="1:3" x14ac:dyDescent="0.3">
      <c r="A112" t="s">
        <v>337</v>
      </c>
      <c r="B112" t="s">
        <v>68</v>
      </c>
      <c r="C112" t="s">
        <v>338</v>
      </c>
    </row>
    <row r="113" spans="1:3" x14ac:dyDescent="0.3">
      <c r="A113" t="s">
        <v>339</v>
      </c>
      <c r="B113" t="s">
        <v>340</v>
      </c>
      <c r="C113" t="s">
        <v>341</v>
      </c>
    </row>
    <row r="114" spans="1:3" x14ac:dyDescent="0.3">
      <c r="A114" t="s">
        <v>342</v>
      </c>
      <c r="B114" t="s">
        <v>343</v>
      </c>
      <c r="C114" t="s">
        <v>344</v>
      </c>
    </row>
    <row r="115" spans="1:3" x14ac:dyDescent="0.3">
      <c r="A115" t="s">
        <v>345</v>
      </c>
      <c r="B115" t="s">
        <v>346</v>
      </c>
      <c r="C115" t="s">
        <v>347</v>
      </c>
    </row>
    <row r="116" spans="1:3" x14ac:dyDescent="0.3">
      <c r="A116" t="s">
        <v>348</v>
      </c>
      <c r="B116" t="s">
        <v>349</v>
      </c>
      <c r="C116" t="s">
        <v>350</v>
      </c>
    </row>
    <row r="117" spans="1:3" x14ac:dyDescent="0.3">
      <c r="A117" t="s">
        <v>351</v>
      </c>
      <c r="B117" t="s">
        <v>352</v>
      </c>
      <c r="C117" t="s">
        <v>353</v>
      </c>
    </row>
    <row r="118" spans="1:3" x14ac:dyDescent="0.3">
      <c r="A118" t="s">
        <v>354</v>
      </c>
      <c r="B118" t="s">
        <v>132</v>
      </c>
      <c r="C118" t="s">
        <v>171</v>
      </c>
    </row>
    <row r="119" spans="1:3" x14ac:dyDescent="0.3">
      <c r="A119" t="s">
        <v>355</v>
      </c>
      <c r="B119" t="s">
        <v>287</v>
      </c>
      <c r="C119" t="s">
        <v>356</v>
      </c>
    </row>
    <row r="120" spans="1:3" x14ac:dyDescent="0.3">
      <c r="A120" t="s">
        <v>357</v>
      </c>
      <c r="B120" t="s">
        <v>358</v>
      </c>
      <c r="C120" t="s">
        <v>359</v>
      </c>
    </row>
    <row r="121" spans="1:3" x14ac:dyDescent="0.3">
      <c r="A121" t="s">
        <v>360</v>
      </c>
      <c r="B121" t="s">
        <v>361</v>
      </c>
      <c r="C121" t="s">
        <v>362</v>
      </c>
    </row>
    <row r="122" spans="1:3" x14ac:dyDescent="0.3">
      <c r="A122" t="s">
        <v>363</v>
      </c>
      <c r="B122" t="s">
        <v>364</v>
      </c>
      <c r="C122" t="s">
        <v>364</v>
      </c>
    </row>
    <row r="123" spans="1:3" x14ac:dyDescent="0.3">
      <c r="A123" t="s">
        <v>365</v>
      </c>
      <c r="B123" t="s">
        <v>366</v>
      </c>
      <c r="C123" t="s">
        <v>367</v>
      </c>
    </row>
    <row r="124" spans="1:3" x14ac:dyDescent="0.3">
      <c r="A124" t="s">
        <v>368</v>
      </c>
      <c r="B124" t="s">
        <v>68</v>
      </c>
      <c r="C124" t="s">
        <v>369</v>
      </c>
    </row>
    <row r="125" spans="1:3" x14ac:dyDescent="0.3">
      <c r="A125" t="s">
        <v>370</v>
      </c>
      <c r="B125" t="s">
        <v>371</v>
      </c>
      <c r="C125" t="s">
        <v>371</v>
      </c>
    </row>
    <row r="126" spans="1:3" x14ac:dyDescent="0.3">
      <c r="A126" t="s">
        <v>372</v>
      </c>
      <c r="B126" t="s">
        <v>373</v>
      </c>
      <c r="C126" t="s">
        <v>374</v>
      </c>
    </row>
    <row r="127" spans="1:3" x14ac:dyDescent="0.3">
      <c r="A127" t="s">
        <v>375</v>
      </c>
      <c r="B127" t="s">
        <v>376</v>
      </c>
      <c r="C127" t="s">
        <v>377</v>
      </c>
    </row>
    <row r="128" spans="1:3" x14ac:dyDescent="0.3">
      <c r="A128" t="s">
        <v>378</v>
      </c>
      <c r="B128" t="s">
        <v>379</v>
      </c>
      <c r="C128" t="s">
        <v>380</v>
      </c>
    </row>
    <row r="129" spans="1:3" x14ac:dyDescent="0.3">
      <c r="A129" t="s">
        <v>381</v>
      </c>
      <c r="B129" t="s">
        <v>382</v>
      </c>
      <c r="C129" t="s">
        <v>383</v>
      </c>
    </row>
    <row r="130" spans="1:3" x14ac:dyDescent="0.3">
      <c r="A130" t="s">
        <v>384</v>
      </c>
      <c r="B130" t="s">
        <v>385</v>
      </c>
      <c r="C130" t="s">
        <v>386</v>
      </c>
    </row>
    <row r="131" spans="1:3" x14ac:dyDescent="0.3">
      <c r="A131" t="s">
        <v>387</v>
      </c>
      <c r="B131" t="s">
        <v>388</v>
      </c>
      <c r="C131" t="s">
        <v>389</v>
      </c>
    </row>
    <row r="132" spans="1:3" x14ac:dyDescent="0.3">
      <c r="A132" t="s">
        <v>390</v>
      </c>
      <c r="B132" t="s">
        <v>391</v>
      </c>
      <c r="C132" t="s">
        <v>392</v>
      </c>
    </row>
    <row r="133" spans="1:3" x14ac:dyDescent="0.3">
      <c r="A133" t="s">
        <v>393</v>
      </c>
      <c r="B133" t="s">
        <v>394</v>
      </c>
      <c r="C133" t="s">
        <v>395</v>
      </c>
    </row>
    <row r="134" spans="1:3" x14ac:dyDescent="0.3">
      <c r="A134" t="s">
        <v>396</v>
      </c>
      <c r="B134" t="s">
        <v>397</v>
      </c>
      <c r="C134" t="s">
        <v>398</v>
      </c>
    </row>
    <row r="135" spans="1:3" x14ac:dyDescent="0.3">
      <c r="A135" t="s">
        <v>399</v>
      </c>
      <c r="B135" t="s">
        <v>400</v>
      </c>
      <c r="C135" t="s">
        <v>401</v>
      </c>
    </row>
    <row r="136" spans="1:3" x14ac:dyDescent="0.3">
      <c r="A136" t="s">
        <v>402</v>
      </c>
      <c r="B136" t="s">
        <v>403</v>
      </c>
      <c r="C136" t="s">
        <v>404</v>
      </c>
    </row>
    <row r="137" spans="1:3" x14ac:dyDescent="0.3">
      <c r="A137" t="s">
        <v>405</v>
      </c>
      <c r="B137" t="s">
        <v>406</v>
      </c>
      <c r="C137" t="s">
        <v>407</v>
      </c>
    </row>
    <row r="138" spans="1:3" x14ac:dyDescent="0.3">
      <c r="A138" t="s">
        <v>408</v>
      </c>
      <c r="B138" t="s">
        <v>65</v>
      </c>
      <c r="C138" t="s">
        <v>66</v>
      </c>
    </row>
    <row r="139" spans="1:3" x14ac:dyDescent="0.3">
      <c r="A139" t="s">
        <v>31</v>
      </c>
      <c r="B139" t="s">
        <v>409</v>
      </c>
      <c r="C139" t="s">
        <v>410</v>
      </c>
    </row>
    <row r="140" spans="1:3" x14ac:dyDescent="0.3">
      <c r="A140" t="s">
        <v>38</v>
      </c>
      <c r="B140" t="s">
        <v>411</v>
      </c>
      <c r="C140" t="s">
        <v>412</v>
      </c>
    </row>
    <row r="141" spans="1:3" x14ac:dyDescent="0.3">
      <c r="A141" t="s">
        <v>42</v>
      </c>
      <c r="B141" t="s">
        <v>413</v>
      </c>
      <c r="C141" t="s">
        <v>142</v>
      </c>
    </row>
    <row r="142" spans="1:3" x14ac:dyDescent="0.3">
      <c r="A142" t="s">
        <v>452</v>
      </c>
      <c r="B142" t="s">
        <v>251</v>
      </c>
      <c r="C142" t="s">
        <v>466</v>
      </c>
    </row>
    <row r="143" spans="1:3" x14ac:dyDescent="0.3">
      <c r="A143" t="s">
        <v>481</v>
      </c>
      <c r="B143" s="21" t="s">
        <v>489</v>
      </c>
      <c r="C143" t="s">
        <v>489</v>
      </c>
    </row>
    <row r="144" spans="1:3" x14ac:dyDescent="0.3">
      <c r="A144" t="s">
        <v>480</v>
      </c>
      <c r="B144" t="s">
        <v>490</v>
      </c>
      <c r="C144" t="s">
        <v>491</v>
      </c>
    </row>
    <row r="145" spans="1:3" x14ac:dyDescent="0.3">
      <c r="A145" t="s">
        <v>486</v>
      </c>
      <c r="B145" t="s">
        <v>492</v>
      </c>
      <c r="C145" t="s">
        <v>493</v>
      </c>
    </row>
    <row r="146" spans="1:3" x14ac:dyDescent="0.3">
      <c r="A146" t="s">
        <v>483</v>
      </c>
      <c r="B146" t="s">
        <v>494</v>
      </c>
      <c r="C146" t="s">
        <v>495</v>
      </c>
    </row>
    <row r="147" spans="1:3" x14ac:dyDescent="0.3">
      <c r="A147" t="s">
        <v>470</v>
      </c>
      <c r="B147" t="s">
        <v>496</v>
      </c>
      <c r="C147" t="s">
        <v>497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147"/>
  <sheetViews>
    <sheetView topLeftCell="C13" workbookViewId="0">
      <selection activeCell="C24" sqref="C24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26</v>
      </c>
      <c r="B1" t="s">
        <v>52</v>
      </c>
      <c r="C1" t="s">
        <v>53</v>
      </c>
    </row>
    <row r="2" spans="1:3" x14ac:dyDescent="0.3">
      <c r="A2" t="s">
        <v>54</v>
      </c>
      <c r="B2" t="s">
        <v>55</v>
      </c>
      <c r="C2" t="s">
        <v>56</v>
      </c>
    </row>
    <row r="3" spans="1:3" x14ac:dyDescent="0.3">
      <c r="A3" t="s">
        <v>57</v>
      </c>
      <c r="B3" t="s">
        <v>58</v>
      </c>
      <c r="C3" t="s">
        <v>58</v>
      </c>
    </row>
    <row r="4" spans="1:3" x14ac:dyDescent="0.3">
      <c r="A4" t="s">
        <v>59</v>
      </c>
      <c r="B4" t="s">
        <v>60</v>
      </c>
      <c r="C4" t="s">
        <v>61</v>
      </c>
    </row>
    <row r="5" spans="1:3" x14ac:dyDescent="0.3">
      <c r="A5" t="s">
        <v>62</v>
      </c>
      <c r="B5" t="s">
        <v>63</v>
      </c>
      <c r="C5" t="s">
        <v>64</v>
      </c>
    </row>
    <row r="6" spans="1:3" x14ac:dyDescent="0.3">
      <c r="A6" t="s">
        <v>35</v>
      </c>
      <c r="B6" t="s">
        <v>65</v>
      </c>
      <c r="C6" t="s">
        <v>66</v>
      </c>
    </row>
    <row r="7" spans="1:3" x14ac:dyDescent="0.3">
      <c r="A7" t="s">
        <v>67</v>
      </c>
      <c r="B7" t="s">
        <v>68</v>
      </c>
      <c r="C7" t="s">
        <v>69</v>
      </c>
    </row>
    <row r="8" spans="1:3" x14ac:dyDescent="0.3">
      <c r="A8" t="s">
        <v>70</v>
      </c>
      <c r="B8" t="s">
        <v>68</v>
      </c>
      <c r="C8" t="s">
        <v>71</v>
      </c>
    </row>
    <row r="9" spans="1:3" x14ac:dyDescent="0.3">
      <c r="A9" t="s">
        <v>72</v>
      </c>
      <c r="B9" t="s">
        <v>73</v>
      </c>
      <c r="C9" t="s">
        <v>64</v>
      </c>
    </row>
    <row r="10" spans="1:3" x14ac:dyDescent="0.3">
      <c r="A10" t="s">
        <v>74</v>
      </c>
      <c r="B10" t="s">
        <v>75</v>
      </c>
      <c r="C10" t="s">
        <v>76</v>
      </c>
    </row>
    <row r="11" spans="1:3" x14ac:dyDescent="0.3">
      <c r="A11" t="s">
        <v>45</v>
      </c>
      <c r="B11" t="s">
        <v>77</v>
      </c>
      <c r="C11" t="s">
        <v>78</v>
      </c>
    </row>
    <row r="12" spans="1:3" x14ac:dyDescent="0.3">
      <c r="A12" t="s">
        <v>48</v>
      </c>
      <c r="B12" t="s">
        <v>68</v>
      </c>
      <c r="C12" t="s">
        <v>79</v>
      </c>
    </row>
    <row r="13" spans="1:3" x14ac:dyDescent="0.3">
      <c r="A13" t="s">
        <v>80</v>
      </c>
      <c r="B13" t="s">
        <v>81</v>
      </c>
      <c r="C13" t="s">
        <v>82</v>
      </c>
    </row>
    <row r="14" spans="1:3" x14ac:dyDescent="0.3">
      <c r="A14" t="s">
        <v>83</v>
      </c>
      <c r="B14" t="s">
        <v>84</v>
      </c>
      <c r="C14" t="s">
        <v>85</v>
      </c>
    </row>
    <row r="15" spans="1:3" x14ac:dyDescent="0.3">
      <c r="A15" t="s">
        <v>86</v>
      </c>
      <c r="B15" t="s">
        <v>87</v>
      </c>
      <c r="C15" t="s">
        <v>88</v>
      </c>
    </row>
    <row r="16" spans="1:3" x14ac:dyDescent="0.3">
      <c r="A16" t="s">
        <v>89</v>
      </c>
      <c r="B16" t="s">
        <v>90</v>
      </c>
      <c r="C16" t="s">
        <v>91</v>
      </c>
    </row>
    <row r="17" spans="1:3" x14ac:dyDescent="0.3">
      <c r="A17" t="s">
        <v>36</v>
      </c>
      <c r="B17" t="s">
        <v>92</v>
      </c>
      <c r="C17" t="s">
        <v>93</v>
      </c>
    </row>
    <row r="18" spans="1:3" x14ac:dyDescent="0.3">
      <c r="A18" t="s">
        <v>39</v>
      </c>
      <c r="B18" t="s">
        <v>94</v>
      </c>
      <c r="C18" t="s">
        <v>95</v>
      </c>
    </row>
    <row r="19" spans="1:3" x14ac:dyDescent="0.3">
      <c r="A19" t="s">
        <v>50</v>
      </c>
      <c r="B19" t="s">
        <v>96</v>
      </c>
      <c r="C19" t="s">
        <v>97</v>
      </c>
    </row>
    <row r="20" spans="1:3" x14ac:dyDescent="0.3">
      <c r="A20" t="s">
        <v>51</v>
      </c>
      <c r="B20" t="s">
        <v>98</v>
      </c>
      <c r="C20" t="s">
        <v>99</v>
      </c>
    </row>
    <row r="21" spans="1:3" x14ac:dyDescent="0.3">
      <c r="A21" t="s">
        <v>100</v>
      </c>
      <c r="B21" t="s">
        <v>101</v>
      </c>
      <c r="C21" t="s">
        <v>64</v>
      </c>
    </row>
    <row r="22" spans="1:3" x14ac:dyDescent="0.3">
      <c r="A22" t="s">
        <v>49</v>
      </c>
      <c r="B22" t="s">
        <v>81</v>
      </c>
      <c r="C22" t="s">
        <v>102</v>
      </c>
    </row>
    <row r="23" spans="1:3" x14ac:dyDescent="0.3">
      <c r="A23" t="s">
        <v>103</v>
      </c>
      <c r="B23" t="s">
        <v>84</v>
      </c>
      <c r="C23" t="s">
        <v>104</v>
      </c>
    </row>
    <row r="24" spans="1:3" x14ac:dyDescent="0.3">
      <c r="A24" t="s">
        <v>105</v>
      </c>
      <c r="B24" t="s">
        <v>106</v>
      </c>
      <c r="C24" t="s">
        <v>107</v>
      </c>
    </row>
    <row r="25" spans="1:3" x14ac:dyDescent="0.3">
      <c r="A25" t="s">
        <v>108</v>
      </c>
      <c r="B25" t="s">
        <v>109</v>
      </c>
      <c r="C25" t="s">
        <v>110</v>
      </c>
    </row>
    <row r="26" spans="1:3" x14ac:dyDescent="0.3">
      <c r="A26" t="s">
        <v>111</v>
      </c>
      <c r="B26" t="s">
        <v>112</v>
      </c>
      <c r="C26" t="s">
        <v>113</v>
      </c>
    </row>
    <row r="27" spans="1:3" x14ac:dyDescent="0.3">
      <c r="A27" t="s">
        <v>114</v>
      </c>
      <c r="B27" t="s">
        <v>115</v>
      </c>
      <c r="C27" t="s">
        <v>64</v>
      </c>
    </row>
    <row r="28" spans="1:3" x14ac:dyDescent="0.3">
      <c r="A28" t="s">
        <v>116</v>
      </c>
      <c r="B28" t="s">
        <v>117</v>
      </c>
      <c r="C28" t="s">
        <v>118</v>
      </c>
    </row>
    <row r="29" spans="1:3" x14ac:dyDescent="0.3">
      <c r="A29" t="s">
        <v>119</v>
      </c>
      <c r="B29" t="s">
        <v>120</v>
      </c>
      <c r="C29" t="s">
        <v>121</v>
      </c>
    </row>
    <row r="30" spans="1:3" x14ac:dyDescent="0.3">
      <c r="A30" t="s">
        <v>122</v>
      </c>
      <c r="B30" t="s">
        <v>123</v>
      </c>
      <c r="C30" t="s">
        <v>124</v>
      </c>
    </row>
    <row r="31" spans="1:3" x14ac:dyDescent="0.3">
      <c r="A31" t="s">
        <v>125</v>
      </c>
      <c r="B31" t="s">
        <v>126</v>
      </c>
      <c r="C31" t="s">
        <v>127</v>
      </c>
    </row>
    <row r="32" spans="1:3" x14ac:dyDescent="0.3">
      <c r="A32" t="s">
        <v>128</v>
      </c>
      <c r="B32" t="s">
        <v>129</v>
      </c>
      <c r="C32" t="s">
        <v>130</v>
      </c>
    </row>
    <row r="33" spans="1:3" x14ac:dyDescent="0.3">
      <c r="A33" t="s">
        <v>131</v>
      </c>
      <c r="B33" t="s">
        <v>132</v>
      </c>
      <c r="C33" t="s">
        <v>133</v>
      </c>
    </row>
    <row r="34" spans="1:3" x14ac:dyDescent="0.3">
      <c r="A34" t="s">
        <v>134</v>
      </c>
      <c r="B34" t="s">
        <v>135</v>
      </c>
      <c r="C34" t="s">
        <v>136</v>
      </c>
    </row>
    <row r="35" spans="1:3" x14ac:dyDescent="0.3">
      <c r="A35" t="s">
        <v>137</v>
      </c>
      <c r="B35" t="s">
        <v>138</v>
      </c>
      <c r="C35" t="s">
        <v>139</v>
      </c>
    </row>
    <row r="36" spans="1:3" x14ac:dyDescent="0.3">
      <c r="A36" t="s">
        <v>140</v>
      </c>
      <c r="B36" t="s">
        <v>141</v>
      </c>
      <c r="C36" t="s">
        <v>142</v>
      </c>
    </row>
    <row r="37" spans="1:3" x14ac:dyDescent="0.3">
      <c r="A37" t="s">
        <v>143</v>
      </c>
      <c r="B37" t="s">
        <v>144</v>
      </c>
      <c r="C37" t="s">
        <v>142</v>
      </c>
    </row>
    <row r="38" spans="1:3" x14ac:dyDescent="0.3">
      <c r="A38" t="s">
        <v>145</v>
      </c>
      <c r="B38" t="s">
        <v>146</v>
      </c>
      <c r="C38" t="s">
        <v>142</v>
      </c>
    </row>
    <row r="39" spans="1:3" x14ac:dyDescent="0.3">
      <c r="A39" t="s">
        <v>147</v>
      </c>
      <c r="B39" t="s">
        <v>148</v>
      </c>
      <c r="C39" t="s">
        <v>142</v>
      </c>
    </row>
    <row r="40" spans="1:3" x14ac:dyDescent="0.3">
      <c r="A40" t="s">
        <v>149</v>
      </c>
      <c r="B40" t="s">
        <v>150</v>
      </c>
      <c r="C40" t="s">
        <v>151</v>
      </c>
    </row>
    <row r="41" spans="1:3" x14ac:dyDescent="0.3">
      <c r="A41" t="s">
        <v>152</v>
      </c>
      <c r="B41" t="s">
        <v>153</v>
      </c>
      <c r="C41" t="s">
        <v>153</v>
      </c>
    </row>
    <row r="42" spans="1:3" x14ac:dyDescent="0.3">
      <c r="A42" t="s">
        <v>154</v>
      </c>
      <c r="B42" t="s">
        <v>155</v>
      </c>
      <c r="C42" t="s">
        <v>156</v>
      </c>
    </row>
    <row r="43" spans="1:3" x14ac:dyDescent="0.3">
      <c r="A43" t="s">
        <v>157</v>
      </c>
      <c r="B43" t="s">
        <v>158</v>
      </c>
      <c r="C43" t="s">
        <v>159</v>
      </c>
    </row>
    <row r="44" spans="1:3" x14ac:dyDescent="0.3">
      <c r="A44" t="s">
        <v>160</v>
      </c>
      <c r="B44" t="s">
        <v>161</v>
      </c>
      <c r="C44" t="s">
        <v>64</v>
      </c>
    </row>
    <row r="45" spans="1:3" x14ac:dyDescent="0.3">
      <c r="A45" t="s">
        <v>162</v>
      </c>
      <c r="B45" t="s">
        <v>163</v>
      </c>
      <c r="C45" t="s">
        <v>164</v>
      </c>
    </row>
    <row r="46" spans="1:3" x14ac:dyDescent="0.3">
      <c r="A46" t="s">
        <v>165</v>
      </c>
      <c r="B46" t="s">
        <v>65</v>
      </c>
      <c r="C46" t="s">
        <v>166</v>
      </c>
    </row>
    <row r="47" spans="1:3" x14ac:dyDescent="0.3">
      <c r="A47" t="s">
        <v>167</v>
      </c>
      <c r="B47" t="s">
        <v>168</v>
      </c>
      <c r="C47" t="s">
        <v>169</v>
      </c>
    </row>
    <row r="48" spans="1:3" x14ac:dyDescent="0.3">
      <c r="A48" t="s">
        <v>170</v>
      </c>
      <c r="B48" t="s">
        <v>132</v>
      </c>
      <c r="C48" t="s">
        <v>171</v>
      </c>
    </row>
    <row r="49" spans="1:3" x14ac:dyDescent="0.3">
      <c r="A49" t="s">
        <v>172</v>
      </c>
      <c r="B49" t="s">
        <v>173</v>
      </c>
      <c r="C49" t="s">
        <v>174</v>
      </c>
    </row>
    <row r="50" spans="1:3" x14ac:dyDescent="0.3">
      <c r="A50" t="s">
        <v>175</v>
      </c>
      <c r="B50" t="s">
        <v>176</v>
      </c>
      <c r="C50" t="s">
        <v>177</v>
      </c>
    </row>
    <row r="51" spans="1:3" x14ac:dyDescent="0.3">
      <c r="A51" t="s">
        <v>178</v>
      </c>
      <c r="B51" t="s">
        <v>179</v>
      </c>
      <c r="C51" t="s">
        <v>180</v>
      </c>
    </row>
    <row r="52" spans="1:3" x14ac:dyDescent="0.3">
      <c r="A52" t="s">
        <v>181</v>
      </c>
      <c r="B52" t="s">
        <v>182</v>
      </c>
      <c r="C52" t="s">
        <v>183</v>
      </c>
    </row>
    <row r="53" spans="1:3" x14ac:dyDescent="0.3">
      <c r="A53" t="s">
        <v>184</v>
      </c>
      <c r="B53" t="s">
        <v>185</v>
      </c>
      <c r="C53" t="s">
        <v>186</v>
      </c>
    </row>
    <row r="54" spans="1:3" x14ac:dyDescent="0.3">
      <c r="A54" t="s">
        <v>187</v>
      </c>
      <c r="B54" t="s">
        <v>188</v>
      </c>
      <c r="C54" t="s">
        <v>189</v>
      </c>
    </row>
    <row r="55" spans="1:3" x14ac:dyDescent="0.3">
      <c r="A55" t="s">
        <v>190</v>
      </c>
      <c r="B55" t="s">
        <v>68</v>
      </c>
      <c r="C55" t="s">
        <v>191</v>
      </c>
    </row>
    <row r="56" spans="1:3" x14ac:dyDescent="0.3">
      <c r="A56" t="s">
        <v>192</v>
      </c>
      <c r="B56" t="s">
        <v>193</v>
      </c>
      <c r="C56" t="s">
        <v>193</v>
      </c>
    </row>
    <row r="57" spans="1:3" x14ac:dyDescent="0.3">
      <c r="A57" t="s">
        <v>194</v>
      </c>
      <c r="B57" t="s">
        <v>195</v>
      </c>
      <c r="C57" t="s">
        <v>196</v>
      </c>
    </row>
    <row r="58" spans="1:3" x14ac:dyDescent="0.3">
      <c r="A58" t="s">
        <v>47</v>
      </c>
      <c r="B58" t="s">
        <v>197</v>
      </c>
      <c r="C58" t="s">
        <v>198</v>
      </c>
    </row>
    <row r="59" spans="1:3" x14ac:dyDescent="0.3">
      <c r="A59" t="s">
        <v>199</v>
      </c>
      <c r="B59" t="s">
        <v>68</v>
      </c>
      <c r="C59" t="s">
        <v>200</v>
      </c>
    </row>
    <row r="60" spans="1:3" x14ac:dyDescent="0.3">
      <c r="A60" t="s">
        <v>201</v>
      </c>
      <c r="B60" t="s">
        <v>68</v>
      </c>
      <c r="C60" t="s">
        <v>202</v>
      </c>
    </row>
    <row r="61" spans="1:3" x14ac:dyDescent="0.3">
      <c r="A61" t="s">
        <v>203</v>
      </c>
      <c r="B61" t="s">
        <v>204</v>
      </c>
      <c r="C61" t="s">
        <v>205</v>
      </c>
    </row>
    <row r="62" spans="1:3" x14ac:dyDescent="0.3">
      <c r="A62" t="s">
        <v>206</v>
      </c>
      <c r="B62" t="s">
        <v>65</v>
      </c>
      <c r="C62" t="s">
        <v>169</v>
      </c>
    </row>
    <row r="63" spans="1:3" x14ac:dyDescent="0.3">
      <c r="A63" t="s">
        <v>207</v>
      </c>
      <c r="B63" t="s">
        <v>208</v>
      </c>
      <c r="C63" t="s">
        <v>209</v>
      </c>
    </row>
    <row r="64" spans="1:3" x14ac:dyDescent="0.3">
      <c r="A64" t="s">
        <v>210</v>
      </c>
      <c r="B64" t="s">
        <v>211</v>
      </c>
      <c r="C64" t="s">
        <v>212</v>
      </c>
    </row>
    <row r="65" spans="1:3" x14ac:dyDescent="0.3">
      <c r="A65" t="s">
        <v>213</v>
      </c>
      <c r="B65" t="s">
        <v>214</v>
      </c>
      <c r="C65" t="s">
        <v>214</v>
      </c>
    </row>
    <row r="66" spans="1:3" x14ac:dyDescent="0.3">
      <c r="A66" t="s">
        <v>215</v>
      </c>
      <c r="B66" t="s">
        <v>81</v>
      </c>
      <c r="C66" t="s">
        <v>216</v>
      </c>
    </row>
    <row r="67" spans="1:3" x14ac:dyDescent="0.3">
      <c r="A67" t="s">
        <v>217</v>
      </c>
      <c r="B67" t="s">
        <v>218</v>
      </c>
      <c r="C67" t="s">
        <v>219</v>
      </c>
    </row>
    <row r="68" spans="1:3" x14ac:dyDescent="0.3">
      <c r="A68" t="s">
        <v>220</v>
      </c>
      <c r="B68" t="s">
        <v>221</v>
      </c>
      <c r="C68" t="s">
        <v>222</v>
      </c>
    </row>
    <row r="69" spans="1:3" x14ac:dyDescent="0.3">
      <c r="A69" t="s">
        <v>223</v>
      </c>
      <c r="B69" t="s">
        <v>224</v>
      </c>
      <c r="C69" t="s">
        <v>225</v>
      </c>
    </row>
    <row r="70" spans="1:3" x14ac:dyDescent="0.3">
      <c r="A70" t="s">
        <v>226</v>
      </c>
      <c r="B70" t="s">
        <v>227</v>
      </c>
      <c r="C70" t="s">
        <v>228</v>
      </c>
    </row>
    <row r="71" spans="1:3" x14ac:dyDescent="0.3">
      <c r="A71" t="s">
        <v>229</v>
      </c>
      <c r="B71" t="s">
        <v>230</v>
      </c>
      <c r="C71" t="s">
        <v>231</v>
      </c>
    </row>
    <row r="72" spans="1:3" x14ac:dyDescent="0.3">
      <c r="A72" t="s">
        <v>232</v>
      </c>
      <c r="B72" t="s">
        <v>233</v>
      </c>
      <c r="C72" t="s">
        <v>234</v>
      </c>
    </row>
    <row r="73" spans="1:3" x14ac:dyDescent="0.3">
      <c r="A73" t="s">
        <v>235</v>
      </c>
      <c r="B73" t="s">
        <v>236</v>
      </c>
      <c r="C73" t="s">
        <v>237</v>
      </c>
    </row>
    <row r="74" spans="1:3" x14ac:dyDescent="0.3">
      <c r="A74" t="s">
        <v>238</v>
      </c>
      <c r="B74" t="s">
        <v>239</v>
      </c>
      <c r="C74" t="s">
        <v>240</v>
      </c>
    </row>
    <row r="75" spans="1:3" x14ac:dyDescent="0.3">
      <c r="A75" t="s">
        <v>241</v>
      </c>
      <c r="B75" t="s">
        <v>242</v>
      </c>
      <c r="C75" t="s">
        <v>243</v>
      </c>
    </row>
    <row r="76" spans="1:3" x14ac:dyDescent="0.3">
      <c r="A76" t="s">
        <v>244</v>
      </c>
      <c r="B76" t="s">
        <v>245</v>
      </c>
      <c r="C76" t="s">
        <v>246</v>
      </c>
    </row>
    <row r="77" spans="1:3" x14ac:dyDescent="0.3">
      <c r="A77" t="s">
        <v>247</v>
      </c>
      <c r="B77" t="s">
        <v>248</v>
      </c>
      <c r="C77" t="s">
        <v>249</v>
      </c>
    </row>
    <row r="78" spans="1:3" x14ac:dyDescent="0.3">
      <c r="A78" t="s">
        <v>250</v>
      </c>
      <c r="B78" t="s">
        <v>251</v>
      </c>
      <c r="C78" t="s">
        <v>252</v>
      </c>
    </row>
    <row r="79" spans="1:3" x14ac:dyDescent="0.3">
      <c r="A79" t="s">
        <v>253</v>
      </c>
      <c r="B79" t="s">
        <v>254</v>
      </c>
      <c r="C79" t="s">
        <v>255</v>
      </c>
    </row>
    <row r="80" spans="1:3" x14ac:dyDescent="0.3">
      <c r="A80" t="s">
        <v>256</v>
      </c>
      <c r="B80" t="s">
        <v>257</v>
      </c>
      <c r="C80" t="s">
        <v>258</v>
      </c>
    </row>
    <row r="81" spans="1:3" x14ac:dyDescent="0.3">
      <c r="A81" t="s">
        <v>259</v>
      </c>
      <c r="B81" t="s">
        <v>260</v>
      </c>
      <c r="C81" t="s">
        <v>261</v>
      </c>
    </row>
    <row r="82" spans="1:3" x14ac:dyDescent="0.3">
      <c r="A82" t="s">
        <v>262</v>
      </c>
      <c r="B82" t="s">
        <v>263</v>
      </c>
      <c r="C82" t="s">
        <v>255</v>
      </c>
    </row>
    <row r="83" spans="1:3" x14ac:dyDescent="0.3">
      <c r="A83" t="s">
        <v>264</v>
      </c>
      <c r="B83" t="s">
        <v>77</v>
      </c>
      <c r="C83" t="s">
        <v>265</v>
      </c>
    </row>
    <row r="84" spans="1:3" x14ac:dyDescent="0.3">
      <c r="A84" t="s">
        <v>266</v>
      </c>
      <c r="B84" t="s">
        <v>68</v>
      </c>
      <c r="C84" t="s">
        <v>267</v>
      </c>
    </row>
    <row r="85" spans="1:3" x14ac:dyDescent="0.3">
      <c r="A85" t="s">
        <v>268</v>
      </c>
      <c r="B85" t="s">
        <v>269</v>
      </c>
      <c r="C85" t="s">
        <v>270</v>
      </c>
    </row>
    <row r="86" spans="1:3" x14ac:dyDescent="0.3">
      <c r="A86" t="s">
        <v>271</v>
      </c>
      <c r="B86" t="s">
        <v>272</v>
      </c>
      <c r="C86" t="s">
        <v>273</v>
      </c>
    </row>
    <row r="87" spans="1:3" x14ac:dyDescent="0.3">
      <c r="A87" t="s">
        <v>274</v>
      </c>
      <c r="B87" t="s">
        <v>275</v>
      </c>
      <c r="C87" t="s">
        <v>142</v>
      </c>
    </row>
    <row r="88" spans="1:3" x14ac:dyDescent="0.3">
      <c r="A88" t="s">
        <v>276</v>
      </c>
      <c r="B88" t="s">
        <v>260</v>
      </c>
      <c r="C88" t="s">
        <v>277</v>
      </c>
    </row>
    <row r="89" spans="1:3" x14ac:dyDescent="0.3">
      <c r="A89" t="s">
        <v>278</v>
      </c>
      <c r="B89" t="s">
        <v>251</v>
      </c>
      <c r="C89" t="s">
        <v>279</v>
      </c>
    </row>
    <row r="90" spans="1:3" x14ac:dyDescent="0.3">
      <c r="A90" t="s">
        <v>280</v>
      </c>
      <c r="B90" t="s">
        <v>251</v>
      </c>
      <c r="C90" t="s">
        <v>281</v>
      </c>
    </row>
    <row r="91" spans="1:3" x14ac:dyDescent="0.3">
      <c r="A91" t="s">
        <v>282</v>
      </c>
      <c r="B91" t="s">
        <v>251</v>
      </c>
      <c r="C91" t="s">
        <v>283</v>
      </c>
    </row>
    <row r="92" spans="1:3" x14ac:dyDescent="0.3">
      <c r="A92" t="s">
        <v>284</v>
      </c>
      <c r="B92" s="6" t="s">
        <v>284</v>
      </c>
      <c r="C92" t="s">
        <v>285</v>
      </c>
    </row>
    <row r="93" spans="1:3" x14ac:dyDescent="0.3">
      <c r="A93" t="s">
        <v>286</v>
      </c>
      <c r="B93" t="s">
        <v>287</v>
      </c>
      <c r="C93" t="s">
        <v>288</v>
      </c>
    </row>
    <row r="94" spans="1:3" x14ac:dyDescent="0.3">
      <c r="A94" t="s">
        <v>289</v>
      </c>
      <c r="B94" t="s">
        <v>290</v>
      </c>
      <c r="C94" t="s">
        <v>291</v>
      </c>
    </row>
    <row r="95" spans="1:3" x14ac:dyDescent="0.3">
      <c r="A95" t="s">
        <v>292</v>
      </c>
      <c r="B95" t="s">
        <v>251</v>
      </c>
      <c r="C95" t="s">
        <v>293</v>
      </c>
    </row>
    <row r="96" spans="1:3" x14ac:dyDescent="0.3">
      <c r="A96" t="s">
        <v>294</v>
      </c>
      <c r="B96" t="s">
        <v>251</v>
      </c>
      <c r="C96" t="s">
        <v>295</v>
      </c>
    </row>
    <row r="97" spans="1:3" x14ac:dyDescent="0.3">
      <c r="A97" t="s">
        <v>296</v>
      </c>
      <c r="B97" t="s">
        <v>251</v>
      </c>
      <c r="C97" t="s">
        <v>252</v>
      </c>
    </row>
    <row r="98" spans="1:3" x14ac:dyDescent="0.3">
      <c r="A98" t="s">
        <v>297</v>
      </c>
      <c r="B98" t="s">
        <v>298</v>
      </c>
      <c r="C98" t="s">
        <v>298</v>
      </c>
    </row>
    <row r="99" spans="1:3" x14ac:dyDescent="0.3">
      <c r="A99" t="s">
        <v>299</v>
      </c>
      <c r="B99" t="s">
        <v>300</v>
      </c>
      <c r="C99" t="s">
        <v>301</v>
      </c>
    </row>
    <row r="100" spans="1:3" x14ac:dyDescent="0.3">
      <c r="A100" t="s">
        <v>302</v>
      </c>
      <c r="B100" t="s">
        <v>303</v>
      </c>
      <c r="C100" t="s">
        <v>304</v>
      </c>
    </row>
    <row r="101" spans="1:3" x14ac:dyDescent="0.3">
      <c r="A101" t="s">
        <v>305</v>
      </c>
      <c r="B101" t="s">
        <v>306</v>
      </c>
      <c r="C101" t="s">
        <v>306</v>
      </c>
    </row>
    <row r="102" spans="1:3" x14ac:dyDescent="0.3">
      <c r="A102" t="s">
        <v>307</v>
      </c>
      <c r="B102" t="s">
        <v>308</v>
      </c>
      <c r="C102" t="s">
        <v>309</v>
      </c>
    </row>
    <row r="103" spans="1:3" x14ac:dyDescent="0.3">
      <c r="A103" t="s">
        <v>310</v>
      </c>
      <c r="B103" t="s">
        <v>311</v>
      </c>
      <c r="C103" t="s">
        <v>312</v>
      </c>
    </row>
    <row r="104" spans="1:3" x14ac:dyDescent="0.3">
      <c r="A104" t="s">
        <v>313</v>
      </c>
      <c r="B104" t="s">
        <v>314</v>
      </c>
      <c r="C104" t="s">
        <v>315</v>
      </c>
    </row>
    <row r="105" spans="1:3" x14ac:dyDescent="0.3">
      <c r="A105" t="s">
        <v>316</v>
      </c>
      <c r="B105" t="s">
        <v>317</v>
      </c>
      <c r="C105" t="s">
        <v>318</v>
      </c>
    </row>
    <row r="106" spans="1:3" x14ac:dyDescent="0.3">
      <c r="A106" t="s">
        <v>319</v>
      </c>
      <c r="B106" t="s">
        <v>320</v>
      </c>
      <c r="C106" t="s">
        <v>321</v>
      </c>
    </row>
    <row r="107" spans="1:3" x14ac:dyDescent="0.3">
      <c r="A107" t="s">
        <v>322</v>
      </c>
      <c r="B107" t="s">
        <v>323</v>
      </c>
      <c r="C107" t="s">
        <v>324</v>
      </c>
    </row>
    <row r="108" spans="1:3" x14ac:dyDescent="0.3">
      <c r="A108" t="s">
        <v>325</v>
      </c>
      <c r="B108" t="s">
        <v>326</v>
      </c>
      <c r="C108" t="s">
        <v>327</v>
      </c>
    </row>
    <row r="109" spans="1:3" x14ac:dyDescent="0.3">
      <c r="A109" t="s">
        <v>328</v>
      </c>
      <c r="B109" t="s">
        <v>329</v>
      </c>
      <c r="C109" t="s">
        <v>330</v>
      </c>
    </row>
    <row r="110" spans="1:3" x14ac:dyDescent="0.3">
      <c r="A110" t="s">
        <v>331</v>
      </c>
      <c r="B110" t="s">
        <v>332</v>
      </c>
      <c r="C110" t="s">
        <v>333</v>
      </c>
    </row>
    <row r="111" spans="1:3" x14ac:dyDescent="0.3">
      <c r="A111" t="s">
        <v>334</v>
      </c>
      <c r="B111" t="s">
        <v>335</v>
      </c>
      <c r="C111" t="s">
        <v>336</v>
      </c>
    </row>
    <row r="112" spans="1:3" x14ac:dyDescent="0.3">
      <c r="A112" t="s">
        <v>337</v>
      </c>
      <c r="B112" t="s">
        <v>68</v>
      </c>
      <c r="C112" t="s">
        <v>338</v>
      </c>
    </row>
    <row r="113" spans="1:3" x14ac:dyDescent="0.3">
      <c r="A113" t="s">
        <v>339</v>
      </c>
      <c r="B113" t="s">
        <v>340</v>
      </c>
      <c r="C113" t="s">
        <v>341</v>
      </c>
    </row>
    <row r="114" spans="1:3" x14ac:dyDescent="0.3">
      <c r="A114" t="s">
        <v>342</v>
      </c>
      <c r="B114" t="s">
        <v>343</v>
      </c>
      <c r="C114" t="s">
        <v>344</v>
      </c>
    </row>
    <row r="115" spans="1:3" x14ac:dyDescent="0.3">
      <c r="A115" t="s">
        <v>345</v>
      </c>
      <c r="B115" t="s">
        <v>346</v>
      </c>
      <c r="C115" t="s">
        <v>347</v>
      </c>
    </row>
    <row r="116" spans="1:3" x14ac:dyDescent="0.3">
      <c r="A116" t="s">
        <v>348</v>
      </c>
      <c r="B116" t="s">
        <v>349</v>
      </c>
      <c r="C116" t="s">
        <v>350</v>
      </c>
    </row>
    <row r="117" spans="1:3" x14ac:dyDescent="0.3">
      <c r="A117" t="s">
        <v>351</v>
      </c>
      <c r="B117" t="s">
        <v>352</v>
      </c>
      <c r="C117" t="s">
        <v>353</v>
      </c>
    </row>
    <row r="118" spans="1:3" x14ac:dyDescent="0.3">
      <c r="A118" t="s">
        <v>354</v>
      </c>
      <c r="B118" t="s">
        <v>132</v>
      </c>
      <c r="C118" t="s">
        <v>171</v>
      </c>
    </row>
    <row r="119" spans="1:3" x14ac:dyDescent="0.3">
      <c r="A119" t="s">
        <v>355</v>
      </c>
      <c r="B119" t="s">
        <v>287</v>
      </c>
      <c r="C119" t="s">
        <v>356</v>
      </c>
    </row>
    <row r="120" spans="1:3" x14ac:dyDescent="0.3">
      <c r="A120" t="s">
        <v>357</v>
      </c>
      <c r="B120" t="s">
        <v>358</v>
      </c>
      <c r="C120" t="s">
        <v>359</v>
      </c>
    </row>
    <row r="121" spans="1:3" x14ac:dyDescent="0.3">
      <c r="A121" t="s">
        <v>360</v>
      </c>
      <c r="B121" t="s">
        <v>361</v>
      </c>
      <c r="C121" t="s">
        <v>362</v>
      </c>
    </row>
    <row r="122" spans="1:3" x14ac:dyDescent="0.3">
      <c r="A122" t="s">
        <v>363</v>
      </c>
      <c r="B122" t="s">
        <v>364</v>
      </c>
      <c r="C122" t="s">
        <v>364</v>
      </c>
    </row>
    <row r="123" spans="1:3" x14ac:dyDescent="0.3">
      <c r="A123" t="s">
        <v>365</v>
      </c>
      <c r="B123" t="s">
        <v>366</v>
      </c>
      <c r="C123" t="s">
        <v>367</v>
      </c>
    </row>
    <row r="124" spans="1:3" x14ac:dyDescent="0.3">
      <c r="A124" t="s">
        <v>368</v>
      </c>
      <c r="B124" t="s">
        <v>68</v>
      </c>
      <c r="C124" t="s">
        <v>369</v>
      </c>
    </row>
    <row r="125" spans="1:3" x14ac:dyDescent="0.3">
      <c r="A125" t="s">
        <v>370</v>
      </c>
      <c r="B125" t="s">
        <v>371</v>
      </c>
      <c r="C125" t="s">
        <v>371</v>
      </c>
    </row>
    <row r="126" spans="1:3" x14ac:dyDescent="0.3">
      <c r="A126" t="s">
        <v>372</v>
      </c>
      <c r="B126" t="s">
        <v>373</v>
      </c>
      <c r="C126" t="s">
        <v>374</v>
      </c>
    </row>
    <row r="127" spans="1:3" x14ac:dyDescent="0.3">
      <c r="A127" t="s">
        <v>375</v>
      </c>
      <c r="B127" t="s">
        <v>376</v>
      </c>
      <c r="C127" t="s">
        <v>377</v>
      </c>
    </row>
    <row r="128" spans="1:3" x14ac:dyDescent="0.3">
      <c r="A128" t="s">
        <v>378</v>
      </c>
      <c r="B128" t="s">
        <v>379</v>
      </c>
      <c r="C128" t="s">
        <v>380</v>
      </c>
    </row>
    <row r="129" spans="1:3" x14ac:dyDescent="0.3">
      <c r="A129" t="s">
        <v>381</v>
      </c>
      <c r="B129" t="s">
        <v>382</v>
      </c>
      <c r="C129" t="s">
        <v>383</v>
      </c>
    </row>
    <row r="130" spans="1:3" x14ac:dyDescent="0.3">
      <c r="A130" t="s">
        <v>384</v>
      </c>
      <c r="B130" t="s">
        <v>385</v>
      </c>
      <c r="C130" t="s">
        <v>386</v>
      </c>
    </row>
    <row r="131" spans="1:3" x14ac:dyDescent="0.3">
      <c r="A131" t="s">
        <v>387</v>
      </c>
      <c r="B131" t="s">
        <v>388</v>
      </c>
      <c r="C131" t="s">
        <v>389</v>
      </c>
    </row>
    <row r="132" spans="1:3" x14ac:dyDescent="0.3">
      <c r="A132" t="s">
        <v>390</v>
      </c>
      <c r="B132" t="s">
        <v>391</v>
      </c>
      <c r="C132" t="s">
        <v>392</v>
      </c>
    </row>
    <row r="133" spans="1:3" x14ac:dyDescent="0.3">
      <c r="A133" t="s">
        <v>393</v>
      </c>
      <c r="B133" t="s">
        <v>394</v>
      </c>
      <c r="C133" t="s">
        <v>395</v>
      </c>
    </row>
    <row r="134" spans="1:3" x14ac:dyDescent="0.3">
      <c r="A134" t="s">
        <v>396</v>
      </c>
      <c r="B134" t="s">
        <v>397</v>
      </c>
      <c r="C134" t="s">
        <v>398</v>
      </c>
    </row>
    <row r="135" spans="1:3" x14ac:dyDescent="0.3">
      <c r="A135" t="s">
        <v>399</v>
      </c>
      <c r="B135" t="s">
        <v>400</v>
      </c>
      <c r="C135" t="s">
        <v>401</v>
      </c>
    </row>
    <row r="136" spans="1:3" x14ac:dyDescent="0.3">
      <c r="A136" t="s">
        <v>402</v>
      </c>
      <c r="B136" t="s">
        <v>403</v>
      </c>
      <c r="C136" t="s">
        <v>404</v>
      </c>
    </row>
    <row r="137" spans="1:3" x14ac:dyDescent="0.3">
      <c r="A137" t="s">
        <v>405</v>
      </c>
      <c r="B137" t="s">
        <v>406</v>
      </c>
      <c r="C137" t="s">
        <v>407</v>
      </c>
    </row>
    <row r="138" spans="1:3" x14ac:dyDescent="0.3">
      <c r="A138" t="s">
        <v>408</v>
      </c>
      <c r="B138" t="s">
        <v>65</v>
      </c>
      <c r="C138" t="s">
        <v>66</v>
      </c>
    </row>
    <row r="139" spans="1:3" x14ac:dyDescent="0.3">
      <c r="A139" t="s">
        <v>31</v>
      </c>
      <c r="B139" t="s">
        <v>409</v>
      </c>
      <c r="C139" t="s">
        <v>410</v>
      </c>
    </row>
    <row r="140" spans="1:3" x14ac:dyDescent="0.3">
      <c r="A140" t="s">
        <v>38</v>
      </c>
      <c r="B140" t="s">
        <v>411</v>
      </c>
      <c r="C140" t="s">
        <v>412</v>
      </c>
    </row>
    <row r="141" spans="1:3" x14ac:dyDescent="0.3">
      <c r="A141" t="s">
        <v>42</v>
      </c>
      <c r="B141" t="s">
        <v>413</v>
      </c>
      <c r="C141" t="s">
        <v>142</v>
      </c>
    </row>
    <row r="142" spans="1:3" x14ac:dyDescent="0.3">
      <c r="A142" t="s">
        <v>452</v>
      </c>
      <c r="B142" t="s">
        <v>251</v>
      </c>
      <c r="C142" t="s">
        <v>466</v>
      </c>
    </row>
    <row r="143" spans="1:3" x14ac:dyDescent="0.3">
      <c r="A143" t="s">
        <v>481</v>
      </c>
      <c r="B143" s="21" t="s">
        <v>489</v>
      </c>
      <c r="C143" t="s">
        <v>489</v>
      </c>
    </row>
    <row r="144" spans="1:3" x14ac:dyDescent="0.3">
      <c r="A144" t="s">
        <v>480</v>
      </c>
      <c r="B144" t="s">
        <v>490</v>
      </c>
      <c r="C144" t="s">
        <v>491</v>
      </c>
    </row>
    <row r="145" spans="1:3" x14ac:dyDescent="0.3">
      <c r="A145" t="s">
        <v>486</v>
      </c>
      <c r="B145" t="s">
        <v>492</v>
      </c>
      <c r="C145" t="s">
        <v>493</v>
      </c>
    </row>
    <row r="146" spans="1:3" x14ac:dyDescent="0.3">
      <c r="A146" t="s">
        <v>483</v>
      </c>
      <c r="B146" t="s">
        <v>494</v>
      </c>
      <c r="C146" t="s">
        <v>495</v>
      </c>
    </row>
    <row r="147" spans="1:3" x14ac:dyDescent="0.3">
      <c r="A147" t="s">
        <v>470</v>
      </c>
      <c r="B147" t="s">
        <v>496</v>
      </c>
      <c r="C147" t="s">
        <v>497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21"/>
  <sheetViews>
    <sheetView tabSelected="1" topLeftCell="D1" workbookViewId="0">
      <selection activeCell="D5" sqref="D5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30.44140625" bestFit="1" customWidth="1"/>
    <col min="6" max="6" width="14.21875" bestFit="1" customWidth="1"/>
    <col min="7" max="7" width="17.5546875" bestFit="1" customWidth="1"/>
    <col min="8" max="8" width="17.88671875" bestFit="1" customWidth="1"/>
  </cols>
  <sheetData>
    <row r="1" spans="1:7" x14ac:dyDescent="0.3">
      <c r="A1" s="4" t="s">
        <v>25</v>
      </c>
      <c r="B1" s="4" t="s">
        <v>24</v>
      </c>
      <c r="C1" s="4" t="s">
        <v>26</v>
      </c>
      <c r="D1" s="4" t="s">
        <v>52</v>
      </c>
      <c r="E1" s="4" t="s">
        <v>53</v>
      </c>
      <c r="F1" t="s">
        <v>414</v>
      </c>
      <c r="G1" t="s">
        <v>415</v>
      </c>
    </row>
    <row r="2" spans="1:7" x14ac:dyDescent="0.3">
      <c r="A2" t="s">
        <v>464</v>
      </c>
      <c r="B2" t="s">
        <v>37</v>
      </c>
      <c r="C2" t="s">
        <v>57</v>
      </c>
      <c r="D2" t="s">
        <v>58</v>
      </c>
      <c r="E2" t="s">
        <v>58</v>
      </c>
      <c r="F2" s="32">
        <v>4288690</v>
      </c>
      <c r="G2" s="5">
        <v>0.75267862523752538</v>
      </c>
    </row>
    <row r="3" spans="1:7" x14ac:dyDescent="0.3">
      <c r="A3" t="s">
        <v>41</v>
      </c>
      <c r="B3" t="s">
        <v>37</v>
      </c>
      <c r="C3" t="s">
        <v>140</v>
      </c>
      <c r="D3" t="s">
        <v>141</v>
      </c>
      <c r="E3" t="s">
        <v>142</v>
      </c>
      <c r="F3" s="32">
        <v>743872.64</v>
      </c>
      <c r="G3" s="5">
        <v>0.1305519951376781</v>
      </c>
    </row>
    <row r="4" spans="1:7" x14ac:dyDescent="0.3">
      <c r="A4" t="s">
        <v>41</v>
      </c>
      <c r="B4" t="s">
        <v>37</v>
      </c>
      <c r="C4" t="s">
        <v>278</v>
      </c>
      <c r="D4" t="s">
        <v>251</v>
      </c>
      <c r="E4" t="s">
        <v>279</v>
      </c>
      <c r="F4" s="32">
        <v>183320</v>
      </c>
      <c r="G4" s="5">
        <v>3.2173238349832503E-2</v>
      </c>
    </row>
    <row r="5" spans="1:7" x14ac:dyDescent="0.3">
      <c r="A5" t="s">
        <v>41</v>
      </c>
      <c r="B5" t="s">
        <v>37</v>
      </c>
      <c r="C5" t="s">
        <v>274</v>
      </c>
      <c r="D5" t="s">
        <v>275</v>
      </c>
      <c r="E5" t="s">
        <v>142</v>
      </c>
      <c r="F5" s="32">
        <v>144530</v>
      </c>
      <c r="G5" s="5">
        <v>2.5365470972623236E-2</v>
      </c>
    </row>
    <row r="6" spans="1:7" x14ac:dyDescent="0.3">
      <c r="A6" t="s">
        <v>41</v>
      </c>
      <c r="B6" t="s">
        <v>37</v>
      </c>
      <c r="C6" t="s">
        <v>147</v>
      </c>
      <c r="D6" t="s">
        <v>148</v>
      </c>
      <c r="E6" t="s">
        <v>142</v>
      </c>
      <c r="F6" s="32">
        <v>127670.39999999999</v>
      </c>
      <c r="G6" s="5">
        <v>2.2406557982863055E-2</v>
      </c>
    </row>
    <row r="7" spans="1:7" x14ac:dyDescent="0.3">
      <c r="A7" t="s">
        <v>41</v>
      </c>
      <c r="B7" t="s">
        <v>37</v>
      </c>
      <c r="C7" t="s">
        <v>452</v>
      </c>
      <c r="D7" t="s">
        <v>251</v>
      </c>
      <c r="E7" t="s">
        <v>466</v>
      </c>
      <c r="F7" s="32">
        <v>93600</v>
      </c>
      <c r="G7" s="5">
        <v>1.6427095295354147E-2</v>
      </c>
    </row>
    <row r="8" spans="1:7" x14ac:dyDescent="0.3">
      <c r="A8" t="s">
        <v>41</v>
      </c>
      <c r="B8" t="s">
        <v>37</v>
      </c>
      <c r="C8" t="s">
        <v>282</v>
      </c>
      <c r="D8" t="s">
        <v>251</v>
      </c>
      <c r="E8" t="s">
        <v>283</v>
      </c>
      <c r="F8" s="32">
        <v>35846</v>
      </c>
      <c r="G8" s="5">
        <v>6.2910860892870166E-3</v>
      </c>
    </row>
    <row r="9" spans="1:7" x14ac:dyDescent="0.3">
      <c r="A9" t="s">
        <v>41</v>
      </c>
      <c r="B9" t="s">
        <v>37</v>
      </c>
      <c r="C9" t="s">
        <v>143</v>
      </c>
      <c r="D9" t="s">
        <v>144</v>
      </c>
      <c r="E9" t="s">
        <v>142</v>
      </c>
      <c r="F9" s="32">
        <v>15000</v>
      </c>
      <c r="G9" s="5">
        <v>2.6325473229734208E-3</v>
      </c>
    </row>
    <row r="10" spans="1:7" x14ac:dyDescent="0.3">
      <c r="A10" t="s">
        <v>41</v>
      </c>
      <c r="B10" t="s">
        <v>37</v>
      </c>
      <c r="C10" t="s">
        <v>325</v>
      </c>
      <c r="D10" t="s">
        <v>326</v>
      </c>
      <c r="E10" t="s">
        <v>327</v>
      </c>
      <c r="F10" s="32">
        <v>4.1100000000000003</v>
      </c>
      <c r="G10" s="5">
        <v>7.2131796649471736E-7</v>
      </c>
    </row>
    <row r="11" spans="1:7" x14ac:dyDescent="0.3">
      <c r="A11" t="s">
        <v>41</v>
      </c>
      <c r="B11" t="s">
        <v>37</v>
      </c>
      <c r="C11" t="s">
        <v>322</v>
      </c>
      <c r="D11" t="s">
        <v>323</v>
      </c>
      <c r="E11" t="s">
        <v>324</v>
      </c>
      <c r="F11" s="32">
        <v>1.8</v>
      </c>
      <c r="G11" s="5">
        <v>3.1590567875681051E-7</v>
      </c>
    </row>
    <row r="12" spans="1:7" x14ac:dyDescent="0.3">
      <c r="A12" t="s">
        <v>41</v>
      </c>
      <c r="B12" t="s">
        <v>37</v>
      </c>
      <c r="C12" t="s">
        <v>480</v>
      </c>
      <c r="D12" t="s">
        <v>490</v>
      </c>
      <c r="E12" t="s">
        <v>491</v>
      </c>
      <c r="F12" s="32">
        <v>0.64</v>
      </c>
      <c r="G12" s="5">
        <v>1.1232201911353262E-7</v>
      </c>
    </row>
    <row r="13" spans="1:7" x14ac:dyDescent="0.3">
      <c r="A13" t="s">
        <v>34</v>
      </c>
      <c r="B13" t="s">
        <v>37</v>
      </c>
      <c r="C13" t="s">
        <v>35</v>
      </c>
      <c r="D13" t="s">
        <v>65</v>
      </c>
      <c r="E13" t="s">
        <v>66</v>
      </c>
      <c r="F13" s="32">
        <v>33765.08</v>
      </c>
      <c r="G13" s="5">
        <v>5.9258780642655598E-3</v>
      </c>
    </row>
    <row r="14" spans="1:7" x14ac:dyDescent="0.3">
      <c r="A14" t="s">
        <v>30</v>
      </c>
      <c r="B14" t="s">
        <v>37</v>
      </c>
      <c r="C14" t="s">
        <v>51</v>
      </c>
      <c r="D14" t="s">
        <v>98</v>
      </c>
      <c r="E14" t="s">
        <v>99</v>
      </c>
      <c r="F14" s="32">
        <v>10710.29</v>
      </c>
      <c r="G14" s="5">
        <v>1.8796896845179336E-3</v>
      </c>
    </row>
    <row r="15" spans="1:7" x14ac:dyDescent="0.3">
      <c r="A15" t="s">
        <v>30</v>
      </c>
      <c r="B15" t="s">
        <v>37</v>
      </c>
      <c r="C15" t="s">
        <v>289</v>
      </c>
      <c r="D15" t="s">
        <v>290</v>
      </c>
      <c r="E15" t="s">
        <v>291</v>
      </c>
      <c r="F15" s="32">
        <v>5580.62</v>
      </c>
      <c r="G15" s="5">
        <v>9.7941641610212876E-4</v>
      </c>
    </row>
    <row r="16" spans="1:7" x14ac:dyDescent="0.3">
      <c r="A16" t="s">
        <v>30</v>
      </c>
      <c r="B16" t="s">
        <v>37</v>
      </c>
      <c r="C16" t="s">
        <v>50</v>
      </c>
      <c r="D16" t="s">
        <v>96</v>
      </c>
      <c r="E16" t="s">
        <v>97</v>
      </c>
      <c r="F16" s="32">
        <v>0.12</v>
      </c>
      <c r="G16" s="5">
        <v>2.1060378583787365E-8</v>
      </c>
    </row>
    <row r="17" spans="1:7" x14ac:dyDescent="0.3">
      <c r="A17" t="s">
        <v>462</v>
      </c>
      <c r="B17" t="s">
        <v>37</v>
      </c>
      <c r="C17" t="s">
        <v>119</v>
      </c>
      <c r="D17" t="s">
        <v>120</v>
      </c>
      <c r="E17" t="s">
        <v>121</v>
      </c>
      <c r="F17" s="32">
        <v>4050</v>
      </c>
      <c r="G17" s="5">
        <v>7.1078777720282363E-4</v>
      </c>
    </row>
    <row r="18" spans="1:7" x14ac:dyDescent="0.3">
      <c r="A18" t="s">
        <v>462</v>
      </c>
      <c r="B18" t="s">
        <v>37</v>
      </c>
      <c r="C18" t="s">
        <v>302</v>
      </c>
      <c r="D18" t="s">
        <v>303</v>
      </c>
      <c r="E18" t="s">
        <v>304</v>
      </c>
      <c r="F18" s="32">
        <v>4000</v>
      </c>
      <c r="G18" s="5">
        <v>7.0201261945957891E-4</v>
      </c>
    </row>
    <row r="19" spans="1:7" x14ac:dyDescent="0.3">
      <c r="A19" t="s">
        <v>462</v>
      </c>
      <c r="B19" t="s">
        <v>37</v>
      </c>
      <c r="C19" t="s">
        <v>299</v>
      </c>
      <c r="D19" t="s">
        <v>300</v>
      </c>
      <c r="E19" t="s">
        <v>301</v>
      </c>
      <c r="F19" s="32">
        <v>3761.57</v>
      </c>
      <c r="G19" s="5">
        <v>6.6016740224514206E-4</v>
      </c>
    </row>
    <row r="20" spans="1:7" x14ac:dyDescent="0.3">
      <c r="A20" t="s">
        <v>462</v>
      </c>
      <c r="B20" t="s">
        <v>37</v>
      </c>
      <c r="C20" t="s">
        <v>111</v>
      </c>
      <c r="D20" t="s">
        <v>112</v>
      </c>
      <c r="E20" t="s">
        <v>113</v>
      </c>
      <c r="F20" s="32">
        <v>2000</v>
      </c>
      <c r="G20" s="5">
        <v>3.5100630972978946E-4</v>
      </c>
    </row>
    <row r="21" spans="1:7" x14ac:dyDescent="0.3">
      <c r="A21" t="s">
        <v>462</v>
      </c>
      <c r="B21" t="s">
        <v>37</v>
      </c>
      <c r="C21" t="s">
        <v>122</v>
      </c>
      <c r="D21" t="s">
        <v>123</v>
      </c>
      <c r="E21" t="s">
        <v>124</v>
      </c>
      <c r="F21" s="32">
        <v>1500</v>
      </c>
      <c r="G21" s="5">
        <v>2.6325473229734211E-4</v>
      </c>
    </row>
  </sheetData>
  <conditionalFormatting sqref="G73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79E8-D24B-4256-ADE5-B1C74EBDE24A}">
  <dimension ref="A1:AF41"/>
  <sheetViews>
    <sheetView topLeftCell="P1" workbookViewId="0">
      <selection activeCell="V28" sqref="V28"/>
    </sheetView>
  </sheetViews>
  <sheetFormatPr defaultRowHeight="14.4" x14ac:dyDescent="0.3"/>
  <cols>
    <col min="1" max="1" width="7" bestFit="1" customWidth="1"/>
    <col min="2" max="2" width="14.21875" bestFit="1" customWidth="1"/>
    <col min="3" max="3" width="17.88671875" bestFit="1" customWidth="1"/>
    <col min="4" max="4" width="7.6640625" style="9" customWidth="1"/>
    <col min="5" max="5" width="14.6640625" bestFit="1" customWidth="1"/>
    <col min="6" max="6" width="14.21875" bestFit="1" customWidth="1"/>
    <col min="7" max="7" width="17.88671875" bestFit="1" customWidth="1"/>
    <col min="8" max="8" width="7.33203125" style="9" customWidth="1"/>
    <col min="9" max="9" width="7" bestFit="1" customWidth="1"/>
    <col min="10" max="10" width="16.5546875" bestFit="1" customWidth="1"/>
    <col min="11" max="11" width="17.88671875" bestFit="1" customWidth="1"/>
    <col min="12" max="12" width="6.44140625" style="9" customWidth="1"/>
    <col min="13" max="13" width="7" bestFit="1" customWidth="1"/>
    <col min="14" max="14" width="15.21875" bestFit="1" customWidth="1"/>
    <col min="15" max="16" width="17.88671875" bestFit="1" customWidth="1"/>
    <col min="20" max="20" width="8.88671875" style="9"/>
    <col min="21" max="21" width="17.6640625" bestFit="1" customWidth="1"/>
    <col min="22" max="22" width="53.21875" bestFit="1" customWidth="1"/>
    <col min="23" max="23" width="14.6640625" bestFit="1" customWidth="1"/>
    <col min="24" max="24" width="13.44140625" bestFit="1" customWidth="1"/>
    <col min="25" max="25" width="17.88671875" bestFit="1" customWidth="1"/>
    <col min="27" max="27" width="8.88671875" style="9"/>
    <col min="28" max="28" width="15.44140625" bestFit="1" customWidth="1"/>
    <col min="29" max="29" width="11" bestFit="1" customWidth="1"/>
    <col min="30" max="31" width="48.33203125" bestFit="1" customWidth="1"/>
    <col min="32" max="32" width="19.5546875" bestFit="1" customWidth="1"/>
  </cols>
  <sheetData>
    <row r="1" spans="1:32" ht="18" x14ac:dyDescent="0.35">
      <c r="A1" s="8" t="s">
        <v>416</v>
      </c>
      <c r="B1" s="8"/>
      <c r="E1" s="8" t="s">
        <v>417</v>
      </c>
      <c r="F1" s="7"/>
      <c r="I1" s="8" t="s">
        <v>418</v>
      </c>
      <c r="J1" s="8"/>
      <c r="M1" s="8" t="s">
        <v>419</v>
      </c>
      <c r="N1" s="8"/>
      <c r="U1" s="8" t="s">
        <v>420</v>
      </c>
      <c r="V1" s="7"/>
      <c r="AB1" s="4" t="s">
        <v>421</v>
      </c>
      <c r="AC1" t="s">
        <v>528</v>
      </c>
    </row>
    <row r="3" spans="1:32" x14ac:dyDescent="0.3">
      <c r="A3" s="4" t="s">
        <v>24</v>
      </c>
      <c r="B3" t="s">
        <v>414</v>
      </c>
      <c r="C3" t="s">
        <v>415</v>
      </c>
      <c r="E3" s="4" t="s">
        <v>26</v>
      </c>
      <c r="F3" t="s">
        <v>414</v>
      </c>
      <c r="G3" t="s">
        <v>415</v>
      </c>
      <c r="I3" s="4" t="s">
        <v>26</v>
      </c>
      <c r="J3" t="s" vm="1">
        <v>57</v>
      </c>
      <c r="M3" s="4" t="s">
        <v>26</v>
      </c>
      <c r="N3" t="s" vm="2">
        <v>35</v>
      </c>
      <c r="AB3" s="4" t="s">
        <v>422</v>
      </c>
      <c r="AC3" s="4" t="s">
        <v>24</v>
      </c>
      <c r="AD3" s="4" t="s">
        <v>423</v>
      </c>
      <c r="AE3" s="4" t="s">
        <v>424</v>
      </c>
      <c r="AF3" t="s">
        <v>425</v>
      </c>
    </row>
    <row r="4" spans="1:32" x14ac:dyDescent="0.3">
      <c r="A4" t="s">
        <v>37</v>
      </c>
      <c r="B4" s="32">
        <v>5697903.2699999996</v>
      </c>
      <c r="C4" s="5">
        <v>0.87672572918484448</v>
      </c>
      <c r="E4" t="s">
        <v>57</v>
      </c>
      <c r="F4" s="32">
        <v>4588690</v>
      </c>
      <c r="G4" s="5">
        <v>0.70605315598016538</v>
      </c>
      <c r="AB4" t="s">
        <v>522</v>
      </c>
      <c r="AC4">
        <v>339033</v>
      </c>
      <c r="AD4">
        <v>33903301</v>
      </c>
      <c r="AE4" t="s">
        <v>427</v>
      </c>
      <c r="AF4" s="17">
        <v>913983.88</v>
      </c>
    </row>
    <row r="5" spans="1:32" x14ac:dyDescent="0.3">
      <c r="A5" t="s">
        <v>465</v>
      </c>
      <c r="B5" s="32">
        <v>438129</v>
      </c>
      <c r="C5" s="5">
        <v>6.7414090552300091E-2</v>
      </c>
      <c r="E5" t="s">
        <v>140</v>
      </c>
      <c r="F5" s="32">
        <v>743872.64</v>
      </c>
      <c r="G5" s="5">
        <v>0.11445829313361709</v>
      </c>
      <c r="I5" s="4" t="s">
        <v>24</v>
      </c>
      <c r="J5" t="s">
        <v>414</v>
      </c>
      <c r="K5" t="s">
        <v>415</v>
      </c>
      <c r="M5" s="4" t="s">
        <v>24</v>
      </c>
      <c r="N5" t="s">
        <v>414</v>
      </c>
      <c r="O5" t="s">
        <v>415</v>
      </c>
      <c r="U5" s="4" t="s">
        <v>24</v>
      </c>
      <c r="V5" s="4" t="s">
        <v>52</v>
      </c>
      <c r="W5" s="4" t="s">
        <v>26</v>
      </c>
      <c r="X5" t="s">
        <v>414</v>
      </c>
      <c r="AB5" t="s">
        <v>523</v>
      </c>
      <c r="AC5">
        <v>339033</v>
      </c>
      <c r="AD5">
        <v>33903301</v>
      </c>
      <c r="AE5" t="s">
        <v>427</v>
      </c>
      <c r="AF5" s="17">
        <v>228495.97</v>
      </c>
    </row>
    <row r="6" spans="1:32" x14ac:dyDescent="0.3">
      <c r="A6" t="s">
        <v>33</v>
      </c>
      <c r="B6" s="32">
        <v>166106.57</v>
      </c>
      <c r="C6" s="5">
        <v>2.5558507543011245E-2</v>
      </c>
      <c r="E6" t="s">
        <v>278</v>
      </c>
      <c r="F6" s="32">
        <v>183320</v>
      </c>
      <c r="G6" s="5">
        <v>2.8207105852494703E-2</v>
      </c>
      <c r="I6" t="s">
        <v>37</v>
      </c>
      <c r="J6" s="32">
        <v>4288690</v>
      </c>
      <c r="K6" s="5">
        <v>0.93462186375632261</v>
      </c>
      <c r="M6" t="s">
        <v>37</v>
      </c>
      <c r="N6" s="32">
        <v>33765.08</v>
      </c>
      <c r="O6" s="5">
        <v>0.6256463050915797</v>
      </c>
      <c r="U6" t="s">
        <v>465</v>
      </c>
      <c r="V6" t="s">
        <v>287</v>
      </c>
      <c r="W6" t="s">
        <v>286</v>
      </c>
      <c r="X6" s="32">
        <v>97129</v>
      </c>
      <c r="AB6" t="s">
        <v>515</v>
      </c>
      <c r="AC6">
        <v>339033</v>
      </c>
      <c r="AD6">
        <v>33903309</v>
      </c>
      <c r="AE6" t="s">
        <v>434</v>
      </c>
      <c r="AF6" s="17">
        <v>211311.87</v>
      </c>
    </row>
    <row r="7" spans="1:32" x14ac:dyDescent="0.3">
      <c r="A7" t="s">
        <v>454</v>
      </c>
      <c r="B7" s="32">
        <v>62777.43</v>
      </c>
      <c r="C7" s="5">
        <v>9.6594458496485746E-3</v>
      </c>
      <c r="E7" t="s">
        <v>274</v>
      </c>
      <c r="F7" s="32">
        <v>179530</v>
      </c>
      <c r="G7" s="5">
        <v>2.7623945634400907E-2</v>
      </c>
      <c r="I7" t="s">
        <v>465</v>
      </c>
      <c r="J7" s="32">
        <v>300000</v>
      </c>
      <c r="K7" s="5">
        <v>6.5378136243677387E-2</v>
      </c>
      <c r="M7" t="s">
        <v>459</v>
      </c>
      <c r="N7" s="32">
        <v>15000</v>
      </c>
      <c r="O7" s="5">
        <v>0.27794083640180017</v>
      </c>
      <c r="U7" t="s">
        <v>454</v>
      </c>
      <c r="V7" t="s">
        <v>98</v>
      </c>
      <c r="W7" t="s">
        <v>51</v>
      </c>
      <c r="X7" s="32">
        <v>19777.43</v>
      </c>
      <c r="AB7" t="s">
        <v>518</v>
      </c>
      <c r="AC7">
        <v>339093</v>
      </c>
      <c r="AD7">
        <v>33909302</v>
      </c>
      <c r="AE7" t="s">
        <v>519</v>
      </c>
      <c r="AF7" s="17">
        <v>204500</v>
      </c>
    </row>
    <row r="8" spans="1:32" x14ac:dyDescent="0.3">
      <c r="A8" t="s">
        <v>456</v>
      </c>
      <c r="B8" s="32">
        <v>60571.32</v>
      </c>
      <c r="C8" s="5">
        <v>9.3199958262346148E-3</v>
      </c>
      <c r="E8" t="s">
        <v>45</v>
      </c>
      <c r="F8" s="32">
        <v>133263</v>
      </c>
      <c r="G8" s="5">
        <v>2.0504928797845306E-2</v>
      </c>
      <c r="M8" t="s">
        <v>456</v>
      </c>
      <c r="N8" s="32">
        <v>5202.3599999999997</v>
      </c>
      <c r="O8" s="5">
        <v>9.6396552644217939E-2</v>
      </c>
      <c r="U8" t="s">
        <v>37</v>
      </c>
      <c r="V8" t="s">
        <v>98</v>
      </c>
      <c r="W8" t="s">
        <v>51</v>
      </c>
      <c r="X8" s="32">
        <v>10710.29</v>
      </c>
      <c r="AB8" t="s">
        <v>429</v>
      </c>
      <c r="AC8">
        <v>339040</v>
      </c>
      <c r="AD8">
        <v>33904016</v>
      </c>
      <c r="AE8" t="s">
        <v>430</v>
      </c>
      <c r="AF8" s="17">
        <v>58519.63</v>
      </c>
    </row>
    <row r="9" spans="1:32" x14ac:dyDescent="0.3">
      <c r="A9" t="s">
        <v>29</v>
      </c>
      <c r="B9" s="32">
        <v>58583.99</v>
      </c>
      <c r="C9" s="5">
        <v>9.014209072613414E-3</v>
      </c>
      <c r="E9" t="s">
        <v>147</v>
      </c>
      <c r="F9" s="32">
        <v>127670.39999999999</v>
      </c>
      <c r="G9" s="5">
        <v>1.964440588604811E-2</v>
      </c>
      <c r="M9" t="s">
        <v>29</v>
      </c>
      <c r="N9" s="32">
        <v>0.88</v>
      </c>
      <c r="O9" s="5">
        <v>1.6305862402238944E-5</v>
      </c>
      <c r="U9" t="s">
        <v>37</v>
      </c>
      <c r="V9" t="s">
        <v>290</v>
      </c>
      <c r="W9" t="s">
        <v>289</v>
      </c>
      <c r="X9" s="32">
        <v>5580.62</v>
      </c>
      <c r="AB9" t="s">
        <v>426</v>
      </c>
      <c r="AC9">
        <v>339033</v>
      </c>
      <c r="AD9">
        <v>33903301</v>
      </c>
      <c r="AE9" t="s">
        <v>427</v>
      </c>
      <c r="AF9" s="17">
        <v>22498.1</v>
      </c>
    </row>
    <row r="10" spans="1:32" x14ac:dyDescent="0.3">
      <c r="A10" t="s">
        <v>459</v>
      </c>
      <c r="B10" s="32">
        <v>15000</v>
      </c>
      <c r="C10" s="5">
        <v>2.3080219713474829E-3</v>
      </c>
      <c r="E10" t="s">
        <v>286</v>
      </c>
      <c r="F10" s="32">
        <v>97129</v>
      </c>
      <c r="G10" s="5">
        <v>1.4945057737000644E-2</v>
      </c>
      <c r="U10" t="s">
        <v>37</v>
      </c>
      <c r="V10" t="s">
        <v>96</v>
      </c>
      <c r="W10" t="s">
        <v>50</v>
      </c>
      <c r="X10" s="32">
        <v>0.12</v>
      </c>
      <c r="AB10" t="s">
        <v>504</v>
      </c>
      <c r="AC10">
        <v>339039</v>
      </c>
      <c r="AD10">
        <v>33903946</v>
      </c>
      <c r="AE10" t="s">
        <v>505</v>
      </c>
      <c r="AF10" s="17">
        <v>17814.599999999999</v>
      </c>
    </row>
    <row r="11" spans="1:32" x14ac:dyDescent="0.3">
      <c r="E11" t="s">
        <v>452</v>
      </c>
      <c r="F11" s="32">
        <v>93600</v>
      </c>
      <c r="G11" s="5">
        <v>1.4402057101208293E-2</v>
      </c>
      <c r="U11" t="s">
        <v>29</v>
      </c>
      <c r="V11" t="s">
        <v>409</v>
      </c>
      <c r="W11" t="s">
        <v>31</v>
      </c>
      <c r="X11" s="32">
        <v>65.5</v>
      </c>
      <c r="AB11" t="s">
        <v>502</v>
      </c>
      <c r="AC11">
        <v>339033</v>
      </c>
      <c r="AD11">
        <v>33903301</v>
      </c>
      <c r="AE11" t="s">
        <v>427</v>
      </c>
      <c r="AF11" s="17">
        <v>12575.56</v>
      </c>
    </row>
    <row r="12" spans="1:32" x14ac:dyDescent="0.3">
      <c r="E12" t="s">
        <v>154</v>
      </c>
      <c r="F12" s="32">
        <v>63000</v>
      </c>
      <c r="G12" s="5">
        <v>9.6936922796594278E-3</v>
      </c>
      <c r="P12" s="10"/>
      <c r="Q12" s="10"/>
      <c r="U12" t="s">
        <v>29</v>
      </c>
      <c r="V12" t="s">
        <v>397</v>
      </c>
      <c r="W12" t="s">
        <v>396</v>
      </c>
      <c r="X12" s="32">
        <v>65.489999999999995</v>
      </c>
      <c r="AB12" t="s">
        <v>520</v>
      </c>
      <c r="AC12">
        <v>339040</v>
      </c>
      <c r="AD12">
        <v>33904016</v>
      </c>
      <c r="AE12" t="s">
        <v>430</v>
      </c>
      <c r="AF12" s="17">
        <v>11872.97</v>
      </c>
    </row>
    <row r="13" spans="1:32" x14ac:dyDescent="0.3">
      <c r="E13" t="s">
        <v>35</v>
      </c>
      <c r="F13" s="32">
        <v>53968.32</v>
      </c>
      <c r="G13" s="5">
        <v>8.3040045544474517E-3</v>
      </c>
      <c r="P13" s="10"/>
      <c r="Q13" s="10"/>
      <c r="U13" t="s">
        <v>29</v>
      </c>
      <c r="V13" t="s">
        <v>492</v>
      </c>
      <c r="W13" t="s">
        <v>486</v>
      </c>
      <c r="X13" s="32">
        <v>65.489999999999995</v>
      </c>
      <c r="AB13" t="s">
        <v>517</v>
      </c>
      <c r="AC13">
        <v>339033</v>
      </c>
      <c r="AD13">
        <v>33903301</v>
      </c>
      <c r="AE13" t="s">
        <v>427</v>
      </c>
      <c r="AF13" s="17">
        <v>10000</v>
      </c>
    </row>
    <row r="14" spans="1:32" x14ac:dyDescent="0.3">
      <c r="E14" t="s">
        <v>74</v>
      </c>
      <c r="F14" s="32">
        <v>42625.18</v>
      </c>
      <c r="G14" s="5">
        <v>6.5586567981760864E-3</v>
      </c>
      <c r="P14" s="10"/>
      <c r="Q14" s="10"/>
      <c r="U14" t="s">
        <v>29</v>
      </c>
      <c r="V14" t="s">
        <v>494</v>
      </c>
      <c r="W14" t="s">
        <v>483</v>
      </c>
      <c r="X14" s="32">
        <v>65.489999999999995</v>
      </c>
      <c r="AB14" t="s">
        <v>524</v>
      </c>
      <c r="AC14">
        <v>449052</v>
      </c>
      <c r="AD14">
        <v>44905212</v>
      </c>
      <c r="AE14" t="s">
        <v>525</v>
      </c>
      <c r="AF14" s="17">
        <v>9990</v>
      </c>
    </row>
    <row r="15" spans="1:32" x14ac:dyDescent="0.3">
      <c r="E15" t="s">
        <v>282</v>
      </c>
      <c r="F15" s="32">
        <v>37166.28</v>
      </c>
      <c r="G15" s="5">
        <v>5.7187060555501682E-3</v>
      </c>
      <c r="AB15" t="s">
        <v>506</v>
      </c>
      <c r="AC15">
        <v>339030</v>
      </c>
      <c r="AD15">
        <v>33903008</v>
      </c>
      <c r="AE15" t="s">
        <v>507</v>
      </c>
      <c r="AF15" s="17">
        <v>9667.6299999999992</v>
      </c>
    </row>
    <row r="16" spans="1:32" x14ac:dyDescent="0.3">
      <c r="E16" t="s">
        <v>481</v>
      </c>
      <c r="F16" s="32">
        <v>31000</v>
      </c>
      <c r="G16" s="5">
        <v>4.7699120741181312E-3</v>
      </c>
      <c r="M16" s="11" t="s">
        <v>438</v>
      </c>
      <c r="N16" s="11"/>
      <c r="O16" s="11"/>
      <c r="P16" s="11"/>
      <c r="Q16" s="11"/>
      <c r="R16" s="11"/>
      <c r="S16" s="11"/>
      <c r="AB16" t="s">
        <v>521</v>
      </c>
      <c r="AC16">
        <v>339040</v>
      </c>
      <c r="AD16">
        <v>33904016</v>
      </c>
      <c r="AE16" t="s">
        <v>430</v>
      </c>
      <c r="AF16" s="17">
        <v>8127.03</v>
      </c>
    </row>
    <row r="17" spans="5:32" x14ac:dyDescent="0.3">
      <c r="E17" t="s">
        <v>51</v>
      </c>
      <c r="F17" s="32">
        <v>30487.72</v>
      </c>
      <c r="G17" s="5">
        <v>4.6910885077526719E-3</v>
      </c>
      <c r="M17" s="11" t="s">
        <v>439</v>
      </c>
      <c r="N17" s="11"/>
      <c r="O17" s="11"/>
      <c r="P17" s="11"/>
      <c r="Q17" s="11"/>
      <c r="R17" s="11"/>
      <c r="S17" s="11"/>
      <c r="AB17" t="s">
        <v>509</v>
      </c>
      <c r="AC17">
        <v>339030</v>
      </c>
      <c r="AD17">
        <v>33903004</v>
      </c>
      <c r="AE17" t="s">
        <v>510</v>
      </c>
      <c r="AF17" s="17">
        <v>6900</v>
      </c>
    </row>
    <row r="18" spans="5:32" x14ac:dyDescent="0.3">
      <c r="E18" t="s">
        <v>48</v>
      </c>
      <c r="F18" s="32">
        <v>21215.72</v>
      </c>
      <c r="G18" s="5">
        <v>3.2644231931970814E-3</v>
      </c>
      <c r="AB18" t="s">
        <v>431</v>
      </c>
      <c r="AC18">
        <v>339039</v>
      </c>
      <c r="AD18">
        <v>33903914</v>
      </c>
      <c r="AE18" t="s">
        <v>432</v>
      </c>
      <c r="AF18" s="17">
        <v>4570</v>
      </c>
    </row>
    <row r="19" spans="5:32" x14ac:dyDescent="0.3">
      <c r="E19" t="s">
        <v>143</v>
      </c>
      <c r="F19" s="32">
        <v>15000</v>
      </c>
      <c r="G19" s="5">
        <v>2.3080219713474829E-3</v>
      </c>
      <c r="M19" s="12" t="s">
        <v>440</v>
      </c>
      <c r="N19" s="12"/>
      <c r="O19" s="12"/>
      <c r="P19" s="12"/>
      <c r="Q19" s="12"/>
      <c r="R19" s="12"/>
      <c r="S19" s="12"/>
      <c r="AB19" t="s">
        <v>503</v>
      </c>
      <c r="AC19">
        <v>339033</v>
      </c>
      <c r="AD19">
        <v>33903301</v>
      </c>
      <c r="AE19" t="s">
        <v>427</v>
      </c>
      <c r="AF19" s="17">
        <v>4162.5200000000004</v>
      </c>
    </row>
    <row r="20" spans="5:32" x14ac:dyDescent="0.3">
      <c r="E20" t="s">
        <v>111</v>
      </c>
      <c r="F20" s="32">
        <v>12000</v>
      </c>
      <c r="G20" s="5">
        <v>1.8464175770779862E-3</v>
      </c>
      <c r="AB20" t="s">
        <v>508</v>
      </c>
      <c r="AC20">
        <v>339039</v>
      </c>
      <c r="AD20">
        <v>33903946</v>
      </c>
      <c r="AE20" t="s">
        <v>505</v>
      </c>
      <c r="AF20" s="17">
        <v>3988</v>
      </c>
    </row>
    <row r="21" spans="5:32" x14ac:dyDescent="0.3">
      <c r="E21" t="s">
        <v>244</v>
      </c>
      <c r="F21" s="32">
        <v>11446.64</v>
      </c>
      <c r="G21" s="5">
        <v>1.7612731078736634E-3</v>
      </c>
      <c r="AB21" t="s">
        <v>428</v>
      </c>
      <c r="AC21">
        <v>339033</v>
      </c>
      <c r="AD21">
        <v>33903301</v>
      </c>
      <c r="AE21" t="s">
        <v>427</v>
      </c>
      <c r="AF21" s="17">
        <v>2369.34</v>
      </c>
    </row>
    <row r="22" spans="5:32" x14ac:dyDescent="0.3">
      <c r="E22" t="s">
        <v>100</v>
      </c>
      <c r="F22" s="32">
        <v>8913.4500000000007</v>
      </c>
      <c r="G22" s="5">
        <v>1.3714958960338148E-3</v>
      </c>
      <c r="M22" s="9"/>
      <c r="N22" s="9"/>
      <c r="O22" s="9"/>
      <c r="P22" s="9"/>
      <c r="Q22" s="9"/>
      <c r="R22" s="9"/>
      <c r="S22" s="9"/>
      <c r="AB22" t="s">
        <v>500</v>
      </c>
      <c r="AC22">
        <v>449052</v>
      </c>
      <c r="AD22">
        <v>44905239</v>
      </c>
      <c r="AE22" t="s">
        <v>501</v>
      </c>
      <c r="AF22" s="17">
        <v>1790</v>
      </c>
    </row>
    <row r="23" spans="5:32" x14ac:dyDescent="0.3">
      <c r="E23" t="s">
        <v>289</v>
      </c>
      <c r="F23" s="32">
        <v>5580.62</v>
      </c>
      <c r="G23" s="5">
        <v>8.5867957158274597E-4</v>
      </c>
      <c r="M23" s="14" t="s">
        <v>441</v>
      </c>
      <c r="N23" s="14"/>
      <c r="O23" s="14"/>
      <c r="P23" s="16">
        <f>SUM(O24:O27)</f>
        <v>328554.96999999997</v>
      </c>
      <c r="AB23" t="s">
        <v>516</v>
      </c>
      <c r="AC23">
        <v>339033</v>
      </c>
      <c r="AD23">
        <v>33903301</v>
      </c>
      <c r="AE23" t="s">
        <v>427</v>
      </c>
      <c r="AF23" s="17">
        <v>1400</v>
      </c>
    </row>
    <row r="24" spans="5:32" x14ac:dyDescent="0.3">
      <c r="E24" t="s">
        <v>119</v>
      </c>
      <c r="F24" s="32">
        <v>4050</v>
      </c>
      <c r="G24" s="5">
        <v>6.2316593226382035E-4</v>
      </c>
      <c r="M24" t="s">
        <v>442</v>
      </c>
      <c r="O24" s="15">
        <v>50000</v>
      </c>
      <c r="P24" t="s">
        <v>443</v>
      </c>
      <c r="Q24" t="s">
        <v>444</v>
      </c>
      <c r="AB24" t="s">
        <v>435</v>
      </c>
      <c r="AC24">
        <v>339030</v>
      </c>
      <c r="AD24">
        <v>33903022</v>
      </c>
      <c r="AE24" t="s">
        <v>436</v>
      </c>
      <c r="AF24" s="17">
        <v>1340.6</v>
      </c>
    </row>
    <row r="25" spans="5:32" x14ac:dyDescent="0.3">
      <c r="E25" t="s">
        <v>302</v>
      </c>
      <c r="F25" s="32">
        <v>4000</v>
      </c>
      <c r="G25" s="5">
        <v>6.1547252569266208E-4</v>
      </c>
      <c r="M25" t="s">
        <v>442</v>
      </c>
      <c r="O25" s="15">
        <v>118984.93</v>
      </c>
      <c r="P25" t="s">
        <v>443</v>
      </c>
      <c r="AB25" t="s">
        <v>513</v>
      </c>
      <c r="AC25">
        <v>339030</v>
      </c>
      <c r="AD25">
        <v>33903007</v>
      </c>
      <c r="AE25" t="s">
        <v>514</v>
      </c>
      <c r="AF25" s="17">
        <v>1316.7</v>
      </c>
    </row>
    <row r="26" spans="5:32" x14ac:dyDescent="0.3">
      <c r="E26" t="s">
        <v>299</v>
      </c>
      <c r="F26" s="32">
        <v>3761.57</v>
      </c>
      <c r="G26" s="5">
        <v>5.7878574711743677E-4</v>
      </c>
      <c r="M26" t="s">
        <v>445</v>
      </c>
      <c r="O26" s="15">
        <v>90353.76</v>
      </c>
      <c r="P26" t="s">
        <v>446</v>
      </c>
      <c r="AB26" t="s">
        <v>526</v>
      </c>
      <c r="AC26">
        <v>339030</v>
      </c>
      <c r="AD26">
        <v>33903024</v>
      </c>
      <c r="AE26" t="s">
        <v>527</v>
      </c>
      <c r="AF26" s="17">
        <v>1100</v>
      </c>
    </row>
    <row r="27" spans="5:32" x14ac:dyDescent="0.3">
      <c r="E27" t="s">
        <v>368</v>
      </c>
      <c r="F27" s="32">
        <v>2714.4</v>
      </c>
      <c r="G27" s="5">
        <v>4.1765965593504052E-4</v>
      </c>
      <c r="M27" t="s">
        <v>445</v>
      </c>
      <c r="O27" s="15">
        <v>69216.28</v>
      </c>
      <c r="P27" s="13" t="s">
        <v>447</v>
      </c>
      <c r="AB27" t="s">
        <v>433</v>
      </c>
      <c r="AC27">
        <v>339033</v>
      </c>
      <c r="AD27">
        <v>33903309</v>
      </c>
      <c r="AE27" t="s">
        <v>434</v>
      </c>
      <c r="AF27" s="17">
        <v>924</v>
      </c>
    </row>
    <row r="28" spans="5:32" x14ac:dyDescent="0.3">
      <c r="E28" t="s">
        <v>72</v>
      </c>
      <c r="F28" s="32">
        <v>2000</v>
      </c>
      <c r="G28" s="5">
        <v>3.0773626284633104E-4</v>
      </c>
      <c r="O28" s="13"/>
      <c r="AB28" t="s">
        <v>498</v>
      </c>
      <c r="AC28">
        <v>339015</v>
      </c>
      <c r="AD28">
        <v>33901514</v>
      </c>
      <c r="AE28" t="s">
        <v>499</v>
      </c>
      <c r="AF28" s="17">
        <v>607.46</v>
      </c>
    </row>
    <row r="29" spans="5:32" x14ac:dyDescent="0.3">
      <c r="E29" t="s">
        <v>122</v>
      </c>
      <c r="F29" s="32">
        <v>1500</v>
      </c>
      <c r="G29" s="5">
        <v>2.3080219713474828E-4</v>
      </c>
      <c r="M29" s="9"/>
      <c r="N29" s="19"/>
      <c r="O29" s="9"/>
      <c r="P29" s="9"/>
      <c r="Q29" s="9"/>
      <c r="R29" s="9"/>
      <c r="S29" s="9"/>
      <c r="AB29" t="s">
        <v>511</v>
      </c>
      <c r="AC29">
        <v>339039</v>
      </c>
      <c r="AD29">
        <v>33903963</v>
      </c>
      <c r="AE29" t="s">
        <v>512</v>
      </c>
      <c r="AF29" s="17">
        <v>459.8</v>
      </c>
    </row>
    <row r="30" spans="5:32" x14ac:dyDescent="0.3">
      <c r="E30" t="s">
        <v>206</v>
      </c>
      <c r="F30" s="32">
        <v>800</v>
      </c>
      <c r="G30" s="5">
        <v>1.2309450513853243E-4</v>
      </c>
      <c r="O30" s="13"/>
      <c r="AB30" t="s">
        <v>437</v>
      </c>
      <c r="AF30" s="17">
        <v>1750285.66</v>
      </c>
    </row>
    <row r="31" spans="5:32" x14ac:dyDescent="0.3">
      <c r="E31" t="s">
        <v>408</v>
      </c>
      <c r="F31" s="32">
        <v>497.14</v>
      </c>
      <c r="G31" s="5">
        <v>7.6494002855712509E-5</v>
      </c>
      <c r="M31" s="14" t="s">
        <v>448</v>
      </c>
      <c r="N31" s="14"/>
      <c r="O31" s="18">
        <v>500000</v>
      </c>
    </row>
    <row r="32" spans="5:32" x14ac:dyDescent="0.3">
      <c r="E32" t="s">
        <v>31</v>
      </c>
      <c r="F32" s="32">
        <v>65.5</v>
      </c>
      <c r="G32" s="5">
        <v>1.0078362608217342E-5</v>
      </c>
    </row>
    <row r="33" spans="5:7" x14ac:dyDescent="0.3">
      <c r="E33" t="s">
        <v>486</v>
      </c>
      <c r="F33" s="32">
        <v>65.489999999999995</v>
      </c>
      <c r="G33" s="5">
        <v>1.0076823926903109E-5</v>
      </c>
    </row>
    <row r="34" spans="5:7" x14ac:dyDescent="0.3">
      <c r="E34" t="s">
        <v>396</v>
      </c>
      <c r="F34" s="32">
        <v>65.489999999999995</v>
      </c>
      <c r="G34" s="5">
        <v>1.0076823926903109E-5</v>
      </c>
    </row>
    <row r="35" spans="5:7" x14ac:dyDescent="0.3">
      <c r="E35" t="s">
        <v>483</v>
      </c>
      <c r="F35" s="32">
        <v>65.489999999999995</v>
      </c>
      <c r="G35" s="5">
        <v>1.0076823926903109E-5</v>
      </c>
    </row>
    <row r="36" spans="5:7" x14ac:dyDescent="0.3">
      <c r="E36" t="s">
        <v>325</v>
      </c>
      <c r="F36" s="32">
        <v>4.1100000000000003</v>
      </c>
      <c r="G36" s="5">
        <v>6.3239802014921035E-7</v>
      </c>
    </row>
    <row r="37" spans="5:7" x14ac:dyDescent="0.3">
      <c r="E37" t="s">
        <v>322</v>
      </c>
      <c r="F37" s="32">
        <v>1.8</v>
      </c>
      <c r="G37" s="5">
        <v>2.7696263656169793E-7</v>
      </c>
    </row>
    <row r="38" spans="5:7" x14ac:dyDescent="0.3">
      <c r="E38" t="s">
        <v>297</v>
      </c>
      <c r="F38" s="32">
        <v>0.7</v>
      </c>
      <c r="G38" s="5">
        <v>1.0770769199621586E-7</v>
      </c>
    </row>
    <row r="39" spans="5:7" x14ac:dyDescent="0.3">
      <c r="E39" t="s">
        <v>480</v>
      </c>
      <c r="F39" s="32">
        <v>0.64</v>
      </c>
      <c r="G39" s="5">
        <v>9.847560411082593E-8</v>
      </c>
    </row>
    <row r="40" spans="5:7" x14ac:dyDescent="0.3">
      <c r="E40" t="s">
        <v>313</v>
      </c>
      <c r="F40" s="32">
        <v>0.16</v>
      </c>
      <c r="G40" s="5">
        <v>2.4618901027706483E-8</v>
      </c>
    </row>
    <row r="41" spans="5:7" x14ac:dyDescent="0.3">
      <c r="E41" t="s">
        <v>50</v>
      </c>
      <c r="F41" s="32">
        <v>0.12</v>
      </c>
      <c r="G41" s="5">
        <v>1.846417577077986E-8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11F3-30C5-4C07-91F8-014D5E4D5C13}">
  <dimension ref="B2:E8"/>
  <sheetViews>
    <sheetView workbookViewId="0">
      <selection activeCell="G6" sqref="G6"/>
    </sheetView>
  </sheetViews>
  <sheetFormatPr defaultRowHeight="14.4" x14ac:dyDescent="0.3"/>
  <cols>
    <col min="2" max="2" width="7.6640625" bestFit="1" customWidth="1"/>
    <col min="3" max="3" width="44.33203125" bestFit="1" customWidth="1"/>
    <col min="4" max="4" width="14.88671875" bestFit="1" customWidth="1"/>
    <col min="5" max="5" width="14.33203125" style="3" bestFit="1" customWidth="1"/>
  </cols>
  <sheetData>
    <row r="2" spans="2:5" ht="15" thickBot="1" x14ac:dyDescent="0.35"/>
    <row r="3" spans="2:5" ht="15.6" x14ac:dyDescent="0.3">
      <c r="B3" s="22" t="s">
        <v>485</v>
      </c>
      <c r="C3" s="23" t="s">
        <v>84</v>
      </c>
      <c r="D3" s="23" t="s">
        <v>103</v>
      </c>
      <c r="E3" s="24">
        <v>11282.83</v>
      </c>
    </row>
    <row r="4" spans="2:5" ht="15.6" x14ac:dyDescent="0.3">
      <c r="B4" s="25" t="s">
        <v>485</v>
      </c>
      <c r="C4" s="26" t="s">
        <v>84</v>
      </c>
      <c r="D4" s="26" t="s">
        <v>83</v>
      </c>
      <c r="E4" s="27">
        <v>438.99</v>
      </c>
    </row>
    <row r="5" spans="2:5" ht="15.6" x14ac:dyDescent="0.3">
      <c r="B5" s="25" t="s">
        <v>485</v>
      </c>
      <c r="C5" s="26" t="s">
        <v>397</v>
      </c>
      <c r="D5" s="26" t="s">
        <v>396</v>
      </c>
      <c r="E5" s="27">
        <v>1152.1500000000001</v>
      </c>
    </row>
    <row r="6" spans="2:5" ht="15.6" x14ac:dyDescent="0.3">
      <c r="B6" s="25" t="s">
        <v>487</v>
      </c>
      <c r="C6" s="26" t="s">
        <v>84</v>
      </c>
      <c r="D6" s="26" t="s">
        <v>103</v>
      </c>
      <c r="E6" s="27">
        <v>2256.5700000000002</v>
      </c>
    </row>
    <row r="7" spans="2:5" ht="15.6" x14ac:dyDescent="0.3">
      <c r="B7" s="25" t="s">
        <v>487</v>
      </c>
      <c r="C7" s="26" t="s">
        <v>84</v>
      </c>
      <c r="D7" s="26" t="s">
        <v>83</v>
      </c>
      <c r="E7" s="27">
        <v>87.8</v>
      </c>
    </row>
    <row r="8" spans="2:5" ht="16.2" thickBot="1" x14ac:dyDescent="0.35">
      <c r="B8" s="28" t="s">
        <v>487</v>
      </c>
      <c r="C8" s="29" t="s">
        <v>397</v>
      </c>
      <c r="D8" s="29" t="s">
        <v>396</v>
      </c>
      <c r="E8" s="30">
        <v>230.43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w F A A B Q S w M E F A A C A A g A u 1 R x W p B T u Y q l A A A A 9 g A A A B I A H A B D b 2 5 m a W c v U G F j a 2 F n Z S 5 4 b W w g o h g A K K A U A A A A A A A A A A A A A A A A A A A A A A A A A A A A h Y / R C o I w G I V f R X b v N s 0 g 5 H d C 3 S Z E Q X Q 7 5 t K h T n G z + W 5 d 9 E i 9 Q k Z Z 3 X V 5 z v k O n H O / 3 i A d m 9 q 7 y N 6 o V i c o w B R 5 U o s 2 V 7 p I 0 G D P / g q l D H Z c V L y Q 3 g R r E 4 9 G J a i 0 t o s J c c 5 h t 8 B t X 5 C Q 0 o C c s u 1 B l L L h v t L G c i 0 k + r T y / y 3 E 4 P g a w 0 I c R B R H d I k p k N m E T O k v E E 5 7 n + m P C Z u h t k M v W W f 9 9 R 7 I L I G 8 P 7 A H U E s D B B Q A A g A I A L t U c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V H F a E x A c K T U C A A B J B w A A E w A c A E Z v c m 1 1 b G F z L 1 N l Y 3 R p b 2 4 x L m 0 g o h g A K K A U A A A A A A A A A A A A A A A A A A A A A A A A A A A A r Z X b b t p A E I b v k X i H k X t j S 5 Z V J 1 J V K Y o q A r R C S h E F t 7 1 A C G 3 s i V h l v Y t 2 F x q K / D S 5 6 I P k x T o + J B i E k 6 i U C 1 j 2 8 M 8 3 4 / G / B m P L l Y R J + R t e t F v t l l k w j Q n 0 7 6 1 m M V P z C R O J m n e V 1 i g t w i U I t O 0 W 0 O e z K i f 6 9 z G K o L s q d v x U + u 5 G q T v X 2 0 6 H L M V L J 2 I 3 K F j o z L J p N z 8 h 7 c w v B d 4 5 E V 8 q 6 A i L m i X K I S 3 a L D C I N J P m V u m 0 q 8 Q q l d F m i c Y t w v n b r Z N P S h L 0 w d I C W L y 3 W e b t N O m / g o E 0 q H l C 6 n T K A A 1 6 K H j K L Q X S u 0 i d J C l j u I c w P j j X S D W A I Q 2 R x Q v I h Y M r J C 6 s t F C 7 x W S k e e p O K 6 6 Z R 0 f B 8 W p 4 j X B 9 a T W C M n U 4 N A 1 4 b 8 i L I o + i c X 9 y g G x / I c p n Z t M M X X 2 F P r w / g T 9 8 U w I N u R P C s H c i / / l p / G c n 8 O d t 6 X z / A v 2 U G 6 M 0 O z G T D 4 2 Z D O j 5 6 z U T C p J y S Q G v 0 E 7 A P y t a a L B H / Z U n i c A G 1 P O P 1 C 7 h c c R y G 4 w o U S W Z 4 L 9 Z w q C T 8 J j M h o b H M V / K i 9 h + 0 I p + w i M r A r M U 3 F Z A J H j N j Q 3 G u K a Y 6 E 7 y N Z I L i k G e w N V m 9 + o W B f 6 2 U h Y n d k M U Q y X R q y X n U e A 9 + W 2 Y f T r e V X X n C F / x s d f r k p v c U 5 6 l r c a b I D + c + b A t n 8 5 R 5 y t 1 D Y w x V W u e s J q R F F N Y Y p h D r 6 O e r b v q s + 9 l X r v F Z b N 6 / b 4 Y D e Y D e a v + 4 X 6 o T v 6 / + + G g Q H n N e m h i z R / / P D 4 o O L p s m V g g v L B t v x b 7 X B d / A V B L A Q I t A B Q A A g A I A L t U c V q Q U 7 m K p Q A A A P Y A A A A S A A A A A A A A A A A A A A A A A A A A A A B D b 2 5 m a W c v U G F j a 2 F n Z S 5 4 b W x Q S w E C L Q A U A A I A C A C 7 V H F a D 8 r p q 6 Q A A A D p A A A A E w A A A A A A A A A A A A A A A A D x A A A A W 0 N v b n R l b n R f V H l w Z X N d L n h t b F B L A Q I t A B Q A A g A I A L t U c V o T E B w p N Q I A A E k H A A A T A A A A A A A A A A A A A A A A A O I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a A A A A A A A A k B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e H R y Y W N h b 1 9 T Y W x k b 1 9 D b 3 J y Z W 5 0 Z S I g L z 4 8 R W 5 0 c n k g V H l w Z T 0 i R m l s b G V k Q 2 9 t c G x l d G V S Z X N 1 b H R U b 1 d v c m t z a G V l d C I g V m F s d W U 9 I m w x I i A v P j x F b n R y e S B U e X B l P S J R d W V y e U l E I i B W Y W x 1 Z T 0 i c 2 I 0 Y T A 4 Y 2 Q 4 L T E x N j g t N D k w N i 0 4 M j Z i L T N i M 2 U 0 N m R k Z j Q z Y S I g L z 4 8 R W 5 0 c n k g V H l w Z T 0 i R m l s b F R h c m d l d E 5 h b W V D d X N 0 b 2 1 p e m V k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G F i X 1 R y Y X R h Z G E i I C 8 + P E V u d H J 5 I F R 5 c G U 9 I k Z p b G x M Y X N 0 V X B k Y X R l Z C I g V m F s d W U 9 I m Q y M D I 1 L T A z L T E 3 V D E z O j M 3 O j Q 4 L j U 0 N T E 2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m h F P S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D b 3 V u d C I g V m F s d W U 9 I m w 0 N y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B b n R l c y U y M G R v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l u d G V y d m F s b y U y M G R l J T I w d G V 4 d G 8 l M j B p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S U y M F B l c n N v b m F s a X p h Z G E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Q S V 9 J b m Z v X z I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Q S V 9 J b m Z v I i A v P j x F b n R y e S B U e X B l P S J R d W V y e U l E I i B W Y W x 1 Z T 0 i c 2 Y 4 N T g 4 N T V m L T I 2 N D g t N D Z m M C 0 5 M G Z m L T l m M D Z j Z G I z M j V m M y I g L z 4 8 R W 5 0 c n k g V H l w Z T 0 i R m l s b E x h c 3 R V c G R h d G V k I i B W Y W x 1 Z T 0 i Z D I w M j U t M D M t M T d U M T M 6 M z c 6 N D g u N T U w O D k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W U c i I C 8 + P E V u d H J 5 I F R 5 c G U 9 I k Z p b G x D b 2 x 1 b W 5 O Y W 1 l c y I g V m F s d W U 9 I n N b J n F 1 b 3 Q 7 U E k m c X V v d D s s J n F 1 b 3 Q 7 R G V z Y 3 J p w 6 f D o 2 8 g U E k m c X V v d D s s J n F 1 b 3 Q 7 R G V 0 Y W x o Z S B E Z X N j c m n D p 8 O j b y B Q S S Z x d W 9 0 O 1 0 i I C 8 + P E V u d H J 5 I F R 5 c G U 9 I k Z p b G x D b 3 V u d C I g V m F s d W U 9 I m w x N D Y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d o U d L H Q O k G w K k 5 q H e u 8 d A A A A A A C A A A A A A A Q Z g A A A A E A A C A A A A B B + J 0 g f M K E V u U Q J w K 1 t Z L s 5 g 1 a 7 8 o 4 w K j A T z Z m m x g u q A A A A A A O g A A A A A I A A C A A A A B Z M 4 6 c Q q o N i x M l b B Z P G X p L g Q q D C v p N u 8 L 0 H C 0 Y I X c S l F A A A A C d Y s 1 I F K 3 V 2 J t l c K I I J y 5 h x F L D q 4 c l i L J 1 c k g 4 t c e l u / K g r R q s H O 6 l L j g O a l V O f + R V 6 + U B x 1 S v 6 1 O P 3 Z 9 w N S V F j Y H V L j 3 G p q h 5 0 7 Z 2 W K 1 / O k A A A A D Q C I 0 D L 5 z a u 5 K S g s v o c d e M I 0 E x X u p 7 8 M 2 r u u c C B f W Q i J D E v g i q a i g Z j f W M c f B b s M T D U z W u 3 5 0 4 A F R 6 E o u T J 2 Z B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B6D5053-0F82-499D-AC10-730711065937}">
  <ds:schemaRefs>
    <ds:schemaRef ds:uri="http://gemini/pivotcustomization/FormulaBarState"/>
  </ds:schemaRefs>
</ds:datastoreItem>
</file>

<file path=customXml/itemProps10.xml><?xml version="1.0" encoding="utf-8"?>
<ds:datastoreItem xmlns:ds="http://schemas.openxmlformats.org/officeDocument/2006/customXml" ds:itemID="{8BD0238F-967A-4FBE-8599-2A91331FE53C}">
  <ds:schemaRefs>
    <ds:schemaRef ds:uri="http://gemini/pivotcustomization/MeasureGridState"/>
  </ds:schemaRefs>
</ds:datastoreItem>
</file>

<file path=customXml/itemProps11.xml><?xml version="1.0" encoding="utf-8"?>
<ds:datastoreItem xmlns:ds="http://schemas.openxmlformats.org/officeDocument/2006/customXml" ds:itemID="{743B1A56-B465-46A1-85AF-243A1FBAC328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F4FBD250-8723-4E60-A10C-17823D5A1A16}">
  <ds:schemaRefs>
    <ds:schemaRef ds:uri="http://gemini/pivotcustomization/LinkedTableUpdateMode"/>
  </ds:schemaRefs>
</ds:datastoreItem>
</file>

<file path=customXml/itemProps13.xml><?xml version="1.0" encoding="utf-8"?>
<ds:datastoreItem xmlns:ds="http://schemas.openxmlformats.org/officeDocument/2006/customXml" ds:itemID="{E44A02F0-5B1C-4EEE-BB50-706E0F7BA308}">
  <ds:schemaRefs>
    <ds:schemaRef ds:uri="http://gemini/pivotcustomization/PowerPivotVersion"/>
  </ds:schemaRefs>
</ds:datastoreItem>
</file>

<file path=customXml/itemProps14.xml><?xml version="1.0" encoding="utf-8"?>
<ds:datastoreItem xmlns:ds="http://schemas.openxmlformats.org/officeDocument/2006/customXml" ds:itemID="{D43D93F8-FA47-4A70-ACB3-AEBB3C694904}">
  <ds:schemaRefs>
    <ds:schemaRef ds:uri="http://gemini/pivotcustomization/IsSandboxEmbedded"/>
  </ds:schemaRefs>
</ds:datastoreItem>
</file>

<file path=customXml/itemProps15.xml><?xml version="1.0" encoding="utf-8"?>
<ds:datastoreItem xmlns:ds="http://schemas.openxmlformats.org/officeDocument/2006/customXml" ds:itemID="{C4D86457-98CD-4DF4-88F3-8717279ADE1D}">
  <ds:schemaRefs>
    <ds:schemaRef ds:uri="http://gemini/pivotcustomization/Diagrams"/>
  </ds:schemaRefs>
</ds:datastoreItem>
</file>

<file path=customXml/itemProps16.xml><?xml version="1.0" encoding="utf-8"?>
<ds:datastoreItem xmlns:ds="http://schemas.openxmlformats.org/officeDocument/2006/customXml" ds:itemID="{89956D4F-4835-42D5-8EE5-1EE2FA27570C}">
  <ds:schemaRefs>
    <ds:schemaRef ds:uri="http://gemini/pivotcustomization/ShowHidden"/>
  </ds:schemaRefs>
</ds:datastoreItem>
</file>

<file path=customXml/itemProps17.xml><?xml version="1.0" encoding="utf-8"?>
<ds:datastoreItem xmlns:ds="http://schemas.openxmlformats.org/officeDocument/2006/customXml" ds:itemID="{3C843BF6-D222-4737-B12A-611572D3A5F1}">
  <ds:schemaRefs>
    <ds:schemaRef ds:uri="http://gemini/pivotcustomization/RelationshipAutoDetectionEnabled"/>
  </ds:schemaRefs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371A123-CF7D-4D0F-B1D9-67A8B956A14A}">
  <ds:schemaRefs>
    <ds:schemaRef ds:uri="http://gemini/pivotcustomization/ClientWindowXML"/>
  </ds:schemaRefs>
</ds:datastoreItem>
</file>

<file path=customXml/itemProps3.xml><?xml version="1.0" encoding="utf-8"?>
<ds:datastoreItem xmlns:ds="http://schemas.openxmlformats.org/officeDocument/2006/customXml" ds:itemID="{D0A40DCF-9151-46CF-B341-DC1E4722A563}">
  <ds:schemaRefs>
    <ds:schemaRef ds:uri="http://gemini/pivotcustomization/TableXML_PI_Info_723b37ab-a241-493c-80b7-2e37bff6a5d3"/>
  </ds:schemaRefs>
</ds:datastoreItem>
</file>

<file path=customXml/itemProps4.xml><?xml version="1.0" encoding="utf-8"?>
<ds:datastoreItem xmlns:ds="http://schemas.openxmlformats.org/officeDocument/2006/customXml" ds:itemID="{B56A6E41-FE3A-4179-B97A-2305004EB4DC}">
  <ds:schemaRefs>
    <ds:schemaRef ds:uri="http://gemini/pivotcustomization/ShowImplicitMeasures"/>
  </ds:schemaRefs>
</ds:datastoreItem>
</file>

<file path=customXml/itemProps5.xml><?xml version="1.0" encoding="utf-8"?>
<ds:datastoreItem xmlns:ds="http://schemas.openxmlformats.org/officeDocument/2006/customXml" ds:itemID="{44977905-2A39-40D4-B9F8-7B2BF4580891}">
  <ds:schemaRefs>
    <ds:schemaRef ds:uri="http://gemini/pivotcustomization/TableXML_Extracao_Saldo_Corrente_897181d1-6076-4f2a-be91-b4f9c9ffe882"/>
  </ds:schemaRefs>
</ds:datastoreItem>
</file>

<file path=customXml/itemProps6.xml><?xml version="1.0" encoding="utf-8"?>
<ds:datastoreItem xmlns:ds="http://schemas.openxmlformats.org/officeDocument/2006/customXml" ds:itemID="{9F1CE7C5-70F9-4DED-A2DE-01EE0E648890}">
  <ds:schemaRefs>
    <ds:schemaRef ds:uri="http://gemini/pivotcustomization/ErrorCache"/>
  </ds:schemaRefs>
</ds:datastoreItem>
</file>

<file path=customXml/itemProps7.xml><?xml version="1.0" encoding="utf-8"?>
<ds:datastoreItem xmlns:ds="http://schemas.openxmlformats.org/officeDocument/2006/customXml" ds:itemID="{72690FE1-5C45-4A56-80F2-E3334409618A}">
  <ds:schemaRefs>
    <ds:schemaRef ds:uri="http://gemini/pivotcustomization/TableWidget"/>
  </ds:schemaRefs>
</ds:datastoreItem>
</file>

<file path=customXml/itemProps8.xml><?xml version="1.0" encoding="utf-8"?>
<ds:datastoreItem xmlns:ds="http://schemas.openxmlformats.org/officeDocument/2006/customXml" ds:itemID="{468DF92F-7F11-4547-84C4-CFB4837A14B6}">
  <ds:schemaRefs>
    <ds:schemaRef ds:uri="http://gemini/pivotcustomization/SandboxNonEmpty"/>
  </ds:schemaRefs>
</ds:datastoreItem>
</file>

<file path=customXml/itemProps9.xml><?xml version="1.0" encoding="utf-8"?>
<ds:datastoreItem xmlns:ds="http://schemas.openxmlformats.org/officeDocument/2006/customXml" ds:itemID="{63BCC433-9025-4913-9C60-8F0B148D2A5D}">
  <ds:schemaRefs>
    <ds:schemaRef ds:uri="http://gemini/pivotcustomization/ManualCalc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BIZUS</vt:lpstr>
      <vt:lpstr>Base_SIAFI</vt:lpstr>
      <vt:lpstr>Tab_Tratada</vt:lpstr>
      <vt:lpstr>PI_Info</vt:lpstr>
      <vt:lpstr>Resumo_PI_3</vt:lpstr>
      <vt:lpstr>Recursos_ESA</vt:lpstr>
      <vt:lpstr>Recursos_Filtrados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majdiogo</dc:creator>
  <cp:keywords/>
  <dc:description/>
  <cp:lastModifiedBy>Diogo Expedito</cp:lastModifiedBy>
  <cp:revision/>
  <dcterms:created xsi:type="dcterms:W3CDTF">2023-04-18T17:52:25Z</dcterms:created>
  <dcterms:modified xsi:type="dcterms:W3CDTF">2025-03-17T13:49:48Z</dcterms:modified>
  <cp:category/>
  <cp:contentStatus/>
</cp:coreProperties>
</file>