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P\OneDrive - UNIVERSIDAD DE MURCIA\Documentos\Universidad\Tesis NUEVO\Congresos y artículos 2024\Art Data in Brief\Archivos DEF subidos a Mendley Data\"/>
    </mc:Choice>
  </mc:AlternateContent>
  <xr:revisionPtr revIDLastSave="0" documentId="13_ncr:1_{3C7C60CB-3E94-4CD5-A058-B7F036A0D72D}" xr6:coauthVersionLast="47" xr6:coauthVersionMax="47" xr10:uidLastSave="{00000000-0000-0000-0000-000000000000}"/>
  <bookViews>
    <workbookView xWindow="-110" yWindow="-110" windowWidth="19420" windowHeight="10420" tabRatio="618" activeTab="1" xr2:uid="{00000000-000D-0000-FFFF-FFFF00000000}"/>
  </bookViews>
  <sheets>
    <sheet name="BMI_dictionary" sheetId="2" r:id="rId1"/>
    <sheet name="Constructs_sources of scales" sheetId="3" r:id="rId2"/>
  </sheets>
  <definedNames>
    <definedName name="_xlnm.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15" i="2"/>
  <c r="F33" i="2"/>
  <c r="F22" i="2"/>
  <c r="F23" i="2"/>
  <c r="F34" i="2"/>
  <c r="F16" i="2"/>
  <c r="F24" i="2"/>
  <c r="F25" i="2"/>
  <c r="F26" i="2"/>
  <c r="F12" i="2"/>
  <c r="F6" i="2"/>
  <c r="F27" i="2"/>
  <c r="F28" i="2"/>
  <c r="F17" i="2"/>
  <c r="F3" i="2"/>
  <c r="F9" i="2"/>
  <c r="F29" i="2"/>
  <c r="F18" i="2"/>
  <c r="F10" i="2"/>
  <c r="F19" i="2"/>
  <c r="F4" i="2"/>
  <c r="F30" i="2"/>
  <c r="F20" i="2"/>
  <c r="F5" i="2"/>
  <c r="F13" i="2"/>
  <c r="F7" i="2"/>
  <c r="F11" i="2"/>
  <c r="F8" i="2"/>
  <c r="F31" i="2"/>
  <c r="F14" i="2"/>
  <c r="F21" i="2"/>
  <c r="F32" i="2"/>
</calcChain>
</file>

<file path=xl/sharedStrings.xml><?xml version="1.0" encoding="utf-8"?>
<sst xmlns="http://schemas.openxmlformats.org/spreadsheetml/2006/main" count="249" uniqueCount="117">
  <si>
    <t>decplaces</t>
  </si>
  <si>
    <t>formats</t>
  </si>
  <si>
    <t>missing</t>
  </si>
  <si>
    <t>value</t>
  </si>
  <si>
    <t>width</t>
  </si>
  <si>
    <t>Scale</t>
  </si>
  <si>
    <t>Nominal</t>
  </si>
  <si>
    <t>Respondent</t>
  </si>
  <si>
    <t>OI1</t>
  </si>
  <si>
    <t xml:space="preserve">To improve our activity, we regularly look for ideas outside the company </t>
  </si>
  <si>
    <t>We often acquire technology or technological know-how (patents, licences, etc.)</t>
  </si>
  <si>
    <t>OI2</t>
  </si>
  <si>
    <t>We often collaborate with external agents in our innovation projects (customers, suppliers, competitors, research centres...)</t>
  </si>
  <si>
    <t>We sometimes sell technology or technological know-how (patents, licences, etc.) developed by our company</t>
  </si>
  <si>
    <t xml:space="preserve">We often collaborate in innovation projects of other companies and institutions </t>
  </si>
  <si>
    <t xml:space="preserve">We share our technological know-how with external agents </t>
  </si>
  <si>
    <t>We can quickly adjust the level of production to variations in demand.</t>
  </si>
  <si>
    <t>OI3</t>
  </si>
  <si>
    <t>OI4</t>
  </si>
  <si>
    <t>OI5</t>
  </si>
  <si>
    <t>OI6</t>
  </si>
  <si>
    <t>When supplier supply failures occur, we are able to make the necessary adjustments so that we are affected as little as possible</t>
  </si>
  <si>
    <t>We can respond quickly to urgent orders or special requests from customers: they rely on our responsiveness.</t>
  </si>
  <si>
    <t>MA1</t>
  </si>
  <si>
    <t>MA2</t>
  </si>
  <si>
    <t>MA3</t>
  </si>
  <si>
    <t>We are able to take swift action in response to market changes.</t>
  </si>
  <si>
    <t>We continually seek new ways to better serve the market.</t>
  </si>
  <si>
    <t>We see changes in the market as a source of opportunity.</t>
  </si>
  <si>
    <t>BMIVO1</t>
  </si>
  <si>
    <t>BMIVO2</t>
  </si>
  <si>
    <t>BMIVO3</t>
  </si>
  <si>
    <t>BMIVO4</t>
  </si>
  <si>
    <t>BMIVA1</t>
  </si>
  <si>
    <t>BMIVA2</t>
  </si>
  <si>
    <t>BMIVA3</t>
  </si>
  <si>
    <t>BMIVA4</t>
  </si>
  <si>
    <t>BMIRM1</t>
  </si>
  <si>
    <t>BMIRM2</t>
  </si>
  <si>
    <t xml:space="preserve">Your target audience </t>
  </si>
  <si>
    <t xml:space="preserve">The company's main product or service </t>
  </si>
  <si>
    <t>Your market strategy</t>
  </si>
  <si>
    <t xml:space="preserve">The value proposition it makes to its customers </t>
  </si>
  <si>
    <t>Its main distribution channel</t>
  </si>
  <si>
    <t>The internal areas the company considers most strategic</t>
  </si>
  <si>
    <t xml:space="preserve">The type of resources and competencies the company invests most in </t>
  </si>
  <si>
    <t xml:space="preserve">The role its customers, suppliers and other stakeholders play in the company </t>
  </si>
  <si>
    <t>The company's main sources of revenue</t>
  </si>
  <si>
    <t>The company's cost structure</t>
  </si>
  <si>
    <t>EP1</t>
  </si>
  <si>
    <t>EP2</t>
  </si>
  <si>
    <t>EP3</t>
  </si>
  <si>
    <t>EP4</t>
  </si>
  <si>
    <t>EP5</t>
  </si>
  <si>
    <t>Foreign sales volumen</t>
  </si>
  <si>
    <t>Weight of foreign sales in total company sales</t>
  </si>
  <si>
    <t>Profitability of foreign sales</t>
  </si>
  <si>
    <t>Number of countries to which the company sells</t>
  </si>
  <si>
    <t>Extent to which the company achieves its sales targets abroad</t>
  </si>
  <si>
    <t>AGE</t>
  </si>
  <si>
    <t>How many years has your company been operating?</t>
  </si>
  <si>
    <t>How many years has your company been exporting?</t>
  </si>
  <si>
    <t>EXPEXP</t>
  </si>
  <si>
    <t>What is the number of employees in your company?</t>
  </si>
  <si>
    <t>SIZE</t>
  </si>
  <si>
    <t>Is your company family-owned (it is considered family-owned if more than 50% of the capital is in the hands of one family)?)</t>
  </si>
  <si>
    <t>FAM</t>
  </si>
  <si>
    <t>VARIABLE LABEL</t>
  </si>
  <si>
    <t>VARIABLE</t>
  </si>
  <si>
    <t>How many countries does your company sell to?</t>
  </si>
  <si>
    <t>OA1</t>
  </si>
  <si>
    <t>OA2</t>
  </si>
  <si>
    <t>OA3</t>
  </si>
  <si>
    <t>[1 (Completely disagree) -7 (Completely agree)] Likert</t>
  </si>
  <si>
    <t>[1 (Any changes) -7 (Very significant changes)] Likert</t>
  </si>
  <si>
    <t>[1 (Strong reduction) -7 (Strong increase)] Likert</t>
  </si>
  <si>
    <t>[1 (Yes) -2 (No)]</t>
  </si>
  <si>
    <t>measurement</t>
  </si>
  <si>
    <t>Ordinal</t>
  </si>
  <si>
    <t>Numeric</t>
  </si>
  <si>
    <t>type</t>
  </si>
  <si>
    <t>id</t>
  </si>
  <si>
    <t>=</t>
  </si>
  <si>
    <t>OI</t>
  </si>
  <si>
    <t>open innovation</t>
  </si>
  <si>
    <t>CONSTRUCTS</t>
  </si>
  <si>
    <t>OA</t>
  </si>
  <si>
    <t>operational agility</t>
  </si>
  <si>
    <t>market agility</t>
  </si>
  <si>
    <t>MA</t>
  </si>
  <si>
    <t>BMI</t>
  </si>
  <si>
    <t>business model innovation</t>
  </si>
  <si>
    <t>EP</t>
  </si>
  <si>
    <t>export performance</t>
  </si>
  <si>
    <t>age</t>
  </si>
  <si>
    <t>size</t>
  </si>
  <si>
    <t>family-owned business</t>
  </si>
  <si>
    <t>MAIN CONSTRUCTS</t>
  </si>
  <si>
    <t>CONTROL VARIABLES</t>
  </si>
  <si>
    <t>Sources of the scale</t>
  </si>
  <si>
    <t>Y. Lu, K. Ramamurthy, Understanding the Link Between Information Technology Capability and Organizational Agility: An Empirical Examination, MIS Quarterly 35 (2011) 931–954.</t>
  </si>
  <si>
    <t>A</t>
  </si>
  <si>
    <t>K.P. Hung, C. Chou, The impact of open innovation on firm performance: The moderating effects of internal R&amp;D and environmental turbulence, Technovation 33 (2013) 368–380. https://doi.org/10.1016/j.technovation.2013.06.006.</t>
  </si>
  <si>
    <t>P. Spieth, S. Schneider, Business model innovativeness: designing a formative measure for business model innovation, Journal of Business Economics 86 (2016) 671–696. https://doi.org/10.1007/s11573-015-0794-0</t>
  </si>
  <si>
    <t>J.O. Okpara, J.D. Kabongo, The entrepreneurial export orientation and performance of small firms in a developing economy, International Journal of Globalisation and Small Business 3 (2009) 288–305. https://doi.org/10.1504/IJGSB.2009.024573.</t>
  </si>
  <si>
    <t>BMIVO</t>
  </si>
  <si>
    <t>BMIVA</t>
  </si>
  <si>
    <t>BMIRM</t>
  </si>
  <si>
    <t>business model innovation value offering</t>
  </si>
  <si>
    <t>business model innovation: value architecture</t>
  </si>
  <si>
    <t>business model innovation: revenue model</t>
  </si>
  <si>
    <t>positive or reverse coded</t>
  </si>
  <si>
    <t>+</t>
  </si>
  <si>
    <t>organizational agility</t>
  </si>
  <si>
    <t>export experience</t>
  </si>
  <si>
    <t>EXPB</t>
  </si>
  <si>
    <t>export breadth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</si>
</sst>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_-&quot;öS&quot;\ * #,##0_-;\-&quot;öS&quot;\ * #,##0_-;_-&quot;öS&quot;\ * &quot;-&quot;_-;_-@_-"/>
    <numFmt numFmtId="165" formatCode="_-&quot;öS&quot;\ * #,##0.00_-;\-&quot;öS&quot;\ * #,##0.00_-;_-&quot;öS&quot;\ * &quot;-&quot;??_-;_-@_-"/>
  </numFmts>
  <fonts count="10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b/>
      <u/>
      <sz val="10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1" xfId="0" applyFont="1" applyBorder="1"/>
    <xf numFmtId="0" fontId="3" fillId="0" borderId="0" xfId="0" applyFont="1"/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justify" vertical="center"/>
    </xf>
    <xf numFmtId="0" fontId="7" fillId="0" borderId="1" xfId="0" applyFont="1" applyBorder="1"/>
    <xf numFmtId="0" fontId="3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8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justify" vertical="center"/>
    </xf>
    <xf numFmtId="0" fontId="0" fillId="0" borderId="0" xfId="0" applyAlignment="1">
      <alignment horizontal="right"/>
    </xf>
    <xf numFmtId="0" fontId="9" fillId="2" borderId="2" xfId="0" applyFont="1" applyFill="1" applyBorder="1"/>
    <xf numFmtId="0" fontId="0" fillId="2" borderId="2" xfId="0" applyFill="1" applyBorder="1"/>
    <xf numFmtId="0" fontId="0" fillId="2" borderId="2" xfId="0" applyFill="1" applyBorder="1" applyAlignment="1">
      <alignment wrapText="1"/>
    </xf>
    <xf numFmtId="0" fontId="6" fillId="4" borderId="0" xfId="0" applyFont="1" applyFill="1"/>
  </cellXfs>
  <cellStyles count="6">
    <cellStyle name="Dezimal [0]_ATM-Items" xfId="1" xr:uid="{00000000-0005-0000-0000-000000000000}"/>
    <cellStyle name="Dezimal_ATM-Items" xfId="2" xr:uid="{00000000-0005-0000-0000-000001000000}"/>
    <cellStyle name="Normal" xfId="0" builtinId="0"/>
    <cellStyle name="Standard_atm label listing" xfId="3" xr:uid="{00000000-0005-0000-0000-000003000000}"/>
    <cellStyle name="Währung [0]_ATM-Items" xfId="4" xr:uid="{00000000-0005-0000-0000-000004000000}"/>
    <cellStyle name="Währung_ATM-Items" xfId="5" xr:uid="{00000000-0005-0000-0000-000005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34"/>
  <sheetViews>
    <sheetView zoomScale="40" zoomScaleNormal="40" workbookViewId="0">
      <selection activeCell="C47" sqref="C47"/>
    </sheetView>
  </sheetViews>
  <sheetFormatPr baseColWidth="10" defaultColWidth="11.453125" defaultRowHeight="14.5"/>
  <cols>
    <col min="1" max="1" width="4.1796875" style="2" bestFit="1" customWidth="1"/>
    <col min="2" max="2" width="12" style="2" bestFit="1" customWidth="1"/>
    <col min="3" max="3" width="121.26953125" style="2" bestFit="1" customWidth="1"/>
    <col min="4" max="6" width="11.1796875" style="9" customWidth="1"/>
    <col min="7" max="7" width="9.6328125" style="9" customWidth="1"/>
    <col min="8" max="8" width="11.1796875" style="9" customWidth="1"/>
    <col min="9" max="9" width="12.54296875" style="9" bestFit="1" customWidth="1"/>
    <col min="10" max="10" width="22" style="9" bestFit="1" customWidth="1"/>
    <col min="11" max="11" width="53.26953125" style="13" customWidth="1"/>
    <col min="12" max="16384" width="11.453125" style="2"/>
  </cols>
  <sheetData>
    <row r="1" spans="1:11">
      <c r="A1" s="3" t="s">
        <v>81</v>
      </c>
      <c r="B1" s="3" t="s">
        <v>68</v>
      </c>
      <c r="C1" s="4" t="s">
        <v>67</v>
      </c>
      <c r="D1" s="4" t="s">
        <v>4</v>
      </c>
      <c r="E1" s="4" t="s">
        <v>0</v>
      </c>
      <c r="F1" s="4" t="s">
        <v>1</v>
      </c>
      <c r="G1" s="4" t="s">
        <v>2</v>
      </c>
      <c r="H1" s="4" t="s">
        <v>80</v>
      </c>
      <c r="I1" s="4" t="s">
        <v>77</v>
      </c>
      <c r="J1" s="4" t="s">
        <v>111</v>
      </c>
      <c r="K1" s="11" t="s">
        <v>3</v>
      </c>
    </row>
    <row r="2" spans="1:11">
      <c r="A2" s="1">
        <v>1</v>
      </c>
      <c r="B2" s="1" t="s">
        <v>7</v>
      </c>
      <c r="C2" s="1" t="s">
        <v>7</v>
      </c>
      <c r="D2" s="7">
        <v>3</v>
      </c>
      <c r="E2" s="8">
        <v>0</v>
      </c>
      <c r="F2" s="7" t="str">
        <f t="shared" ref="F2:F33" si="0">CONCATENATE("(F",D2,".",E2,")")</f>
        <v>(F3.0)</v>
      </c>
      <c r="G2" s="8"/>
      <c r="H2" s="8" t="s">
        <v>79</v>
      </c>
      <c r="I2" s="8" t="s">
        <v>78</v>
      </c>
      <c r="J2" s="10" t="s">
        <v>112</v>
      </c>
      <c r="K2" s="12"/>
    </row>
    <row r="3" spans="1:11">
      <c r="A3" s="1">
        <v>2</v>
      </c>
      <c r="B3" s="1" t="s">
        <v>8</v>
      </c>
      <c r="C3" s="1" t="s">
        <v>9</v>
      </c>
      <c r="D3" s="7">
        <v>1</v>
      </c>
      <c r="E3" s="8">
        <v>0</v>
      </c>
      <c r="F3" s="7" t="str">
        <f t="shared" si="0"/>
        <v>(F1.0)</v>
      </c>
      <c r="G3" s="8">
        <v>2</v>
      </c>
      <c r="H3" s="8" t="s">
        <v>79</v>
      </c>
      <c r="I3" s="8" t="s">
        <v>78</v>
      </c>
      <c r="J3" s="10" t="s">
        <v>112</v>
      </c>
      <c r="K3" s="12" t="s">
        <v>73</v>
      </c>
    </row>
    <row r="4" spans="1:11">
      <c r="A4" s="1">
        <v>3</v>
      </c>
      <c r="B4" s="1" t="s">
        <v>11</v>
      </c>
      <c r="C4" s="1" t="s">
        <v>10</v>
      </c>
      <c r="D4" s="7">
        <v>1</v>
      </c>
      <c r="E4" s="8">
        <v>0</v>
      </c>
      <c r="F4" s="7" t="str">
        <f t="shared" si="0"/>
        <v>(F1.0)</v>
      </c>
      <c r="G4" s="8"/>
      <c r="H4" s="8" t="s">
        <v>79</v>
      </c>
      <c r="I4" s="8" t="s">
        <v>78</v>
      </c>
      <c r="J4" s="10" t="s">
        <v>112</v>
      </c>
      <c r="K4" s="12" t="s">
        <v>73</v>
      </c>
    </row>
    <row r="5" spans="1:11">
      <c r="A5" s="1">
        <v>4</v>
      </c>
      <c r="B5" s="1" t="s">
        <v>17</v>
      </c>
      <c r="C5" s="1" t="s">
        <v>12</v>
      </c>
      <c r="D5" s="7">
        <v>1</v>
      </c>
      <c r="E5" s="8">
        <v>0</v>
      </c>
      <c r="F5" s="7" t="str">
        <f t="shared" si="0"/>
        <v>(F1.0)</v>
      </c>
      <c r="G5" s="8"/>
      <c r="H5" s="8" t="s">
        <v>79</v>
      </c>
      <c r="I5" s="8" t="s">
        <v>78</v>
      </c>
      <c r="J5" s="10" t="s">
        <v>112</v>
      </c>
      <c r="K5" s="12" t="s">
        <v>73</v>
      </c>
    </row>
    <row r="6" spans="1:11">
      <c r="A6" s="1">
        <v>5</v>
      </c>
      <c r="B6" s="1" t="s">
        <v>18</v>
      </c>
      <c r="C6" s="1" t="s">
        <v>13</v>
      </c>
      <c r="D6" s="7">
        <v>1</v>
      </c>
      <c r="E6" s="8">
        <v>0</v>
      </c>
      <c r="F6" s="7" t="str">
        <f t="shared" si="0"/>
        <v>(F1.0)</v>
      </c>
      <c r="G6" s="8"/>
      <c r="H6" s="8" t="s">
        <v>79</v>
      </c>
      <c r="I6" s="8" t="s">
        <v>78</v>
      </c>
      <c r="J6" s="10" t="s">
        <v>112</v>
      </c>
      <c r="K6" s="12" t="s">
        <v>73</v>
      </c>
    </row>
    <row r="7" spans="1:11">
      <c r="A7" s="1">
        <v>6</v>
      </c>
      <c r="B7" s="1" t="s">
        <v>19</v>
      </c>
      <c r="C7" s="1" t="s">
        <v>14</v>
      </c>
      <c r="D7" s="7">
        <v>1</v>
      </c>
      <c r="E7" s="8">
        <v>0</v>
      </c>
      <c r="F7" s="7" t="str">
        <f t="shared" si="0"/>
        <v>(F1.0)</v>
      </c>
      <c r="G7" s="8"/>
      <c r="H7" s="8" t="s">
        <v>79</v>
      </c>
      <c r="I7" s="8" t="s">
        <v>78</v>
      </c>
      <c r="J7" s="10" t="s">
        <v>112</v>
      </c>
      <c r="K7" s="12" t="s">
        <v>73</v>
      </c>
    </row>
    <row r="8" spans="1:11">
      <c r="A8" s="1">
        <v>7</v>
      </c>
      <c r="B8" s="1" t="s">
        <v>20</v>
      </c>
      <c r="C8" s="1" t="s">
        <v>15</v>
      </c>
      <c r="D8" s="7">
        <v>1</v>
      </c>
      <c r="E8" s="8">
        <v>0</v>
      </c>
      <c r="F8" s="7" t="str">
        <f t="shared" si="0"/>
        <v>(F1.0)</v>
      </c>
      <c r="G8" s="8"/>
      <c r="H8" s="8" t="s">
        <v>79</v>
      </c>
      <c r="I8" s="8" t="s">
        <v>78</v>
      </c>
      <c r="J8" s="10" t="s">
        <v>112</v>
      </c>
      <c r="K8" s="12" t="s">
        <v>73</v>
      </c>
    </row>
    <row r="9" spans="1:11">
      <c r="A9" s="1">
        <v>8</v>
      </c>
      <c r="B9" s="1" t="s">
        <v>70</v>
      </c>
      <c r="C9" s="1" t="s">
        <v>16</v>
      </c>
      <c r="D9" s="7">
        <v>1</v>
      </c>
      <c r="E9" s="8">
        <v>0</v>
      </c>
      <c r="F9" s="7" t="str">
        <f t="shared" si="0"/>
        <v>(F1.0)</v>
      </c>
      <c r="G9" s="8"/>
      <c r="H9" s="8" t="s">
        <v>79</v>
      </c>
      <c r="I9" s="8" t="s">
        <v>78</v>
      </c>
      <c r="J9" s="10" t="s">
        <v>112</v>
      </c>
      <c r="K9" s="12" t="s">
        <v>73</v>
      </c>
    </row>
    <row r="10" spans="1:11">
      <c r="A10" s="1">
        <v>9</v>
      </c>
      <c r="B10" s="1" t="s">
        <v>71</v>
      </c>
      <c r="C10" s="1" t="s">
        <v>21</v>
      </c>
      <c r="D10" s="7">
        <v>1</v>
      </c>
      <c r="E10" s="8">
        <v>0</v>
      </c>
      <c r="F10" s="7" t="str">
        <f t="shared" si="0"/>
        <v>(F1.0)</v>
      </c>
      <c r="G10" s="8"/>
      <c r="H10" s="8" t="s">
        <v>79</v>
      </c>
      <c r="I10" s="8" t="s">
        <v>78</v>
      </c>
      <c r="J10" s="10" t="s">
        <v>112</v>
      </c>
      <c r="K10" s="12" t="s">
        <v>73</v>
      </c>
    </row>
    <row r="11" spans="1:11">
      <c r="A11" s="1">
        <v>10</v>
      </c>
      <c r="B11" s="1" t="s">
        <v>72</v>
      </c>
      <c r="C11" s="1" t="s">
        <v>22</v>
      </c>
      <c r="D11" s="7">
        <v>1</v>
      </c>
      <c r="E11" s="8">
        <v>0</v>
      </c>
      <c r="F11" s="7" t="str">
        <f t="shared" si="0"/>
        <v>(F1.0)</v>
      </c>
      <c r="G11" s="8"/>
      <c r="H11" s="8" t="s">
        <v>79</v>
      </c>
      <c r="I11" s="8" t="s">
        <v>78</v>
      </c>
      <c r="J11" s="10" t="s">
        <v>112</v>
      </c>
      <c r="K11" s="12" t="s">
        <v>73</v>
      </c>
    </row>
    <row r="12" spans="1:11">
      <c r="A12" s="1">
        <v>11</v>
      </c>
      <c r="B12" s="1" t="s">
        <v>23</v>
      </c>
      <c r="C12" s="1" t="s">
        <v>26</v>
      </c>
      <c r="D12" s="7">
        <v>1</v>
      </c>
      <c r="E12" s="8">
        <v>0</v>
      </c>
      <c r="F12" s="7" t="str">
        <f t="shared" si="0"/>
        <v>(F1.0)</v>
      </c>
      <c r="G12" s="8"/>
      <c r="H12" s="8" t="s">
        <v>79</v>
      </c>
      <c r="I12" s="8" t="s">
        <v>78</v>
      </c>
      <c r="J12" s="10" t="s">
        <v>112</v>
      </c>
      <c r="K12" s="12" t="s">
        <v>73</v>
      </c>
    </row>
    <row r="13" spans="1:11">
      <c r="A13" s="1">
        <v>12</v>
      </c>
      <c r="B13" s="1" t="s">
        <v>24</v>
      </c>
      <c r="C13" s="1" t="s">
        <v>27</v>
      </c>
      <c r="D13" s="7">
        <v>1</v>
      </c>
      <c r="E13" s="8">
        <v>0</v>
      </c>
      <c r="F13" s="7" t="str">
        <f t="shared" si="0"/>
        <v>(F1.0)</v>
      </c>
      <c r="G13" s="8"/>
      <c r="H13" s="8" t="s">
        <v>79</v>
      </c>
      <c r="I13" s="8" t="s">
        <v>78</v>
      </c>
      <c r="J13" s="10" t="s">
        <v>112</v>
      </c>
      <c r="K13" s="12" t="s">
        <v>73</v>
      </c>
    </row>
    <row r="14" spans="1:11">
      <c r="A14" s="1">
        <v>13</v>
      </c>
      <c r="B14" s="1" t="s">
        <v>25</v>
      </c>
      <c r="C14" s="1" t="s">
        <v>28</v>
      </c>
      <c r="D14" s="7">
        <v>1</v>
      </c>
      <c r="E14" s="8">
        <v>0</v>
      </c>
      <c r="F14" s="7" t="str">
        <f t="shared" si="0"/>
        <v>(F1.0)</v>
      </c>
      <c r="G14" s="8">
        <v>4</v>
      </c>
      <c r="H14" s="8" t="s">
        <v>79</v>
      </c>
      <c r="I14" s="8" t="s">
        <v>78</v>
      </c>
      <c r="J14" s="10" t="s">
        <v>112</v>
      </c>
      <c r="K14" s="12" t="s">
        <v>73</v>
      </c>
    </row>
    <row r="15" spans="1:11">
      <c r="A15" s="1">
        <v>14</v>
      </c>
      <c r="B15" s="1" t="s">
        <v>29</v>
      </c>
      <c r="C15" s="1" t="s">
        <v>39</v>
      </c>
      <c r="D15" s="7">
        <v>1</v>
      </c>
      <c r="E15" s="8">
        <v>0</v>
      </c>
      <c r="F15" s="7" t="str">
        <f t="shared" si="0"/>
        <v>(F1.0)</v>
      </c>
      <c r="G15" s="8"/>
      <c r="H15" s="8" t="s">
        <v>79</v>
      </c>
      <c r="I15" s="8" t="s">
        <v>78</v>
      </c>
      <c r="J15" s="10" t="s">
        <v>112</v>
      </c>
      <c r="K15" s="12" t="s">
        <v>74</v>
      </c>
    </row>
    <row r="16" spans="1:11">
      <c r="A16" s="1">
        <v>15</v>
      </c>
      <c r="B16" s="1" t="s">
        <v>30</v>
      </c>
      <c r="C16" s="1" t="s">
        <v>40</v>
      </c>
      <c r="D16" s="7">
        <v>1</v>
      </c>
      <c r="E16" s="8">
        <v>0</v>
      </c>
      <c r="F16" s="7" t="str">
        <f t="shared" si="0"/>
        <v>(F1.0)</v>
      </c>
      <c r="G16" s="8"/>
      <c r="H16" s="8" t="s">
        <v>79</v>
      </c>
      <c r="I16" s="8" t="s">
        <v>78</v>
      </c>
      <c r="J16" s="10" t="s">
        <v>112</v>
      </c>
      <c r="K16" s="12" t="s">
        <v>74</v>
      </c>
    </row>
    <row r="17" spans="1:11">
      <c r="A17" s="1">
        <v>16</v>
      </c>
      <c r="B17" s="1" t="s">
        <v>31</v>
      </c>
      <c r="C17" s="1" t="s">
        <v>41</v>
      </c>
      <c r="D17" s="7">
        <v>1</v>
      </c>
      <c r="E17" s="8">
        <v>0</v>
      </c>
      <c r="F17" s="7" t="str">
        <f t="shared" si="0"/>
        <v>(F1.0)</v>
      </c>
      <c r="G17" s="8"/>
      <c r="H17" s="8" t="s">
        <v>79</v>
      </c>
      <c r="I17" s="8" t="s">
        <v>78</v>
      </c>
      <c r="J17" s="10" t="s">
        <v>112</v>
      </c>
      <c r="K17" s="12" t="s">
        <v>74</v>
      </c>
    </row>
    <row r="18" spans="1:11">
      <c r="A18" s="1">
        <v>17</v>
      </c>
      <c r="B18" s="1" t="s">
        <v>32</v>
      </c>
      <c r="C18" s="1" t="s">
        <v>42</v>
      </c>
      <c r="D18" s="7">
        <v>1</v>
      </c>
      <c r="E18" s="8">
        <v>0</v>
      </c>
      <c r="F18" s="7" t="str">
        <f t="shared" si="0"/>
        <v>(F1.0)</v>
      </c>
      <c r="G18" s="8"/>
      <c r="H18" s="8" t="s">
        <v>79</v>
      </c>
      <c r="I18" s="8" t="s">
        <v>78</v>
      </c>
      <c r="J18" s="10" t="s">
        <v>112</v>
      </c>
      <c r="K18" s="12" t="s">
        <v>74</v>
      </c>
    </row>
    <row r="19" spans="1:11">
      <c r="A19" s="1">
        <v>18</v>
      </c>
      <c r="B19" s="1" t="s">
        <v>33</v>
      </c>
      <c r="C19" s="1" t="s">
        <v>43</v>
      </c>
      <c r="D19" s="7">
        <v>1</v>
      </c>
      <c r="E19" s="8">
        <v>0</v>
      </c>
      <c r="F19" s="7" t="str">
        <f t="shared" si="0"/>
        <v>(F1.0)</v>
      </c>
      <c r="G19" s="8"/>
      <c r="H19" s="8" t="s">
        <v>79</v>
      </c>
      <c r="I19" s="8" t="s">
        <v>78</v>
      </c>
      <c r="J19" s="10" t="s">
        <v>112</v>
      </c>
      <c r="K19" s="12" t="s">
        <v>74</v>
      </c>
    </row>
    <row r="20" spans="1:11">
      <c r="A20" s="1">
        <v>19</v>
      </c>
      <c r="B20" s="1" t="s">
        <v>34</v>
      </c>
      <c r="C20" s="1" t="s">
        <v>44</v>
      </c>
      <c r="D20" s="7">
        <v>1</v>
      </c>
      <c r="E20" s="8">
        <v>0</v>
      </c>
      <c r="F20" s="7" t="str">
        <f t="shared" si="0"/>
        <v>(F1.0)</v>
      </c>
      <c r="G20" s="8"/>
      <c r="H20" s="8" t="s">
        <v>79</v>
      </c>
      <c r="I20" s="8" t="s">
        <v>78</v>
      </c>
      <c r="J20" s="10" t="s">
        <v>112</v>
      </c>
      <c r="K20" s="12" t="s">
        <v>74</v>
      </c>
    </row>
    <row r="21" spans="1:11">
      <c r="A21" s="1">
        <v>20</v>
      </c>
      <c r="B21" s="1" t="s">
        <v>35</v>
      </c>
      <c r="C21" s="1" t="s">
        <v>45</v>
      </c>
      <c r="D21" s="7">
        <v>1</v>
      </c>
      <c r="E21" s="8">
        <v>0</v>
      </c>
      <c r="F21" s="7" t="str">
        <f t="shared" si="0"/>
        <v>(F1.0)</v>
      </c>
      <c r="G21" s="8"/>
      <c r="H21" s="8" t="s">
        <v>79</v>
      </c>
      <c r="I21" s="8" t="s">
        <v>78</v>
      </c>
      <c r="J21" s="10" t="s">
        <v>112</v>
      </c>
      <c r="K21" s="12" t="s">
        <v>74</v>
      </c>
    </row>
    <row r="22" spans="1:11">
      <c r="A22" s="1">
        <v>21</v>
      </c>
      <c r="B22" s="1" t="s">
        <v>36</v>
      </c>
      <c r="C22" s="1" t="s">
        <v>46</v>
      </c>
      <c r="D22" s="7">
        <v>1</v>
      </c>
      <c r="E22" s="8">
        <v>0</v>
      </c>
      <c r="F22" s="7" t="str">
        <f t="shared" si="0"/>
        <v>(F1.0)</v>
      </c>
      <c r="G22" s="8"/>
      <c r="H22" s="8" t="s">
        <v>79</v>
      </c>
      <c r="I22" s="8" t="s">
        <v>78</v>
      </c>
      <c r="J22" s="10" t="s">
        <v>112</v>
      </c>
      <c r="K22" s="12" t="s">
        <v>74</v>
      </c>
    </row>
    <row r="23" spans="1:11">
      <c r="A23" s="1">
        <v>22</v>
      </c>
      <c r="B23" s="1" t="s">
        <v>37</v>
      </c>
      <c r="C23" s="1" t="s">
        <v>47</v>
      </c>
      <c r="D23" s="7">
        <v>1</v>
      </c>
      <c r="E23" s="8">
        <v>0</v>
      </c>
      <c r="F23" s="7" t="str">
        <f t="shared" si="0"/>
        <v>(F1.0)</v>
      </c>
      <c r="G23" s="8"/>
      <c r="H23" s="8" t="s">
        <v>79</v>
      </c>
      <c r="I23" s="8" t="s">
        <v>78</v>
      </c>
      <c r="J23" s="10" t="s">
        <v>112</v>
      </c>
      <c r="K23" s="12" t="s">
        <v>74</v>
      </c>
    </row>
    <row r="24" spans="1:11">
      <c r="A24" s="1">
        <v>23</v>
      </c>
      <c r="B24" s="1" t="s">
        <v>38</v>
      </c>
      <c r="C24" s="1" t="s">
        <v>48</v>
      </c>
      <c r="D24" s="7">
        <v>1</v>
      </c>
      <c r="E24" s="8">
        <v>0</v>
      </c>
      <c r="F24" s="7" t="str">
        <f t="shared" si="0"/>
        <v>(F1.0)</v>
      </c>
      <c r="G24" s="8"/>
      <c r="H24" s="8" t="s">
        <v>79</v>
      </c>
      <c r="I24" s="8" t="s">
        <v>78</v>
      </c>
      <c r="J24" s="10" t="s">
        <v>112</v>
      </c>
      <c r="K24" s="12" t="s">
        <v>74</v>
      </c>
    </row>
    <row r="25" spans="1:11">
      <c r="A25" s="1">
        <v>24</v>
      </c>
      <c r="B25" s="1" t="s">
        <v>49</v>
      </c>
      <c r="C25" s="1" t="s">
        <v>54</v>
      </c>
      <c r="D25" s="7">
        <v>1</v>
      </c>
      <c r="E25" s="8">
        <v>0</v>
      </c>
      <c r="F25" s="7" t="str">
        <f t="shared" si="0"/>
        <v>(F1.0)</v>
      </c>
      <c r="G25" s="8"/>
      <c r="H25" s="8" t="s">
        <v>79</v>
      </c>
      <c r="I25" s="8" t="s">
        <v>78</v>
      </c>
      <c r="J25" s="10" t="s">
        <v>112</v>
      </c>
      <c r="K25" s="12" t="s">
        <v>75</v>
      </c>
    </row>
    <row r="26" spans="1:11">
      <c r="A26" s="1">
        <v>25</v>
      </c>
      <c r="B26" s="1" t="s">
        <v>50</v>
      </c>
      <c r="C26" s="1" t="s">
        <v>55</v>
      </c>
      <c r="D26" s="7">
        <v>1</v>
      </c>
      <c r="E26" s="8">
        <v>0</v>
      </c>
      <c r="F26" s="7" t="str">
        <f t="shared" si="0"/>
        <v>(F1.0)</v>
      </c>
      <c r="G26" s="8"/>
      <c r="H26" s="8" t="s">
        <v>79</v>
      </c>
      <c r="I26" s="8" t="s">
        <v>78</v>
      </c>
      <c r="J26" s="10" t="s">
        <v>112</v>
      </c>
      <c r="K26" s="12" t="s">
        <v>75</v>
      </c>
    </row>
    <row r="27" spans="1:11">
      <c r="A27" s="1">
        <v>26</v>
      </c>
      <c r="B27" s="1" t="s">
        <v>51</v>
      </c>
      <c r="C27" s="1" t="s">
        <v>56</v>
      </c>
      <c r="D27" s="7">
        <v>1</v>
      </c>
      <c r="E27" s="8">
        <v>0</v>
      </c>
      <c r="F27" s="7" t="str">
        <f t="shared" si="0"/>
        <v>(F1.0)</v>
      </c>
      <c r="G27" s="8"/>
      <c r="H27" s="8" t="s">
        <v>79</v>
      </c>
      <c r="I27" s="8" t="s">
        <v>78</v>
      </c>
      <c r="J27" s="10" t="s">
        <v>112</v>
      </c>
      <c r="K27" s="12" t="s">
        <v>75</v>
      </c>
    </row>
    <row r="28" spans="1:11">
      <c r="A28" s="1">
        <v>27</v>
      </c>
      <c r="B28" s="1" t="s">
        <v>52</v>
      </c>
      <c r="C28" s="1" t="s">
        <v>57</v>
      </c>
      <c r="D28" s="7">
        <v>1</v>
      </c>
      <c r="E28" s="8">
        <v>0</v>
      </c>
      <c r="F28" s="7" t="str">
        <f t="shared" si="0"/>
        <v>(F1.0)</v>
      </c>
      <c r="G28" s="8"/>
      <c r="H28" s="8" t="s">
        <v>79</v>
      </c>
      <c r="I28" s="8" t="s">
        <v>78</v>
      </c>
      <c r="J28" s="10" t="s">
        <v>112</v>
      </c>
      <c r="K28" s="12" t="s">
        <v>75</v>
      </c>
    </row>
    <row r="29" spans="1:11">
      <c r="A29" s="1">
        <v>28</v>
      </c>
      <c r="B29" s="1" t="s">
        <v>53</v>
      </c>
      <c r="C29" s="1" t="s">
        <v>58</v>
      </c>
      <c r="D29" s="7">
        <v>1</v>
      </c>
      <c r="E29" s="8">
        <v>0</v>
      </c>
      <c r="F29" s="7" t="str">
        <f t="shared" si="0"/>
        <v>(F1.0)</v>
      </c>
      <c r="G29" s="8"/>
      <c r="H29" s="8" t="s">
        <v>79</v>
      </c>
      <c r="I29" s="8" t="s">
        <v>78</v>
      </c>
      <c r="J29" s="10" t="s">
        <v>112</v>
      </c>
      <c r="K29" s="12" t="s">
        <v>75</v>
      </c>
    </row>
    <row r="30" spans="1:11">
      <c r="A30" s="1">
        <v>29</v>
      </c>
      <c r="B30" s="1" t="s">
        <v>59</v>
      </c>
      <c r="C30" s="1" t="s">
        <v>60</v>
      </c>
      <c r="D30" s="7">
        <v>2</v>
      </c>
      <c r="E30" s="8">
        <v>0</v>
      </c>
      <c r="F30" s="7" t="str">
        <f t="shared" si="0"/>
        <v>(F2.0)</v>
      </c>
      <c r="G30" s="8"/>
      <c r="H30" s="8" t="s">
        <v>79</v>
      </c>
      <c r="I30" s="8" t="s">
        <v>5</v>
      </c>
      <c r="J30" s="10"/>
      <c r="K30" s="12"/>
    </row>
    <row r="31" spans="1:11">
      <c r="A31" s="1">
        <v>30</v>
      </c>
      <c r="B31" s="1" t="s">
        <v>62</v>
      </c>
      <c r="C31" s="5" t="s">
        <v>61</v>
      </c>
      <c r="D31" s="7">
        <v>2</v>
      </c>
      <c r="E31" s="8">
        <v>0</v>
      </c>
      <c r="F31" s="7" t="str">
        <f t="shared" si="0"/>
        <v>(F2.0)</v>
      </c>
      <c r="G31" s="8">
        <v>1</v>
      </c>
      <c r="H31" s="8" t="s">
        <v>79</v>
      </c>
      <c r="I31" s="8" t="s">
        <v>5</v>
      </c>
      <c r="J31" s="10"/>
      <c r="K31" s="12"/>
    </row>
    <row r="32" spans="1:11">
      <c r="A32" s="1">
        <v>31</v>
      </c>
      <c r="B32" s="1" t="s">
        <v>115</v>
      </c>
      <c r="C32" s="1" t="s">
        <v>69</v>
      </c>
      <c r="D32" s="7">
        <v>2</v>
      </c>
      <c r="E32" s="8">
        <v>0</v>
      </c>
      <c r="F32" s="7" t="str">
        <f t="shared" si="0"/>
        <v>(F2.0)</v>
      </c>
      <c r="G32" s="8">
        <v>8</v>
      </c>
      <c r="H32" s="8" t="s">
        <v>79</v>
      </c>
      <c r="I32" s="8" t="s">
        <v>5</v>
      </c>
      <c r="J32" s="10"/>
      <c r="K32" s="12"/>
    </row>
    <row r="33" spans="1:11">
      <c r="A33" s="1">
        <v>32</v>
      </c>
      <c r="B33" s="1" t="s">
        <v>64</v>
      </c>
      <c r="C33" s="5" t="s">
        <v>63</v>
      </c>
      <c r="D33" s="7">
        <v>3</v>
      </c>
      <c r="E33" s="8">
        <v>0</v>
      </c>
      <c r="F33" s="7" t="str">
        <f t="shared" si="0"/>
        <v>(F3.0)</v>
      </c>
      <c r="G33" s="8"/>
      <c r="H33" s="8" t="s">
        <v>79</v>
      </c>
      <c r="I33" s="8" t="s">
        <v>5</v>
      </c>
      <c r="J33" s="10"/>
      <c r="K33" s="12"/>
    </row>
    <row r="34" spans="1:11">
      <c r="A34" s="1">
        <v>33</v>
      </c>
      <c r="B34" s="1" t="s">
        <v>66</v>
      </c>
      <c r="C34" s="6" t="s">
        <v>65</v>
      </c>
      <c r="D34" s="7">
        <v>1</v>
      </c>
      <c r="E34" s="8">
        <v>0</v>
      </c>
      <c r="F34" s="7" t="str">
        <f t="shared" ref="F34" si="1">CONCATENATE("(F",D34,".",E34,")")</f>
        <v>(F1.0)</v>
      </c>
      <c r="G34" s="8"/>
      <c r="H34" s="8" t="s">
        <v>79</v>
      </c>
      <c r="I34" s="8" t="s">
        <v>6</v>
      </c>
      <c r="J34" s="10"/>
      <c r="K34" s="12" t="s">
        <v>76</v>
      </c>
    </row>
  </sheetData>
  <sortState xmlns:xlrd2="http://schemas.microsoft.com/office/spreadsheetml/2017/richdata2" ref="A2:J34">
    <sortCondition ref="A2:A34"/>
  </sortState>
  <phoneticPr fontId="2" type="noConversion"/>
  <pageMargins left="0.75" right="0.75" top="1" bottom="1" header="0.4921259845" footer="0.4921259845"/>
  <pageSetup paperSize="9" scale="87" fitToHeight="6" orientation="portrait" verticalDpi="300" r:id="rId1"/>
  <headerFooter alignWithMargins="0">
    <oddHeader>&amp;A</oddHeader>
    <oddFooter>&amp;C&amp;"Arial,Kursiv"&amp;8&amp;F - &amp;A -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1B8E4-4636-48FD-90BC-4317FE4CC0E0}">
  <dimension ref="A1:E19"/>
  <sheetViews>
    <sheetView tabSelected="1" zoomScale="55" zoomScaleNormal="55" workbookViewId="0">
      <selection activeCell="D18" sqref="D18"/>
    </sheetView>
  </sheetViews>
  <sheetFormatPr baseColWidth="10" defaultRowHeight="12.5"/>
  <cols>
    <col min="1" max="1" width="20.453125" bestFit="1" customWidth="1"/>
    <col min="4" max="4" width="38.26953125" bestFit="1" customWidth="1"/>
    <col min="5" max="5" width="95.6328125" style="18" customWidth="1"/>
  </cols>
  <sheetData>
    <row r="1" spans="1:5" ht="31.5" customHeight="1">
      <c r="A1" s="23" t="s">
        <v>85</v>
      </c>
      <c r="B1" s="24"/>
      <c r="C1" s="24"/>
      <c r="D1" s="24"/>
      <c r="E1" s="25"/>
    </row>
    <row r="2" spans="1:5" ht="13">
      <c r="A2" s="14"/>
    </row>
    <row r="3" spans="1:5" ht="13">
      <c r="A3" s="26" t="s">
        <v>97</v>
      </c>
      <c r="E3" s="19" t="s">
        <v>99</v>
      </c>
    </row>
    <row r="4" spans="1:5" ht="43.5">
      <c r="B4" t="s">
        <v>83</v>
      </c>
      <c r="C4" s="15" t="s">
        <v>82</v>
      </c>
      <c r="D4" t="s">
        <v>84</v>
      </c>
      <c r="E4" s="20" t="s">
        <v>102</v>
      </c>
    </row>
    <row r="5" spans="1:5" ht="29">
      <c r="B5" t="s">
        <v>101</v>
      </c>
      <c r="C5" s="15" t="s">
        <v>82</v>
      </c>
      <c r="D5" t="s">
        <v>113</v>
      </c>
      <c r="E5" s="20" t="s">
        <v>100</v>
      </c>
    </row>
    <row r="6" spans="1:5">
      <c r="B6" s="17" t="s">
        <v>86</v>
      </c>
      <c r="C6" s="15" t="s">
        <v>82</v>
      </c>
      <c r="D6" s="16" t="s">
        <v>87</v>
      </c>
    </row>
    <row r="7" spans="1:5">
      <c r="B7" s="17" t="s">
        <v>89</v>
      </c>
      <c r="C7" s="15" t="s">
        <v>82</v>
      </c>
      <c r="D7" s="16" t="s">
        <v>88</v>
      </c>
    </row>
    <row r="8" spans="1:5" ht="29">
      <c r="B8" s="16" t="s">
        <v>90</v>
      </c>
      <c r="C8" s="15" t="s">
        <v>82</v>
      </c>
      <c r="D8" s="16" t="s">
        <v>91</v>
      </c>
      <c r="E8" s="20" t="s">
        <v>103</v>
      </c>
    </row>
    <row r="9" spans="1:5" ht="14.5">
      <c r="B9" s="22" t="s">
        <v>105</v>
      </c>
      <c r="C9" s="15" t="s">
        <v>82</v>
      </c>
      <c r="D9" t="s">
        <v>108</v>
      </c>
      <c r="E9" s="20"/>
    </row>
    <row r="10" spans="1:5" ht="14.5">
      <c r="B10" s="22" t="s">
        <v>106</v>
      </c>
      <c r="C10" s="15" t="s">
        <v>82</v>
      </c>
      <c r="D10" t="s">
        <v>109</v>
      </c>
      <c r="E10" s="20"/>
    </row>
    <row r="11" spans="1:5" ht="14.5">
      <c r="B11" s="22" t="s">
        <v>107</v>
      </c>
      <c r="C11" s="15" t="s">
        <v>82</v>
      </c>
      <c r="D11" t="s">
        <v>110</v>
      </c>
      <c r="E11" s="20"/>
    </row>
    <row r="12" spans="1:5" ht="43.5">
      <c r="B12" s="16" t="s">
        <v>92</v>
      </c>
      <c r="C12" s="15" t="s">
        <v>82</v>
      </c>
      <c r="D12" s="16" t="s">
        <v>93</v>
      </c>
      <c r="E12" s="21" t="s">
        <v>104</v>
      </c>
    </row>
    <row r="13" spans="1:5">
      <c r="B13" s="16"/>
      <c r="C13" s="15"/>
      <c r="D13" s="16"/>
    </row>
    <row r="14" spans="1:5" ht="13">
      <c r="A14" s="26" t="s">
        <v>98</v>
      </c>
      <c r="B14" s="16"/>
      <c r="C14" s="15"/>
      <c r="D14" s="16"/>
    </row>
    <row r="15" spans="1:5">
      <c r="B15" s="16" t="s">
        <v>59</v>
      </c>
      <c r="C15" s="15" t="s">
        <v>82</v>
      </c>
      <c r="D15" s="16" t="s">
        <v>94</v>
      </c>
    </row>
    <row r="16" spans="1:5">
      <c r="B16" s="16" t="s">
        <v>62</v>
      </c>
      <c r="C16" s="15" t="s">
        <v>82</v>
      </c>
      <c r="D16" s="16" t="s">
        <v>114</v>
      </c>
    </row>
    <row r="17" spans="2:4">
      <c r="B17" s="16" t="s">
        <v>115</v>
      </c>
      <c r="C17" s="15" t="s">
        <v>82</v>
      </c>
      <c r="D17" s="16" t="s">
        <v>116</v>
      </c>
    </row>
    <row r="18" spans="2:4">
      <c r="B18" t="s">
        <v>64</v>
      </c>
      <c r="C18" s="15" t="s">
        <v>82</v>
      </c>
      <c r="D18" t="s">
        <v>95</v>
      </c>
    </row>
    <row r="19" spans="2:4">
      <c r="B19" t="s">
        <v>66</v>
      </c>
      <c r="C19" s="15" t="s">
        <v>82</v>
      </c>
      <c r="D19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BMI_dictionary</vt:lpstr>
      <vt:lpstr>Constructs_sources of scales</vt:lpstr>
    </vt:vector>
  </TitlesOfParts>
  <Company>WU-Wien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Piñera Salmerón</dc:creator>
  <cp:lastModifiedBy>JOSE PIÑERA SALMERON</cp:lastModifiedBy>
  <cp:lastPrinted>2004-06-08T14:19:57Z</cp:lastPrinted>
  <dcterms:created xsi:type="dcterms:W3CDTF">1997-06-26T08:21:51Z</dcterms:created>
  <dcterms:modified xsi:type="dcterms:W3CDTF">2024-03-13T11:53:26Z</dcterms:modified>
</cp:coreProperties>
</file>