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1"/>
  </bookViews>
  <sheets>
    <sheet name="Gráfico1" sheetId="4" r:id="rId1"/>
    <sheet name="Apple" sheetId="1" r:id="rId2"/>
    <sheet name="Sony" sheetId="2" r:id="rId3"/>
    <sheet name="Samsung" sheetId="3" r:id="rId4"/>
    <sheet name="Panasonic" sheetId="5" r:id="rId5"/>
    <sheet name="Intel" sheetId="6" r:id="rId6"/>
  </sheets>
  <calcPr calcId="125725"/>
</workbook>
</file>

<file path=xl/calcChain.xml><?xml version="1.0" encoding="utf-8"?>
<calcChain xmlns="http://schemas.openxmlformats.org/spreadsheetml/2006/main">
  <c r="H4" i="6"/>
  <c r="N53" i="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Q4"/>
  <c r="P4"/>
  <c r="N4"/>
  <c r="M4"/>
  <c r="Q3"/>
  <c r="P3"/>
  <c r="N3"/>
  <c r="M3"/>
  <c r="G4" i="6"/>
  <c r="H3"/>
  <c r="G3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Q4" i="2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P4" s="1"/>
  <c r="M4"/>
  <c r="P3"/>
  <c r="N3"/>
  <c r="M3"/>
  <c r="Q3" s="1"/>
  <c r="G3" i="5"/>
  <c r="H4"/>
  <c r="G4"/>
  <c r="H3"/>
  <c r="E253" i="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G3"/>
  <c r="E3"/>
  <c r="G4" s="1"/>
  <c r="D3"/>
  <c r="H3" s="1"/>
  <c r="E253" i="2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H3"/>
  <c r="E3"/>
  <c r="D3"/>
  <c r="G3" s="1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G4" i="2" l="1"/>
  <c r="H4" i="3"/>
  <c r="H4" i="2"/>
  <c r="G4" i="1"/>
  <c r="G3"/>
  <c r="H4"/>
  <c r="H3"/>
</calcChain>
</file>

<file path=xl/sharedStrings.xml><?xml version="1.0" encoding="utf-8"?>
<sst xmlns="http://schemas.openxmlformats.org/spreadsheetml/2006/main" count="61" uniqueCount="15">
  <si>
    <t>Date</t>
  </si>
  <si>
    <t>Stock Value</t>
  </si>
  <si>
    <t>Apple Rating</t>
  </si>
  <si>
    <t>Apple Stock Value</t>
  </si>
  <si>
    <t>Samsung Rating</t>
  </si>
  <si>
    <t>Samsung Stock</t>
  </si>
  <si>
    <t>Evo Rating</t>
  </si>
  <si>
    <t>Evo Stock</t>
  </si>
  <si>
    <t>Positive</t>
  </si>
  <si>
    <t>Negative</t>
  </si>
  <si>
    <t>Rating</t>
  </si>
  <si>
    <t>Stock</t>
  </si>
  <si>
    <t>week</t>
  </si>
  <si>
    <t>rating</t>
  </si>
  <si>
    <t>stock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</si>
</sst>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Apple daily</a:t>
            </a:r>
          </a:p>
        </c:rich>
      </c:tx>
      <c:layout/>
    </c:title>
    <c:plotArea>
      <c:layout/>
      <c:lineChart>
        <c:grouping val="stacked"/>
        <c:ser>
          <c:idx val="1"/>
          <c:order val="1"/>
          <c:tx>
            <c:strRef>
              <c:f>Apple!$C$1</c:f>
              <c:strCache>
                <c:ptCount val="1"/>
                <c:pt idx="0">
                  <c:v>Apple Stock Value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numRef>
              <c:f>Apple!$A$2:$A$253</c:f>
              <c:numCache>
                <c:formatCode>dd/mm/yyyy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Apple!$C$2:$C$253</c:f>
              <c:numCache>
                <c:formatCode>General</c:formatCode>
                <c:ptCount val="252"/>
                <c:pt idx="0">
                  <c:v>78.4328</c:v>
                </c:pt>
                <c:pt idx="1">
                  <c:v>77.4422</c:v>
                </c:pt>
                <c:pt idx="2">
                  <c:v>75.285700000000006</c:v>
                </c:pt>
                <c:pt idx="3">
                  <c:v>74.842799999999997</c:v>
                </c:pt>
                <c:pt idx="4">
                  <c:v>75.044300000000007</c:v>
                </c:pt>
                <c:pt idx="5">
                  <c:v>73.871399999999994</c:v>
                </c:pt>
                <c:pt idx="6">
                  <c:v>74.787099999999995</c:v>
                </c:pt>
                <c:pt idx="7">
                  <c:v>74.328500000000005</c:v>
                </c:pt>
                <c:pt idx="8">
                  <c:v>71.6785</c:v>
                </c:pt>
                <c:pt idx="9">
                  <c:v>69.417100000000005</c:v>
                </c:pt>
                <c:pt idx="10">
                  <c:v>72.298500000000004</c:v>
                </c:pt>
                <c:pt idx="11">
                  <c:v>71.811400000000006</c:v>
                </c:pt>
                <c:pt idx="12">
                  <c:v>71.4285</c:v>
                </c:pt>
                <c:pt idx="13">
                  <c:v>72.11</c:v>
                </c:pt>
                <c:pt idx="14">
                  <c:v>73.429299999999998</c:v>
                </c:pt>
                <c:pt idx="15">
                  <c:v>64.357100000000003</c:v>
                </c:pt>
                <c:pt idx="16">
                  <c:v>62.84</c:v>
                </c:pt>
                <c:pt idx="17">
                  <c:v>64.261399999999995</c:v>
                </c:pt>
                <c:pt idx="18">
                  <c:v>65.467100000000002</c:v>
                </c:pt>
                <c:pt idx="19">
                  <c:v>65.261399999999995</c:v>
                </c:pt>
                <c:pt idx="20">
                  <c:v>65.069999999999993</c:v>
                </c:pt>
                <c:pt idx="21">
                  <c:v>64.802800000000005</c:v>
                </c:pt>
                <c:pt idx="22">
                  <c:v>63.188000000000002</c:v>
                </c:pt>
                <c:pt idx="23">
                  <c:v>65.406300000000002</c:v>
                </c:pt>
                <c:pt idx="24">
                  <c:v>65.335700000000003</c:v>
                </c:pt>
                <c:pt idx="25">
                  <c:v>66.888599999999997</c:v>
                </c:pt>
                <c:pt idx="26">
                  <c:v>67.854299999999995</c:v>
                </c:pt>
                <c:pt idx="27">
                  <c:v>68.561400000000006</c:v>
                </c:pt>
                <c:pt idx="28">
                  <c:v>66.842799999999997</c:v>
                </c:pt>
                <c:pt idx="29">
                  <c:v>66.715699999999998</c:v>
                </c:pt>
                <c:pt idx="30">
                  <c:v>66.655699999999996</c:v>
                </c:pt>
                <c:pt idx="31">
                  <c:v>65.737099999999998</c:v>
                </c:pt>
                <c:pt idx="32">
                  <c:v>65.712800000000001</c:v>
                </c:pt>
                <c:pt idx="33">
                  <c:v>64.121399999999994</c:v>
                </c:pt>
                <c:pt idx="34">
                  <c:v>63.722799999999999</c:v>
                </c:pt>
                <c:pt idx="35">
                  <c:v>64.401399999999995</c:v>
                </c:pt>
                <c:pt idx="36">
                  <c:v>63.257100000000001</c:v>
                </c:pt>
                <c:pt idx="37">
                  <c:v>64.138599999999997</c:v>
                </c:pt>
                <c:pt idx="38">
                  <c:v>63.51</c:v>
                </c:pt>
                <c:pt idx="39">
                  <c:v>63.057099999999998</c:v>
                </c:pt>
                <c:pt idx="40">
                  <c:v>61.495699999999999</c:v>
                </c:pt>
                <c:pt idx="41">
                  <c:v>60.007100000000001</c:v>
                </c:pt>
                <c:pt idx="42">
                  <c:v>61.591999999999999</c:v>
                </c:pt>
                <c:pt idx="43">
                  <c:v>60.808799999999998</c:v>
                </c:pt>
                <c:pt idx="44">
                  <c:v>61.511699999999998</c:v>
                </c:pt>
                <c:pt idx="45">
                  <c:v>61.674300000000002</c:v>
                </c:pt>
                <c:pt idx="46">
                  <c:v>62.552799999999998</c:v>
                </c:pt>
                <c:pt idx="47">
                  <c:v>61.204300000000003</c:v>
                </c:pt>
                <c:pt idx="48">
                  <c:v>61.192799999999998</c:v>
                </c:pt>
                <c:pt idx="49">
                  <c:v>61.785699999999999</c:v>
                </c:pt>
                <c:pt idx="50">
                  <c:v>63.38</c:v>
                </c:pt>
                <c:pt idx="51">
                  <c:v>65.102800000000002</c:v>
                </c:pt>
                <c:pt idx="52">
                  <c:v>64.927099999999996</c:v>
                </c:pt>
                <c:pt idx="53">
                  <c:v>64.582800000000006</c:v>
                </c:pt>
                <c:pt idx="54">
                  <c:v>64.675700000000006</c:v>
                </c:pt>
                <c:pt idx="55">
                  <c:v>65.987099999999998</c:v>
                </c:pt>
                <c:pt idx="56">
                  <c:v>66.225700000000003</c:v>
                </c:pt>
                <c:pt idx="57">
                  <c:v>65.876599999999996</c:v>
                </c:pt>
                <c:pt idx="58">
                  <c:v>64.582800000000006</c:v>
                </c:pt>
                <c:pt idx="59">
                  <c:v>63.237099999999998</c:v>
                </c:pt>
                <c:pt idx="60">
                  <c:v>61.272799999999997</c:v>
                </c:pt>
                <c:pt idx="61">
                  <c:v>61.398800000000001</c:v>
                </c:pt>
                <c:pt idx="62">
                  <c:v>61.712800000000001</c:v>
                </c:pt>
                <c:pt idx="63">
                  <c:v>61.102800000000002</c:v>
                </c:pt>
                <c:pt idx="64">
                  <c:v>60.457099999999997</c:v>
                </c:pt>
                <c:pt idx="65">
                  <c:v>60.887099999999997</c:v>
                </c:pt>
                <c:pt idx="66">
                  <c:v>60.997100000000003</c:v>
                </c:pt>
                <c:pt idx="67">
                  <c:v>62.241399999999999</c:v>
                </c:pt>
                <c:pt idx="68">
                  <c:v>62.0471</c:v>
                </c:pt>
                <c:pt idx="69">
                  <c:v>61.4</c:v>
                </c:pt>
                <c:pt idx="70">
                  <c:v>59.9786</c:v>
                </c:pt>
                <c:pt idx="71">
                  <c:v>60.891399999999997</c:v>
                </c:pt>
                <c:pt idx="72">
                  <c:v>57.5428</c:v>
                </c:pt>
                <c:pt idx="73">
                  <c:v>56.007100000000001</c:v>
                </c:pt>
                <c:pt idx="74">
                  <c:v>55.79</c:v>
                </c:pt>
                <c:pt idx="75">
                  <c:v>56.952800000000003</c:v>
                </c:pt>
                <c:pt idx="76">
                  <c:v>58.018599999999999</c:v>
                </c:pt>
                <c:pt idx="77">
                  <c:v>57.923099999999998</c:v>
                </c:pt>
                <c:pt idx="78">
                  <c:v>58.34</c:v>
                </c:pt>
                <c:pt idx="79">
                  <c:v>59.600700000000003</c:v>
                </c:pt>
                <c:pt idx="80">
                  <c:v>61.445700000000002</c:v>
                </c:pt>
                <c:pt idx="81">
                  <c:v>63.254300000000001</c:v>
                </c:pt>
                <c:pt idx="82">
                  <c:v>62.755699999999997</c:v>
                </c:pt>
                <c:pt idx="83">
                  <c:v>63.645699999999998</c:v>
                </c:pt>
                <c:pt idx="84">
                  <c:v>64.282799999999995</c:v>
                </c:pt>
                <c:pt idx="85">
                  <c:v>65.815700000000007</c:v>
                </c:pt>
                <c:pt idx="86">
                  <c:v>65.522599999999997</c:v>
                </c:pt>
                <c:pt idx="87">
                  <c:v>66.262799999999999</c:v>
                </c:pt>
                <c:pt idx="88">
                  <c:v>65.252799999999993</c:v>
                </c:pt>
                <c:pt idx="89">
                  <c:v>64.709999999999994</c:v>
                </c:pt>
                <c:pt idx="90">
                  <c:v>64.962800000000001</c:v>
                </c:pt>
                <c:pt idx="91">
                  <c:v>63.4086</c:v>
                </c:pt>
                <c:pt idx="92">
                  <c:v>61.264299999999999</c:v>
                </c:pt>
                <c:pt idx="93">
                  <c:v>62.082599999999999</c:v>
                </c:pt>
                <c:pt idx="94">
                  <c:v>61.894300000000001</c:v>
                </c:pt>
                <c:pt idx="95">
                  <c:v>63.275700000000001</c:v>
                </c:pt>
                <c:pt idx="96">
                  <c:v>62.808599999999998</c:v>
                </c:pt>
                <c:pt idx="97">
                  <c:v>63.050600000000003</c:v>
                </c:pt>
                <c:pt idx="98">
                  <c:v>63.162799999999997</c:v>
                </c:pt>
                <c:pt idx="99">
                  <c:v>63.592799999999997</c:v>
                </c:pt>
                <c:pt idx="100">
                  <c:v>63.0627</c:v>
                </c:pt>
                <c:pt idx="101">
                  <c:v>63.564300000000003</c:v>
                </c:pt>
                <c:pt idx="102">
                  <c:v>64.511399999999995</c:v>
                </c:pt>
                <c:pt idx="103">
                  <c:v>64.247799999999998</c:v>
                </c:pt>
                <c:pt idx="104">
                  <c:v>64.388599999999997</c:v>
                </c:pt>
                <c:pt idx="105">
                  <c:v>64.187100000000001</c:v>
                </c:pt>
                <c:pt idx="106">
                  <c:v>63.5871</c:v>
                </c:pt>
                <c:pt idx="107">
                  <c:v>62.637099999999997</c:v>
                </c:pt>
                <c:pt idx="108">
                  <c:v>63.1158</c:v>
                </c:pt>
                <c:pt idx="109">
                  <c:v>62.698599999999999</c:v>
                </c:pt>
                <c:pt idx="110">
                  <c:v>62.514299999999999</c:v>
                </c:pt>
                <c:pt idx="111">
                  <c:v>61.741399999999999</c:v>
                </c:pt>
                <c:pt idx="112">
                  <c:v>62.280700000000003</c:v>
                </c:pt>
                <c:pt idx="113">
                  <c:v>61.435699999999997</c:v>
                </c:pt>
                <c:pt idx="114">
                  <c:v>61.714300000000001</c:v>
                </c:pt>
                <c:pt idx="115">
                  <c:v>61.681399999999996</c:v>
                </c:pt>
                <c:pt idx="116">
                  <c:v>60.428600000000003</c:v>
                </c:pt>
                <c:pt idx="117">
                  <c:v>59.548299999999998</c:v>
                </c:pt>
                <c:pt idx="118">
                  <c:v>59.071399999999997</c:v>
                </c:pt>
                <c:pt idx="119">
                  <c:v>57.505699999999997</c:v>
                </c:pt>
                <c:pt idx="120">
                  <c:v>57.518599999999999</c:v>
                </c:pt>
                <c:pt idx="121">
                  <c:v>56.867100000000001</c:v>
                </c:pt>
                <c:pt idx="122">
                  <c:v>56.254300000000001</c:v>
                </c:pt>
                <c:pt idx="123">
                  <c:v>56.647100000000002</c:v>
                </c:pt>
                <c:pt idx="124">
                  <c:v>58.46</c:v>
                </c:pt>
                <c:pt idx="125">
                  <c:v>59.784300000000002</c:v>
                </c:pt>
                <c:pt idx="126">
                  <c:v>60.1143</c:v>
                </c:pt>
                <c:pt idx="127">
                  <c:v>59.631399999999999</c:v>
                </c:pt>
                <c:pt idx="128">
                  <c:v>59.2928</c:v>
                </c:pt>
                <c:pt idx="129">
                  <c:v>60.335700000000003</c:v>
                </c:pt>
                <c:pt idx="130">
                  <c:v>60.104300000000002</c:v>
                </c:pt>
                <c:pt idx="131">
                  <c:v>61.0411</c:v>
                </c:pt>
                <c:pt idx="132">
                  <c:v>60.93</c:v>
                </c:pt>
                <c:pt idx="133">
                  <c:v>61.062800000000003</c:v>
                </c:pt>
                <c:pt idx="134">
                  <c:v>61.456400000000002</c:v>
                </c:pt>
                <c:pt idx="135">
                  <c:v>61.472799999999999</c:v>
                </c:pt>
                <c:pt idx="136">
                  <c:v>61.679699999999997</c:v>
                </c:pt>
                <c:pt idx="137">
                  <c:v>60.707099999999997</c:v>
                </c:pt>
                <c:pt idx="138">
                  <c:v>60.901400000000002</c:v>
                </c:pt>
                <c:pt idx="139">
                  <c:v>59.855699999999999</c:v>
                </c:pt>
                <c:pt idx="140">
                  <c:v>62.93</c:v>
                </c:pt>
                <c:pt idx="141">
                  <c:v>62.642800000000001</c:v>
                </c:pt>
                <c:pt idx="142">
                  <c:v>62.998600000000003</c:v>
                </c:pt>
                <c:pt idx="143">
                  <c:v>63.97</c:v>
                </c:pt>
                <c:pt idx="144">
                  <c:v>64.760000000000005</c:v>
                </c:pt>
                <c:pt idx="145">
                  <c:v>64.647099999999995</c:v>
                </c:pt>
                <c:pt idx="146">
                  <c:v>65.239400000000003</c:v>
                </c:pt>
                <c:pt idx="147">
                  <c:v>66.077100000000002</c:v>
                </c:pt>
                <c:pt idx="148">
                  <c:v>67.064300000000003</c:v>
                </c:pt>
                <c:pt idx="149">
                  <c:v>66.464299999999994</c:v>
                </c:pt>
                <c:pt idx="150">
                  <c:v>66.425700000000006</c:v>
                </c:pt>
                <c:pt idx="151">
                  <c:v>65.858599999999996</c:v>
                </c:pt>
                <c:pt idx="152">
                  <c:v>64.921400000000006</c:v>
                </c:pt>
                <c:pt idx="153">
                  <c:v>66.765699999999995</c:v>
                </c:pt>
                <c:pt idx="154">
                  <c:v>69.938599999999994</c:v>
                </c:pt>
                <c:pt idx="155">
                  <c:v>71.214299999999994</c:v>
                </c:pt>
                <c:pt idx="156">
                  <c:v>71.13</c:v>
                </c:pt>
                <c:pt idx="157">
                  <c:v>71.761399999999995</c:v>
                </c:pt>
                <c:pt idx="158">
                  <c:v>72.534300000000002</c:v>
                </c:pt>
                <c:pt idx="159">
                  <c:v>71.581400000000002</c:v>
                </c:pt>
                <c:pt idx="160">
                  <c:v>71.765699999999995</c:v>
                </c:pt>
                <c:pt idx="161">
                  <c:v>71.851399999999998</c:v>
                </c:pt>
                <c:pt idx="162">
                  <c:v>71.574299999999994</c:v>
                </c:pt>
                <c:pt idx="163">
                  <c:v>71.852800000000002</c:v>
                </c:pt>
                <c:pt idx="164">
                  <c:v>69.798599999999993</c:v>
                </c:pt>
                <c:pt idx="165">
                  <c:v>70.128</c:v>
                </c:pt>
                <c:pt idx="166">
                  <c:v>70.242800000000003</c:v>
                </c:pt>
                <c:pt idx="167">
                  <c:v>69.6023</c:v>
                </c:pt>
                <c:pt idx="168">
                  <c:v>69.7971</c:v>
                </c:pt>
                <c:pt idx="169">
                  <c:v>71.241600000000005</c:v>
                </c:pt>
                <c:pt idx="170">
                  <c:v>70.752799999999993</c:v>
                </c:pt>
                <c:pt idx="171">
                  <c:v>71.174300000000002</c:v>
                </c:pt>
                <c:pt idx="172">
                  <c:v>72.31</c:v>
                </c:pt>
                <c:pt idx="173">
                  <c:v>70.662800000000004</c:v>
                </c:pt>
                <c:pt idx="174">
                  <c:v>66.815700000000007</c:v>
                </c:pt>
                <c:pt idx="175">
                  <c:v>67.527100000000004</c:v>
                </c:pt>
                <c:pt idx="176">
                  <c:v>66.414299999999997</c:v>
                </c:pt>
                <c:pt idx="177">
                  <c:v>64.302800000000005</c:v>
                </c:pt>
                <c:pt idx="178">
                  <c:v>65.045699999999997</c:v>
                </c:pt>
                <c:pt idx="179">
                  <c:v>66.382800000000003</c:v>
                </c:pt>
                <c:pt idx="180">
                  <c:v>67.471400000000003</c:v>
                </c:pt>
                <c:pt idx="181">
                  <c:v>66.772800000000004</c:v>
                </c:pt>
                <c:pt idx="182">
                  <c:v>70.091399999999993</c:v>
                </c:pt>
                <c:pt idx="183">
                  <c:v>69.871399999999994</c:v>
                </c:pt>
                <c:pt idx="184">
                  <c:v>68.790000000000006</c:v>
                </c:pt>
                <c:pt idx="185">
                  <c:v>69.459999999999994</c:v>
                </c:pt>
                <c:pt idx="186">
                  <c:v>68.964299999999994</c:v>
                </c:pt>
                <c:pt idx="187">
                  <c:v>68.107100000000003</c:v>
                </c:pt>
                <c:pt idx="188">
                  <c:v>69.708600000000004</c:v>
                </c:pt>
                <c:pt idx="189">
                  <c:v>69.937100000000001</c:v>
                </c:pt>
                <c:pt idx="190">
                  <c:v>69.058599999999998</c:v>
                </c:pt>
                <c:pt idx="191">
                  <c:v>69.004300000000001</c:v>
                </c:pt>
                <c:pt idx="192">
                  <c:v>69.678600000000003</c:v>
                </c:pt>
                <c:pt idx="193">
                  <c:v>68.705699999999993</c:v>
                </c:pt>
                <c:pt idx="194">
                  <c:v>69.512600000000006</c:v>
                </c:pt>
                <c:pt idx="195">
                  <c:v>69.948300000000003</c:v>
                </c:pt>
                <c:pt idx="196">
                  <c:v>70.401700000000005</c:v>
                </c:pt>
                <c:pt idx="197">
                  <c:v>70.862799999999993</c:v>
                </c:pt>
                <c:pt idx="198">
                  <c:v>71.239999999999995</c:v>
                </c:pt>
                <c:pt idx="199">
                  <c:v>71.587699999999998</c:v>
                </c:pt>
                <c:pt idx="200">
                  <c:v>72.071399999999997</c:v>
                </c:pt>
                <c:pt idx="201">
                  <c:v>72.698499999999996</c:v>
                </c:pt>
                <c:pt idx="202">
                  <c:v>74.4803</c:v>
                </c:pt>
                <c:pt idx="203">
                  <c:v>74.266800000000003</c:v>
                </c:pt>
                <c:pt idx="204">
                  <c:v>74.994299999999996</c:v>
                </c:pt>
                <c:pt idx="205">
                  <c:v>75.987099999999998</c:v>
                </c:pt>
                <c:pt idx="206">
                  <c:v>75.136799999999994</c:v>
                </c:pt>
                <c:pt idx="207">
                  <c:v>75.6965</c:v>
                </c:pt>
                <c:pt idx="208">
                  <c:v>73.811099999999996</c:v>
                </c:pt>
                <c:pt idx="209">
                  <c:v>74.985100000000003</c:v>
                </c:pt>
                <c:pt idx="210">
                  <c:v>74.671700000000001</c:v>
                </c:pt>
                <c:pt idx="211">
                  <c:v>74.290000000000006</c:v>
                </c:pt>
                <c:pt idx="212">
                  <c:v>75.25</c:v>
                </c:pt>
                <c:pt idx="213">
                  <c:v>75.064099999999996</c:v>
                </c:pt>
                <c:pt idx="214">
                  <c:v>74.417100000000005</c:v>
                </c:pt>
                <c:pt idx="215">
                  <c:v>73.213099999999997</c:v>
                </c:pt>
                <c:pt idx="216">
                  <c:v>74.365700000000004</c:v>
                </c:pt>
                <c:pt idx="217">
                  <c:v>74.149699999999996</c:v>
                </c:pt>
                <c:pt idx="218">
                  <c:v>74.287099999999995</c:v>
                </c:pt>
                <c:pt idx="219">
                  <c:v>74.376300000000001</c:v>
                </c:pt>
                <c:pt idx="220">
                  <c:v>75.451400000000007</c:v>
                </c:pt>
                <c:pt idx="221">
                  <c:v>74.998699999999999</c:v>
                </c:pt>
                <c:pt idx="222">
                  <c:v>74.089799999999997</c:v>
                </c:pt>
                <c:pt idx="223">
                  <c:v>74.221400000000003</c:v>
                </c:pt>
                <c:pt idx="224">
                  <c:v>73.571399999999997</c:v>
                </c:pt>
                <c:pt idx="225">
                  <c:v>74.447999999999993</c:v>
                </c:pt>
                <c:pt idx="226">
                  <c:v>74.257099999999994</c:v>
                </c:pt>
                <c:pt idx="227">
                  <c:v>74.819999999999993</c:v>
                </c:pt>
                <c:pt idx="228">
                  <c:v>76.2</c:v>
                </c:pt>
                <c:pt idx="229">
                  <c:v>77.994299999999996</c:v>
                </c:pt>
                <c:pt idx="230">
                  <c:v>79.438500000000005</c:v>
                </c:pt>
                <c:pt idx="231">
                  <c:v>78.747100000000003</c:v>
                </c:pt>
                <c:pt idx="232">
                  <c:v>80.903099999999995</c:v>
                </c:pt>
                <c:pt idx="233">
                  <c:v>80.714299999999994</c:v>
                </c:pt>
                <c:pt idx="234">
                  <c:v>81.128699999999995</c:v>
                </c:pt>
                <c:pt idx="235">
                  <c:v>80.002799999999993</c:v>
                </c:pt>
                <c:pt idx="236">
                  <c:v>80.918499999999995</c:v>
                </c:pt>
                <c:pt idx="237">
                  <c:v>80.7928</c:v>
                </c:pt>
                <c:pt idx="238">
                  <c:v>80.194299999999998</c:v>
                </c:pt>
                <c:pt idx="239">
                  <c:v>80.077100000000002</c:v>
                </c:pt>
                <c:pt idx="240">
                  <c:v>79.204300000000003</c:v>
                </c:pt>
                <c:pt idx="241">
                  <c:v>79.642799999999994</c:v>
                </c:pt>
                <c:pt idx="242">
                  <c:v>79.284300000000002</c:v>
                </c:pt>
                <c:pt idx="243">
                  <c:v>78.681399999999996</c:v>
                </c:pt>
                <c:pt idx="244">
                  <c:v>77.78</c:v>
                </c:pt>
                <c:pt idx="245">
                  <c:v>78.431399999999996</c:v>
                </c:pt>
                <c:pt idx="246">
                  <c:v>81.441400000000002</c:v>
                </c:pt>
                <c:pt idx="247">
                  <c:v>81.095699999999994</c:v>
                </c:pt>
                <c:pt idx="248">
                  <c:v>80.557100000000005</c:v>
                </c:pt>
                <c:pt idx="249">
                  <c:v>80.012799999999999</c:v>
                </c:pt>
                <c:pt idx="250">
                  <c:v>79.217100000000002</c:v>
                </c:pt>
                <c:pt idx="251">
                  <c:v>80.145700000000005</c:v>
                </c:pt>
              </c:numCache>
            </c:numRef>
          </c:val>
        </c:ser>
        <c:dLbls/>
        <c:marker val="1"/>
        <c:axId val="308990720"/>
        <c:axId val="309654656"/>
      </c:lineChart>
      <c:lineChart>
        <c:grouping val="stacked"/>
        <c:ser>
          <c:idx val="0"/>
          <c:order val="0"/>
          <c:tx>
            <c:strRef>
              <c:f>Apple!$B$1</c:f>
              <c:strCache>
                <c:ptCount val="1"/>
                <c:pt idx="0">
                  <c:v>Apple Rating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Apple!$A$2:$A$253</c:f>
              <c:numCache>
                <c:formatCode>dd/mm/yyyy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Apple!$B$2:$B$253</c:f>
              <c:numCache>
                <c:formatCode>General</c:formatCode>
                <c:ptCount val="252"/>
                <c:pt idx="0">
                  <c:v>4.4233576642335697</c:v>
                </c:pt>
                <c:pt idx="1">
                  <c:v>4.1333333333333302</c:v>
                </c:pt>
                <c:pt idx="2">
                  <c:v>4.3095238095238004</c:v>
                </c:pt>
                <c:pt idx="3">
                  <c:v>4.5214285714285696</c:v>
                </c:pt>
                <c:pt idx="4">
                  <c:v>4.0707964601769904</c:v>
                </c:pt>
                <c:pt idx="5">
                  <c:v>4.2212389380530899</c:v>
                </c:pt>
                <c:pt idx="6">
                  <c:v>4.3805309734513198</c:v>
                </c:pt>
                <c:pt idx="7">
                  <c:v>4.31914893617021</c:v>
                </c:pt>
                <c:pt idx="8">
                  <c:v>4.3983739837398304</c:v>
                </c:pt>
                <c:pt idx="9">
                  <c:v>4.2719298245613997</c:v>
                </c:pt>
                <c:pt idx="10">
                  <c:v>4.3796296296296298</c:v>
                </c:pt>
                <c:pt idx="11">
                  <c:v>4.3963963963963897</c:v>
                </c:pt>
                <c:pt idx="12">
                  <c:v>4.3977272727272698</c:v>
                </c:pt>
                <c:pt idx="13">
                  <c:v>4.3269230769230704</c:v>
                </c:pt>
                <c:pt idx="14">
                  <c:v>4.1829268292682897</c:v>
                </c:pt>
                <c:pt idx="15">
                  <c:v>4.4270833333333304</c:v>
                </c:pt>
                <c:pt idx="16">
                  <c:v>4.3333333333333304</c:v>
                </c:pt>
                <c:pt idx="17">
                  <c:v>4.34920634920634</c:v>
                </c:pt>
                <c:pt idx="18">
                  <c:v>4.2258064516129004</c:v>
                </c:pt>
                <c:pt idx="19">
                  <c:v>4.3259259259259197</c:v>
                </c:pt>
                <c:pt idx="20">
                  <c:v>4.4342105263157796</c:v>
                </c:pt>
                <c:pt idx="21">
                  <c:v>4.2972972972972903</c:v>
                </c:pt>
                <c:pt idx="22">
                  <c:v>4.1807228915662602</c:v>
                </c:pt>
                <c:pt idx="23">
                  <c:v>4.4404761904761898</c:v>
                </c:pt>
                <c:pt idx="24">
                  <c:v>4.1951219512195097</c:v>
                </c:pt>
                <c:pt idx="25">
                  <c:v>4.2758620689655098</c:v>
                </c:pt>
                <c:pt idx="26">
                  <c:v>4.16279069767441</c:v>
                </c:pt>
                <c:pt idx="27">
                  <c:v>4.4722222222222197</c:v>
                </c:pt>
                <c:pt idx="28">
                  <c:v>4.1969696969696901</c:v>
                </c:pt>
                <c:pt idx="29">
                  <c:v>4.2886597938144302</c:v>
                </c:pt>
                <c:pt idx="30">
                  <c:v>4.3043478260869499</c:v>
                </c:pt>
                <c:pt idx="31">
                  <c:v>3.93333333333333</c:v>
                </c:pt>
                <c:pt idx="32">
                  <c:v>4.16</c:v>
                </c:pt>
                <c:pt idx="33">
                  <c:v>4.1481481481481399</c:v>
                </c:pt>
                <c:pt idx="34">
                  <c:v>4.2626262626262603</c:v>
                </c:pt>
                <c:pt idx="35">
                  <c:v>4.3763440860214997</c:v>
                </c:pt>
                <c:pt idx="36">
                  <c:v>4.3827160493827098</c:v>
                </c:pt>
                <c:pt idx="37">
                  <c:v>4.4246575342465704</c:v>
                </c:pt>
                <c:pt idx="38">
                  <c:v>4.1397849462365501</c:v>
                </c:pt>
                <c:pt idx="39">
                  <c:v>4.3066666666666604</c:v>
                </c:pt>
                <c:pt idx="40">
                  <c:v>4.2249999999999996</c:v>
                </c:pt>
                <c:pt idx="41">
                  <c:v>4.4186046511627897</c:v>
                </c:pt>
                <c:pt idx="42">
                  <c:v>4.2469135802469102</c:v>
                </c:pt>
                <c:pt idx="43">
                  <c:v>4.3478260869565197</c:v>
                </c:pt>
                <c:pt idx="44">
                  <c:v>4.3472222222222197</c:v>
                </c:pt>
                <c:pt idx="45">
                  <c:v>4.0306122448979496</c:v>
                </c:pt>
                <c:pt idx="46">
                  <c:v>4.4315789473684202</c:v>
                </c:pt>
                <c:pt idx="47">
                  <c:v>3.98876404494382</c:v>
                </c:pt>
                <c:pt idx="48">
                  <c:v>4.2280701754385897</c:v>
                </c:pt>
                <c:pt idx="49">
                  <c:v>4.2891566265060197</c:v>
                </c:pt>
                <c:pt idx="50">
                  <c:v>4.2916666666666599</c:v>
                </c:pt>
                <c:pt idx="51">
                  <c:v>4.2272727272727204</c:v>
                </c:pt>
                <c:pt idx="52">
                  <c:v>4.4794520547945202</c:v>
                </c:pt>
                <c:pt idx="53">
                  <c:v>4.1923076923076898</c:v>
                </c:pt>
                <c:pt idx="54">
                  <c:v>4.43</c:v>
                </c:pt>
                <c:pt idx="55">
                  <c:v>4.3690476190476097</c:v>
                </c:pt>
                <c:pt idx="56">
                  <c:v>4.0102040816326499</c:v>
                </c:pt>
                <c:pt idx="57">
                  <c:v>4.4133333333333304</c:v>
                </c:pt>
                <c:pt idx="58">
                  <c:v>4.2558139534883699</c:v>
                </c:pt>
                <c:pt idx="59">
                  <c:v>4.2386363636363598</c:v>
                </c:pt>
                <c:pt idx="60">
                  <c:v>4.46875</c:v>
                </c:pt>
                <c:pt idx="61">
                  <c:v>4.3595505617977501</c:v>
                </c:pt>
                <c:pt idx="62">
                  <c:v>4.2222222222222197</c:v>
                </c:pt>
                <c:pt idx="63">
                  <c:v>4.1739130434782599</c:v>
                </c:pt>
                <c:pt idx="64">
                  <c:v>4.1506849315068397</c:v>
                </c:pt>
                <c:pt idx="65">
                  <c:v>4.3661971830985902</c:v>
                </c:pt>
                <c:pt idx="66">
                  <c:v>4.2333333333333298</c:v>
                </c:pt>
                <c:pt idx="67">
                  <c:v>4.3125</c:v>
                </c:pt>
                <c:pt idx="68">
                  <c:v>4.1739130434782599</c:v>
                </c:pt>
                <c:pt idx="69">
                  <c:v>4.2608695652173898</c:v>
                </c:pt>
                <c:pt idx="70">
                  <c:v>4.3653846153846096</c:v>
                </c:pt>
                <c:pt idx="71">
                  <c:v>4.5744680851063801</c:v>
                </c:pt>
                <c:pt idx="72">
                  <c:v>4.3467741935483799</c:v>
                </c:pt>
                <c:pt idx="73">
                  <c:v>4.3815789473684204</c:v>
                </c:pt>
                <c:pt idx="74">
                  <c:v>4.4313725490196001</c:v>
                </c:pt>
                <c:pt idx="75">
                  <c:v>4.3289473684210504</c:v>
                </c:pt>
                <c:pt idx="76">
                  <c:v>4.48484848484848</c:v>
                </c:pt>
                <c:pt idx="77">
                  <c:v>3.8676470588235201</c:v>
                </c:pt>
                <c:pt idx="78">
                  <c:v>4.0131578947368398</c:v>
                </c:pt>
                <c:pt idx="79">
                  <c:v>4.27536231884058</c:v>
                </c:pt>
                <c:pt idx="80">
                  <c:v>4.0882352941176396</c:v>
                </c:pt>
                <c:pt idx="81">
                  <c:v>4.3934426229508201</c:v>
                </c:pt>
                <c:pt idx="82">
                  <c:v>4.3661971830985902</c:v>
                </c:pt>
                <c:pt idx="83">
                  <c:v>4.0746268656716396</c:v>
                </c:pt>
                <c:pt idx="84">
                  <c:v>4.4259259259259203</c:v>
                </c:pt>
                <c:pt idx="85">
                  <c:v>4.4189189189189104</c:v>
                </c:pt>
                <c:pt idx="86">
                  <c:v>4.2727272727272698</c:v>
                </c:pt>
                <c:pt idx="87">
                  <c:v>4.16279069767441</c:v>
                </c:pt>
                <c:pt idx="88">
                  <c:v>4.18</c:v>
                </c:pt>
                <c:pt idx="89">
                  <c:v>4.3888888888888804</c:v>
                </c:pt>
                <c:pt idx="90">
                  <c:v>4.19753086419753</c:v>
                </c:pt>
                <c:pt idx="91">
                  <c:v>4.1016949152542299</c:v>
                </c:pt>
                <c:pt idx="92">
                  <c:v>4.24615384615384</c:v>
                </c:pt>
                <c:pt idx="93">
                  <c:v>4.1639344262294999</c:v>
                </c:pt>
                <c:pt idx="94">
                  <c:v>4.1568627450980298</c:v>
                </c:pt>
                <c:pt idx="95">
                  <c:v>4.3095238095238004</c:v>
                </c:pt>
                <c:pt idx="96">
                  <c:v>4.5072463768115902</c:v>
                </c:pt>
                <c:pt idx="97">
                  <c:v>4.0281690140844999</c:v>
                </c:pt>
                <c:pt idx="98">
                  <c:v>4.0784313725490096</c:v>
                </c:pt>
                <c:pt idx="99">
                  <c:v>4.57407407407407</c:v>
                </c:pt>
                <c:pt idx="100">
                  <c:v>4.1445783132530103</c:v>
                </c:pt>
                <c:pt idx="101">
                  <c:v>4.0666666666666602</c:v>
                </c:pt>
                <c:pt idx="102">
                  <c:v>3.8695652173913002</c:v>
                </c:pt>
                <c:pt idx="103">
                  <c:v>3.9102564102564101</c:v>
                </c:pt>
                <c:pt idx="104">
                  <c:v>4.3898305084745699</c:v>
                </c:pt>
                <c:pt idx="105">
                  <c:v>4.1086956521739104</c:v>
                </c:pt>
                <c:pt idx="106">
                  <c:v>4.3027522935779796</c:v>
                </c:pt>
                <c:pt idx="107">
                  <c:v>4.3714285714285701</c:v>
                </c:pt>
                <c:pt idx="108">
                  <c:v>4.0389610389610304</c:v>
                </c:pt>
                <c:pt idx="109">
                  <c:v>4.2840909090909003</c:v>
                </c:pt>
                <c:pt idx="110">
                  <c:v>4.4354838709677402</c:v>
                </c:pt>
                <c:pt idx="111">
                  <c:v>4.3296703296703196</c:v>
                </c:pt>
                <c:pt idx="112">
                  <c:v>4.2597402597402496</c:v>
                </c:pt>
                <c:pt idx="113">
                  <c:v>4.2933333333333303</c:v>
                </c:pt>
                <c:pt idx="114">
                  <c:v>4.3205128205128203</c:v>
                </c:pt>
                <c:pt idx="115">
                  <c:v>3.8571428571428501</c:v>
                </c:pt>
                <c:pt idx="116">
                  <c:v>4.29213483146067</c:v>
                </c:pt>
                <c:pt idx="117">
                  <c:v>4.07042253521126</c:v>
                </c:pt>
                <c:pt idx="118">
                  <c:v>4.3235294117647003</c:v>
                </c:pt>
                <c:pt idx="119">
                  <c:v>4.2043010752688099</c:v>
                </c:pt>
                <c:pt idx="120">
                  <c:v>3.9594594594594499</c:v>
                </c:pt>
                <c:pt idx="121">
                  <c:v>4.18333333333333</c:v>
                </c:pt>
                <c:pt idx="122">
                  <c:v>4.5074626865671599</c:v>
                </c:pt>
                <c:pt idx="123">
                  <c:v>4.4057971014492701</c:v>
                </c:pt>
                <c:pt idx="124">
                  <c:v>4.3924050632911298</c:v>
                </c:pt>
                <c:pt idx="125">
                  <c:v>3.8205128205128198</c:v>
                </c:pt>
                <c:pt idx="126">
                  <c:v>4.1142857142857103</c:v>
                </c:pt>
                <c:pt idx="127">
                  <c:v>3.88095238095238</c:v>
                </c:pt>
                <c:pt idx="128">
                  <c:v>4.3218390804597702</c:v>
                </c:pt>
                <c:pt idx="129">
                  <c:v>4.1014492753623104</c:v>
                </c:pt>
                <c:pt idx="130">
                  <c:v>4.4411764705882302</c:v>
                </c:pt>
                <c:pt idx="131">
                  <c:v>4.3823529411764701</c:v>
                </c:pt>
                <c:pt idx="132">
                  <c:v>3.90625</c:v>
                </c:pt>
                <c:pt idx="133">
                  <c:v>4.2976190476190403</c:v>
                </c:pt>
                <c:pt idx="134">
                  <c:v>4.1746031746031704</c:v>
                </c:pt>
                <c:pt idx="135">
                  <c:v>4.2037037037036997</c:v>
                </c:pt>
                <c:pt idx="136">
                  <c:v>4.1298701298701301</c:v>
                </c:pt>
                <c:pt idx="137">
                  <c:v>4.4000000000000004</c:v>
                </c:pt>
                <c:pt idx="138">
                  <c:v>4.3974358974358898</c:v>
                </c:pt>
                <c:pt idx="139">
                  <c:v>4.1176470588235201</c:v>
                </c:pt>
                <c:pt idx="140">
                  <c:v>4.0972222222222197</c:v>
                </c:pt>
                <c:pt idx="141">
                  <c:v>4.2727272727272698</c:v>
                </c:pt>
                <c:pt idx="142">
                  <c:v>4.2676056338028099</c:v>
                </c:pt>
                <c:pt idx="143">
                  <c:v>4.1855670103092697</c:v>
                </c:pt>
                <c:pt idx="144">
                  <c:v>4.2558139534883699</c:v>
                </c:pt>
                <c:pt idx="145">
                  <c:v>3.6666666666666599</c:v>
                </c:pt>
                <c:pt idx="146">
                  <c:v>4.3731343283581996</c:v>
                </c:pt>
                <c:pt idx="147">
                  <c:v>4.2575757575757498</c:v>
                </c:pt>
                <c:pt idx="148">
                  <c:v>4.2784810126582196</c:v>
                </c:pt>
                <c:pt idx="149">
                  <c:v>4.1639344262294999</c:v>
                </c:pt>
                <c:pt idx="150">
                  <c:v>4.125</c:v>
                </c:pt>
                <c:pt idx="151">
                  <c:v>4.0169491525423702</c:v>
                </c:pt>
                <c:pt idx="152">
                  <c:v>4.3571428571428497</c:v>
                </c:pt>
                <c:pt idx="153">
                  <c:v>4.1940298507462597</c:v>
                </c:pt>
                <c:pt idx="154">
                  <c:v>4.4137931034482696</c:v>
                </c:pt>
                <c:pt idx="155">
                  <c:v>4.2826086956521703</c:v>
                </c:pt>
                <c:pt idx="156">
                  <c:v>4.3</c:v>
                </c:pt>
                <c:pt idx="157">
                  <c:v>4.0405405405405403</c:v>
                </c:pt>
                <c:pt idx="158">
                  <c:v>4.3076923076923004</c:v>
                </c:pt>
                <c:pt idx="159">
                  <c:v>4.2584269662921299</c:v>
                </c:pt>
                <c:pt idx="160">
                  <c:v>4.1515151515151496</c:v>
                </c:pt>
                <c:pt idx="161">
                  <c:v>4.43373493975903</c:v>
                </c:pt>
                <c:pt idx="162">
                  <c:v>4.2272727272727204</c:v>
                </c:pt>
                <c:pt idx="163">
                  <c:v>4.1566265060240903</c:v>
                </c:pt>
                <c:pt idx="164">
                  <c:v>4.2096774193548301</c:v>
                </c:pt>
                <c:pt idx="165">
                  <c:v>4</c:v>
                </c:pt>
                <c:pt idx="166">
                  <c:v>4.1566265060240903</c:v>
                </c:pt>
                <c:pt idx="167">
                  <c:v>4.3636363636363598</c:v>
                </c:pt>
                <c:pt idx="168">
                  <c:v>4.3975903614457801</c:v>
                </c:pt>
                <c:pt idx="169">
                  <c:v>3.8591549295774601</c:v>
                </c:pt>
                <c:pt idx="170">
                  <c:v>4.2696629213483099</c:v>
                </c:pt>
                <c:pt idx="171">
                  <c:v>4.1351351351351298</c:v>
                </c:pt>
                <c:pt idx="172">
                  <c:v>3.8720930232558102</c:v>
                </c:pt>
                <c:pt idx="173">
                  <c:v>4.3888888888888804</c:v>
                </c:pt>
                <c:pt idx="174">
                  <c:v>4.2537313432835804</c:v>
                </c:pt>
                <c:pt idx="175">
                  <c:v>4.1875</c:v>
                </c:pt>
                <c:pt idx="176">
                  <c:v>4.1212121212121202</c:v>
                </c:pt>
                <c:pt idx="177">
                  <c:v>4.0985915492957696</c:v>
                </c:pt>
                <c:pt idx="178">
                  <c:v>4.2307692307692299</c:v>
                </c:pt>
                <c:pt idx="179">
                  <c:v>4.1911764705882302</c:v>
                </c:pt>
                <c:pt idx="180">
                  <c:v>3.9565217391304301</c:v>
                </c:pt>
                <c:pt idx="181">
                  <c:v>4.0615384615384604</c:v>
                </c:pt>
                <c:pt idx="182">
                  <c:v>4.3285714285714203</c:v>
                </c:pt>
                <c:pt idx="183">
                  <c:v>4.0862068965517198</c:v>
                </c:pt>
                <c:pt idx="184">
                  <c:v>4.2291666666666599</c:v>
                </c:pt>
                <c:pt idx="185">
                  <c:v>3.83928571428571</c:v>
                </c:pt>
                <c:pt idx="186">
                  <c:v>4.4242424242424203</c:v>
                </c:pt>
                <c:pt idx="187">
                  <c:v>4.0625</c:v>
                </c:pt>
                <c:pt idx="188">
                  <c:v>4</c:v>
                </c:pt>
                <c:pt idx="189">
                  <c:v>4.2994011976047899</c:v>
                </c:pt>
                <c:pt idx="190">
                  <c:v>4.375</c:v>
                </c:pt>
                <c:pt idx="191">
                  <c:v>4.4150943396226401</c:v>
                </c:pt>
                <c:pt idx="192">
                  <c:v>3.9682539682539599</c:v>
                </c:pt>
                <c:pt idx="193">
                  <c:v>4.1636363636363596</c:v>
                </c:pt>
                <c:pt idx="194">
                  <c:v>4.2459016393442601</c:v>
                </c:pt>
                <c:pt idx="195">
                  <c:v>4.2763157894736796</c:v>
                </c:pt>
                <c:pt idx="196">
                  <c:v>4.0980392156862697</c:v>
                </c:pt>
                <c:pt idx="197">
                  <c:v>4.1875</c:v>
                </c:pt>
                <c:pt idx="198">
                  <c:v>4.1014492753623104</c:v>
                </c:pt>
                <c:pt idx="199">
                  <c:v>4.39393939393939</c:v>
                </c:pt>
                <c:pt idx="200">
                  <c:v>4.3043478260869499</c:v>
                </c:pt>
                <c:pt idx="201">
                  <c:v>3.91525423728813</c:v>
                </c:pt>
                <c:pt idx="202">
                  <c:v>4.3600000000000003</c:v>
                </c:pt>
                <c:pt idx="203">
                  <c:v>4.34920634920634</c:v>
                </c:pt>
                <c:pt idx="204">
                  <c:v>4.3050847457627102</c:v>
                </c:pt>
                <c:pt idx="205">
                  <c:v>3.8363636363636302</c:v>
                </c:pt>
                <c:pt idx="206">
                  <c:v>4.2647058823529402</c:v>
                </c:pt>
                <c:pt idx="207">
                  <c:v>4.3684210526315699</c:v>
                </c:pt>
                <c:pt idx="208">
                  <c:v>4.33766233766233</c:v>
                </c:pt>
                <c:pt idx="209">
                  <c:v>4.4142857142857101</c:v>
                </c:pt>
                <c:pt idx="210">
                  <c:v>4.3552631578947301</c:v>
                </c:pt>
                <c:pt idx="211">
                  <c:v>4.36065573770491</c:v>
                </c:pt>
                <c:pt idx="212">
                  <c:v>3.9230769230769198</c:v>
                </c:pt>
                <c:pt idx="213">
                  <c:v>4.0882352941176396</c:v>
                </c:pt>
                <c:pt idx="214">
                  <c:v>4.3188405797101401</c:v>
                </c:pt>
                <c:pt idx="215">
                  <c:v>3.93333333333333</c:v>
                </c:pt>
                <c:pt idx="216">
                  <c:v>3.9841269841269802</c:v>
                </c:pt>
                <c:pt idx="217">
                  <c:v>4.1836734693877498</c:v>
                </c:pt>
                <c:pt idx="218">
                  <c:v>4.3529411764705799</c:v>
                </c:pt>
                <c:pt idx="219">
                  <c:v>4.3125</c:v>
                </c:pt>
                <c:pt idx="220">
                  <c:v>3.8214285714285698</c:v>
                </c:pt>
                <c:pt idx="221">
                  <c:v>3.9069767441860401</c:v>
                </c:pt>
                <c:pt idx="222">
                  <c:v>4.2051282051282</c:v>
                </c:pt>
                <c:pt idx="223">
                  <c:v>4.0632911392404996</c:v>
                </c:pt>
                <c:pt idx="224">
                  <c:v>4.0754716981132004</c:v>
                </c:pt>
                <c:pt idx="225">
                  <c:v>4.1666666666666599</c:v>
                </c:pt>
                <c:pt idx="226">
                  <c:v>4.3098591549295699</c:v>
                </c:pt>
                <c:pt idx="227">
                  <c:v>4.0519480519480497</c:v>
                </c:pt>
                <c:pt idx="228">
                  <c:v>3.9682539682539599</c:v>
                </c:pt>
                <c:pt idx="229">
                  <c:v>4.1851851851851798</c:v>
                </c:pt>
                <c:pt idx="230">
                  <c:v>3.9523809523809499</c:v>
                </c:pt>
                <c:pt idx="231">
                  <c:v>3.95294117647058</c:v>
                </c:pt>
                <c:pt idx="232">
                  <c:v>3.91891891891891</c:v>
                </c:pt>
                <c:pt idx="233">
                  <c:v>3.9866666666666601</c:v>
                </c:pt>
                <c:pt idx="234">
                  <c:v>3.9508196721311402</c:v>
                </c:pt>
                <c:pt idx="235">
                  <c:v>4.0722891566264998</c:v>
                </c:pt>
                <c:pt idx="236">
                  <c:v>4.2111111111111104</c:v>
                </c:pt>
                <c:pt idx="237">
                  <c:v>4.0697674418604599</c:v>
                </c:pt>
                <c:pt idx="238">
                  <c:v>4.0574712643678099</c:v>
                </c:pt>
                <c:pt idx="239">
                  <c:v>4.1111111111111098</c:v>
                </c:pt>
                <c:pt idx="240">
                  <c:v>4.1194029850746201</c:v>
                </c:pt>
                <c:pt idx="241">
                  <c:v>4.5223880597014903</c:v>
                </c:pt>
                <c:pt idx="242">
                  <c:v>4.2716049382715999</c:v>
                </c:pt>
                <c:pt idx="243">
                  <c:v>4.1216216216216202</c:v>
                </c:pt>
                <c:pt idx="244">
                  <c:v>4.0985915492957696</c:v>
                </c:pt>
                <c:pt idx="245">
                  <c:v>4.29850746268656</c:v>
                </c:pt>
                <c:pt idx="246">
                  <c:v>4.1449275362318803</c:v>
                </c:pt>
                <c:pt idx="247">
                  <c:v>4.4897959183673404</c:v>
                </c:pt>
                <c:pt idx="248">
                  <c:v>4.1478260869565204</c:v>
                </c:pt>
                <c:pt idx="249">
                  <c:v>4.2043795620437896</c:v>
                </c:pt>
                <c:pt idx="250">
                  <c:v>4.1484375</c:v>
                </c:pt>
                <c:pt idx="251">
                  <c:v>4.4133333333333304</c:v>
                </c:pt>
              </c:numCache>
            </c:numRef>
          </c:val>
        </c:ser>
        <c:dLbls/>
        <c:marker val="1"/>
        <c:axId val="309670656"/>
        <c:axId val="309656576"/>
      </c:lineChart>
      <c:dateAx>
        <c:axId val="308990720"/>
        <c:scaling>
          <c:orientation val="minMax"/>
        </c:scaling>
        <c:axPos val="b"/>
        <c:numFmt formatCode="dd/mm/yyyy" sourceLinked="1"/>
        <c:majorTickMark val="none"/>
        <c:tickLblPos val="nextTo"/>
        <c:crossAx val="309654656"/>
        <c:crosses val="autoZero"/>
        <c:auto val="1"/>
        <c:lblOffset val="100"/>
      </c:dateAx>
      <c:valAx>
        <c:axId val="3096546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308990720"/>
        <c:crosses val="autoZero"/>
        <c:crossBetween val="between"/>
      </c:valAx>
      <c:valAx>
        <c:axId val="309656576"/>
        <c:scaling>
          <c:orientation val="minMax"/>
          <c:max val="5"/>
          <c:min val="3.6"/>
        </c:scaling>
        <c:axPos val="r"/>
        <c:numFmt formatCode="General" sourceLinked="1"/>
        <c:tickLblPos val="nextTo"/>
        <c:crossAx val="309670656"/>
        <c:crosses val="max"/>
        <c:crossBetween val="between"/>
      </c:valAx>
      <c:dateAx>
        <c:axId val="309670656"/>
        <c:scaling>
          <c:orientation val="minMax"/>
        </c:scaling>
        <c:delete val="1"/>
        <c:axPos val="b"/>
        <c:numFmt formatCode="dd/mm/yyyy" sourceLinked="1"/>
        <c:tickLblPos val="none"/>
        <c:crossAx val="309656576"/>
        <c:crosses val="autoZero"/>
        <c:auto val="1"/>
        <c:lblOffset val="100"/>
      </c:date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cked"/>
        <c:ser>
          <c:idx val="1"/>
          <c:order val="1"/>
          <c:tx>
            <c:strRef>
              <c:f>Apple!$C$1</c:f>
              <c:strCache>
                <c:ptCount val="1"/>
                <c:pt idx="0">
                  <c:v>Apple Stock Value</c:v>
                </c:pt>
              </c:strCache>
            </c:strRef>
          </c:tx>
          <c:spPr>
            <a:ln w="44450">
              <a:prstDash val="solid"/>
              <a:headEnd type="none"/>
            </a:ln>
            <a:effectLst>
              <a:outerShdw sx="1000" sy="1000" algn="ctr" rotWithShape="0">
                <a:prstClr val="white"/>
              </a:outerShdw>
            </a:effectLst>
          </c:spPr>
          <c:marker>
            <c:symbol val="none"/>
          </c:marker>
          <c:cat>
            <c:numRef>
              <c:f>Apple!$A$2:$A$501</c:f>
              <c:numCache>
                <c:formatCode>dd/mm/yyyy</c:formatCode>
                <c:ptCount val="50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Apple!$C$2:$C$501</c:f>
              <c:numCache>
                <c:formatCode>General</c:formatCode>
                <c:ptCount val="500"/>
                <c:pt idx="0">
                  <c:v>78.4328</c:v>
                </c:pt>
                <c:pt idx="1">
                  <c:v>77.4422</c:v>
                </c:pt>
                <c:pt idx="2">
                  <c:v>75.285700000000006</c:v>
                </c:pt>
                <c:pt idx="3">
                  <c:v>74.842799999999997</c:v>
                </c:pt>
                <c:pt idx="4">
                  <c:v>75.044300000000007</c:v>
                </c:pt>
                <c:pt idx="5">
                  <c:v>73.871399999999994</c:v>
                </c:pt>
                <c:pt idx="6">
                  <c:v>74.787099999999995</c:v>
                </c:pt>
                <c:pt idx="7">
                  <c:v>74.328500000000005</c:v>
                </c:pt>
                <c:pt idx="8">
                  <c:v>71.6785</c:v>
                </c:pt>
                <c:pt idx="9">
                  <c:v>69.417100000000005</c:v>
                </c:pt>
                <c:pt idx="10">
                  <c:v>72.298500000000004</c:v>
                </c:pt>
                <c:pt idx="11">
                  <c:v>71.811400000000006</c:v>
                </c:pt>
                <c:pt idx="12">
                  <c:v>71.4285</c:v>
                </c:pt>
                <c:pt idx="13">
                  <c:v>72.11</c:v>
                </c:pt>
                <c:pt idx="14">
                  <c:v>73.429299999999998</c:v>
                </c:pt>
                <c:pt idx="15">
                  <c:v>64.357100000000003</c:v>
                </c:pt>
                <c:pt idx="16">
                  <c:v>62.84</c:v>
                </c:pt>
                <c:pt idx="17">
                  <c:v>64.261399999999995</c:v>
                </c:pt>
                <c:pt idx="18">
                  <c:v>65.467100000000002</c:v>
                </c:pt>
                <c:pt idx="19">
                  <c:v>65.261399999999995</c:v>
                </c:pt>
                <c:pt idx="20">
                  <c:v>65.069999999999993</c:v>
                </c:pt>
                <c:pt idx="21">
                  <c:v>64.802800000000005</c:v>
                </c:pt>
                <c:pt idx="22">
                  <c:v>63.188000000000002</c:v>
                </c:pt>
                <c:pt idx="23">
                  <c:v>65.406300000000002</c:v>
                </c:pt>
                <c:pt idx="24">
                  <c:v>65.335700000000003</c:v>
                </c:pt>
                <c:pt idx="25">
                  <c:v>66.888599999999997</c:v>
                </c:pt>
                <c:pt idx="26">
                  <c:v>67.854299999999995</c:v>
                </c:pt>
                <c:pt idx="27">
                  <c:v>68.561400000000006</c:v>
                </c:pt>
                <c:pt idx="28">
                  <c:v>66.842799999999997</c:v>
                </c:pt>
                <c:pt idx="29">
                  <c:v>66.715699999999998</c:v>
                </c:pt>
                <c:pt idx="30">
                  <c:v>66.655699999999996</c:v>
                </c:pt>
                <c:pt idx="31">
                  <c:v>65.737099999999998</c:v>
                </c:pt>
                <c:pt idx="32">
                  <c:v>65.712800000000001</c:v>
                </c:pt>
                <c:pt idx="33">
                  <c:v>64.121399999999994</c:v>
                </c:pt>
                <c:pt idx="34">
                  <c:v>63.722799999999999</c:v>
                </c:pt>
                <c:pt idx="35">
                  <c:v>64.401399999999995</c:v>
                </c:pt>
                <c:pt idx="36">
                  <c:v>63.257100000000001</c:v>
                </c:pt>
                <c:pt idx="37">
                  <c:v>64.138599999999997</c:v>
                </c:pt>
                <c:pt idx="38">
                  <c:v>63.51</c:v>
                </c:pt>
                <c:pt idx="39">
                  <c:v>63.057099999999998</c:v>
                </c:pt>
                <c:pt idx="40">
                  <c:v>61.495699999999999</c:v>
                </c:pt>
                <c:pt idx="41">
                  <c:v>60.007100000000001</c:v>
                </c:pt>
                <c:pt idx="42">
                  <c:v>61.591999999999999</c:v>
                </c:pt>
                <c:pt idx="43">
                  <c:v>60.808799999999998</c:v>
                </c:pt>
                <c:pt idx="44">
                  <c:v>61.511699999999998</c:v>
                </c:pt>
                <c:pt idx="45">
                  <c:v>61.674300000000002</c:v>
                </c:pt>
                <c:pt idx="46">
                  <c:v>62.552799999999998</c:v>
                </c:pt>
                <c:pt idx="47">
                  <c:v>61.204300000000003</c:v>
                </c:pt>
                <c:pt idx="48">
                  <c:v>61.192799999999998</c:v>
                </c:pt>
                <c:pt idx="49">
                  <c:v>61.785699999999999</c:v>
                </c:pt>
                <c:pt idx="50">
                  <c:v>63.38</c:v>
                </c:pt>
                <c:pt idx="51">
                  <c:v>65.102800000000002</c:v>
                </c:pt>
                <c:pt idx="52">
                  <c:v>64.927099999999996</c:v>
                </c:pt>
                <c:pt idx="53">
                  <c:v>64.582800000000006</c:v>
                </c:pt>
                <c:pt idx="54">
                  <c:v>64.675700000000006</c:v>
                </c:pt>
                <c:pt idx="55">
                  <c:v>65.987099999999998</c:v>
                </c:pt>
                <c:pt idx="56">
                  <c:v>66.225700000000003</c:v>
                </c:pt>
                <c:pt idx="57">
                  <c:v>65.876599999999996</c:v>
                </c:pt>
                <c:pt idx="58">
                  <c:v>64.582800000000006</c:v>
                </c:pt>
                <c:pt idx="59">
                  <c:v>63.237099999999998</c:v>
                </c:pt>
                <c:pt idx="60">
                  <c:v>61.272799999999997</c:v>
                </c:pt>
                <c:pt idx="61">
                  <c:v>61.398800000000001</c:v>
                </c:pt>
                <c:pt idx="62">
                  <c:v>61.712800000000001</c:v>
                </c:pt>
                <c:pt idx="63">
                  <c:v>61.102800000000002</c:v>
                </c:pt>
                <c:pt idx="64">
                  <c:v>60.457099999999997</c:v>
                </c:pt>
                <c:pt idx="65">
                  <c:v>60.887099999999997</c:v>
                </c:pt>
                <c:pt idx="66">
                  <c:v>60.997100000000003</c:v>
                </c:pt>
                <c:pt idx="67">
                  <c:v>62.241399999999999</c:v>
                </c:pt>
                <c:pt idx="68">
                  <c:v>62.0471</c:v>
                </c:pt>
                <c:pt idx="69">
                  <c:v>61.4</c:v>
                </c:pt>
                <c:pt idx="70">
                  <c:v>59.9786</c:v>
                </c:pt>
                <c:pt idx="71">
                  <c:v>60.891399999999997</c:v>
                </c:pt>
                <c:pt idx="72">
                  <c:v>57.5428</c:v>
                </c:pt>
                <c:pt idx="73">
                  <c:v>56.007100000000001</c:v>
                </c:pt>
                <c:pt idx="74">
                  <c:v>55.79</c:v>
                </c:pt>
                <c:pt idx="75">
                  <c:v>56.952800000000003</c:v>
                </c:pt>
                <c:pt idx="76">
                  <c:v>58.018599999999999</c:v>
                </c:pt>
                <c:pt idx="77">
                  <c:v>57.923099999999998</c:v>
                </c:pt>
                <c:pt idx="78">
                  <c:v>58.34</c:v>
                </c:pt>
                <c:pt idx="79">
                  <c:v>59.600700000000003</c:v>
                </c:pt>
                <c:pt idx="80">
                  <c:v>61.445700000000002</c:v>
                </c:pt>
                <c:pt idx="81">
                  <c:v>63.254300000000001</c:v>
                </c:pt>
                <c:pt idx="82">
                  <c:v>62.755699999999997</c:v>
                </c:pt>
                <c:pt idx="83">
                  <c:v>63.645699999999998</c:v>
                </c:pt>
                <c:pt idx="84">
                  <c:v>64.282799999999995</c:v>
                </c:pt>
                <c:pt idx="85">
                  <c:v>65.815700000000007</c:v>
                </c:pt>
                <c:pt idx="86">
                  <c:v>65.522599999999997</c:v>
                </c:pt>
                <c:pt idx="87">
                  <c:v>66.262799999999999</c:v>
                </c:pt>
                <c:pt idx="88">
                  <c:v>65.252799999999993</c:v>
                </c:pt>
                <c:pt idx="89">
                  <c:v>64.709999999999994</c:v>
                </c:pt>
                <c:pt idx="90">
                  <c:v>64.962800000000001</c:v>
                </c:pt>
                <c:pt idx="91">
                  <c:v>63.4086</c:v>
                </c:pt>
                <c:pt idx="92">
                  <c:v>61.264299999999999</c:v>
                </c:pt>
                <c:pt idx="93">
                  <c:v>62.082599999999999</c:v>
                </c:pt>
                <c:pt idx="94">
                  <c:v>61.894300000000001</c:v>
                </c:pt>
                <c:pt idx="95">
                  <c:v>63.275700000000001</c:v>
                </c:pt>
                <c:pt idx="96">
                  <c:v>62.808599999999998</c:v>
                </c:pt>
                <c:pt idx="97">
                  <c:v>63.050600000000003</c:v>
                </c:pt>
                <c:pt idx="98">
                  <c:v>63.162799999999997</c:v>
                </c:pt>
                <c:pt idx="99">
                  <c:v>63.592799999999997</c:v>
                </c:pt>
                <c:pt idx="100">
                  <c:v>63.0627</c:v>
                </c:pt>
                <c:pt idx="101">
                  <c:v>63.564300000000003</c:v>
                </c:pt>
                <c:pt idx="102">
                  <c:v>64.511399999999995</c:v>
                </c:pt>
                <c:pt idx="103">
                  <c:v>64.247799999999998</c:v>
                </c:pt>
                <c:pt idx="104">
                  <c:v>64.388599999999997</c:v>
                </c:pt>
                <c:pt idx="105">
                  <c:v>64.187100000000001</c:v>
                </c:pt>
                <c:pt idx="106">
                  <c:v>63.5871</c:v>
                </c:pt>
                <c:pt idx="107">
                  <c:v>62.637099999999997</c:v>
                </c:pt>
                <c:pt idx="108">
                  <c:v>63.1158</c:v>
                </c:pt>
                <c:pt idx="109">
                  <c:v>62.698599999999999</c:v>
                </c:pt>
                <c:pt idx="110">
                  <c:v>62.514299999999999</c:v>
                </c:pt>
                <c:pt idx="111">
                  <c:v>61.741399999999999</c:v>
                </c:pt>
                <c:pt idx="112">
                  <c:v>62.280700000000003</c:v>
                </c:pt>
                <c:pt idx="113">
                  <c:v>61.435699999999997</c:v>
                </c:pt>
                <c:pt idx="114">
                  <c:v>61.714300000000001</c:v>
                </c:pt>
                <c:pt idx="115">
                  <c:v>61.681399999999996</c:v>
                </c:pt>
                <c:pt idx="116">
                  <c:v>60.428600000000003</c:v>
                </c:pt>
                <c:pt idx="117">
                  <c:v>59.548299999999998</c:v>
                </c:pt>
                <c:pt idx="118">
                  <c:v>59.071399999999997</c:v>
                </c:pt>
                <c:pt idx="119">
                  <c:v>57.505699999999997</c:v>
                </c:pt>
                <c:pt idx="120">
                  <c:v>57.518599999999999</c:v>
                </c:pt>
                <c:pt idx="121">
                  <c:v>56.867100000000001</c:v>
                </c:pt>
                <c:pt idx="122">
                  <c:v>56.254300000000001</c:v>
                </c:pt>
                <c:pt idx="123">
                  <c:v>56.647100000000002</c:v>
                </c:pt>
                <c:pt idx="124">
                  <c:v>58.46</c:v>
                </c:pt>
                <c:pt idx="125">
                  <c:v>59.784300000000002</c:v>
                </c:pt>
                <c:pt idx="126">
                  <c:v>60.1143</c:v>
                </c:pt>
                <c:pt idx="127">
                  <c:v>59.631399999999999</c:v>
                </c:pt>
                <c:pt idx="128">
                  <c:v>59.2928</c:v>
                </c:pt>
                <c:pt idx="129">
                  <c:v>60.335700000000003</c:v>
                </c:pt>
                <c:pt idx="130">
                  <c:v>60.104300000000002</c:v>
                </c:pt>
                <c:pt idx="131">
                  <c:v>61.0411</c:v>
                </c:pt>
                <c:pt idx="132">
                  <c:v>60.93</c:v>
                </c:pt>
                <c:pt idx="133">
                  <c:v>61.062800000000003</c:v>
                </c:pt>
                <c:pt idx="134">
                  <c:v>61.456400000000002</c:v>
                </c:pt>
                <c:pt idx="135">
                  <c:v>61.472799999999999</c:v>
                </c:pt>
                <c:pt idx="136">
                  <c:v>61.679699999999997</c:v>
                </c:pt>
                <c:pt idx="137">
                  <c:v>60.707099999999997</c:v>
                </c:pt>
                <c:pt idx="138">
                  <c:v>60.901400000000002</c:v>
                </c:pt>
                <c:pt idx="139">
                  <c:v>59.855699999999999</c:v>
                </c:pt>
                <c:pt idx="140">
                  <c:v>62.93</c:v>
                </c:pt>
                <c:pt idx="141">
                  <c:v>62.642800000000001</c:v>
                </c:pt>
                <c:pt idx="142">
                  <c:v>62.998600000000003</c:v>
                </c:pt>
                <c:pt idx="143">
                  <c:v>63.97</c:v>
                </c:pt>
                <c:pt idx="144">
                  <c:v>64.760000000000005</c:v>
                </c:pt>
                <c:pt idx="145">
                  <c:v>64.647099999999995</c:v>
                </c:pt>
                <c:pt idx="146">
                  <c:v>65.239400000000003</c:v>
                </c:pt>
                <c:pt idx="147">
                  <c:v>66.077100000000002</c:v>
                </c:pt>
                <c:pt idx="148">
                  <c:v>67.064300000000003</c:v>
                </c:pt>
                <c:pt idx="149">
                  <c:v>66.464299999999994</c:v>
                </c:pt>
                <c:pt idx="150">
                  <c:v>66.425700000000006</c:v>
                </c:pt>
                <c:pt idx="151">
                  <c:v>65.858599999999996</c:v>
                </c:pt>
                <c:pt idx="152">
                  <c:v>64.921400000000006</c:v>
                </c:pt>
                <c:pt idx="153">
                  <c:v>66.765699999999995</c:v>
                </c:pt>
                <c:pt idx="154">
                  <c:v>69.938599999999994</c:v>
                </c:pt>
                <c:pt idx="155">
                  <c:v>71.214299999999994</c:v>
                </c:pt>
                <c:pt idx="156">
                  <c:v>71.13</c:v>
                </c:pt>
                <c:pt idx="157">
                  <c:v>71.761399999999995</c:v>
                </c:pt>
                <c:pt idx="158">
                  <c:v>72.534300000000002</c:v>
                </c:pt>
                <c:pt idx="159">
                  <c:v>71.581400000000002</c:v>
                </c:pt>
                <c:pt idx="160">
                  <c:v>71.765699999999995</c:v>
                </c:pt>
                <c:pt idx="161">
                  <c:v>71.851399999999998</c:v>
                </c:pt>
                <c:pt idx="162">
                  <c:v>71.574299999999994</c:v>
                </c:pt>
                <c:pt idx="163">
                  <c:v>71.852800000000002</c:v>
                </c:pt>
                <c:pt idx="164">
                  <c:v>69.798599999999993</c:v>
                </c:pt>
                <c:pt idx="165">
                  <c:v>70.128</c:v>
                </c:pt>
                <c:pt idx="166">
                  <c:v>70.242800000000003</c:v>
                </c:pt>
                <c:pt idx="167">
                  <c:v>69.6023</c:v>
                </c:pt>
                <c:pt idx="168">
                  <c:v>69.7971</c:v>
                </c:pt>
                <c:pt idx="169">
                  <c:v>71.241600000000005</c:v>
                </c:pt>
                <c:pt idx="170">
                  <c:v>70.752799999999993</c:v>
                </c:pt>
                <c:pt idx="171">
                  <c:v>71.174300000000002</c:v>
                </c:pt>
                <c:pt idx="172">
                  <c:v>72.31</c:v>
                </c:pt>
                <c:pt idx="173">
                  <c:v>70.662800000000004</c:v>
                </c:pt>
                <c:pt idx="174">
                  <c:v>66.815700000000007</c:v>
                </c:pt>
                <c:pt idx="175">
                  <c:v>67.527100000000004</c:v>
                </c:pt>
                <c:pt idx="176">
                  <c:v>66.414299999999997</c:v>
                </c:pt>
                <c:pt idx="177">
                  <c:v>64.302800000000005</c:v>
                </c:pt>
                <c:pt idx="178">
                  <c:v>65.045699999999997</c:v>
                </c:pt>
                <c:pt idx="179">
                  <c:v>66.382800000000003</c:v>
                </c:pt>
                <c:pt idx="180">
                  <c:v>67.471400000000003</c:v>
                </c:pt>
                <c:pt idx="181">
                  <c:v>66.772800000000004</c:v>
                </c:pt>
                <c:pt idx="182">
                  <c:v>70.091399999999993</c:v>
                </c:pt>
                <c:pt idx="183">
                  <c:v>69.871399999999994</c:v>
                </c:pt>
                <c:pt idx="184">
                  <c:v>68.790000000000006</c:v>
                </c:pt>
                <c:pt idx="185">
                  <c:v>69.459999999999994</c:v>
                </c:pt>
                <c:pt idx="186">
                  <c:v>68.964299999999994</c:v>
                </c:pt>
                <c:pt idx="187">
                  <c:v>68.107100000000003</c:v>
                </c:pt>
                <c:pt idx="188">
                  <c:v>69.708600000000004</c:v>
                </c:pt>
                <c:pt idx="189">
                  <c:v>69.937100000000001</c:v>
                </c:pt>
                <c:pt idx="190">
                  <c:v>69.058599999999998</c:v>
                </c:pt>
                <c:pt idx="191">
                  <c:v>69.004300000000001</c:v>
                </c:pt>
                <c:pt idx="192">
                  <c:v>69.678600000000003</c:v>
                </c:pt>
                <c:pt idx="193">
                  <c:v>68.705699999999993</c:v>
                </c:pt>
                <c:pt idx="194">
                  <c:v>69.512600000000006</c:v>
                </c:pt>
                <c:pt idx="195">
                  <c:v>69.948300000000003</c:v>
                </c:pt>
                <c:pt idx="196">
                  <c:v>70.401700000000005</c:v>
                </c:pt>
                <c:pt idx="197">
                  <c:v>70.862799999999993</c:v>
                </c:pt>
                <c:pt idx="198">
                  <c:v>71.239999999999995</c:v>
                </c:pt>
                <c:pt idx="199">
                  <c:v>71.587699999999998</c:v>
                </c:pt>
                <c:pt idx="200">
                  <c:v>72.071399999999997</c:v>
                </c:pt>
                <c:pt idx="201">
                  <c:v>72.698499999999996</c:v>
                </c:pt>
                <c:pt idx="202">
                  <c:v>74.4803</c:v>
                </c:pt>
                <c:pt idx="203">
                  <c:v>74.266800000000003</c:v>
                </c:pt>
                <c:pt idx="204">
                  <c:v>74.994299999999996</c:v>
                </c:pt>
                <c:pt idx="205">
                  <c:v>75.987099999999998</c:v>
                </c:pt>
                <c:pt idx="206">
                  <c:v>75.136799999999994</c:v>
                </c:pt>
                <c:pt idx="207">
                  <c:v>75.6965</c:v>
                </c:pt>
                <c:pt idx="208">
                  <c:v>73.811099999999996</c:v>
                </c:pt>
                <c:pt idx="209">
                  <c:v>74.985100000000003</c:v>
                </c:pt>
                <c:pt idx="210">
                  <c:v>74.671700000000001</c:v>
                </c:pt>
                <c:pt idx="211">
                  <c:v>74.290000000000006</c:v>
                </c:pt>
                <c:pt idx="212">
                  <c:v>75.25</c:v>
                </c:pt>
                <c:pt idx="213">
                  <c:v>75.064099999999996</c:v>
                </c:pt>
                <c:pt idx="214">
                  <c:v>74.417100000000005</c:v>
                </c:pt>
                <c:pt idx="215">
                  <c:v>73.213099999999997</c:v>
                </c:pt>
                <c:pt idx="216">
                  <c:v>74.365700000000004</c:v>
                </c:pt>
                <c:pt idx="217">
                  <c:v>74.149699999999996</c:v>
                </c:pt>
                <c:pt idx="218">
                  <c:v>74.287099999999995</c:v>
                </c:pt>
                <c:pt idx="219">
                  <c:v>74.376300000000001</c:v>
                </c:pt>
                <c:pt idx="220">
                  <c:v>75.451400000000007</c:v>
                </c:pt>
                <c:pt idx="221">
                  <c:v>74.998699999999999</c:v>
                </c:pt>
                <c:pt idx="222">
                  <c:v>74.089799999999997</c:v>
                </c:pt>
                <c:pt idx="223">
                  <c:v>74.221400000000003</c:v>
                </c:pt>
                <c:pt idx="224">
                  <c:v>73.571399999999997</c:v>
                </c:pt>
                <c:pt idx="225">
                  <c:v>74.447999999999993</c:v>
                </c:pt>
                <c:pt idx="226">
                  <c:v>74.257099999999994</c:v>
                </c:pt>
                <c:pt idx="227">
                  <c:v>74.819999999999993</c:v>
                </c:pt>
                <c:pt idx="228">
                  <c:v>76.2</c:v>
                </c:pt>
                <c:pt idx="229">
                  <c:v>77.994299999999996</c:v>
                </c:pt>
                <c:pt idx="230">
                  <c:v>79.438500000000005</c:v>
                </c:pt>
                <c:pt idx="231">
                  <c:v>78.747100000000003</c:v>
                </c:pt>
                <c:pt idx="232">
                  <c:v>80.903099999999995</c:v>
                </c:pt>
                <c:pt idx="233">
                  <c:v>80.714299999999994</c:v>
                </c:pt>
                <c:pt idx="234">
                  <c:v>81.128699999999995</c:v>
                </c:pt>
                <c:pt idx="235">
                  <c:v>80.002799999999993</c:v>
                </c:pt>
                <c:pt idx="236">
                  <c:v>80.918499999999995</c:v>
                </c:pt>
                <c:pt idx="237">
                  <c:v>80.7928</c:v>
                </c:pt>
                <c:pt idx="238">
                  <c:v>80.194299999999998</c:v>
                </c:pt>
                <c:pt idx="239">
                  <c:v>80.077100000000002</c:v>
                </c:pt>
                <c:pt idx="240">
                  <c:v>79.204300000000003</c:v>
                </c:pt>
                <c:pt idx="241">
                  <c:v>79.642799999999994</c:v>
                </c:pt>
                <c:pt idx="242">
                  <c:v>79.284300000000002</c:v>
                </c:pt>
                <c:pt idx="243">
                  <c:v>78.681399999999996</c:v>
                </c:pt>
                <c:pt idx="244">
                  <c:v>77.78</c:v>
                </c:pt>
                <c:pt idx="245">
                  <c:v>78.431399999999996</c:v>
                </c:pt>
                <c:pt idx="246">
                  <c:v>81.441400000000002</c:v>
                </c:pt>
                <c:pt idx="247">
                  <c:v>81.095699999999994</c:v>
                </c:pt>
                <c:pt idx="248">
                  <c:v>80.557100000000005</c:v>
                </c:pt>
                <c:pt idx="249">
                  <c:v>80.012799999999999</c:v>
                </c:pt>
                <c:pt idx="250">
                  <c:v>79.217100000000002</c:v>
                </c:pt>
                <c:pt idx="251">
                  <c:v>80.145700000000005</c:v>
                </c:pt>
              </c:numCache>
            </c:numRef>
          </c:val>
        </c:ser>
        <c:marker val="1"/>
        <c:axId val="80859904"/>
        <c:axId val="80861440"/>
      </c:lineChart>
      <c:lineChart>
        <c:grouping val="stacked"/>
        <c:ser>
          <c:idx val="0"/>
          <c:order val="0"/>
          <c:tx>
            <c:strRef>
              <c:f>Apple!$B$1</c:f>
              <c:strCache>
                <c:ptCount val="1"/>
                <c:pt idx="0">
                  <c:v>Apple Rating</c:v>
                </c:pt>
              </c:strCache>
            </c:strRef>
          </c:tx>
          <c:spPr>
            <a:ln w="15875" cap="rnd" cmpd="sng">
              <a:prstDash val="solid"/>
              <a:headEnd type="none" w="sm" len="sm"/>
              <a:tailEnd type="none" w="sm" len="sm"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none"/>
          </c:marker>
          <c:cat>
            <c:numRef>
              <c:f>Apple!$A$2:$A$501</c:f>
              <c:numCache>
                <c:formatCode>dd/mm/yyyy</c:formatCode>
                <c:ptCount val="50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Apple!$B$2:$B$501</c:f>
              <c:numCache>
                <c:formatCode>General</c:formatCode>
                <c:ptCount val="500"/>
                <c:pt idx="0">
                  <c:v>4.4233576642335697</c:v>
                </c:pt>
                <c:pt idx="1">
                  <c:v>4.1333333333333302</c:v>
                </c:pt>
                <c:pt idx="2">
                  <c:v>4.3095238095238004</c:v>
                </c:pt>
                <c:pt idx="3">
                  <c:v>4.5214285714285696</c:v>
                </c:pt>
                <c:pt idx="4">
                  <c:v>4.0707964601769904</c:v>
                </c:pt>
                <c:pt idx="5">
                  <c:v>4.2212389380530899</c:v>
                </c:pt>
                <c:pt idx="6">
                  <c:v>4.3805309734513198</c:v>
                </c:pt>
                <c:pt idx="7">
                  <c:v>4.31914893617021</c:v>
                </c:pt>
                <c:pt idx="8">
                  <c:v>4.3983739837398304</c:v>
                </c:pt>
                <c:pt idx="9">
                  <c:v>4.2719298245613997</c:v>
                </c:pt>
                <c:pt idx="10">
                  <c:v>4.3796296296296298</c:v>
                </c:pt>
                <c:pt idx="11">
                  <c:v>4.3963963963963897</c:v>
                </c:pt>
                <c:pt idx="12">
                  <c:v>4.3977272727272698</c:v>
                </c:pt>
                <c:pt idx="13">
                  <c:v>4.3269230769230704</c:v>
                </c:pt>
                <c:pt idx="14">
                  <c:v>4.1829268292682897</c:v>
                </c:pt>
                <c:pt idx="15">
                  <c:v>4.4270833333333304</c:v>
                </c:pt>
                <c:pt idx="16">
                  <c:v>4.3333333333333304</c:v>
                </c:pt>
                <c:pt idx="17">
                  <c:v>4.34920634920634</c:v>
                </c:pt>
                <c:pt idx="18">
                  <c:v>4.2258064516129004</c:v>
                </c:pt>
                <c:pt idx="19">
                  <c:v>4.3259259259259197</c:v>
                </c:pt>
                <c:pt idx="20">
                  <c:v>4.4342105263157796</c:v>
                </c:pt>
                <c:pt idx="21">
                  <c:v>4.2972972972972903</c:v>
                </c:pt>
                <c:pt idx="22">
                  <c:v>4.1807228915662602</c:v>
                </c:pt>
                <c:pt idx="23">
                  <c:v>4.4404761904761898</c:v>
                </c:pt>
                <c:pt idx="24">
                  <c:v>4.1951219512195097</c:v>
                </c:pt>
                <c:pt idx="25">
                  <c:v>4.2758620689655098</c:v>
                </c:pt>
                <c:pt idx="26">
                  <c:v>4.16279069767441</c:v>
                </c:pt>
                <c:pt idx="27">
                  <c:v>4.4722222222222197</c:v>
                </c:pt>
                <c:pt idx="28">
                  <c:v>4.1969696969696901</c:v>
                </c:pt>
                <c:pt idx="29">
                  <c:v>4.2886597938144302</c:v>
                </c:pt>
                <c:pt idx="30">
                  <c:v>4.3043478260869499</c:v>
                </c:pt>
                <c:pt idx="31">
                  <c:v>3.93333333333333</c:v>
                </c:pt>
                <c:pt idx="32">
                  <c:v>4.16</c:v>
                </c:pt>
                <c:pt idx="33">
                  <c:v>4.1481481481481399</c:v>
                </c:pt>
                <c:pt idx="34">
                  <c:v>4.2626262626262603</c:v>
                </c:pt>
                <c:pt idx="35">
                  <c:v>4.3763440860214997</c:v>
                </c:pt>
                <c:pt idx="36">
                  <c:v>4.3827160493827098</c:v>
                </c:pt>
                <c:pt idx="37">
                  <c:v>4.4246575342465704</c:v>
                </c:pt>
                <c:pt idx="38">
                  <c:v>4.1397849462365501</c:v>
                </c:pt>
                <c:pt idx="39">
                  <c:v>4.3066666666666604</c:v>
                </c:pt>
                <c:pt idx="40">
                  <c:v>4.2249999999999996</c:v>
                </c:pt>
                <c:pt idx="41">
                  <c:v>4.4186046511627897</c:v>
                </c:pt>
                <c:pt idx="42">
                  <c:v>4.2469135802469102</c:v>
                </c:pt>
                <c:pt idx="43">
                  <c:v>4.3478260869565197</c:v>
                </c:pt>
                <c:pt idx="44">
                  <c:v>4.3472222222222197</c:v>
                </c:pt>
                <c:pt idx="45">
                  <c:v>4.0306122448979496</c:v>
                </c:pt>
                <c:pt idx="46">
                  <c:v>4.4315789473684202</c:v>
                </c:pt>
                <c:pt idx="47">
                  <c:v>3.98876404494382</c:v>
                </c:pt>
                <c:pt idx="48">
                  <c:v>4.2280701754385897</c:v>
                </c:pt>
                <c:pt idx="49">
                  <c:v>4.2891566265060197</c:v>
                </c:pt>
                <c:pt idx="50">
                  <c:v>4.2916666666666599</c:v>
                </c:pt>
                <c:pt idx="51">
                  <c:v>4.2272727272727204</c:v>
                </c:pt>
                <c:pt idx="52">
                  <c:v>4.4794520547945202</c:v>
                </c:pt>
                <c:pt idx="53">
                  <c:v>4.1923076923076898</c:v>
                </c:pt>
                <c:pt idx="54">
                  <c:v>4.43</c:v>
                </c:pt>
                <c:pt idx="55">
                  <c:v>4.3690476190476097</c:v>
                </c:pt>
                <c:pt idx="56">
                  <c:v>4.0102040816326499</c:v>
                </c:pt>
                <c:pt idx="57">
                  <c:v>4.4133333333333304</c:v>
                </c:pt>
                <c:pt idx="58">
                  <c:v>4.2558139534883699</c:v>
                </c:pt>
                <c:pt idx="59">
                  <c:v>4.2386363636363598</c:v>
                </c:pt>
                <c:pt idx="60">
                  <c:v>4.46875</c:v>
                </c:pt>
                <c:pt idx="61">
                  <c:v>4.3595505617977501</c:v>
                </c:pt>
                <c:pt idx="62">
                  <c:v>4.2222222222222197</c:v>
                </c:pt>
                <c:pt idx="63">
                  <c:v>4.1739130434782599</c:v>
                </c:pt>
                <c:pt idx="64">
                  <c:v>4.1506849315068397</c:v>
                </c:pt>
                <c:pt idx="65">
                  <c:v>4.3661971830985902</c:v>
                </c:pt>
                <c:pt idx="66">
                  <c:v>4.2333333333333298</c:v>
                </c:pt>
                <c:pt idx="67">
                  <c:v>4.3125</c:v>
                </c:pt>
                <c:pt idx="68">
                  <c:v>4.1739130434782599</c:v>
                </c:pt>
                <c:pt idx="69">
                  <c:v>4.2608695652173898</c:v>
                </c:pt>
                <c:pt idx="70">
                  <c:v>4.3653846153846096</c:v>
                </c:pt>
                <c:pt idx="71">
                  <c:v>4.5744680851063801</c:v>
                </c:pt>
                <c:pt idx="72">
                  <c:v>4.3467741935483799</c:v>
                </c:pt>
                <c:pt idx="73">
                  <c:v>4.3815789473684204</c:v>
                </c:pt>
                <c:pt idx="74">
                  <c:v>4.4313725490196001</c:v>
                </c:pt>
                <c:pt idx="75">
                  <c:v>4.3289473684210504</c:v>
                </c:pt>
                <c:pt idx="76">
                  <c:v>4.48484848484848</c:v>
                </c:pt>
                <c:pt idx="77">
                  <c:v>3.8676470588235201</c:v>
                </c:pt>
                <c:pt idx="78">
                  <c:v>4.0131578947368398</c:v>
                </c:pt>
                <c:pt idx="79">
                  <c:v>4.27536231884058</c:v>
                </c:pt>
                <c:pt idx="80">
                  <c:v>4.0882352941176396</c:v>
                </c:pt>
                <c:pt idx="81">
                  <c:v>4.3934426229508201</c:v>
                </c:pt>
                <c:pt idx="82">
                  <c:v>4.3661971830985902</c:v>
                </c:pt>
                <c:pt idx="83">
                  <c:v>4.0746268656716396</c:v>
                </c:pt>
                <c:pt idx="84">
                  <c:v>4.4259259259259203</c:v>
                </c:pt>
                <c:pt idx="85">
                  <c:v>4.4189189189189104</c:v>
                </c:pt>
                <c:pt idx="86">
                  <c:v>4.2727272727272698</c:v>
                </c:pt>
                <c:pt idx="87">
                  <c:v>4.16279069767441</c:v>
                </c:pt>
                <c:pt idx="88">
                  <c:v>4.18</c:v>
                </c:pt>
                <c:pt idx="89">
                  <c:v>4.3888888888888804</c:v>
                </c:pt>
                <c:pt idx="90">
                  <c:v>4.19753086419753</c:v>
                </c:pt>
                <c:pt idx="91">
                  <c:v>4.1016949152542299</c:v>
                </c:pt>
                <c:pt idx="92">
                  <c:v>4.24615384615384</c:v>
                </c:pt>
                <c:pt idx="93">
                  <c:v>4.1639344262294999</c:v>
                </c:pt>
                <c:pt idx="94">
                  <c:v>4.1568627450980298</c:v>
                </c:pt>
                <c:pt idx="95">
                  <c:v>4.3095238095238004</c:v>
                </c:pt>
                <c:pt idx="96">
                  <c:v>4.5072463768115902</c:v>
                </c:pt>
                <c:pt idx="97">
                  <c:v>4.0281690140844999</c:v>
                </c:pt>
                <c:pt idx="98">
                  <c:v>4.0784313725490096</c:v>
                </c:pt>
                <c:pt idx="99">
                  <c:v>4.57407407407407</c:v>
                </c:pt>
                <c:pt idx="100">
                  <c:v>4.1445783132530103</c:v>
                </c:pt>
                <c:pt idx="101">
                  <c:v>4.0666666666666602</c:v>
                </c:pt>
                <c:pt idx="102">
                  <c:v>3.8695652173913002</c:v>
                </c:pt>
                <c:pt idx="103">
                  <c:v>3.9102564102564101</c:v>
                </c:pt>
                <c:pt idx="104">
                  <c:v>4.3898305084745699</c:v>
                </c:pt>
                <c:pt idx="105">
                  <c:v>4.1086956521739104</c:v>
                </c:pt>
                <c:pt idx="106">
                  <c:v>4.3027522935779796</c:v>
                </c:pt>
                <c:pt idx="107">
                  <c:v>4.3714285714285701</c:v>
                </c:pt>
                <c:pt idx="108">
                  <c:v>4.0389610389610304</c:v>
                </c:pt>
                <c:pt idx="109">
                  <c:v>4.2840909090909003</c:v>
                </c:pt>
                <c:pt idx="110">
                  <c:v>4.4354838709677402</c:v>
                </c:pt>
                <c:pt idx="111">
                  <c:v>4.3296703296703196</c:v>
                </c:pt>
                <c:pt idx="112">
                  <c:v>4.2597402597402496</c:v>
                </c:pt>
                <c:pt idx="113">
                  <c:v>4.2933333333333303</c:v>
                </c:pt>
                <c:pt idx="114">
                  <c:v>4.3205128205128203</c:v>
                </c:pt>
                <c:pt idx="115">
                  <c:v>3.8571428571428501</c:v>
                </c:pt>
                <c:pt idx="116">
                  <c:v>4.29213483146067</c:v>
                </c:pt>
                <c:pt idx="117">
                  <c:v>4.07042253521126</c:v>
                </c:pt>
                <c:pt idx="118">
                  <c:v>4.3235294117647003</c:v>
                </c:pt>
                <c:pt idx="119">
                  <c:v>4.2043010752688099</c:v>
                </c:pt>
                <c:pt idx="120">
                  <c:v>3.9594594594594499</c:v>
                </c:pt>
                <c:pt idx="121">
                  <c:v>4.18333333333333</c:v>
                </c:pt>
                <c:pt idx="122">
                  <c:v>4.5074626865671599</c:v>
                </c:pt>
                <c:pt idx="123">
                  <c:v>4.4057971014492701</c:v>
                </c:pt>
                <c:pt idx="124">
                  <c:v>4.3924050632911298</c:v>
                </c:pt>
                <c:pt idx="125">
                  <c:v>3.8205128205128198</c:v>
                </c:pt>
                <c:pt idx="126">
                  <c:v>4.1142857142857103</c:v>
                </c:pt>
                <c:pt idx="127">
                  <c:v>3.88095238095238</c:v>
                </c:pt>
                <c:pt idx="128">
                  <c:v>4.3218390804597702</c:v>
                </c:pt>
                <c:pt idx="129">
                  <c:v>4.1014492753623104</c:v>
                </c:pt>
                <c:pt idx="130">
                  <c:v>4.4411764705882302</c:v>
                </c:pt>
                <c:pt idx="131">
                  <c:v>4.3823529411764701</c:v>
                </c:pt>
                <c:pt idx="132">
                  <c:v>3.90625</c:v>
                </c:pt>
                <c:pt idx="133">
                  <c:v>4.2976190476190403</c:v>
                </c:pt>
                <c:pt idx="134">
                  <c:v>4.1746031746031704</c:v>
                </c:pt>
                <c:pt idx="135">
                  <c:v>4.2037037037036997</c:v>
                </c:pt>
                <c:pt idx="136">
                  <c:v>4.1298701298701301</c:v>
                </c:pt>
                <c:pt idx="137">
                  <c:v>4.4000000000000004</c:v>
                </c:pt>
                <c:pt idx="138">
                  <c:v>4.3974358974358898</c:v>
                </c:pt>
                <c:pt idx="139">
                  <c:v>4.1176470588235201</c:v>
                </c:pt>
                <c:pt idx="140">
                  <c:v>4.0972222222222197</c:v>
                </c:pt>
                <c:pt idx="141">
                  <c:v>4.2727272727272698</c:v>
                </c:pt>
                <c:pt idx="142">
                  <c:v>4.2676056338028099</c:v>
                </c:pt>
                <c:pt idx="143">
                  <c:v>4.1855670103092697</c:v>
                </c:pt>
                <c:pt idx="144">
                  <c:v>4.2558139534883699</c:v>
                </c:pt>
                <c:pt idx="145">
                  <c:v>3.6666666666666599</c:v>
                </c:pt>
                <c:pt idx="146">
                  <c:v>4.3731343283581996</c:v>
                </c:pt>
                <c:pt idx="147">
                  <c:v>4.2575757575757498</c:v>
                </c:pt>
                <c:pt idx="148">
                  <c:v>4.2784810126582196</c:v>
                </c:pt>
                <c:pt idx="149">
                  <c:v>4.1639344262294999</c:v>
                </c:pt>
                <c:pt idx="150">
                  <c:v>4.125</c:v>
                </c:pt>
                <c:pt idx="151">
                  <c:v>4.0169491525423702</c:v>
                </c:pt>
                <c:pt idx="152">
                  <c:v>4.3571428571428497</c:v>
                </c:pt>
                <c:pt idx="153">
                  <c:v>4.1940298507462597</c:v>
                </c:pt>
                <c:pt idx="154">
                  <c:v>4.4137931034482696</c:v>
                </c:pt>
                <c:pt idx="155">
                  <c:v>4.2826086956521703</c:v>
                </c:pt>
                <c:pt idx="156">
                  <c:v>4.3</c:v>
                </c:pt>
                <c:pt idx="157">
                  <c:v>4.0405405405405403</c:v>
                </c:pt>
                <c:pt idx="158">
                  <c:v>4.3076923076923004</c:v>
                </c:pt>
                <c:pt idx="159">
                  <c:v>4.2584269662921299</c:v>
                </c:pt>
                <c:pt idx="160">
                  <c:v>4.1515151515151496</c:v>
                </c:pt>
                <c:pt idx="161">
                  <c:v>4.43373493975903</c:v>
                </c:pt>
                <c:pt idx="162">
                  <c:v>4.2272727272727204</c:v>
                </c:pt>
                <c:pt idx="163">
                  <c:v>4.1566265060240903</c:v>
                </c:pt>
                <c:pt idx="164">
                  <c:v>4.2096774193548301</c:v>
                </c:pt>
                <c:pt idx="165">
                  <c:v>4</c:v>
                </c:pt>
                <c:pt idx="166">
                  <c:v>4.1566265060240903</c:v>
                </c:pt>
                <c:pt idx="167">
                  <c:v>4.3636363636363598</c:v>
                </c:pt>
                <c:pt idx="168">
                  <c:v>4.3975903614457801</c:v>
                </c:pt>
                <c:pt idx="169">
                  <c:v>3.8591549295774601</c:v>
                </c:pt>
                <c:pt idx="170">
                  <c:v>4.2696629213483099</c:v>
                </c:pt>
                <c:pt idx="171">
                  <c:v>4.1351351351351298</c:v>
                </c:pt>
                <c:pt idx="172">
                  <c:v>3.8720930232558102</c:v>
                </c:pt>
                <c:pt idx="173">
                  <c:v>4.3888888888888804</c:v>
                </c:pt>
                <c:pt idx="174">
                  <c:v>4.2537313432835804</c:v>
                </c:pt>
                <c:pt idx="175">
                  <c:v>4.1875</c:v>
                </c:pt>
                <c:pt idx="176">
                  <c:v>4.1212121212121202</c:v>
                </c:pt>
                <c:pt idx="177">
                  <c:v>4.0985915492957696</c:v>
                </c:pt>
                <c:pt idx="178">
                  <c:v>4.2307692307692299</c:v>
                </c:pt>
                <c:pt idx="179">
                  <c:v>4.1911764705882302</c:v>
                </c:pt>
                <c:pt idx="180">
                  <c:v>3.9565217391304301</c:v>
                </c:pt>
                <c:pt idx="181">
                  <c:v>4.0615384615384604</c:v>
                </c:pt>
                <c:pt idx="182">
                  <c:v>4.3285714285714203</c:v>
                </c:pt>
                <c:pt idx="183">
                  <c:v>4.0862068965517198</c:v>
                </c:pt>
                <c:pt idx="184">
                  <c:v>4.2291666666666599</c:v>
                </c:pt>
                <c:pt idx="185">
                  <c:v>3.83928571428571</c:v>
                </c:pt>
                <c:pt idx="186">
                  <c:v>4.4242424242424203</c:v>
                </c:pt>
                <c:pt idx="187">
                  <c:v>4.0625</c:v>
                </c:pt>
                <c:pt idx="188">
                  <c:v>4</c:v>
                </c:pt>
                <c:pt idx="189">
                  <c:v>4.2994011976047899</c:v>
                </c:pt>
                <c:pt idx="190">
                  <c:v>4.375</c:v>
                </c:pt>
                <c:pt idx="191">
                  <c:v>4.4150943396226401</c:v>
                </c:pt>
                <c:pt idx="192">
                  <c:v>3.9682539682539599</c:v>
                </c:pt>
                <c:pt idx="193">
                  <c:v>4.1636363636363596</c:v>
                </c:pt>
                <c:pt idx="194">
                  <c:v>4.2459016393442601</c:v>
                </c:pt>
                <c:pt idx="195">
                  <c:v>4.2763157894736796</c:v>
                </c:pt>
                <c:pt idx="196">
                  <c:v>4.0980392156862697</c:v>
                </c:pt>
                <c:pt idx="197">
                  <c:v>4.1875</c:v>
                </c:pt>
                <c:pt idx="198">
                  <c:v>4.1014492753623104</c:v>
                </c:pt>
                <c:pt idx="199">
                  <c:v>4.39393939393939</c:v>
                </c:pt>
                <c:pt idx="200">
                  <c:v>4.3043478260869499</c:v>
                </c:pt>
                <c:pt idx="201">
                  <c:v>3.91525423728813</c:v>
                </c:pt>
                <c:pt idx="202">
                  <c:v>4.3600000000000003</c:v>
                </c:pt>
                <c:pt idx="203">
                  <c:v>4.34920634920634</c:v>
                </c:pt>
                <c:pt idx="204">
                  <c:v>4.3050847457627102</c:v>
                </c:pt>
                <c:pt idx="205">
                  <c:v>3.8363636363636302</c:v>
                </c:pt>
                <c:pt idx="206">
                  <c:v>4.2647058823529402</c:v>
                </c:pt>
                <c:pt idx="207">
                  <c:v>4.3684210526315699</c:v>
                </c:pt>
                <c:pt idx="208">
                  <c:v>4.33766233766233</c:v>
                </c:pt>
                <c:pt idx="209">
                  <c:v>4.4142857142857101</c:v>
                </c:pt>
                <c:pt idx="210">
                  <c:v>4.3552631578947301</c:v>
                </c:pt>
                <c:pt idx="211">
                  <c:v>4.36065573770491</c:v>
                </c:pt>
                <c:pt idx="212">
                  <c:v>3.9230769230769198</c:v>
                </c:pt>
                <c:pt idx="213">
                  <c:v>4.0882352941176396</c:v>
                </c:pt>
                <c:pt idx="214">
                  <c:v>4.3188405797101401</c:v>
                </c:pt>
                <c:pt idx="215">
                  <c:v>3.93333333333333</c:v>
                </c:pt>
                <c:pt idx="216">
                  <c:v>3.9841269841269802</c:v>
                </c:pt>
                <c:pt idx="217">
                  <c:v>4.1836734693877498</c:v>
                </c:pt>
                <c:pt idx="218">
                  <c:v>4.3529411764705799</c:v>
                </c:pt>
                <c:pt idx="219">
                  <c:v>4.3125</c:v>
                </c:pt>
                <c:pt idx="220">
                  <c:v>3.8214285714285698</c:v>
                </c:pt>
                <c:pt idx="221">
                  <c:v>3.9069767441860401</c:v>
                </c:pt>
                <c:pt idx="222">
                  <c:v>4.2051282051282</c:v>
                </c:pt>
                <c:pt idx="223">
                  <c:v>4.0632911392404996</c:v>
                </c:pt>
                <c:pt idx="224">
                  <c:v>4.0754716981132004</c:v>
                </c:pt>
                <c:pt idx="225">
                  <c:v>4.1666666666666599</c:v>
                </c:pt>
                <c:pt idx="226">
                  <c:v>4.3098591549295699</c:v>
                </c:pt>
                <c:pt idx="227">
                  <c:v>4.0519480519480497</c:v>
                </c:pt>
                <c:pt idx="228">
                  <c:v>3.9682539682539599</c:v>
                </c:pt>
                <c:pt idx="229">
                  <c:v>4.1851851851851798</c:v>
                </c:pt>
                <c:pt idx="230">
                  <c:v>3.9523809523809499</c:v>
                </c:pt>
                <c:pt idx="231">
                  <c:v>3.95294117647058</c:v>
                </c:pt>
                <c:pt idx="232">
                  <c:v>3.91891891891891</c:v>
                </c:pt>
                <c:pt idx="233">
                  <c:v>3.9866666666666601</c:v>
                </c:pt>
                <c:pt idx="234">
                  <c:v>3.9508196721311402</c:v>
                </c:pt>
                <c:pt idx="235">
                  <c:v>4.0722891566264998</c:v>
                </c:pt>
                <c:pt idx="236">
                  <c:v>4.2111111111111104</c:v>
                </c:pt>
                <c:pt idx="237">
                  <c:v>4.0697674418604599</c:v>
                </c:pt>
                <c:pt idx="238">
                  <c:v>4.0574712643678099</c:v>
                </c:pt>
                <c:pt idx="239">
                  <c:v>4.1111111111111098</c:v>
                </c:pt>
                <c:pt idx="240">
                  <c:v>4.1194029850746201</c:v>
                </c:pt>
                <c:pt idx="241">
                  <c:v>4.5223880597014903</c:v>
                </c:pt>
                <c:pt idx="242">
                  <c:v>4.2716049382715999</c:v>
                </c:pt>
                <c:pt idx="243">
                  <c:v>4.1216216216216202</c:v>
                </c:pt>
                <c:pt idx="244">
                  <c:v>4.0985915492957696</c:v>
                </c:pt>
                <c:pt idx="245">
                  <c:v>4.29850746268656</c:v>
                </c:pt>
                <c:pt idx="246">
                  <c:v>4.1449275362318803</c:v>
                </c:pt>
                <c:pt idx="247">
                  <c:v>4.4897959183673404</c:v>
                </c:pt>
                <c:pt idx="248">
                  <c:v>4.1478260869565204</c:v>
                </c:pt>
                <c:pt idx="249">
                  <c:v>4.2043795620437896</c:v>
                </c:pt>
                <c:pt idx="250">
                  <c:v>4.1484375</c:v>
                </c:pt>
                <c:pt idx="251">
                  <c:v>4.4133333333333304</c:v>
                </c:pt>
              </c:numCache>
            </c:numRef>
          </c:val>
        </c:ser>
        <c:marker val="1"/>
        <c:axId val="280968576"/>
        <c:axId val="280966272"/>
      </c:lineChart>
      <c:dateAx>
        <c:axId val="80859904"/>
        <c:scaling>
          <c:orientation val="minMax"/>
        </c:scaling>
        <c:axPos val="b"/>
        <c:majorGridlines/>
        <c:numFmt formatCode="dd/mm/yyyy" sourceLinked="1"/>
        <c:tickLblPos val="nextTo"/>
        <c:crossAx val="80861440"/>
        <c:crosses val="autoZero"/>
        <c:auto val="1"/>
        <c:lblOffset val="100"/>
      </c:dateAx>
      <c:valAx>
        <c:axId val="80861440"/>
        <c:scaling>
          <c:orientation val="minMax"/>
        </c:scaling>
        <c:axPos val="l"/>
        <c:numFmt formatCode="General" sourceLinked="1"/>
        <c:tickLblPos val="nextTo"/>
        <c:crossAx val="80859904"/>
        <c:crosses val="autoZero"/>
        <c:crossBetween val="between"/>
      </c:valAx>
      <c:valAx>
        <c:axId val="280966272"/>
        <c:scaling>
          <c:orientation val="minMax"/>
          <c:max val="4.8"/>
          <c:min val="3.4"/>
        </c:scaling>
        <c:axPos val="r"/>
        <c:numFmt formatCode="General" sourceLinked="1"/>
        <c:tickLblPos val="nextTo"/>
        <c:spPr>
          <a:ln cmpd="sng"/>
        </c:spPr>
        <c:crossAx val="280968576"/>
        <c:crosses val="max"/>
        <c:crossBetween val="between"/>
      </c:valAx>
      <c:dateAx>
        <c:axId val="280968576"/>
        <c:scaling>
          <c:orientation val="minMax"/>
        </c:scaling>
        <c:delete val="1"/>
        <c:axPos val="b"/>
        <c:numFmt formatCode="dd/mm/yyyy" sourceLinked="1"/>
        <c:tickLblPos val="none"/>
        <c:crossAx val="280966272"/>
        <c:crosses val="autoZero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Sony Weekly</a:t>
            </a:r>
            <a:r>
              <a:rPr lang="pt-PT" baseline="0"/>
              <a:t> 2013</a:t>
            </a:r>
            <a:endParaRPr lang="pt-PT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strRef>
              <c:f>Sony!$L$1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Sony!$L$2:$L$53</c:f>
              <c:numCache>
                <c:formatCode>General</c:formatCode>
                <c:ptCount val="52"/>
                <c:pt idx="0">
                  <c:v>13.778</c:v>
                </c:pt>
                <c:pt idx="1">
                  <c:v>10.914</c:v>
                </c:pt>
                <c:pt idx="2">
                  <c:v>11.664</c:v>
                </c:pt>
                <c:pt idx="3">
                  <c:v>13.6325</c:v>
                </c:pt>
                <c:pt idx="4">
                  <c:v>15.064</c:v>
                </c:pt>
                <c:pt idx="5">
                  <c:v>15.436</c:v>
                </c:pt>
                <c:pt idx="6">
                  <c:v>14.49</c:v>
                </c:pt>
                <c:pt idx="7">
                  <c:v>14.3174999999999</c:v>
                </c:pt>
                <c:pt idx="8">
                  <c:v>14.396000000000001</c:v>
                </c:pt>
                <c:pt idx="9">
                  <c:v>15.6139999999999</c:v>
                </c:pt>
                <c:pt idx="10">
                  <c:v>16.106000000000002</c:v>
                </c:pt>
                <c:pt idx="11">
                  <c:v>17.335999999999999</c:v>
                </c:pt>
                <c:pt idx="12">
                  <c:v>17.574999999999999</c:v>
                </c:pt>
                <c:pt idx="13">
                  <c:v>16.744</c:v>
                </c:pt>
                <c:pt idx="14">
                  <c:v>16.861999999999998</c:v>
                </c:pt>
                <c:pt idx="15">
                  <c:v>16.456</c:v>
                </c:pt>
                <c:pt idx="16">
                  <c:v>16.672000000000001</c:v>
                </c:pt>
                <c:pt idx="17">
                  <c:v>16.637999999999899</c:v>
                </c:pt>
                <c:pt idx="18">
                  <c:v>17.753999999999898</c:v>
                </c:pt>
                <c:pt idx="19">
                  <c:v>20.108000000000001</c:v>
                </c:pt>
                <c:pt idx="20">
                  <c:v>21.724</c:v>
                </c:pt>
                <c:pt idx="21">
                  <c:v>20.439999999999898</c:v>
                </c:pt>
                <c:pt idx="22">
                  <c:v>19.375999999999902</c:v>
                </c:pt>
                <c:pt idx="23">
                  <c:v>20.32</c:v>
                </c:pt>
                <c:pt idx="24">
                  <c:v>20.606000000000002</c:v>
                </c:pt>
                <c:pt idx="25">
                  <c:v>20.713999999999999</c:v>
                </c:pt>
                <c:pt idx="26">
                  <c:v>21.672499999999999</c:v>
                </c:pt>
                <c:pt idx="27">
                  <c:v>21.91</c:v>
                </c:pt>
                <c:pt idx="28">
                  <c:v>22.11</c:v>
                </c:pt>
                <c:pt idx="29">
                  <c:v>22.42</c:v>
                </c:pt>
                <c:pt idx="30">
                  <c:v>21.497999999999902</c:v>
                </c:pt>
                <c:pt idx="31">
                  <c:v>20.591999999999999</c:v>
                </c:pt>
                <c:pt idx="32">
                  <c:v>20.009999999999899</c:v>
                </c:pt>
                <c:pt idx="33">
                  <c:v>19.89</c:v>
                </c:pt>
                <c:pt idx="34">
                  <c:v>20.155999999999999</c:v>
                </c:pt>
                <c:pt idx="35">
                  <c:v>20.8325</c:v>
                </c:pt>
                <c:pt idx="36">
                  <c:v>21.417999999999999</c:v>
                </c:pt>
                <c:pt idx="37">
                  <c:v>21.5979999999999</c:v>
                </c:pt>
                <c:pt idx="38">
                  <c:v>21.271999999999998</c:v>
                </c:pt>
                <c:pt idx="39">
                  <c:v>21.18</c:v>
                </c:pt>
                <c:pt idx="40">
                  <c:v>19.832000000000001</c:v>
                </c:pt>
                <c:pt idx="41">
                  <c:v>19.806000000000001</c:v>
                </c:pt>
                <c:pt idx="42">
                  <c:v>19.47</c:v>
                </c:pt>
                <c:pt idx="43">
                  <c:v>18.481999999999999</c:v>
                </c:pt>
                <c:pt idx="44">
                  <c:v>16.919999999999899</c:v>
                </c:pt>
                <c:pt idx="45">
                  <c:v>17.786000000000001</c:v>
                </c:pt>
                <c:pt idx="46">
                  <c:v>18.579999999999998</c:v>
                </c:pt>
                <c:pt idx="47">
                  <c:v>18.29</c:v>
                </c:pt>
                <c:pt idx="48">
                  <c:v>18.157999999999902</c:v>
                </c:pt>
                <c:pt idx="49">
                  <c:v>17.641999999999999</c:v>
                </c:pt>
                <c:pt idx="50">
                  <c:v>17.468</c:v>
                </c:pt>
                <c:pt idx="51">
                  <c:v>17.4025</c:v>
                </c:pt>
              </c:numCache>
            </c:numRef>
          </c:val>
        </c:ser>
        <c:marker val="1"/>
        <c:axId val="309541888"/>
        <c:axId val="309564160"/>
      </c:lineChart>
      <c:lineChart>
        <c:grouping val="standard"/>
        <c:ser>
          <c:idx val="0"/>
          <c:order val="0"/>
          <c:tx>
            <c:strRef>
              <c:f>Sony!$K$1</c:f>
              <c:strCache>
                <c:ptCount val="1"/>
                <c:pt idx="0">
                  <c:v>rating</c:v>
                </c:pt>
              </c:strCache>
            </c:strRef>
          </c:tx>
          <c:spPr>
            <a:ln w="22225"/>
          </c:spPr>
          <c:val>
            <c:numRef>
              <c:f>Sony!$K$2:$K$53</c:f>
              <c:numCache>
                <c:formatCode>General</c:formatCode>
                <c:ptCount val="52"/>
                <c:pt idx="0">
                  <c:v>4.2980769230769198</c:v>
                </c:pt>
                <c:pt idx="1">
                  <c:v>4.0930232558139501</c:v>
                </c:pt>
                <c:pt idx="2">
                  <c:v>4.0361445783132499</c:v>
                </c:pt>
                <c:pt idx="3">
                  <c:v>3.8285714285714199</c:v>
                </c:pt>
                <c:pt idx="4">
                  <c:v>3.9295774647887298</c:v>
                </c:pt>
                <c:pt idx="5">
                  <c:v>4.2395833333333304</c:v>
                </c:pt>
                <c:pt idx="6">
                  <c:v>4.2162162162162096</c:v>
                </c:pt>
                <c:pt idx="7">
                  <c:v>4.0543478260869499</c:v>
                </c:pt>
                <c:pt idx="8">
                  <c:v>4.0574712643678099</c:v>
                </c:pt>
                <c:pt idx="9">
                  <c:v>4.1311475409835996</c:v>
                </c:pt>
                <c:pt idx="10">
                  <c:v>4.1772151898734098</c:v>
                </c:pt>
                <c:pt idx="11">
                  <c:v>4.1789473684210501</c:v>
                </c:pt>
                <c:pt idx="12">
                  <c:v>4.0136986301369797</c:v>
                </c:pt>
                <c:pt idx="13">
                  <c:v>4.3012048192770997</c:v>
                </c:pt>
                <c:pt idx="14">
                  <c:v>4.4411764705882302</c:v>
                </c:pt>
                <c:pt idx="15">
                  <c:v>4</c:v>
                </c:pt>
                <c:pt idx="16">
                  <c:v>4.1184210526315699</c:v>
                </c:pt>
                <c:pt idx="17">
                  <c:v>4.3378378378378297</c:v>
                </c:pt>
                <c:pt idx="18">
                  <c:v>4.0232558139534804</c:v>
                </c:pt>
                <c:pt idx="19">
                  <c:v>4.2982456140350802</c:v>
                </c:pt>
                <c:pt idx="20">
                  <c:v>4.1267605633802802</c:v>
                </c:pt>
                <c:pt idx="21">
                  <c:v>4.2162162162162096</c:v>
                </c:pt>
                <c:pt idx="22">
                  <c:v>4.1666666666666599</c:v>
                </c:pt>
                <c:pt idx="23">
                  <c:v>4.2560975609755998</c:v>
                </c:pt>
                <c:pt idx="24">
                  <c:v>3.7464788732394299</c:v>
                </c:pt>
                <c:pt idx="25">
                  <c:v>4.02739726027397</c:v>
                </c:pt>
                <c:pt idx="26">
                  <c:v>4.0131578947368398</c:v>
                </c:pt>
                <c:pt idx="27">
                  <c:v>4.3875000000000002</c:v>
                </c:pt>
                <c:pt idx="28">
                  <c:v>4.1692307692307597</c:v>
                </c:pt>
                <c:pt idx="29">
                  <c:v>4.12</c:v>
                </c:pt>
                <c:pt idx="30">
                  <c:v>3.8026315789473601</c:v>
                </c:pt>
                <c:pt idx="31">
                  <c:v>4.1688311688311597</c:v>
                </c:pt>
                <c:pt idx="32">
                  <c:v>4.16</c:v>
                </c:pt>
                <c:pt idx="33">
                  <c:v>3.7377049180327799</c:v>
                </c:pt>
                <c:pt idx="34">
                  <c:v>4.0714285714285703</c:v>
                </c:pt>
                <c:pt idx="35">
                  <c:v>4.0365853658536501</c:v>
                </c:pt>
                <c:pt idx="36">
                  <c:v>3.8985507246376798</c:v>
                </c:pt>
                <c:pt idx="37">
                  <c:v>4.2235294117646998</c:v>
                </c:pt>
                <c:pt idx="38">
                  <c:v>4.0677966101694896</c:v>
                </c:pt>
                <c:pt idx="39">
                  <c:v>4.2441860465116203</c:v>
                </c:pt>
                <c:pt idx="40">
                  <c:v>4.3230769230769202</c:v>
                </c:pt>
                <c:pt idx="41">
                  <c:v>4.1728395061728296</c:v>
                </c:pt>
                <c:pt idx="42">
                  <c:v>4.1847826086956497</c:v>
                </c:pt>
                <c:pt idx="43">
                  <c:v>3.9705882352941102</c:v>
                </c:pt>
                <c:pt idx="44">
                  <c:v>3.8684210526315699</c:v>
                </c:pt>
                <c:pt idx="45">
                  <c:v>4.2133333333333303</c:v>
                </c:pt>
                <c:pt idx="46">
                  <c:v>4.0574712643678099</c:v>
                </c:pt>
                <c:pt idx="47">
                  <c:v>4.2337662337662296</c:v>
                </c:pt>
                <c:pt idx="48">
                  <c:v>4.2222222222222197</c:v>
                </c:pt>
                <c:pt idx="49">
                  <c:v>4.4310344827586201</c:v>
                </c:pt>
                <c:pt idx="50">
                  <c:v>3.9896907216494801</c:v>
                </c:pt>
                <c:pt idx="51">
                  <c:v>3.8913043478260798</c:v>
                </c:pt>
              </c:numCache>
            </c:numRef>
          </c:val>
        </c:ser>
        <c:marker val="1"/>
        <c:axId val="376950144"/>
        <c:axId val="376947840"/>
      </c:lineChart>
      <c:catAx>
        <c:axId val="309541888"/>
        <c:scaling>
          <c:orientation val="minMax"/>
        </c:scaling>
        <c:axPos val="b"/>
        <c:tickLblPos val="nextTo"/>
        <c:crossAx val="309564160"/>
        <c:crosses val="autoZero"/>
        <c:auto val="1"/>
        <c:lblAlgn val="ctr"/>
        <c:lblOffset val="100"/>
      </c:catAx>
      <c:valAx>
        <c:axId val="309564160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309541888"/>
        <c:crosses val="autoZero"/>
        <c:crossBetween val="between"/>
      </c:valAx>
      <c:valAx>
        <c:axId val="376947840"/>
        <c:scaling>
          <c:orientation val="minMax"/>
        </c:scaling>
        <c:axPos val="r"/>
        <c:numFmt formatCode="General" sourceLinked="1"/>
        <c:tickLblPos val="nextTo"/>
        <c:crossAx val="376950144"/>
        <c:crosses val="max"/>
        <c:crossBetween val="between"/>
      </c:valAx>
      <c:catAx>
        <c:axId val="376950144"/>
        <c:scaling>
          <c:orientation val="minMax"/>
        </c:scaling>
        <c:delete val="1"/>
        <c:axPos val="b"/>
        <c:tickLblPos val="none"/>
        <c:crossAx val="37694784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ndard"/>
        <c:ser>
          <c:idx val="0"/>
          <c:order val="0"/>
          <c:tx>
            <c:strRef>
              <c:f>Sony!$M$2</c:f>
              <c:strCache>
                <c:ptCount val="1"/>
                <c:pt idx="0">
                  <c:v>Evo Rating</c:v>
                </c:pt>
              </c:strCache>
            </c:strRef>
          </c:tx>
          <c:val>
            <c:numRef>
              <c:f>Sony!$M$3:$M$53</c:f>
              <c:numCache>
                <c:formatCode>General</c:formatCode>
                <c:ptCount val="51"/>
                <c:pt idx="0">
                  <c:v>4.7708235783778221</c:v>
                </c:pt>
                <c:pt idx="1">
                  <c:v>1.3896495071193808</c:v>
                </c:pt>
                <c:pt idx="2">
                  <c:v>5.1428571428572853</c:v>
                </c:pt>
                <c:pt idx="3">
                  <c:v>-2.638217363884968</c:v>
                </c:pt>
                <c:pt idx="4">
                  <c:v>-7.8890382317801624</c:v>
                </c:pt>
                <c:pt idx="5">
                  <c:v>0.55116541603036828</c:v>
                </c:pt>
                <c:pt idx="6">
                  <c:v>3.8391861761427037</c:v>
                </c:pt>
                <c:pt idx="7">
                  <c:v>-7.7039228375100202E-2</c:v>
                </c:pt>
                <c:pt idx="8">
                  <c:v>-1.8158175823154992</c:v>
                </c:pt>
                <c:pt idx="9">
                  <c:v>-1.1151295961422325</c:v>
                </c:pt>
                <c:pt idx="10">
                  <c:v>-4.1467304625328355E-2</c:v>
                </c:pt>
                <c:pt idx="11">
                  <c:v>3.954314895966422</c:v>
                </c:pt>
                <c:pt idx="12">
                  <c:v>-7.163123483695836</c:v>
                </c:pt>
                <c:pt idx="13">
                  <c:v>-3.2542428736201257</c:v>
                </c:pt>
                <c:pt idx="14">
                  <c:v>9.9337748344369814</c:v>
                </c:pt>
                <c:pt idx="15">
                  <c:v>-2.960526315789247</c:v>
                </c:pt>
                <c:pt idx="16">
                  <c:v>-5.3276919091615929</c:v>
                </c:pt>
                <c:pt idx="17">
                  <c:v>7.2520466565239543</c:v>
                </c:pt>
                <c:pt idx="18">
                  <c:v>-6.8350065916235918</c:v>
                </c:pt>
                <c:pt idx="19">
                  <c:v>3.9896521989075993</c:v>
                </c:pt>
                <c:pt idx="20">
                  <c:v>-2.1676967069457298</c:v>
                </c:pt>
                <c:pt idx="21">
                  <c:v>1.1752136752136808</c:v>
                </c:pt>
                <c:pt idx="22">
                  <c:v>-2.1463414634145614</c:v>
                </c:pt>
                <c:pt idx="23">
                  <c:v>11.973848823600582</c:v>
                </c:pt>
                <c:pt idx="24">
                  <c:v>-7.4981975486663117</c:v>
                </c:pt>
                <c:pt idx="25">
                  <c:v>0.35356247762262166</c:v>
                </c:pt>
                <c:pt idx="26">
                  <c:v>-9.3278688524590834</c:v>
                </c:pt>
                <c:pt idx="27">
                  <c:v>4.9747972824898099</c:v>
                </c:pt>
                <c:pt idx="28">
                  <c:v>1.1808118081178538</c:v>
                </c:pt>
                <c:pt idx="29">
                  <c:v>7.7031170158407756</c:v>
                </c:pt>
                <c:pt idx="30">
                  <c:v>-9.6301622253179318</c:v>
                </c:pt>
                <c:pt idx="31">
                  <c:v>0.21183800623030696</c:v>
                </c:pt>
                <c:pt idx="32">
                  <c:v>10.151324085750487</c:v>
                </c:pt>
                <c:pt idx="33">
                  <c:v>-8.9285714285715994</c:v>
                </c:pt>
                <c:pt idx="34">
                  <c:v>0.8557980316647058</c:v>
                </c:pt>
                <c:pt idx="35">
                  <c:v>3.419589299005918</c:v>
                </c:pt>
                <c:pt idx="36">
                  <c:v>-8.3358845396893617</c:v>
                </c:pt>
                <c:pt idx="37">
                  <c:v>3.6872668901372938</c:v>
                </c:pt>
                <c:pt idx="38">
                  <c:v>-4.3362403100773834</c:v>
                </c:pt>
                <c:pt idx="39">
                  <c:v>-1.8587987355111768</c:v>
                </c:pt>
                <c:pt idx="40">
                  <c:v>3.4752427397743388</c:v>
                </c:pt>
                <c:pt idx="41">
                  <c:v>-0.28621044507349885</c:v>
                </c:pt>
                <c:pt idx="42">
                  <c:v>5.1184110007640635</c:v>
                </c:pt>
                <c:pt idx="43">
                  <c:v>2.573099415204724</c:v>
                </c:pt>
                <c:pt idx="44">
                  <c:v>-8.9160997732428058</c:v>
                </c:pt>
                <c:pt idx="45">
                  <c:v>3.6992579659538083</c:v>
                </c:pt>
                <c:pt idx="46">
                  <c:v>-4.3449468378647413</c:v>
                </c:pt>
                <c:pt idx="47">
                  <c:v>0.27266530334011302</c:v>
                </c:pt>
                <c:pt idx="48">
                  <c:v>-4.9455535390200138</c:v>
                </c:pt>
                <c:pt idx="49">
                  <c:v>9.9602872156926541</c:v>
                </c:pt>
                <c:pt idx="50">
                  <c:v>2.4660150544883312</c:v>
                </c:pt>
              </c:numCache>
            </c:numRef>
          </c:val>
        </c:ser>
        <c:ser>
          <c:idx val="1"/>
          <c:order val="1"/>
          <c:tx>
            <c:strRef>
              <c:f>Sony!$N$2</c:f>
              <c:strCache>
                <c:ptCount val="1"/>
                <c:pt idx="0">
                  <c:v>Evo Stock</c:v>
                </c:pt>
              </c:strCache>
            </c:strRef>
          </c:tx>
          <c:val>
            <c:numRef>
              <c:f>Sony!$N$3:$N$53</c:f>
              <c:numCache>
                <c:formatCode>General</c:formatCode>
                <c:ptCount val="51"/>
                <c:pt idx="0">
                  <c:v>20.786761503846719</c:v>
                </c:pt>
                <c:pt idx="1">
                  <c:v>-6.8719076415612976</c:v>
                </c:pt>
                <c:pt idx="2">
                  <c:v>-16.87671467764061</c:v>
                </c:pt>
                <c:pt idx="3">
                  <c:v>-10.500641848523747</c:v>
                </c:pt>
                <c:pt idx="4">
                  <c:v>-2.4694636218799779</c:v>
                </c:pt>
                <c:pt idx="5">
                  <c:v>6.1285307074371573</c:v>
                </c:pt>
                <c:pt idx="6">
                  <c:v>1.1904761904768852</c:v>
                </c:pt>
                <c:pt idx="7">
                  <c:v>-0.54828007682976654</c:v>
                </c:pt>
                <c:pt idx="8">
                  <c:v>-8.4606835232001849</c:v>
                </c:pt>
                <c:pt idx="9">
                  <c:v>-3.1510183168957684</c:v>
                </c:pt>
                <c:pt idx="10">
                  <c:v>-7.6369055010554874</c:v>
                </c:pt>
                <c:pt idx="11">
                  <c:v>-1.3786340562990356</c:v>
                </c:pt>
                <c:pt idx="12">
                  <c:v>4.7283072546230418</c:v>
                </c:pt>
                <c:pt idx="13">
                  <c:v>-0.70473005255613086</c:v>
                </c:pt>
                <c:pt idx="14">
                  <c:v>2.407780808919457</c:v>
                </c:pt>
                <c:pt idx="15">
                  <c:v>-1.3125911521633513</c:v>
                </c:pt>
                <c:pt idx="16">
                  <c:v>0.20393474088352895</c:v>
                </c:pt>
                <c:pt idx="17">
                  <c:v>-6.7075369635773923</c:v>
                </c:pt>
                <c:pt idx="18">
                  <c:v>-13.258983890954802</c:v>
                </c:pt>
                <c:pt idx="19">
                  <c:v>-8.0366023473244468</c:v>
                </c:pt>
                <c:pt idx="20">
                  <c:v>5.9105137175478832</c:v>
                </c:pt>
                <c:pt idx="21">
                  <c:v>5.2054794520548029</c:v>
                </c:pt>
                <c:pt idx="22">
                  <c:v>-4.872006606111186</c:v>
                </c:pt>
                <c:pt idx="23">
                  <c:v>-1.4074803149606365</c:v>
                </c:pt>
                <c:pt idx="24">
                  <c:v>-0.52411918858583417</c:v>
                </c:pt>
                <c:pt idx="25">
                  <c:v>-4.6273052042097174</c:v>
                </c:pt>
                <c:pt idx="26">
                  <c:v>-1.0958588072442068</c:v>
                </c:pt>
                <c:pt idx="27">
                  <c:v>-0.91282519397535045</c:v>
                </c:pt>
                <c:pt idx="28">
                  <c:v>-1.4020805065581288</c:v>
                </c:pt>
                <c:pt idx="29">
                  <c:v>4.1123996431761816</c:v>
                </c:pt>
                <c:pt idx="30">
                  <c:v>4.2143455205131035</c:v>
                </c:pt>
                <c:pt idx="31">
                  <c:v>2.8263403263408131</c:v>
                </c:pt>
                <c:pt idx="32">
                  <c:v>0.59970014992453058</c:v>
                </c:pt>
                <c:pt idx="33">
                  <c:v>-1.3373554550025049</c:v>
                </c:pt>
                <c:pt idx="34">
                  <c:v>-3.3563206985513037</c:v>
                </c:pt>
                <c:pt idx="35">
                  <c:v>-2.8105124204968184</c:v>
                </c:pt>
                <c:pt idx="36">
                  <c:v>-0.84041460453777317</c:v>
                </c:pt>
                <c:pt idx="37">
                  <c:v>1.509399018427181</c:v>
                </c:pt>
                <c:pt idx="38">
                  <c:v>0.43249341857840706</c:v>
                </c:pt>
                <c:pt idx="39">
                  <c:v>6.3644948064211473</c:v>
                </c:pt>
                <c:pt idx="40">
                  <c:v>0.13110125050423457</c:v>
                </c:pt>
                <c:pt idx="41">
                  <c:v>1.6964556195092499</c:v>
                </c:pt>
                <c:pt idx="42">
                  <c:v>5.0744735490498183</c:v>
                </c:pt>
                <c:pt idx="43">
                  <c:v>8.451466291527435</c:v>
                </c:pt>
                <c:pt idx="44">
                  <c:v>-5.1182033096933086</c:v>
                </c:pt>
                <c:pt idx="45">
                  <c:v>-4.4641853142921226</c:v>
                </c:pt>
                <c:pt idx="46">
                  <c:v>1.5608180839612442</c:v>
                </c:pt>
                <c:pt idx="47">
                  <c:v>0.72170585019189382</c:v>
                </c:pt>
                <c:pt idx="48">
                  <c:v>2.8417226566797287</c:v>
                </c:pt>
                <c:pt idx="49">
                  <c:v>0.98628273438385383</c:v>
                </c:pt>
                <c:pt idx="50">
                  <c:v>0.37497137623082272</c:v>
                </c:pt>
              </c:numCache>
            </c:numRef>
          </c:val>
        </c:ser>
        <c:marker val="1"/>
        <c:axId val="379377920"/>
        <c:axId val="380750080"/>
      </c:lineChart>
      <c:catAx>
        <c:axId val="379377920"/>
        <c:scaling>
          <c:orientation val="minMax"/>
        </c:scaling>
        <c:axPos val="b"/>
        <c:tickLblPos val="low"/>
        <c:crossAx val="380750080"/>
        <c:crosses val="autoZero"/>
        <c:auto val="1"/>
        <c:lblAlgn val="ctr"/>
        <c:lblOffset val="100"/>
      </c:catAx>
      <c:valAx>
        <c:axId val="380750080"/>
        <c:scaling>
          <c:orientation val="minMax"/>
        </c:scaling>
        <c:axPos val="l"/>
        <c:majorGridlines/>
        <c:numFmt formatCode="General" sourceLinked="1"/>
        <c:tickLblPos val="nextTo"/>
        <c:crossAx val="3793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Sony!$F$3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Sony!$G$2:$H$2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Sony!$G$3:$H$3</c:f>
              <c:numCache>
                <c:formatCode>General</c:formatCode>
                <c:ptCount val="2"/>
                <c:pt idx="0">
                  <c:v>123</c:v>
                </c:pt>
                <c:pt idx="1">
                  <c:v>124</c:v>
                </c:pt>
              </c:numCache>
            </c:numRef>
          </c:val>
        </c:ser>
        <c:ser>
          <c:idx val="1"/>
          <c:order val="1"/>
          <c:tx>
            <c:strRef>
              <c:f>Sony!$F$4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Sony!$G$2:$H$2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Sony!$G$4:$H$4</c:f>
              <c:numCache>
                <c:formatCode>General</c:formatCode>
                <c:ptCount val="2"/>
                <c:pt idx="0">
                  <c:v>130</c:v>
                </c:pt>
                <c:pt idx="1">
                  <c:v>121</c:v>
                </c:pt>
              </c:numCache>
            </c:numRef>
          </c:val>
        </c:ser>
        <c:axId val="380748928"/>
        <c:axId val="391079424"/>
      </c:barChart>
      <c:catAx>
        <c:axId val="380748928"/>
        <c:scaling>
          <c:orientation val="minMax"/>
        </c:scaling>
        <c:axPos val="b"/>
        <c:tickLblPos val="nextTo"/>
        <c:crossAx val="391079424"/>
        <c:crosses val="autoZero"/>
        <c:auto val="1"/>
        <c:lblAlgn val="ctr"/>
        <c:lblOffset val="100"/>
      </c:catAx>
      <c:valAx>
        <c:axId val="391079424"/>
        <c:scaling>
          <c:orientation val="minMax"/>
        </c:scaling>
        <c:axPos val="l"/>
        <c:majorGridlines/>
        <c:numFmt formatCode="General" sourceLinked="1"/>
        <c:tickLblPos val="nextTo"/>
        <c:crossAx val="38074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Sony!$O$3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Sony!$P$2:$Q$2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Sony!$P$3:$Q$3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Sony!$O$4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Sony!$P$2:$Q$2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Sony!$P$4:$Q$4</c:f>
              <c:numCache>
                <c:formatCode>General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val>
        </c:ser>
        <c:axId val="339114624"/>
        <c:axId val="339134720"/>
      </c:barChart>
      <c:catAx>
        <c:axId val="339114624"/>
        <c:scaling>
          <c:orientation val="minMax"/>
        </c:scaling>
        <c:axPos val="b"/>
        <c:tickLblPos val="nextTo"/>
        <c:crossAx val="339134720"/>
        <c:crosses val="autoZero"/>
        <c:auto val="1"/>
        <c:lblAlgn val="ctr"/>
        <c:lblOffset val="100"/>
      </c:catAx>
      <c:valAx>
        <c:axId val="339134720"/>
        <c:scaling>
          <c:orientation val="minMax"/>
        </c:scaling>
        <c:axPos val="l"/>
        <c:majorGridlines/>
        <c:numFmt formatCode="General" sourceLinked="1"/>
        <c:tickLblPos val="nextTo"/>
        <c:crossAx val="33911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2.9775831863428442E-2"/>
          <c:y val="1.7115848750039051E-2"/>
          <c:w val="0.91168963567817141"/>
          <c:h val="0.93201779484463565"/>
        </c:manualLayout>
      </c:layout>
      <c:lineChart>
        <c:grouping val="standard"/>
        <c:ser>
          <c:idx val="1"/>
          <c:order val="1"/>
          <c:tx>
            <c:strRef>
              <c:f>Samsung!$L$1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Samsung!$L$2:$L$53</c:f>
              <c:numCache>
                <c:formatCode>General</c:formatCode>
                <c:ptCount val="52"/>
                <c:pt idx="0">
                  <c:v>1360</c:v>
                </c:pt>
                <c:pt idx="1">
                  <c:v>1350</c:v>
                </c:pt>
                <c:pt idx="2">
                  <c:v>1387</c:v>
                </c:pt>
                <c:pt idx="3">
                  <c:v>1350</c:v>
                </c:pt>
                <c:pt idx="4">
                  <c:v>1370</c:v>
                </c:pt>
                <c:pt idx="5">
                  <c:v>1395</c:v>
                </c:pt>
                <c:pt idx="6">
                  <c:v>1415</c:v>
                </c:pt>
                <c:pt idx="7">
                  <c:v>1468.75</c:v>
                </c:pt>
                <c:pt idx="8">
                  <c:v>1500</c:v>
                </c:pt>
                <c:pt idx="9">
                  <c:v>1500</c:v>
                </c:pt>
                <c:pt idx="10">
                  <c:v>1470</c:v>
                </c:pt>
                <c:pt idx="11">
                  <c:v>1350</c:v>
                </c:pt>
                <c:pt idx="12">
                  <c:v>1398.75</c:v>
                </c:pt>
                <c:pt idx="13">
                  <c:v>1413</c:v>
                </c:pt>
                <c:pt idx="14">
                  <c:v>1379</c:v>
                </c:pt>
                <c:pt idx="15">
                  <c:v>1375</c:v>
                </c:pt>
                <c:pt idx="16">
                  <c:v>1300</c:v>
                </c:pt>
                <c:pt idx="17">
                  <c:v>1367.7360000000001</c:v>
                </c:pt>
                <c:pt idx="18">
                  <c:v>1405.8679999999999</c:v>
                </c:pt>
                <c:pt idx="19">
                  <c:v>1335</c:v>
                </c:pt>
                <c:pt idx="20">
                  <c:v>1321</c:v>
                </c:pt>
                <c:pt idx="21">
                  <c:v>1300</c:v>
                </c:pt>
                <c:pt idx="22">
                  <c:v>1402</c:v>
                </c:pt>
                <c:pt idx="23">
                  <c:v>1400</c:v>
                </c:pt>
                <c:pt idx="24">
                  <c:v>1400</c:v>
                </c:pt>
                <c:pt idx="25">
                  <c:v>1208</c:v>
                </c:pt>
                <c:pt idx="26">
                  <c:v>1140</c:v>
                </c:pt>
                <c:pt idx="27">
                  <c:v>1146</c:v>
                </c:pt>
                <c:pt idx="28">
                  <c:v>1188</c:v>
                </c:pt>
                <c:pt idx="29">
                  <c:v>1192.8</c:v>
                </c:pt>
                <c:pt idx="30">
                  <c:v>1200</c:v>
                </c:pt>
                <c:pt idx="31">
                  <c:v>1132.22</c:v>
                </c:pt>
                <c:pt idx="32">
                  <c:v>1075</c:v>
                </c:pt>
                <c:pt idx="33">
                  <c:v>1075</c:v>
                </c:pt>
                <c:pt idx="34">
                  <c:v>1174</c:v>
                </c:pt>
                <c:pt idx="35">
                  <c:v>1258.25</c:v>
                </c:pt>
                <c:pt idx="36">
                  <c:v>1297</c:v>
                </c:pt>
                <c:pt idx="37">
                  <c:v>1342</c:v>
                </c:pt>
                <c:pt idx="38">
                  <c:v>1300</c:v>
                </c:pt>
                <c:pt idx="39">
                  <c:v>1312</c:v>
                </c:pt>
                <c:pt idx="40">
                  <c:v>1310</c:v>
                </c:pt>
                <c:pt idx="41">
                  <c:v>1374</c:v>
                </c:pt>
                <c:pt idx="42">
                  <c:v>1450</c:v>
                </c:pt>
                <c:pt idx="43">
                  <c:v>1450</c:v>
                </c:pt>
                <c:pt idx="44">
                  <c:v>1390</c:v>
                </c:pt>
                <c:pt idx="45">
                  <c:v>1370</c:v>
                </c:pt>
                <c:pt idx="46">
                  <c:v>1402</c:v>
                </c:pt>
                <c:pt idx="47">
                  <c:v>1400</c:v>
                </c:pt>
                <c:pt idx="48">
                  <c:v>1340</c:v>
                </c:pt>
                <c:pt idx="49">
                  <c:v>1300</c:v>
                </c:pt>
                <c:pt idx="50">
                  <c:v>1300</c:v>
                </c:pt>
                <c:pt idx="51">
                  <c:v>1356.25</c:v>
                </c:pt>
              </c:numCache>
            </c:numRef>
          </c:val>
        </c:ser>
        <c:marker val="1"/>
        <c:axId val="329735552"/>
        <c:axId val="331070464"/>
      </c:lineChart>
      <c:lineChart>
        <c:grouping val="standard"/>
        <c:ser>
          <c:idx val="0"/>
          <c:order val="0"/>
          <c:tx>
            <c:strRef>
              <c:f>Samsung!$K$1</c:f>
              <c:strCache>
                <c:ptCount val="1"/>
                <c:pt idx="0">
                  <c:v>rating</c:v>
                </c:pt>
              </c:strCache>
            </c:strRef>
          </c:tx>
          <c:val>
            <c:numRef>
              <c:f>Samsung!$K$2:$K$53</c:f>
              <c:numCache>
                <c:formatCode>General</c:formatCode>
                <c:ptCount val="52"/>
                <c:pt idx="0">
                  <c:v>3.9855072463768102</c:v>
                </c:pt>
                <c:pt idx="1">
                  <c:v>4.0294117647058796</c:v>
                </c:pt>
                <c:pt idx="2">
                  <c:v>4.2564102564102502</c:v>
                </c:pt>
                <c:pt idx="3">
                  <c:v>4.6279069767441801</c:v>
                </c:pt>
                <c:pt idx="4">
                  <c:v>3.88</c:v>
                </c:pt>
                <c:pt idx="5">
                  <c:v>4.4722222222222197</c:v>
                </c:pt>
                <c:pt idx="6">
                  <c:v>4.1818181818181799</c:v>
                </c:pt>
                <c:pt idx="7">
                  <c:v>3.95744680851063</c:v>
                </c:pt>
                <c:pt idx="8">
                  <c:v>4.4363636363636303</c:v>
                </c:pt>
                <c:pt idx="9">
                  <c:v>4.1111111111111098</c:v>
                </c:pt>
                <c:pt idx="10">
                  <c:v>4.17777777777777</c:v>
                </c:pt>
                <c:pt idx="11">
                  <c:v>4.1224489795918302</c:v>
                </c:pt>
                <c:pt idx="12">
                  <c:v>4.3953488372093004</c:v>
                </c:pt>
                <c:pt idx="13">
                  <c:v>4.375</c:v>
                </c:pt>
                <c:pt idx="14">
                  <c:v>4.57407407407407</c:v>
                </c:pt>
                <c:pt idx="15">
                  <c:v>4.4444444444444402</c:v>
                </c:pt>
                <c:pt idx="16">
                  <c:v>4.1884057971014403</c:v>
                </c:pt>
                <c:pt idx="17">
                  <c:v>4.3250000000000002</c:v>
                </c:pt>
                <c:pt idx="18">
                  <c:v>4.1372549019607803</c:v>
                </c:pt>
                <c:pt idx="19">
                  <c:v>4.5333333333333297</c:v>
                </c:pt>
                <c:pt idx="20">
                  <c:v>4.4047619047618998</c:v>
                </c:pt>
                <c:pt idx="21">
                  <c:v>4.1111111111111098</c:v>
                </c:pt>
                <c:pt idx="22">
                  <c:v>4.4901960784313699</c:v>
                </c:pt>
                <c:pt idx="23">
                  <c:v>4.3043478260869499</c:v>
                </c:pt>
                <c:pt idx="24">
                  <c:v>4.38</c:v>
                </c:pt>
                <c:pt idx="25">
                  <c:v>4.32</c:v>
                </c:pt>
                <c:pt idx="26">
                  <c:v>4.5434782608695601</c:v>
                </c:pt>
                <c:pt idx="27">
                  <c:v>4.2037037037036997</c:v>
                </c:pt>
                <c:pt idx="28">
                  <c:v>4.2758620689655098</c:v>
                </c:pt>
                <c:pt idx="29">
                  <c:v>4.3414634146341404</c:v>
                </c:pt>
                <c:pt idx="30">
                  <c:v>4.3250000000000002</c:v>
                </c:pt>
                <c:pt idx="31">
                  <c:v>4.5769230769230704</c:v>
                </c:pt>
                <c:pt idx="32">
                  <c:v>4.4090909090909003</c:v>
                </c:pt>
                <c:pt idx="33">
                  <c:v>4.5185185185185102</c:v>
                </c:pt>
                <c:pt idx="34">
                  <c:v>4.2222222222222197</c:v>
                </c:pt>
                <c:pt idx="35">
                  <c:v>4.4400000000000004</c:v>
                </c:pt>
                <c:pt idx="36">
                  <c:v>4.3913043478260798</c:v>
                </c:pt>
                <c:pt idx="37">
                  <c:v>4.5102040816326499</c:v>
                </c:pt>
                <c:pt idx="38">
                  <c:v>4.3684210526315699</c:v>
                </c:pt>
                <c:pt idx="39">
                  <c:v>4.21428571428571</c:v>
                </c:pt>
                <c:pt idx="40">
                  <c:v>4.54901960784313</c:v>
                </c:pt>
                <c:pt idx="41">
                  <c:v>4.3888888888888804</c:v>
                </c:pt>
                <c:pt idx="42">
                  <c:v>4.3770491803278597</c:v>
                </c:pt>
                <c:pt idx="43">
                  <c:v>4.5522388059701404</c:v>
                </c:pt>
                <c:pt idx="44">
                  <c:v>4.4637681159420204</c:v>
                </c:pt>
                <c:pt idx="45">
                  <c:v>4.1739130434782599</c:v>
                </c:pt>
                <c:pt idx="46">
                  <c:v>4.3396226415094299</c:v>
                </c:pt>
                <c:pt idx="47">
                  <c:v>4.3902439024390203</c:v>
                </c:pt>
                <c:pt idx="48">
                  <c:v>4.1034482758620596</c:v>
                </c:pt>
                <c:pt idx="49">
                  <c:v>4.1142857142857103</c:v>
                </c:pt>
                <c:pt idx="50">
                  <c:v>4.3076923076923004</c:v>
                </c:pt>
                <c:pt idx="51">
                  <c:v>4.3125</c:v>
                </c:pt>
              </c:numCache>
            </c:numRef>
          </c:val>
        </c:ser>
        <c:marker val="1"/>
        <c:axId val="390629632"/>
        <c:axId val="390627328"/>
      </c:lineChart>
      <c:catAx>
        <c:axId val="329735552"/>
        <c:scaling>
          <c:orientation val="minMax"/>
        </c:scaling>
        <c:axPos val="b"/>
        <c:tickLblPos val="nextTo"/>
        <c:crossAx val="331070464"/>
        <c:crosses val="autoZero"/>
        <c:auto val="1"/>
        <c:lblAlgn val="ctr"/>
        <c:lblOffset val="100"/>
      </c:catAx>
      <c:valAx>
        <c:axId val="331070464"/>
        <c:scaling>
          <c:orientation val="minMax"/>
        </c:scaling>
        <c:axPos val="l"/>
        <c:majorGridlines/>
        <c:numFmt formatCode="General" sourceLinked="1"/>
        <c:tickLblPos val="nextTo"/>
        <c:crossAx val="329735552"/>
        <c:crosses val="autoZero"/>
        <c:crossBetween val="between"/>
      </c:valAx>
      <c:valAx>
        <c:axId val="390627328"/>
        <c:scaling>
          <c:orientation val="minMax"/>
        </c:scaling>
        <c:axPos val="r"/>
        <c:numFmt formatCode="General" sourceLinked="1"/>
        <c:tickLblPos val="nextTo"/>
        <c:crossAx val="390629632"/>
        <c:crosses val="max"/>
        <c:crossBetween val="between"/>
      </c:valAx>
      <c:catAx>
        <c:axId val="390629632"/>
        <c:scaling>
          <c:orientation val="minMax"/>
        </c:scaling>
        <c:delete val="1"/>
        <c:axPos val="b"/>
        <c:tickLblPos val="none"/>
        <c:crossAx val="39062732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1.9976247307328165E-2"/>
          <c:y val="1.347002624671916E-2"/>
          <c:w val="0.92451000021196716"/>
          <c:h val="0.97039328083989507"/>
        </c:manualLayout>
      </c:layout>
      <c:barChart>
        <c:barDir val="col"/>
        <c:grouping val="clustered"/>
        <c:ser>
          <c:idx val="0"/>
          <c:order val="0"/>
          <c:tx>
            <c:strRef>
              <c:f>Samsung!$M$2</c:f>
              <c:strCache>
                <c:ptCount val="1"/>
                <c:pt idx="0">
                  <c:v>Evo Rating</c:v>
                </c:pt>
              </c:strCache>
            </c:strRef>
          </c:tx>
          <c:val>
            <c:numRef>
              <c:f>Samsung!$M$3:$M$53</c:f>
              <c:numCache>
                <c:formatCode>General</c:formatCode>
                <c:ptCount val="51"/>
                <c:pt idx="0">
                  <c:v>-1.1016042780748323</c:v>
                </c:pt>
                <c:pt idx="1">
                  <c:v>-5.6335392101814641</c:v>
                </c:pt>
                <c:pt idx="2">
                  <c:v>-8.7279349957971615</c:v>
                </c:pt>
                <c:pt idx="3">
                  <c:v>16.160804020100397</c:v>
                </c:pt>
                <c:pt idx="4">
                  <c:v>-15.263459335624221</c:v>
                </c:pt>
                <c:pt idx="5">
                  <c:v>6.4935064935064828</c:v>
                </c:pt>
                <c:pt idx="6">
                  <c:v>5.3654024051805429</c:v>
                </c:pt>
                <c:pt idx="7">
                  <c:v>-12.101661779081216</c:v>
                </c:pt>
                <c:pt idx="8">
                  <c:v>7.3315118397084627</c:v>
                </c:pt>
                <c:pt idx="9">
                  <c:v>-1.6216216216214652</c:v>
                </c:pt>
                <c:pt idx="10">
                  <c:v>1.3243595310464347</c:v>
                </c:pt>
                <c:pt idx="11">
                  <c:v>-6.6198480313148806</c:v>
                </c:pt>
                <c:pt idx="12">
                  <c:v>0.4629629629629185</c:v>
                </c:pt>
                <c:pt idx="13">
                  <c:v>-4.5502645502644565</c:v>
                </c:pt>
                <c:pt idx="14">
                  <c:v>2.8340080971659973</c:v>
                </c:pt>
                <c:pt idx="15">
                  <c:v>5.7608695652175026</c:v>
                </c:pt>
                <c:pt idx="16">
                  <c:v>-3.2612456747407088</c:v>
                </c:pt>
                <c:pt idx="17">
                  <c:v>4.3409271222941017</c:v>
                </c:pt>
                <c:pt idx="18">
                  <c:v>-9.573459715639828</c:v>
                </c:pt>
                <c:pt idx="19">
                  <c:v>2.8361344537815438</c:v>
                </c:pt>
                <c:pt idx="20">
                  <c:v>6.6666666666665897</c:v>
                </c:pt>
                <c:pt idx="21">
                  <c:v>-9.2209856915738975</c:v>
                </c:pt>
                <c:pt idx="22">
                  <c:v>4.1389785456617592</c:v>
                </c:pt>
                <c:pt idx="23">
                  <c:v>-1.7575757575759121</c:v>
                </c:pt>
                <c:pt idx="24">
                  <c:v>1.3698630136986212</c:v>
                </c:pt>
                <c:pt idx="25">
                  <c:v>-5.1731078904990691</c:v>
                </c:pt>
                <c:pt idx="26">
                  <c:v>7.478291688817988</c:v>
                </c:pt>
                <c:pt idx="27">
                  <c:v>-1.7165426097523118</c:v>
                </c:pt>
                <c:pt idx="28">
                  <c:v>-1.5342250196695899</c:v>
                </c:pt>
                <c:pt idx="29">
                  <c:v>0.37921348314592762</c:v>
                </c:pt>
                <c:pt idx="30">
                  <c:v>-5.8248110271230118</c:v>
                </c:pt>
                <c:pt idx="31">
                  <c:v>3.6669213139801933</c:v>
                </c:pt>
                <c:pt idx="32">
                  <c:v>-2.4818633066055895</c:v>
                </c:pt>
                <c:pt idx="33">
                  <c:v>6.5573770491802117</c:v>
                </c:pt>
                <c:pt idx="34">
                  <c:v>-5.1578947368421781</c:v>
                </c:pt>
                <c:pt idx="35">
                  <c:v>1.096748922836049</c:v>
                </c:pt>
                <c:pt idx="36">
                  <c:v>-2.7076177005456588</c:v>
                </c:pt>
                <c:pt idx="37">
                  <c:v>3.1436056203859382</c:v>
                </c:pt>
                <c:pt idx="38">
                  <c:v>3.5283993115317402</c:v>
                </c:pt>
                <c:pt idx="39">
                  <c:v>-7.9428381522099745</c:v>
                </c:pt>
                <c:pt idx="40">
                  <c:v>3.5201149425287679</c:v>
                </c:pt>
                <c:pt idx="41">
                  <c:v>0.2697655115169274</c:v>
                </c:pt>
                <c:pt idx="42">
                  <c:v>-4.0024596120521139</c:v>
                </c:pt>
                <c:pt idx="43">
                  <c:v>1.9434545022570666</c:v>
                </c:pt>
                <c:pt idx="44">
                  <c:v>6.4935064935063362</c:v>
                </c:pt>
                <c:pt idx="45">
                  <c:v>-3.9701257861634494</c:v>
                </c:pt>
                <c:pt idx="46">
                  <c:v>-1.1664899257688235</c:v>
                </c:pt>
                <c:pt idx="47">
                  <c:v>6.5325670498085548</c:v>
                </c:pt>
                <c:pt idx="48">
                  <c:v>-0.26410564225703453</c:v>
                </c:pt>
                <c:pt idx="49">
                  <c:v>-4.7008547008546238</c:v>
                </c:pt>
                <c:pt idx="50">
                  <c:v>-0.11160714285731275</c:v>
                </c:pt>
              </c:numCache>
            </c:numRef>
          </c:val>
        </c:ser>
        <c:ser>
          <c:idx val="1"/>
          <c:order val="1"/>
          <c:tx>
            <c:strRef>
              <c:f>Samsung!$N$2</c:f>
              <c:strCache>
                <c:ptCount val="1"/>
                <c:pt idx="0">
                  <c:v>Evo Stock</c:v>
                </c:pt>
              </c:strCache>
            </c:strRef>
          </c:tx>
          <c:val>
            <c:numRef>
              <c:f>Samsung!$N$3:$N$53</c:f>
              <c:numCache>
                <c:formatCode>General</c:formatCode>
                <c:ptCount val="51"/>
                <c:pt idx="0">
                  <c:v>0.73529411764705888</c:v>
                </c:pt>
                <c:pt idx="1">
                  <c:v>-2.7407407407407409</c:v>
                </c:pt>
                <c:pt idx="2">
                  <c:v>2.6676279740447009</c:v>
                </c:pt>
                <c:pt idx="3">
                  <c:v>-1.4814814814814814</c:v>
                </c:pt>
                <c:pt idx="4">
                  <c:v>-1.8248175182481752</c:v>
                </c:pt>
                <c:pt idx="5">
                  <c:v>-1.4336917562724014</c:v>
                </c:pt>
                <c:pt idx="6">
                  <c:v>-3.7985865724381624</c:v>
                </c:pt>
                <c:pt idx="7">
                  <c:v>-2.1276595744680851</c:v>
                </c:pt>
                <c:pt idx="8">
                  <c:v>0</c:v>
                </c:pt>
                <c:pt idx="9">
                  <c:v>2</c:v>
                </c:pt>
                <c:pt idx="10">
                  <c:v>8.1632653061224492</c:v>
                </c:pt>
                <c:pt idx="11">
                  <c:v>-3.6111111111111112</c:v>
                </c:pt>
                <c:pt idx="12">
                  <c:v>-1.0187667560321716</c:v>
                </c:pt>
                <c:pt idx="13">
                  <c:v>2.4062278839348905</c:v>
                </c:pt>
                <c:pt idx="14">
                  <c:v>0.29006526468455401</c:v>
                </c:pt>
                <c:pt idx="15">
                  <c:v>5.4545454545454541</c:v>
                </c:pt>
                <c:pt idx="16">
                  <c:v>-5.210461538461546</c:v>
                </c:pt>
                <c:pt idx="17">
                  <c:v>-2.7879649289043962</c:v>
                </c:pt>
                <c:pt idx="18">
                  <c:v>5.0408715469731114</c:v>
                </c:pt>
                <c:pt idx="19">
                  <c:v>1.0486891385767789</c:v>
                </c:pt>
                <c:pt idx="20">
                  <c:v>1.5897047691143074</c:v>
                </c:pt>
                <c:pt idx="21">
                  <c:v>-7.8461538461538458</c:v>
                </c:pt>
                <c:pt idx="22">
                  <c:v>0.14265335235378032</c:v>
                </c:pt>
                <c:pt idx="23">
                  <c:v>0</c:v>
                </c:pt>
                <c:pt idx="24">
                  <c:v>13.714285714285714</c:v>
                </c:pt>
                <c:pt idx="25">
                  <c:v>5.629139072847682</c:v>
                </c:pt>
                <c:pt idx="26">
                  <c:v>-0.52631578947368418</c:v>
                </c:pt>
                <c:pt idx="27">
                  <c:v>-3.6649214659685865</c:v>
                </c:pt>
                <c:pt idx="28">
                  <c:v>-0.4040404040404002</c:v>
                </c:pt>
                <c:pt idx="29">
                  <c:v>-0.60362173038229761</c:v>
                </c:pt>
                <c:pt idx="30">
                  <c:v>5.6483333333333308</c:v>
                </c:pt>
                <c:pt idx="31">
                  <c:v>5.0537881330483501</c:v>
                </c:pt>
                <c:pt idx="32">
                  <c:v>0</c:v>
                </c:pt>
                <c:pt idx="33">
                  <c:v>-9.2093023255813957</c:v>
                </c:pt>
                <c:pt idx="34">
                  <c:v>-7.1763202725724025</c:v>
                </c:pt>
                <c:pt idx="35">
                  <c:v>-3.0796741506060004</c:v>
                </c:pt>
                <c:pt idx="36">
                  <c:v>-3.469545104086353</c:v>
                </c:pt>
                <c:pt idx="37">
                  <c:v>3.1296572280178836</c:v>
                </c:pt>
                <c:pt idx="38">
                  <c:v>-0.92307692307692313</c:v>
                </c:pt>
                <c:pt idx="39">
                  <c:v>0.1524390243902439</c:v>
                </c:pt>
                <c:pt idx="40">
                  <c:v>-4.885496183206107</c:v>
                </c:pt>
                <c:pt idx="41">
                  <c:v>-5.5312954876273652</c:v>
                </c:pt>
                <c:pt idx="42">
                  <c:v>0</c:v>
                </c:pt>
                <c:pt idx="43">
                  <c:v>4.1379310344827589</c:v>
                </c:pt>
                <c:pt idx="44">
                  <c:v>1.4388489208633093</c:v>
                </c:pt>
                <c:pt idx="45">
                  <c:v>-2.335766423357664</c:v>
                </c:pt>
                <c:pt idx="46">
                  <c:v>0.14265335235378032</c:v>
                </c:pt>
                <c:pt idx="47">
                  <c:v>4.2857142857142856</c:v>
                </c:pt>
                <c:pt idx="48">
                  <c:v>2.9850746268656718</c:v>
                </c:pt>
                <c:pt idx="49">
                  <c:v>0</c:v>
                </c:pt>
                <c:pt idx="50">
                  <c:v>-4.3269230769230766</c:v>
                </c:pt>
              </c:numCache>
            </c:numRef>
          </c:val>
        </c:ser>
        <c:axId val="378704256"/>
        <c:axId val="380674432"/>
      </c:barChart>
      <c:catAx>
        <c:axId val="378704256"/>
        <c:scaling>
          <c:orientation val="minMax"/>
        </c:scaling>
        <c:axPos val="b"/>
        <c:tickLblPos val="nextTo"/>
        <c:crossAx val="380674432"/>
        <c:crosses val="autoZero"/>
        <c:auto val="1"/>
        <c:lblAlgn val="ctr"/>
        <c:lblOffset val="100"/>
      </c:catAx>
      <c:valAx>
        <c:axId val="380674432"/>
        <c:scaling>
          <c:orientation val="minMax"/>
        </c:scaling>
        <c:axPos val="l"/>
        <c:majorGridlines/>
        <c:numFmt formatCode="General" sourceLinked="1"/>
        <c:tickLblPos val="nextTo"/>
        <c:crossAx val="37870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Samsung!$O$3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Samsung!$P$2:$Q$2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Samsung!$P$3:$Q$3</c:f>
              <c:numCache>
                <c:formatCode>General</c:formatCode>
                <c:ptCount val="2"/>
                <c:pt idx="0">
                  <c:v>25</c:v>
                </c:pt>
                <c:pt idx="1">
                  <c:v>26</c:v>
                </c:pt>
              </c:numCache>
            </c:numRef>
          </c:val>
        </c:ser>
        <c:ser>
          <c:idx val="1"/>
          <c:order val="1"/>
          <c:tx>
            <c:strRef>
              <c:f>Samsung!$O$4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Samsung!$P$2:$Q$2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Samsung!$P$4:$Q$4</c:f>
              <c:numCache>
                <c:formatCode>General</c:formatCode>
                <c:ptCount val="2"/>
                <c:pt idx="0">
                  <c:v>22</c:v>
                </c:pt>
                <c:pt idx="1">
                  <c:v>24</c:v>
                </c:pt>
              </c:numCache>
            </c:numRef>
          </c:val>
        </c:ser>
        <c:axId val="390190592"/>
        <c:axId val="378242176"/>
      </c:barChart>
      <c:catAx>
        <c:axId val="390190592"/>
        <c:scaling>
          <c:orientation val="minMax"/>
        </c:scaling>
        <c:axPos val="b"/>
        <c:tickLblPos val="nextTo"/>
        <c:crossAx val="378242176"/>
        <c:crosses val="autoZero"/>
        <c:auto val="1"/>
        <c:lblAlgn val="ctr"/>
        <c:lblOffset val="100"/>
      </c:catAx>
      <c:valAx>
        <c:axId val="378242176"/>
        <c:scaling>
          <c:orientation val="minMax"/>
        </c:scaling>
        <c:axPos val="l"/>
        <c:majorGridlines/>
        <c:numFmt formatCode="General" sourceLinked="1"/>
        <c:tickLblPos val="nextTo"/>
        <c:crossAx val="39019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478</xdr:row>
      <xdr:rowOff>0</xdr:rowOff>
    </xdr:from>
    <xdr:to>
      <xdr:col>21</xdr:col>
      <xdr:colOff>369794</xdr:colOff>
      <xdr:row>504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435428</xdr:colOff>
      <xdr:row>54</xdr:row>
      <xdr:rowOff>108856</xdr:rowOff>
    </xdr:from>
    <xdr:to>
      <xdr:col>24</xdr:col>
      <xdr:colOff>381000</xdr:colOff>
      <xdr:row>84</xdr:row>
      <xdr:rowOff>176891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17</xdr:row>
      <xdr:rowOff>81643</xdr:rowOff>
    </xdr:from>
    <xdr:to>
      <xdr:col>27</xdr:col>
      <xdr:colOff>435429</xdr:colOff>
      <xdr:row>50</xdr:row>
      <xdr:rowOff>40821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</xdr:row>
      <xdr:rowOff>163286</xdr:rowOff>
    </xdr:from>
    <xdr:to>
      <xdr:col>6</xdr:col>
      <xdr:colOff>258536</xdr:colOff>
      <xdr:row>27</xdr:row>
      <xdr:rowOff>27214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299357</xdr:colOff>
      <xdr:row>1</xdr:row>
      <xdr:rowOff>136072</xdr:rowOff>
    </xdr:from>
    <xdr:to>
      <xdr:col>25</xdr:col>
      <xdr:colOff>585107</xdr:colOff>
      <xdr:row>16</xdr:row>
      <xdr:rowOff>27214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121227</xdr:colOff>
      <xdr:row>17</xdr:row>
      <xdr:rowOff>121228</xdr:rowOff>
    </xdr:from>
    <xdr:to>
      <xdr:col>39</xdr:col>
      <xdr:colOff>346364</xdr:colOff>
      <xdr:row>53</xdr:row>
      <xdr:rowOff>17319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103909</xdr:colOff>
      <xdr:row>66</xdr:row>
      <xdr:rowOff>17318</xdr:rowOff>
    </xdr:from>
    <xdr:to>
      <xdr:col>39</xdr:col>
      <xdr:colOff>311728</xdr:colOff>
      <xdr:row>116</xdr:row>
      <xdr:rowOff>17318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51956</xdr:colOff>
      <xdr:row>2</xdr:row>
      <xdr:rowOff>34636</xdr:rowOff>
    </xdr:from>
    <xdr:to>
      <xdr:col>29</xdr:col>
      <xdr:colOff>381001</xdr:colOff>
      <xdr:row>16</xdr:row>
      <xdr:rowOff>103909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1"/>
  <sheetViews>
    <sheetView tabSelected="1" zoomScale="70" zoomScaleNormal="70" workbookViewId="0">
      <selection activeCell="F2" sqref="F2:H4"/>
    </sheetView>
  </sheetViews>
  <sheetFormatPr defaultRowHeight="15"/>
  <cols>
    <col min="1" max="1" width="13.85546875" customWidth="1"/>
    <col min="2" max="2" width="16" customWidth="1"/>
    <col min="3" max="3" width="17.28515625" customWidth="1"/>
    <col min="4" max="4" width="14.140625" customWidth="1"/>
    <col min="5" max="5" width="12.85546875" customWidth="1"/>
    <col min="6" max="6" width="18.140625" customWidth="1"/>
    <col min="7" max="7" width="18.5703125" customWidth="1"/>
  </cols>
  <sheetData>
    <row r="1" spans="1:8">
      <c r="A1" t="s">
        <v>0</v>
      </c>
      <c r="B1" t="s">
        <v>2</v>
      </c>
      <c r="C1" t="s">
        <v>3</v>
      </c>
    </row>
    <row r="2" spans="1:8">
      <c r="A2" s="1">
        <v>41276</v>
      </c>
      <c r="B2">
        <v>4.4233576642335697</v>
      </c>
      <c r="C2">
        <v>78.4328</v>
      </c>
      <c r="D2" t="s">
        <v>6</v>
      </c>
      <c r="E2" t="s">
        <v>7</v>
      </c>
      <c r="G2" t="s">
        <v>8</v>
      </c>
      <c r="H2" t="s">
        <v>9</v>
      </c>
    </row>
    <row r="3" spans="1:8">
      <c r="A3" s="1">
        <v>41277</v>
      </c>
      <c r="B3">
        <v>4.1333333333333302</v>
      </c>
      <c r="C3">
        <v>77.4422</v>
      </c>
      <c r="D3">
        <f>(B2-B3)*100/B2</f>
        <v>6.5566556655664803</v>
      </c>
      <c r="E3">
        <f>(C2-C3)*100/C2</f>
        <v>1.2629920135453543</v>
      </c>
      <c r="F3" t="s">
        <v>10</v>
      </c>
      <c r="G3">
        <f>COUNTIF(D3:D253, "&gt;0")</f>
        <v>126</v>
      </c>
      <c r="H3">
        <f>COUNTIF(D3:D253, "&lt;0")</f>
        <v>125</v>
      </c>
    </row>
    <row r="4" spans="1:8">
      <c r="A4" s="1">
        <v>41278</v>
      </c>
      <c r="B4">
        <v>4.3095238095238004</v>
      </c>
      <c r="C4">
        <v>75.285700000000006</v>
      </c>
      <c r="D4">
        <f t="shared" ref="D4:D67" si="0">(B3-B4)*100/B3</f>
        <v>-4.2626728110597671</v>
      </c>
      <c r="E4">
        <f t="shared" ref="E4:E67" si="1">(C3-C4)*100/C3</f>
        <v>2.7846574606609757</v>
      </c>
      <c r="F4" t="s">
        <v>11</v>
      </c>
      <c r="G4">
        <f>COUNTIF(E3:E253, "&gt;0")</f>
        <v>127</v>
      </c>
      <c r="H4">
        <f>COUNTIF(E3:E253, "&lt;0")</f>
        <v>124</v>
      </c>
    </row>
    <row r="5" spans="1:8">
      <c r="A5" s="1">
        <v>41281</v>
      </c>
      <c r="B5">
        <v>4.5214285714285696</v>
      </c>
      <c r="C5">
        <v>74.842799999999997</v>
      </c>
      <c r="D5">
        <f t="shared" si="0"/>
        <v>-4.9171270718233826</v>
      </c>
      <c r="E5">
        <f t="shared" si="1"/>
        <v>0.58829233174428708</v>
      </c>
    </row>
    <row r="6" spans="1:8">
      <c r="A6" s="1">
        <v>41282</v>
      </c>
      <c r="B6">
        <v>4.0707964601769904</v>
      </c>
      <c r="C6">
        <v>75.044300000000007</v>
      </c>
      <c r="D6">
        <f t="shared" si="0"/>
        <v>9.9665869787079178</v>
      </c>
      <c r="E6">
        <f t="shared" si="1"/>
        <v>-0.26923097478983954</v>
      </c>
    </row>
    <row r="7" spans="1:8">
      <c r="A7" s="1">
        <v>41283</v>
      </c>
      <c r="B7">
        <v>4.2212389380530899</v>
      </c>
      <c r="C7">
        <v>73.871399999999994</v>
      </c>
      <c r="D7">
        <f t="shared" si="0"/>
        <v>-3.6956521739128809</v>
      </c>
      <c r="E7">
        <f t="shared" si="1"/>
        <v>1.5629434880464108</v>
      </c>
    </row>
    <row r="8" spans="1:8">
      <c r="A8" s="1">
        <v>41284</v>
      </c>
      <c r="B8">
        <v>4.3805309734513198</v>
      </c>
      <c r="C8">
        <v>74.787099999999995</v>
      </c>
      <c r="D8">
        <f t="shared" si="0"/>
        <v>-3.7735849056603792</v>
      </c>
      <c r="E8">
        <f t="shared" si="1"/>
        <v>-1.2395866329865159</v>
      </c>
    </row>
    <row r="9" spans="1:8">
      <c r="A9" s="1">
        <v>41285</v>
      </c>
      <c r="B9">
        <v>4.31914893617021</v>
      </c>
      <c r="C9">
        <v>74.328500000000005</v>
      </c>
      <c r="D9">
        <f t="shared" si="0"/>
        <v>1.4012465076293776</v>
      </c>
      <c r="E9">
        <f t="shared" si="1"/>
        <v>0.6132073579534304</v>
      </c>
    </row>
    <row r="10" spans="1:8">
      <c r="A10" s="1">
        <v>41288</v>
      </c>
      <c r="B10">
        <v>4.3983739837398304</v>
      </c>
      <c r="C10">
        <v>71.6785</v>
      </c>
      <c r="D10">
        <f t="shared" si="0"/>
        <v>-1.8342745003803738</v>
      </c>
      <c r="E10">
        <f t="shared" si="1"/>
        <v>3.5652542429889014</v>
      </c>
    </row>
    <row r="11" spans="1:8">
      <c r="A11" s="1">
        <v>41289</v>
      </c>
      <c r="B11">
        <v>4.2719298245613997</v>
      </c>
      <c r="C11">
        <v>69.417100000000005</v>
      </c>
      <c r="D11">
        <f t="shared" si="0"/>
        <v>2.874793267827541</v>
      </c>
      <c r="E11">
        <f t="shared" si="1"/>
        <v>3.1549209316601141</v>
      </c>
    </row>
    <row r="12" spans="1:8">
      <c r="A12" s="1">
        <v>41290</v>
      </c>
      <c r="B12">
        <v>4.3796296296296298</v>
      </c>
      <c r="C12">
        <v>72.298500000000004</v>
      </c>
      <c r="D12">
        <f t="shared" si="0"/>
        <v>-2.521104266484238</v>
      </c>
      <c r="E12">
        <f t="shared" si="1"/>
        <v>-4.1508504388688081</v>
      </c>
    </row>
    <row r="13" spans="1:8">
      <c r="A13" s="1">
        <v>41291</v>
      </c>
      <c r="B13">
        <v>4.3963963963963897</v>
      </c>
      <c r="C13">
        <v>71.811400000000006</v>
      </c>
      <c r="D13">
        <f t="shared" si="0"/>
        <v>-0.3828352665560405</v>
      </c>
      <c r="E13">
        <f t="shared" si="1"/>
        <v>0.67373458647136253</v>
      </c>
    </row>
    <row r="14" spans="1:8">
      <c r="A14" s="1">
        <v>41292</v>
      </c>
      <c r="B14">
        <v>4.3977272727272698</v>
      </c>
      <c r="C14">
        <v>71.4285</v>
      </c>
      <c r="D14">
        <f t="shared" si="0"/>
        <v>-3.0271982116331041E-2</v>
      </c>
      <c r="E14">
        <f t="shared" si="1"/>
        <v>0.53320224922506232</v>
      </c>
    </row>
    <row r="15" spans="1:8">
      <c r="A15" s="1">
        <v>41296</v>
      </c>
      <c r="B15">
        <v>4.3269230769230704</v>
      </c>
      <c r="C15">
        <v>72.11</v>
      </c>
      <c r="D15">
        <f t="shared" si="0"/>
        <v>1.610017889087739</v>
      </c>
      <c r="E15">
        <f t="shared" si="1"/>
        <v>-0.95410095410095375</v>
      </c>
    </row>
    <row r="16" spans="1:8">
      <c r="A16" s="1">
        <v>41297</v>
      </c>
      <c r="B16">
        <v>4.1829268292682897</v>
      </c>
      <c r="C16">
        <v>73.429299999999998</v>
      </c>
      <c r="D16">
        <f t="shared" si="0"/>
        <v>3.3279132791327144</v>
      </c>
      <c r="E16">
        <f t="shared" si="1"/>
        <v>-1.8295659409235867</v>
      </c>
    </row>
    <row r="17" spans="1:5">
      <c r="A17" s="1">
        <v>41298</v>
      </c>
      <c r="B17">
        <v>4.4270833333333304</v>
      </c>
      <c r="C17">
        <v>64.357100000000003</v>
      </c>
      <c r="D17">
        <f t="shared" si="0"/>
        <v>-5.8369776482021418</v>
      </c>
      <c r="E17">
        <f t="shared" si="1"/>
        <v>12.355013598114098</v>
      </c>
    </row>
    <row r="18" spans="1:5">
      <c r="A18" s="1">
        <v>41299</v>
      </c>
      <c r="B18">
        <v>4.3333333333333304</v>
      </c>
      <c r="C18">
        <v>62.84</v>
      </c>
      <c r="D18">
        <f t="shared" si="0"/>
        <v>2.1176470588235308</v>
      </c>
      <c r="E18">
        <f t="shared" si="1"/>
        <v>2.3573156652490543</v>
      </c>
    </row>
    <row r="19" spans="1:5">
      <c r="A19" s="1">
        <v>41302</v>
      </c>
      <c r="B19">
        <v>4.34920634920634</v>
      </c>
      <c r="C19">
        <v>64.261399999999995</v>
      </c>
      <c r="D19">
        <f t="shared" si="0"/>
        <v>-0.36630036630022178</v>
      </c>
      <c r="E19">
        <f t="shared" si="1"/>
        <v>-2.2619350732017685</v>
      </c>
    </row>
    <row r="20" spans="1:5">
      <c r="A20" s="1">
        <v>41303</v>
      </c>
      <c r="B20">
        <v>4.2258064516129004</v>
      </c>
      <c r="C20">
        <v>65.467100000000002</v>
      </c>
      <c r="D20">
        <f t="shared" si="0"/>
        <v>2.8372969154696031</v>
      </c>
      <c r="E20">
        <f t="shared" si="1"/>
        <v>-1.876242970118932</v>
      </c>
    </row>
    <row r="21" spans="1:5">
      <c r="A21" s="1">
        <v>41304</v>
      </c>
      <c r="B21">
        <v>4.3259259259259197</v>
      </c>
      <c r="C21">
        <v>65.261399999999995</v>
      </c>
      <c r="D21">
        <f t="shared" si="0"/>
        <v>-2.3692394684760325</v>
      </c>
      <c r="E21">
        <f t="shared" si="1"/>
        <v>0.31420362288845438</v>
      </c>
    </row>
    <row r="22" spans="1:5">
      <c r="A22" s="1">
        <v>41305</v>
      </c>
      <c r="B22">
        <v>4.4342105263157796</v>
      </c>
      <c r="C22">
        <v>65.069999999999993</v>
      </c>
      <c r="D22">
        <f t="shared" si="0"/>
        <v>-2.503154289834093</v>
      </c>
      <c r="E22">
        <f t="shared" si="1"/>
        <v>0.2932820932434817</v>
      </c>
    </row>
    <row r="23" spans="1:5">
      <c r="A23" s="1">
        <v>41306</v>
      </c>
      <c r="B23">
        <v>4.2972972972972903</v>
      </c>
      <c r="C23">
        <v>64.802800000000005</v>
      </c>
      <c r="D23">
        <f t="shared" si="0"/>
        <v>3.0876573903279567</v>
      </c>
      <c r="E23">
        <f t="shared" si="1"/>
        <v>0.41063470109111472</v>
      </c>
    </row>
    <row r="24" spans="1:5">
      <c r="A24" s="1">
        <v>41309</v>
      </c>
      <c r="B24">
        <v>4.1807228915662602</v>
      </c>
      <c r="C24">
        <v>63.188000000000002</v>
      </c>
      <c r="D24">
        <f t="shared" si="0"/>
        <v>2.7127377434264903</v>
      </c>
      <c r="E24">
        <f t="shared" si="1"/>
        <v>2.4918676353490934</v>
      </c>
    </row>
    <row r="25" spans="1:5">
      <c r="A25" s="1">
        <v>41310</v>
      </c>
      <c r="B25">
        <v>4.4404761904761898</v>
      </c>
      <c r="C25">
        <v>65.406300000000002</v>
      </c>
      <c r="D25">
        <f t="shared" si="0"/>
        <v>-6.213119253465182</v>
      </c>
      <c r="E25">
        <f t="shared" si="1"/>
        <v>-3.51063493068304</v>
      </c>
    </row>
    <row r="26" spans="1:5">
      <c r="A26" s="1">
        <v>41311</v>
      </c>
      <c r="B26">
        <v>4.1951219512195097</v>
      </c>
      <c r="C26">
        <v>65.335700000000003</v>
      </c>
      <c r="D26">
        <f t="shared" si="0"/>
        <v>5.5254037795070055</v>
      </c>
      <c r="E26">
        <f t="shared" si="1"/>
        <v>0.10794067238171076</v>
      </c>
    </row>
    <row r="27" spans="1:5">
      <c r="A27" s="1">
        <v>41312</v>
      </c>
      <c r="B27">
        <v>4.2758620689655098</v>
      </c>
      <c r="C27">
        <v>66.888599999999997</v>
      </c>
      <c r="D27">
        <f t="shared" si="0"/>
        <v>-1.9246190858058174</v>
      </c>
      <c r="E27">
        <f t="shared" si="1"/>
        <v>-2.3768016566746724</v>
      </c>
    </row>
    <row r="28" spans="1:5">
      <c r="A28" s="1">
        <v>41313</v>
      </c>
      <c r="B28">
        <v>4.16279069767441</v>
      </c>
      <c r="C28">
        <v>67.854299999999995</v>
      </c>
      <c r="D28">
        <f t="shared" si="0"/>
        <v>2.6444111027757256</v>
      </c>
      <c r="E28">
        <f t="shared" si="1"/>
        <v>-1.443743776966476</v>
      </c>
    </row>
    <row r="29" spans="1:5">
      <c r="A29" s="1">
        <v>41316</v>
      </c>
      <c r="B29">
        <v>4.4722222222222197</v>
      </c>
      <c r="C29">
        <v>68.561400000000006</v>
      </c>
      <c r="D29">
        <f t="shared" si="0"/>
        <v>-7.4332712600870625</v>
      </c>
      <c r="E29">
        <f t="shared" si="1"/>
        <v>-1.0420857631719893</v>
      </c>
    </row>
    <row r="30" spans="1:5">
      <c r="A30" s="1">
        <v>41317</v>
      </c>
      <c r="B30">
        <v>4.1969696969696901</v>
      </c>
      <c r="C30">
        <v>66.842799999999997</v>
      </c>
      <c r="D30">
        <f t="shared" si="0"/>
        <v>6.1547148503671236</v>
      </c>
      <c r="E30">
        <f t="shared" si="1"/>
        <v>2.5066582654380003</v>
      </c>
    </row>
    <row r="31" spans="1:5">
      <c r="A31" s="1">
        <v>41318</v>
      </c>
      <c r="B31">
        <v>4.2886597938144302</v>
      </c>
      <c r="C31">
        <v>66.715699999999998</v>
      </c>
      <c r="D31">
        <f t="shared" si="0"/>
        <v>-2.1846737876364091</v>
      </c>
      <c r="E31">
        <f t="shared" si="1"/>
        <v>0.19014762996163934</v>
      </c>
    </row>
    <row r="32" spans="1:5">
      <c r="A32" s="1">
        <v>41319</v>
      </c>
      <c r="B32">
        <v>4.3043478260869499</v>
      </c>
      <c r="C32">
        <v>66.655699999999996</v>
      </c>
      <c r="D32">
        <f t="shared" si="0"/>
        <v>-0.36580267558519497</v>
      </c>
      <c r="E32">
        <f t="shared" si="1"/>
        <v>8.9933853650643367E-2</v>
      </c>
    </row>
    <row r="33" spans="1:5">
      <c r="A33" s="1">
        <v>41320</v>
      </c>
      <c r="B33">
        <v>3.93333333333333</v>
      </c>
      <c r="C33">
        <v>65.737099999999998</v>
      </c>
      <c r="D33">
        <f t="shared" si="0"/>
        <v>8.6195286195285554</v>
      </c>
      <c r="E33">
        <f t="shared" si="1"/>
        <v>1.3781267018424499</v>
      </c>
    </row>
    <row r="34" spans="1:5">
      <c r="A34" s="1">
        <v>41324</v>
      </c>
      <c r="B34">
        <v>4.16</v>
      </c>
      <c r="C34">
        <v>65.712800000000001</v>
      </c>
      <c r="D34">
        <f t="shared" si="0"/>
        <v>-5.7627118644068727</v>
      </c>
      <c r="E34">
        <f t="shared" si="1"/>
        <v>3.6965427437469341E-2</v>
      </c>
    </row>
    <row r="35" spans="1:5">
      <c r="A35" s="1">
        <v>41325</v>
      </c>
      <c r="B35">
        <v>4.1481481481481399</v>
      </c>
      <c r="C35">
        <v>64.121399999999994</v>
      </c>
      <c r="D35">
        <f t="shared" si="0"/>
        <v>0.28490028490048602</v>
      </c>
      <c r="E35">
        <f t="shared" si="1"/>
        <v>2.4217504047917715</v>
      </c>
    </row>
    <row r="36" spans="1:5">
      <c r="A36" s="1">
        <v>41326</v>
      </c>
      <c r="B36">
        <v>4.2626262626262603</v>
      </c>
      <c r="C36">
        <v>63.722799999999999</v>
      </c>
      <c r="D36">
        <f t="shared" si="0"/>
        <v>-2.7597402597404077</v>
      </c>
      <c r="E36">
        <f t="shared" si="1"/>
        <v>0.62163333925958386</v>
      </c>
    </row>
    <row r="37" spans="1:5">
      <c r="A37" s="1">
        <v>41327</v>
      </c>
      <c r="B37">
        <v>4.3763440860214997</v>
      </c>
      <c r="C37">
        <v>64.401399999999995</v>
      </c>
      <c r="D37">
        <f t="shared" si="0"/>
        <v>-2.6677878000304989</v>
      </c>
      <c r="E37">
        <f t="shared" si="1"/>
        <v>-1.0649249562166068</v>
      </c>
    </row>
    <row r="38" spans="1:5">
      <c r="A38" s="1">
        <v>41330</v>
      </c>
      <c r="B38">
        <v>4.3827160493827098</v>
      </c>
      <c r="C38">
        <v>63.257100000000001</v>
      </c>
      <c r="D38">
        <f t="shared" si="0"/>
        <v>-0.14560014560013138</v>
      </c>
      <c r="E38">
        <f t="shared" si="1"/>
        <v>1.7768247274127491</v>
      </c>
    </row>
    <row r="39" spans="1:5">
      <c r="A39" s="1">
        <v>41331</v>
      </c>
      <c r="B39">
        <v>4.4246575342465704</v>
      </c>
      <c r="C39">
        <v>64.138599999999997</v>
      </c>
      <c r="D39">
        <f t="shared" si="0"/>
        <v>-0.95697472506273673</v>
      </c>
      <c r="E39">
        <f t="shared" si="1"/>
        <v>-1.3935194626373886</v>
      </c>
    </row>
    <row r="40" spans="1:5">
      <c r="A40" s="1">
        <v>41332</v>
      </c>
      <c r="B40">
        <v>4.1397849462365501</v>
      </c>
      <c r="C40">
        <v>63.51</v>
      </c>
      <c r="D40">
        <f t="shared" si="0"/>
        <v>6.4382968807218273</v>
      </c>
      <c r="E40">
        <f t="shared" si="1"/>
        <v>0.98006504663338267</v>
      </c>
    </row>
    <row r="41" spans="1:5">
      <c r="A41" s="1">
        <v>41333</v>
      </c>
      <c r="B41">
        <v>4.3066666666666604</v>
      </c>
      <c r="C41">
        <v>63.057099999999998</v>
      </c>
      <c r="D41">
        <f t="shared" si="0"/>
        <v>-4.0311688311689071</v>
      </c>
      <c r="E41">
        <f t="shared" si="1"/>
        <v>0.71311604471736678</v>
      </c>
    </row>
    <row r="42" spans="1:5">
      <c r="A42" s="1">
        <v>41334</v>
      </c>
      <c r="B42">
        <v>4.2249999999999996</v>
      </c>
      <c r="C42">
        <v>61.495699999999999</v>
      </c>
      <c r="D42">
        <f t="shared" si="0"/>
        <v>1.8962848297212282</v>
      </c>
      <c r="E42">
        <f t="shared" si="1"/>
        <v>2.4761684251257972</v>
      </c>
    </row>
    <row r="43" spans="1:5">
      <c r="A43" s="1">
        <v>41337</v>
      </c>
      <c r="B43">
        <v>4.4186046511627897</v>
      </c>
      <c r="C43">
        <v>60.007100000000001</v>
      </c>
      <c r="D43">
        <f t="shared" si="0"/>
        <v>-4.5823586074033145</v>
      </c>
      <c r="E43">
        <f t="shared" si="1"/>
        <v>2.4206570540704444</v>
      </c>
    </row>
    <row r="44" spans="1:5">
      <c r="A44" s="1">
        <v>41338</v>
      </c>
      <c r="B44">
        <v>4.2469135802469102</v>
      </c>
      <c r="C44">
        <v>61.591999999999999</v>
      </c>
      <c r="D44">
        <f t="shared" si="0"/>
        <v>3.8856400259909565</v>
      </c>
      <c r="E44">
        <f t="shared" si="1"/>
        <v>-2.6411874594839571</v>
      </c>
    </row>
    <row r="45" spans="1:5">
      <c r="A45" s="1">
        <v>41339</v>
      </c>
      <c r="B45">
        <v>4.3478260869565197</v>
      </c>
      <c r="C45">
        <v>60.808799999999998</v>
      </c>
      <c r="D45">
        <f t="shared" si="0"/>
        <v>-2.3761375126390627</v>
      </c>
      <c r="E45">
        <f t="shared" si="1"/>
        <v>1.271593713469283</v>
      </c>
    </row>
    <row r="46" spans="1:5">
      <c r="A46" s="1">
        <v>41340</v>
      </c>
      <c r="B46">
        <v>4.3472222222222197</v>
      </c>
      <c r="C46">
        <v>61.511699999999998</v>
      </c>
      <c r="D46">
        <f t="shared" si="0"/>
        <v>1.3888888888901725E-2</v>
      </c>
      <c r="E46">
        <f t="shared" si="1"/>
        <v>-1.1559182223625522</v>
      </c>
    </row>
    <row r="47" spans="1:5">
      <c r="A47" s="1">
        <v>41341</v>
      </c>
      <c r="B47">
        <v>4.0306122448979496</v>
      </c>
      <c r="C47">
        <v>61.674300000000002</v>
      </c>
      <c r="D47">
        <f t="shared" si="0"/>
        <v>7.2830410119320961</v>
      </c>
      <c r="E47">
        <f t="shared" si="1"/>
        <v>-0.26433995483786782</v>
      </c>
    </row>
    <row r="48" spans="1:5">
      <c r="A48" s="1">
        <v>41344</v>
      </c>
      <c r="B48">
        <v>4.4315789473684202</v>
      </c>
      <c r="C48">
        <v>62.552799999999998</v>
      </c>
      <c r="D48">
        <f t="shared" si="0"/>
        <v>-9.9480346435711926</v>
      </c>
      <c r="E48">
        <f t="shared" si="1"/>
        <v>-1.4244182747108527</v>
      </c>
    </row>
    <row r="49" spans="1:5">
      <c r="A49" s="1">
        <v>41345</v>
      </c>
      <c r="B49">
        <v>3.98876404494382</v>
      </c>
      <c r="C49">
        <v>61.204300000000003</v>
      </c>
      <c r="D49">
        <f t="shared" si="0"/>
        <v>9.9922602684886055</v>
      </c>
      <c r="E49">
        <f t="shared" si="1"/>
        <v>2.1557787980713803</v>
      </c>
    </row>
    <row r="50" spans="1:5">
      <c r="A50" s="1">
        <v>41346</v>
      </c>
      <c r="B50">
        <v>4.2280701754385897</v>
      </c>
      <c r="C50">
        <v>61.192799999999998</v>
      </c>
      <c r="D50">
        <f t="shared" si="0"/>
        <v>-5.9995058067702827</v>
      </c>
      <c r="E50">
        <f t="shared" si="1"/>
        <v>1.8789529493851202E-2</v>
      </c>
    </row>
    <row r="51" spans="1:5">
      <c r="A51" s="1">
        <v>41347</v>
      </c>
      <c r="B51">
        <v>4.2891566265060197</v>
      </c>
      <c r="C51">
        <v>61.785699999999999</v>
      </c>
      <c r="D51">
        <f t="shared" si="0"/>
        <v>-1.4447832825076841</v>
      </c>
      <c r="E51">
        <f t="shared" si="1"/>
        <v>-0.96890483847772979</v>
      </c>
    </row>
    <row r="52" spans="1:5">
      <c r="A52" s="1">
        <v>41348</v>
      </c>
      <c r="B52">
        <v>4.2916666666666599</v>
      </c>
      <c r="C52">
        <v>63.38</v>
      </c>
      <c r="D52">
        <f t="shared" si="0"/>
        <v>-5.852059925088017E-2</v>
      </c>
      <c r="E52">
        <f t="shared" si="1"/>
        <v>-2.5803705388140039</v>
      </c>
    </row>
    <row r="53" spans="1:5">
      <c r="A53" s="1">
        <v>41351</v>
      </c>
      <c r="B53">
        <v>4.2272727272727204</v>
      </c>
      <c r="C53">
        <v>65.102800000000002</v>
      </c>
      <c r="D53">
        <f t="shared" si="0"/>
        <v>1.5004413062665527</v>
      </c>
      <c r="E53">
        <f t="shared" si="1"/>
        <v>-2.7182076364783834</v>
      </c>
    </row>
    <row r="54" spans="1:5">
      <c r="A54" s="1">
        <v>41352</v>
      </c>
      <c r="B54">
        <v>4.4794520547945202</v>
      </c>
      <c r="C54">
        <v>64.927099999999996</v>
      </c>
      <c r="D54">
        <f t="shared" si="0"/>
        <v>-5.9655324790103279</v>
      </c>
      <c r="E54">
        <f t="shared" si="1"/>
        <v>0.26988086533913469</v>
      </c>
    </row>
    <row r="55" spans="1:5">
      <c r="A55" s="1">
        <v>41353</v>
      </c>
      <c r="B55">
        <v>4.1923076923076898</v>
      </c>
      <c r="C55">
        <v>64.582800000000006</v>
      </c>
      <c r="D55">
        <f t="shared" si="0"/>
        <v>6.4102564102564585</v>
      </c>
      <c r="E55">
        <f t="shared" si="1"/>
        <v>0.53028704500892521</v>
      </c>
    </row>
    <row r="56" spans="1:5">
      <c r="A56" s="1">
        <v>41354</v>
      </c>
      <c r="B56">
        <v>4.43</v>
      </c>
      <c r="C56">
        <v>64.675700000000006</v>
      </c>
      <c r="D56">
        <f t="shared" si="0"/>
        <v>-5.6697247706422571</v>
      </c>
      <c r="E56">
        <f t="shared" si="1"/>
        <v>-0.14384634918275485</v>
      </c>
    </row>
    <row r="57" spans="1:5">
      <c r="A57" s="1">
        <v>41355</v>
      </c>
      <c r="B57">
        <v>4.3690476190476097</v>
      </c>
      <c r="C57">
        <v>65.987099999999998</v>
      </c>
      <c r="D57">
        <f t="shared" si="0"/>
        <v>1.3759002472322794</v>
      </c>
      <c r="E57">
        <f t="shared" si="1"/>
        <v>-2.0276548997536814</v>
      </c>
    </row>
    <row r="58" spans="1:5">
      <c r="A58" s="1">
        <v>41358</v>
      </c>
      <c r="B58">
        <v>4.0102040816326499</v>
      </c>
      <c r="C58">
        <v>66.225700000000003</v>
      </c>
      <c r="D58">
        <f t="shared" si="0"/>
        <v>8.2133125729854743</v>
      </c>
      <c r="E58">
        <f t="shared" si="1"/>
        <v>-0.36158582510824883</v>
      </c>
    </row>
    <row r="59" spans="1:5">
      <c r="A59" s="1">
        <v>41359</v>
      </c>
      <c r="B59">
        <v>4.4133333333333304</v>
      </c>
      <c r="C59">
        <v>65.876599999999996</v>
      </c>
      <c r="D59">
        <f t="shared" si="0"/>
        <v>-10.052586938083136</v>
      </c>
      <c r="E59">
        <f t="shared" si="1"/>
        <v>0.52713674600647042</v>
      </c>
    </row>
    <row r="60" spans="1:5">
      <c r="A60" s="1">
        <v>41360</v>
      </c>
      <c r="B60">
        <v>4.2558139534883699</v>
      </c>
      <c r="C60">
        <v>64.582800000000006</v>
      </c>
      <c r="D60">
        <f t="shared" si="0"/>
        <v>3.569170238178867</v>
      </c>
      <c r="E60">
        <f t="shared" si="1"/>
        <v>1.9639750685372201</v>
      </c>
    </row>
    <row r="61" spans="1:5">
      <c r="A61" s="1">
        <v>41361</v>
      </c>
      <c r="B61">
        <v>4.2386363636363598</v>
      </c>
      <c r="C61">
        <v>63.237099999999998</v>
      </c>
      <c r="D61">
        <f t="shared" si="0"/>
        <v>0.40362642821663147</v>
      </c>
      <c r="E61">
        <f t="shared" si="1"/>
        <v>2.0836817233071465</v>
      </c>
    </row>
    <row r="62" spans="1:5">
      <c r="A62" s="1">
        <v>41365</v>
      </c>
      <c r="B62">
        <v>4.46875</v>
      </c>
      <c r="C62">
        <v>61.272799999999997</v>
      </c>
      <c r="D62">
        <f t="shared" si="0"/>
        <v>-5.4289544235925895</v>
      </c>
      <c r="E62">
        <f t="shared" si="1"/>
        <v>3.1062461751092343</v>
      </c>
    </row>
    <row r="63" spans="1:5">
      <c r="A63" s="1">
        <v>41366</v>
      </c>
      <c r="B63">
        <v>4.3595505617977501</v>
      </c>
      <c r="C63">
        <v>61.398800000000001</v>
      </c>
      <c r="D63">
        <f t="shared" si="0"/>
        <v>2.4436237919384585</v>
      </c>
      <c r="E63">
        <f t="shared" si="1"/>
        <v>-0.20563773811545219</v>
      </c>
    </row>
    <row r="64" spans="1:5">
      <c r="A64" s="1">
        <v>41367</v>
      </c>
      <c r="B64">
        <v>4.2222222222222197</v>
      </c>
      <c r="C64">
        <v>61.712800000000001</v>
      </c>
      <c r="D64">
        <f t="shared" si="0"/>
        <v>3.1500572737686134</v>
      </c>
      <c r="E64">
        <f t="shared" si="1"/>
        <v>-0.51141064646214596</v>
      </c>
    </row>
    <row r="65" spans="1:5">
      <c r="A65" s="1">
        <v>41368</v>
      </c>
      <c r="B65">
        <v>4.1739130434782599</v>
      </c>
      <c r="C65">
        <v>61.102800000000002</v>
      </c>
      <c r="D65">
        <f t="shared" si="0"/>
        <v>1.1441647597253641</v>
      </c>
      <c r="E65">
        <f t="shared" si="1"/>
        <v>0.98844972193774938</v>
      </c>
    </row>
    <row r="66" spans="1:5">
      <c r="A66" s="1">
        <v>41369</v>
      </c>
      <c r="B66">
        <v>4.1506849315068397</v>
      </c>
      <c r="C66">
        <v>60.457099999999997</v>
      </c>
      <c r="D66">
        <f t="shared" si="0"/>
        <v>0.55650684931527483</v>
      </c>
      <c r="E66">
        <f t="shared" si="1"/>
        <v>1.0567437171455401</v>
      </c>
    </row>
    <row r="67" spans="1:5">
      <c r="A67" s="1">
        <v>41372</v>
      </c>
      <c r="B67">
        <v>4.3661971830985902</v>
      </c>
      <c r="C67">
        <v>60.887099999999997</v>
      </c>
      <c r="D67">
        <f t="shared" si="0"/>
        <v>-5.1922093617814591</v>
      </c>
      <c r="E67">
        <f t="shared" si="1"/>
        <v>-0.71124814124395608</v>
      </c>
    </row>
    <row r="68" spans="1:5">
      <c r="A68" s="1">
        <v>41373</v>
      </c>
      <c r="B68">
        <v>4.2333333333333298</v>
      </c>
      <c r="C68">
        <v>60.997100000000003</v>
      </c>
      <c r="D68">
        <f t="shared" ref="D68:D131" si="2">(B67-B68)*100/B67</f>
        <v>3.0430107526882213</v>
      </c>
      <c r="E68">
        <f t="shared" ref="E68:E131" si="3">(C67-C68)*100/C67</f>
        <v>-0.18066224208413037</v>
      </c>
    </row>
    <row r="69" spans="1:5">
      <c r="A69" s="1">
        <v>41374</v>
      </c>
      <c r="B69">
        <v>4.3125</v>
      </c>
      <c r="C69">
        <v>62.241399999999999</v>
      </c>
      <c r="D69">
        <f t="shared" si="2"/>
        <v>-1.8700787401575645</v>
      </c>
      <c r="E69">
        <f t="shared" si="3"/>
        <v>-2.0399330459972611</v>
      </c>
    </row>
    <row r="70" spans="1:5">
      <c r="A70" s="1">
        <v>41375</v>
      </c>
      <c r="B70">
        <v>4.1739130434782599</v>
      </c>
      <c r="C70">
        <v>62.0471</v>
      </c>
      <c r="D70">
        <f t="shared" si="2"/>
        <v>3.2136105860113653</v>
      </c>
      <c r="E70">
        <f t="shared" si="3"/>
        <v>0.31217164138338527</v>
      </c>
    </row>
    <row r="71" spans="1:5">
      <c r="A71" s="1">
        <v>41376</v>
      </c>
      <c r="B71">
        <v>4.2608695652173898</v>
      </c>
      <c r="C71">
        <v>61.4</v>
      </c>
      <c r="D71">
        <f t="shared" si="2"/>
        <v>-2.0833333333333219</v>
      </c>
      <c r="E71">
        <f t="shared" si="3"/>
        <v>1.0429173966228911</v>
      </c>
    </row>
    <row r="72" spans="1:5">
      <c r="A72" s="1">
        <v>41379</v>
      </c>
      <c r="B72">
        <v>4.3653846153846096</v>
      </c>
      <c r="C72">
        <v>59.9786</v>
      </c>
      <c r="D72">
        <f t="shared" si="2"/>
        <v>-2.4529042386184257</v>
      </c>
      <c r="E72">
        <f t="shared" si="3"/>
        <v>2.3149837133550464</v>
      </c>
    </row>
    <row r="73" spans="1:5">
      <c r="A73" s="1">
        <v>41380</v>
      </c>
      <c r="B73">
        <v>4.5744680851063801</v>
      </c>
      <c r="C73">
        <v>60.891399999999997</v>
      </c>
      <c r="D73">
        <f t="shared" si="2"/>
        <v>-4.7895772799700795</v>
      </c>
      <c r="E73">
        <f t="shared" si="3"/>
        <v>-1.5218761358217716</v>
      </c>
    </row>
    <row r="74" spans="1:5">
      <c r="A74" s="1">
        <v>41381</v>
      </c>
      <c r="B74">
        <v>4.3467741935483799</v>
      </c>
      <c r="C74">
        <v>57.5428</v>
      </c>
      <c r="D74">
        <f t="shared" si="2"/>
        <v>4.9774943735934967</v>
      </c>
      <c r="E74">
        <f t="shared" si="3"/>
        <v>5.4992987515478342</v>
      </c>
    </row>
    <row r="75" spans="1:5">
      <c r="A75" s="1">
        <v>41382</v>
      </c>
      <c r="B75">
        <v>4.3815789473684204</v>
      </c>
      <c r="C75">
        <v>56.007100000000001</v>
      </c>
      <c r="D75">
        <f t="shared" si="2"/>
        <v>-0.80070305634230476</v>
      </c>
      <c r="E75">
        <f t="shared" si="3"/>
        <v>2.6687960961232311</v>
      </c>
    </row>
    <row r="76" spans="1:5">
      <c r="A76" s="1">
        <v>41383</v>
      </c>
      <c r="B76">
        <v>4.4313725490196001</v>
      </c>
      <c r="C76">
        <v>55.79</v>
      </c>
      <c r="D76">
        <f t="shared" si="2"/>
        <v>-1.1364305481950934</v>
      </c>
      <c r="E76">
        <f t="shared" si="3"/>
        <v>0.38762942555497798</v>
      </c>
    </row>
    <row r="77" spans="1:5">
      <c r="A77" s="1">
        <v>41386</v>
      </c>
      <c r="B77">
        <v>4.3289473684210504</v>
      </c>
      <c r="C77">
        <v>56.952800000000003</v>
      </c>
      <c r="D77">
        <f t="shared" si="2"/>
        <v>2.3113646949230273</v>
      </c>
      <c r="E77">
        <f t="shared" si="3"/>
        <v>-2.0842444882595523</v>
      </c>
    </row>
    <row r="78" spans="1:5">
      <c r="A78" s="1">
        <v>41387</v>
      </c>
      <c r="B78">
        <v>4.48484848484848</v>
      </c>
      <c r="C78">
        <v>58.018599999999999</v>
      </c>
      <c r="D78">
        <f t="shared" si="2"/>
        <v>-3.6013631758312008</v>
      </c>
      <c r="E78">
        <f t="shared" si="3"/>
        <v>-1.8713741905577879</v>
      </c>
    </row>
    <row r="79" spans="1:5">
      <c r="A79" s="1">
        <v>41388</v>
      </c>
      <c r="B79">
        <v>3.8676470588235201</v>
      </c>
      <c r="C79">
        <v>57.923099999999998</v>
      </c>
      <c r="D79">
        <f t="shared" si="2"/>
        <v>13.76192368839439</v>
      </c>
      <c r="E79">
        <f t="shared" si="3"/>
        <v>0.16460238613134626</v>
      </c>
    </row>
    <row r="80" spans="1:5">
      <c r="A80" s="1">
        <v>41389</v>
      </c>
      <c r="B80">
        <v>4.0131578947368398</v>
      </c>
      <c r="C80">
        <v>58.34</v>
      </c>
      <c r="D80">
        <f t="shared" si="2"/>
        <v>-3.7622573544128377</v>
      </c>
      <c r="E80">
        <f t="shared" si="3"/>
        <v>-0.71974738921087678</v>
      </c>
    </row>
    <row r="81" spans="1:5">
      <c r="A81" s="1">
        <v>41390</v>
      </c>
      <c r="B81">
        <v>4.27536231884058</v>
      </c>
      <c r="C81">
        <v>59.600700000000003</v>
      </c>
      <c r="D81">
        <f t="shared" si="2"/>
        <v>-6.5336184366833665</v>
      </c>
      <c r="E81">
        <f t="shared" si="3"/>
        <v>-2.160953033938978</v>
      </c>
    </row>
    <row r="82" spans="1:5">
      <c r="A82" s="1">
        <v>41393</v>
      </c>
      <c r="B82">
        <v>4.0882352941176396</v>
      </c>
      <c r="C82">
        <v>61.445700000000002</v>
      </c>
      <c r="D82">
        <f t="shared" si="2"/>
        <v>4.376869391824707</v>
      </c>
      <c r="E82">
        <f t="shared" si="3"/>
        <v>-3.0956012261600931</v>
      </c>
    </row>
    <row r="83" spans="1:5">
      <c r="A83" s="1">
        <v>41394</v>
      </c>
      <c r="B83">
        <v>4.3934426229508201</v>
      </c>
      <c r="C83">
        <v>63.254300000000001</v>
      </c>
      <c r="D83">
        <f t="shared" si="2"/>
        <v>-7.4655030074303275</v>
      </c>
      <c r="E83">
        <f t="shared" si="3"/>
        <v>-2.9434118254003101</v>
      </c>
    </row>
    <row r="84" spans="1:5">
      <c r="A84" s="1">
        <v>41395</v>
      </c>
      <c r="B84">
        <v>4.3661971830985902</v>
      </c>
      <c r="C84">
        <v>62.755699999999997</v>
      </c>
      <c r="D84">
        <f t="shared" si="2"/>
        <v>0.62013874290523352</v>
      </c>
      <c r="E84">
        <f t="shared" si="3"/>
        <v>0.78824680693645055</v>
      </c>
    </row>
    <row r="85" spans="1:5">
      <c r="A85" s="1">
        <v>41396</v>
      </c>
      <c r="B85">
        <v>4.0746268656716396</v>
      </c>
      <c r="C85">
        <v>63.645699999999998</v>
      </c>
      <c r="D85">
        <f t="shared" si="2"/>
        <v>6.6779008184882258</v>
      </c>
      <c r="E85">
        <f t="shared" si="3"/>
        <v>-1.4181978688788439</v>
      </c>
    </row>
    <row r="86" spans="1:5">
      <c r="A86" s="1">
        <v>41397</v>
      </c>
      <c r="B86">
        <v>4.4259259259259203</v>
      </c>
      <c r="C86">
        <v>64.282799999999995</v>
      </c>
      <c r="D86">
        <f t="shared" si="2"/>
        <v>-8.6216252882918756</v>
      </c>
      <c r="E86">
        <f t="shared" si="3"/>
        <v>-1.0010102803488636</v>
      </c>
    </row>
    <row r="87" spans="1:5">
      <c r="A87" s="1">
        <v>41400</v>
      </c>
      <c r="B87">
        <v>4.4189189189189104</v>
      </c>
      <c r="C87">
        <v>65.815700000000007</v>
      </c>
      <c r="D87">
        <f t="shared" si="2"/>
        <v>0.15831731312909297</v>
      </c>
      <c r="E87">
        <f t="shared" si="3"/>
        <v>-2.3846192138488247</v>
      </c>
    </row>
    <row r="88" spans="1:5">
      <c r="A88" s="1">
        <v>41401</v>
      </c>
      <c r="B88">
        <v>4.2727272727272698</v>
      </c>
      <c r="C88">
        <v>65.522599999999997</v>
      </c>
      <c r="D88">
        <f t="shared" si="2"/>
        <v>3.3083124826242889</v>
      </c>
      <c r="E88">
        <f t="shared" si="3"/>
        <v>0.44533447186614994</v>
      </c>
    </row>
    <row r="89" spans="1:5">
      <c r="A89" s="1">
        <v>41402</v>
      </c>
      <c r="B89">
        <v>4.16279069767441</v>
      </c>
      <c r="C89">
        <v>66.262799999999999</v>
      </c>
      <c r="D89">
        <f t="shared" si="2"/>
        <v>2.5729836714499124</v>
      </c>
      <c r="E89">
        <f t="shared" si="3"/>
        <v>-1.1296865508999971</v>
      </c>
    </row>
    <row r="90" spans="1:5">
      <c r="A90" s="1">
        <v>41403</v>
      </c>
      <c r="B90">
        <v>4.18</v>
      </c>
      <c r="C90">
        <v>65.252799999999993</v>
      </c>
      <c r="D90">
        <f t="shared" si="2"/>
        <v>-0.41340782122925074</v>
      </c>
      <c r="E90">
        <f t="shared" si="3"/>
        <v>1.5242338084113638</v>
      </c>
    </row>
    <row r="91" spans="1:5">
      <c r="A91" s="1">
        <v>41404</v>
      </c>
      <c r="B91">
        <v>4.3888888888888804</v>
      </c>
      <c r="C91">
        <v>64.709999999999994</v>
      </c>
      <c r="D91">
        <f t="shared" si="2"/>
        <v>-4.9973418394469071</v>
      </c>
      <c r="E91">
        <f t="shared" si="3"/>
        <v>0.83184169874702663</v>
      </c>
    </row>
    <row r="92" spans="1:5">
      <c r="A92" s="1">
        <v>41407</v>
      </c>
      <c r="B92">
        <v>4.19753086419753</v>
      </c>
      <c r="C92">
        <v>64.962800000000001</v>
      </c>
      <c r="D92">
        <f t="shared" si="2"/>
        <v>4.3600562587902711</v>
      </c>
      <c r="E92">
        <f t="shared" si="3"/>
        <v>-0.39066604852419673</v>
      </c>
    </row>
    <row r="93" spans="1:5">
      <c r="A93" s="1">
        <v>41408</v>
      </c>
      <c r="B93">
        <v>4.1016949152542299</v>
      </c>
      <c r="C93">
        <v>63.4086</v>
      </c>
      <c r="D93">
        <f t="shared" si="2"/>
        <v>2.2831505483550898</v>
      </c>
      <c r="E93">
        <f t="shared" si="3"/>
        <v>2.3924461384053668</v>
      </c>
    </row>
    <row r="94" spans="1:5">
      <c r="A94" s="1">
        <v>41409</v>
      </c>
      <c r="B94">
        <v>4.24615384615384</v>
      </c>
      <c r="C94">
        <v>61.264299999999999</v>
      </c>
      <c r="D94">
        <f t="shared" si="2"/>
        <v>-3.5219326128417388</v>
      </c>
      <c r="E94">
        <f t="shared" si="3"/>
        <v>3.3817179373144985</v>
      </c>
    </row>
    <row r="95" spans="1:5">
      <c r="A95" s="1">
        <v>41410</v>
      </c>
      <c r="B95">
        <v>4.1639344262294999</v>
      </c>
      <c r="C95">
        <v>62.082599999999999</v>
      </c>
      <c r="D95">
        <f t="shared" si="2"/>
        <v>1.9363269185080103</v>
      </c>
      <c r="E95">
        <f t="shared" si="3"/>
        <v>-1.3356881577035904</v>
      </c>
    </row>
    <row r="96" spans="1:5">
      <c r="A96" s="1">
        <v>41411</v>
      </c>
      <c r="B96">
        <v>4.1568627450980298</v>
      </c>
      <c r="C96">
        <v>61.894300000000001</v>
      </c>
      <c r="D96">
        <f t="shared" si="2"/>
        <v>0.16983171221247279</v>
      </c>
      <c r="E96">
        <f t="shared" si="3"/>
        <v>0.30330559609294416</v>
      </c>
    </row>
    <row r="97" spans="1:5">
      <c r="A97" s="1">
        <v>41414</v>
      </c>
      <c r="B97">
        <v>4.3095238095238004</v>
      </c>
      <c r="C97">
        <v>63.275700000000001</v>
      </c>
      <c r="D97">
        <f t="shared" si="2"/>
        <v>-3.6725067385444912</v>
      </c>
      <c r="E97">
        <f t="shared" si="3"/>
        <v>-2.2318694936367311</v>
      </c>
    </row>
    <row r="98" spans="1:5">
      <c r="A98" s="1">
        <v>41415</v>
      </c>
      <c r="B98">
        <v>4.5072463768115902</v>
      </c>
      <c r="C98">
        <v>62.808599999999998</v>
      </c>
      <c r="D98">
        <f t="shared" si="2"/>
        <v>-4.5880374729763478</v>
      </c>
      <c r="E98">
        <f t="shared" si="3"/>
        <v>0.73819807603867216</v>
      </c>
    </row>
    <row r="99" spans="1:5">
      <c r="A99" s="1">
        <v>41416</v>
      </c>
      <c r="B99">
        <v>4.0281690140844999</v>
      </c>
      <c r="C99">
        <v>63.050600000000003</v>
      </c>
      <c r="D99">
        <f t="shared" si="2"/>
        <v>10.629047597482078</v>
      </c>
      <c r="E99">
        <f t="shared" si="3"/>
        <v>-0.3852975547934589</v>
      </c>
    </row>
    <row r="100" spans="1:5">
      <c r="A100" s="1">
        <v>41417</v>
      </c>
      <c r="B100">
        <v>4.0784313725490096</v>
      </c>
      <c r="C100">
        <v>63.162799999999997</v>
      </c>
      <c r="D100">
        <f t="shared" si="2"/>
        <v>-1.2477718360070602</v>
      </c>
      <c r="E100">
        <f t="shared" si="3"/>
        <v>-0.17795231131820205</v>
      </c>
    </row>
    <row r="101" spans="1:5">
      <c r="A101" s="1">
        <v>41418</v>
      </c>
      <c r="B101">
        <v>4.57407407407407</v>
      </c>
      <c r="C101">
        <v>63.592799999999997</v>
      </c>
      <c r="D101">
        <f t="shared" si="2"/>
        <v>-12.152777777777953</v>
      </c>
      <c r="E101">
        <f t="shared" si="3"/>
        <v>-0.68078045938432075</v>
      </c>
    </row>
    <row r="102" spans="1:5">
      <c r="A102" s="1">
        <v>41422</v>
      </c>
      <c r="B102">
        <v>4.1445783132530103</v>
      </c>
      <c r="C102">
        <v>63.0627</v>
      </c>
      <c r="D102">
        <f t="shared" si="2"/>
        <v>9.3897858641041463</v>
      </c>
      <c r="E102">
        <f t="shared" si="3"/>
        <v>0.83358493414348378</v>
      </c>
    </row>
    <row r="103" spans="1:5">
      <c r="A103" s="1">
        <v>41423</v>
      </c>
      <c r="B103">
        <v>4.0666666666666602</v>
      </c>
      <c r="C103">
        <v>63.564300000000003</v>
      </c>
      <c r="D103">
        <f t="shared" si="2"/>
        <v>1.8798449612404242</v>
      </c>
      <c r="E103">
        <f t="shared" si="3"/>
        <v>-0.79539886493918499</v>
      </c>
    </row>
    <row r="104" spans="1:5">
      <c r="A104" s="1">
        <v>41424</v>
      </c>
      <c r="B104">
        <v>3.8695652173913002</v>
      </c>
      <c r="C104">
        <v>64.511399999999995</v>
      </c>
      <c r="D104">
        <f t="shared" si="2"/>
        <v>4.8467569493941056</v>
      </c>
      <c r="E104">
        <f t="shared" si="3"/>
        <v>-1.4899873041943226</v>
      </c>
    </row>
    <row r="105" spans="1:5">
      <c r="A105" s="1">
        <v>41425</v>
      </c>
      <c r="B105">
        <v>3.9102564102564101</v>
      </c>
      <c r="C105">
        <v>64.247799999999998</v>
      </c>
      <c r="D105">
        <f t="shared" si="2"/>
        <v>-1.0515701526938528</v>
      </c>
      <c r="E105">
        <f t="shared" si="3"/>
        <v>0.40860995110941128</v>
      </c>
    </row>
    <row r="106" spans="1:5">
      <c r="A106" s="1">
        <v>41428</v>
      </c>
      <c r="B106">
        <v>4.3898305084745699</v>
      </c>
      <c r="C106">
        <v>64.388599999999997</v>
      </c>
      <c r="D106">
        <f t="shared" si="2"/>
        <v>-12.264517921644742</v>
      </c>
      <c r="E106">
        <f t="shared" si="3"/>
        <v>-0.21915147289089854</v>
      </c>
    </row>
    <row r="107" spans="1:5">
      <c r="A107" s="1">
        <v>41429</v>
      </c>
      <c r="B107">
        <v>4.1086956521739104</v>
      </c>
      <c r="C107">
        <v>64.187100000000001</v>
      </c>
      <c r="D107">
        <f t="shared" si="2"/>
        <v>6.4042303172737194</v>
      </c>
      <c r="E107">
        <f t="shared" si="3"/>
        <v>0.31294359560542673</v>
      </c>
    </row>
    <row r="108" spans="1:5">
      <c r="A108" s="1">
        <v>41430</v>
      </c>
      <c r="B108">
        <v>4.3027522935779796</v>
      </c>
      <c r="C108">
        <v>63.5871</v>
      </c>
      <c r="D108">
        <f t="shared" si="2"/>
        <v>-4.7230716955487768</v>
      </c>
      <c r="E108">
        <f t="shared" si="3"/>
        <v>0.93476726631987017</v>
      </c>
    </row>
    <row r="109" spans="1:5">
      <c r="A109" s="1">
        <v>41431</v>
      </c>
      <c r="B109">
        <v>4.3714285714285701</v>
      </c>
      <c r="C109">
        <v>62.637099999999997</v>
      </c>
      <c r="D109">
        <f t="shared" si="2"/>
        <v>-1.5961011270179888</v>
      </c>
      <c r="E109">
        <f t="shared" si="3"/>
        <v>1.494013722909211</v>
      </c>
    </row>
    <row r="110" spans="1:5">
      <c r="A110" s="1">
        <v>41432</v>
      </c>
      <c r="B110">
        <v>4.0389610389610304</v>
      </c>
      <c r="C110">
        <v>63.1158</v>
      </c>
      <c r="D110">
        <f t="shared" si="2"/>
        <v>7.6054664289960083</v>
      </c>
      <c r="E110">
        <f t="shared" si="3"/>
        <v>-0.76424355533701827</v>
      </c>
    </row>
    <row r="111" spans="1:5">
      <c r="A111" s="1">
        <v>41435</v>
      </c>
      <c r="B111">
        <v>4.2840909090909003</v>
      </c>
      <c r="C111">
        <v>62.698599999999999</v>
      </c>
      <c r="D111">
        <f t="shared" si="2"/>
        <v>-6.0691318327974342</v>
      </c>
      <c r="E111">
        <f t="shared" si="3"/>
        <v>0.66100722798411982</v>
      </c>
    </row>
    <row r="112" spans="1:5">
      <c r="A112" s="1">
        <v>41436</v>
      </c>
      <c r="B112">
        <v>4.4354838709677402</v>
      </c>
      <c r="C112">
        <v>62.514299999999999</v>
      </c>
      <c r="D112">
        <f t="shared" si="2"/>
        <v>-3.5338410199368542</v>
      </c>
      <c r="E112">
        <f t="shared" si="3"/>
        <v>0.29394595732600148</v>
      </c>
    </row>
    <row r="113" spans="1:5">
      <c r="A113" s="1">
        <v>41437</v>
      </c>
      <c r="B113">
        <v>4.3296703296703196</v>
      </c>
      <c r="C113">
        <v>61.741399999999999</v>
      </c>
      <c r="D113">
        <f t="shared" si="2"/>
        <v>2.3856143856145744</v>
      </c>
      <c r="E113">
        <f t="shared" si="3"/>
        <v>1.2363571214906028</v>
      </c>
    </row>
    <row r="114" spans="1:5">
      <c r="A114" s="1">
        <v>41438</v>
      </c>
      <c r="B114">
        <v>4.2597402597402496</v>
      </c>
      <c r="C114">
        <v>62.280700000000003</v>
      </c>
      <c r="D114">
        <f t="shared" si="2"/>
        <v>1.6151361329026359</v>
      </c>
      <c r="E114">
        <f t="shared" si="3"/>
        <v>-0.87348197481755252</v>
      </c>
    </row>
    <row r="115" spans="1:5">
      <c r="A115" s="1">
        <v>41439</v>
      </c>
      <c r="B115">
        <v>4.2933333333333303</v>
      </c>
      <c r="C115">
        <v>61.435699999999997</v>
      </c>
      <c r="D115">
        <f t="shared" si="2"/>
        <v>-0.78861788617903106</v>
      </c>
      <c r="E115">
        <f t="shared" si="3"/>
        <v>1.3567606015988998</v>
      </c>
    </row>
    <row r="116" spans="1:5">
      <c r="A116" s="1">
        <v>41442</v>
      </c>
      <c r="B116">
        <v>4.3205128205128203</v>
      </c>
      <c r="C116">
        <v>61.714300000000001</v>
      </c>
      <c r="D116">
        <f t="shared" si="2"/>
        <v>-0.6330625895843931</v>
      </c>
      <c r="E116">
        <f t="shared" si="3"/>
        <v>-0.4534822586867317</v>
      </c>
    </row>
    <row r="117" spans="1:5">
      <c r="A117" s="1">
        <v>41443</v>
      </c>
      <c r="B117">
        <v>3.8571428571428501</v>
      </c>
      <c r="C117">
        <v>61.681399999999996</v>
      </c>
      <c r="D117">
        <f t="shared" si="2"/>
        <v>10.72488342518032</v>
      </c>
      <c r="E117">
        <f t="shared" si="3"/>
        <v>5.3310172844875554E-2</v>
      </c>
    </row>
    <row r="118" spans="1:5">
      <c r="A118" s="1">
        <v>41444</v>
      </c>
      <c r="B118">
        <v>4.29213483146067</v>
      </c>
      <c r="C118">
        <v>60.428600000000003</v>
      </c>
      <c r="D118">
        <f t="shared" si="2"/>
        <v>-11.277569704536091</v>
      </c>
      <c r="E118">
        <f t="shared" si="3"/>
        <v>2.0310823035793506</v>
      </c>
    </row>
    <row r="119" spans="1:5">
      <c r="A119" s="1">
        <v>41445</v>
      </c>
      <c r="B119">
        <v>4.07042253521126</v>
      </c>
      <c r="C119">
        <v>59.548299999999998</v>
      </c>
      <c r="D119">
        <f t="shared" si="2"/>
        <v>5.1655482634024903</v>
      </c>
      <c r="E119">
        <f t="shared" si="3"/>
        <v>1.4567605405387605</v>
      </c>
    </row>
    <row r="120" spans="1:5">
      <c r="A120" s="1">
        <v>41446</v>
      </c>
      <c r="B120">
        <v>4.3235294117647003</v>
      </c>
      <c r="C120">
        <v>59.071399999999997</v>
      </c>
      <c r="D120">
        <f t="shared" si="2"/>
        <v>-6.2181966212090991</v>
      </c>
      <c r="E120">
        <f t="shared" si="3"/>
        <v>0.80086249313582514</v>
      </c>
    </row>
    <row r="121" spans="1:5">
      <c r="A121" s="1">
        <v>41449</v>
      </c>
      <c r="B121">
        <v>4.2043010752688099</v>
      </c>
      <c r="C121">
        <v>57.505699999999997</v>
      </c>
      <c r="D121">
        <f t="shared" si="2"/>
        <v>2.7576622046668557</v>
      </c>
      <c r="E121">
        <f t="shared" si="3"/>
        <v>2.6505212336257475</v>
      </c>
    </row>
    <row r="122" spans="1:5">
      <c r="A122" s="1">
        <v>41450</v>
      </c>
      <c r="B122">
        <v>3.9594594594594499</v>
      </c>
      <c r="C122">
        <v>57.518599999999999</v>
      </c>
      <c r="D122">
        <f t="shared" si="2"/>
        <v>5.8235985345960417</v>
      </c>
      <c r="E122">
        <f t="shared" si="3"/>
        <v>-2.2432558859385957E-2</v>
      </c>
    </row>
    <row r="123" spans="1:5">
      <c r="A123" s="1">
        <v>41451</v>
      </c>
      <c r="B123">
        <v>4.18333333333333</v>
      </c>
      <c r="C123">
        <v>56.867100000000001</v>
      </c>
      <c r="D123">
        <f t="shared" si="2"/>
        <v>-5.6541524459614916</v>
      </c>
      <c r="E123">
        <f t="shared" si="3"/>
        <v>1.1326770818483041</v>
      </c>
    </row>
    <row r="124" spans="1:5">
      <c r="A124" s="1">
        <v>41452</v>
      </c>
      <c r="B124">
        <v>4.5074626865671599</v>
      </c>
      <c r="C124">
        <v>56.254300000000001</v>
      </c>
      <c r="D124">
        <f t="shared" si="2"/>
        <v>-7.7481120294939458</v>
      </c>
      <c r="E124">
        <f t="shared" si="3"/>
        <v>1.0776002293065763</v>
      </c>
    </row>
    <row r="125" spans="1:5">
      <c r="A125" s="1">
        <v>41453</v>
      </c>
      <c r="B125">
        <v>4.4057971014492701</v>
      </c>
      <c r="C125">
        <v>56.647100000000002</v>
      </c>
      <c r="D125">
        <f t="shared" si="2"/>
        <v>2.25549476917173</v>
      </c>
      <c r="E125">
        <f t="shared" si="3"/>
        <v>-0.69825773318662065</v>
      </c>
    </row>
    <row r="126" spans="1:5">
      <c r="A126" s="1">
        <v>41456</v>
      </c>
      <c r="B126">
        <v>4.3924050632911298</v>
      </c>
      <c r="C126">
        <v>58.46</v>
      </c>
      <c r="D126">
        <f t="shared" si="2"/>
        <v>0.30396402398410527</v>
      </c>
      <c r="E126">
        <f t="shared" si="3"/>
        <v>-3.2003403528159411</v>
      </c>
    </row>
    <row r="127" spans="1:5">
      <c r="A127" s="1">
        <v>41457</v>
      </c>
      <c r="B127">
        <v>3.8205128205128198</v>
      </c>
      <c r="C127">
        <v>59.784300000000002</v>
      </c>
      <c r="D127">
        <f t="shared" si="2"/>
        <v>13.020025123771349</v>
      </c>
      <c r="E127">
        <f t="shared" si="3"/>
        <v>-2.265309613410881</v>
      </c>
    </row>
    <row r="128" spans="1:5">
      <c r="A128" s="1">
        <v>41458</v>
      </c>
      <c r="B128">
        <v>4.1142857142857103</v>
      </c>
      <c r="C128">
        <v>60.1143</v>
      </c>
      <c r="D128">
        <f t="shared" si="2"/>
        <v>-7.6893576222434445</v>
      </c>
      <c r="E128">
        <f t="shared" si="3"/>
        <v>-0.55198438385997373</v>
      </c>
    </row>
    <row r="129" spans="1:5">
      <c r="A129" s="1">
        <v>41460</v>
      </c>
      <c r="B129">
        <v>3.88095238095238</v>
      </c>
      <c r="C129">
        <v>59.631399999999999</v>
      </c>
      <c r="D129">
        <f t="shared" si="2"/>
        <v>5.6712962962962283</v>
      </c>
      <c r="E129">
        <f t="shared" si="3"/>
        <v>0.80330304104015315</v>
      </c>
    </row>
    <row r="130" spans="1:5">
      <c r="A130" s="1">
        <v>41463</v>
      </c>
      <c r="B130">
        <v>4.3218390804597702</v>
      </c>
      <c r="C130">
        <v>59.2928</v>
      </c>
      <c r="D130">
        <f t="shared" si="2"/>
        <v>-11.360270784852998</v>
      </c>
      <c r="E130">
        <f t="shared" si="3"/>
        <v>0.56782165100936688</v>
      </c>
    </row>
    <row r="131" spans="1:5">
      <c r="A131" s="1">
        <v>41464</v>
      </c>
      <c r="B131">
        <v>4.1014492753623104</v>
      </c>
      <c r="C131">
        <v>60.335700000000003</v>
      </c>
      <c r="D131">
        <f t="shared" si="2"/>
        <v>5.0994449583720742</v>
      </c>
      <c r="E131">
        <f t="shared" si="3"/>
        <v>-1.7588982136111013</v>
      </c>
    </row>
    <row r="132" spans="1:5">
      <c r="A132" s="1">
        <v>41465</v>
      </c>
      <c r="B132">
        <v>4.4411764705882302</v>
      </c>
      <c r="C132">
        <v>60.104300000000002</v>
      </c>
      <c r="D132">
        <f t="shared" ref="D132:D195" si="4">(B131-B132)*100/B131</f>
        <v>-8.2831012263563633</v>
      </c>
      <c r="E132">
        <f t="shared" ref="E132:E195" si="5">(C131-C132)*100/C131</f>
        <v>0.3835208674134894</v>
      </c>
    </row>
    <row r="133" spans="1:5">
      <c r="A133" s="1">
        <v>41466</v>
      </c>
      <c r="B133">
        <v>4.3823529411764701</v>
      </c>
      <c r="C133">
        <v>61.0411</v>
      </c>
      <c r="D133">
        <f t="shared" si="4"/>
        <v>1.324503311258175</v>
      </c>
      <c r="E133">
        <f t="shared" si="5"/>
        <v>-1.5586239254096597</v>
      </c>
    </row>
    <row r="134" spans="1:5">
      <c r="A134" s="1">
        <v>41467</v>
      </c>
      <c r="B134">
        <v>3.90625</v>
      </c>
      <c r="C134">
        <v>60.93</v>
      </c>
      <c r="D134">
        <f t="shared" si="4"/>
        <v>10.864093959731536</v>
      </c>
      <c r="E134">
        <f t="shared" si="5"/>
        <v>0.18200851557393366</v>
      </c>
    </row>
    <row r="135" spans="1:5">
      <c r="A135" s="1">
        <v>41470</v>
      </c>
      <c r="B135">
        <v>4.2976190476190403</v>
      </c>
      <c r="C135">
        <v>61.062800000000003</v>
      </c>
      <c r="D135">
        <f t="shared" si="4"/>
        <v>-10.019047619047432</v>
      </c>
      <c r="E135">
        <f t="shared" si="5"/>
        <v>-0.21795503036271646</v>
      </c>
    </row>
    <row r="136" spans="1:5">
      <c r="A136" s="1">
        <v>41471</v>
      </c>
      <c r="B136">
        <v>4.1746031746031704</v>
      </c>
      <c r="C136">
        <v>61.456400000000002</v>
      </c>
      <c r="D136">
        <f t="shared" si="4"/>
        <v>2.8624192059094433</v>
      </c>
      <c r="E136">
        <f t="shared" si="5"/>
        <v>-0.6445822988791855</v>
      </c>
    </row>
    <row r="137" spans="1:5">
      <c r="A137" s="1">
        <v>41472</v>
      </c>
      <c r="B137">
        <v>4.2037037037036997</v>
      </c>
      <c r="C137">
        <v>61.472799999999999</v>
      </c>
      <c r="D137">
        <f t="shared" si="4"/>
        <v>-0.69708491761724234</v>
      </c>
      <c r="E137">
        <f t="shared" si="5"/>
        <v>-2.6685585227897022E-2</v>
      </c>
    </row>
    <row r="138" spans="1:5">
      <c r="A138" s="1">
        <v>41473</v>
      </c>
      <c r="B138">
        <v>4.1298701298701301</v>
      </c>
      <c r="C138">
        <v>61.679699999999997</v>
      </c>
      <c r="D138">
        <f t="shared" si="4"/>
        <v>1.7563933863492343</v>
      </c>
      <c r="E138">
        <f t="shared" si="5"/>
        <v>-0.3365716219205851</v>
      </c>
    </row>
    <row r="139" spans="1:5">
      <c r="A139" s="1">
        <v>41474</v>
      </c>
      <c r="B139">
        <v>4.4000000000000004</v>
      </c>
      <c r="C139">
        <v>60.707099999999997</v>
      </c>
      <c r="D139">
        <f t="shared" si="4"/>
        <v>-6.5408805031446562</v>
      </c>
      <c r="E139">
        <f t="shared" si="5"/>
        <v>1.5768559185599151</v>
      </c>
    </row>
    <row r="140" spans="1:5">
      <c r="A140" s="1">
        <v>41477</v>
      </c>
      <c r="B140">
        <v>4.3974358974358898</v>
      </c>
      <c r="C140">
        <v>60.901400000000002</v>
      </c>
      <c r="D140">
        <f t="shared" si="4"/>
        <v>5.8275058275239738E-2</v>
      </c>
      <c r="E140">
        <f t="shared" si="5"/>
        <v>-0.32006140962095947</v>
      </c>
    </row>
    <row r="141" spans="1:5">
      <c r="A141" s="1">
        <v>41478</v>
      </c>
      <c r="B141">
        <v>4.1176470588235201</v>
      </c>
      <c r="C141">
        <v>59.855699999999999</v>
      </c>
      <c r="D141">
        <f t="shared" si="4"/>
        <v>6.3625450180072516</v>
      </c>
      <c r="E141">
        <f t="shared" si="5"/>
        <v>1.7170377035667548</v>
      </c>
    </row>
    <row r="142" spans="1:5">
      <c r="A142" s="1">
        <v>41479</v>
      </c>
      <c r="B142">
        <v>4.0972222222222197</v>
      </c>
      <c r="C142">
        <v>62.93</v>
      </c>
      <c r="D142">
        <f t="shared" si="4"/>
        <v>0.49603174603158362</v>
      </c>
      <c r="E142">
        <f t="shared" si="5"/>
        <v>-5.136185860327422</v>
      </c>
    </row>
    <row r="143" spans="1:5">
      <c r="A143" s="1">
        <v>41480</v>
      </c>
      <c r="B143">
        <v>4.2727272727272698</v>
      </c>
      <c r="C143">
        <v>62.642800000000001</v>
      </c>
      <c r="D143">
        <f t="shared" si="4"/>
        <v>-4.2835130970724133</v>
      </c>
      <c r="E143">
        <f t="shared" si="5"/>
        <v>0.45638010487843406</v>
      </c>
    </row>
    <row r="144" spans="1:5">
      <c r="A144" s="1">
        <v>41481</v>
      </c>
      <c r="B144">
        <v>4.2676056338028099</v>
      </c>
      <c r="C144">
        <v>62.998600000000003</v>
      </c>
      <c r="D144">
        <f t="shared" si="4"/>
        <v>0.11986814504055179</v>
      </c>
      <c r="E144">
        <f t="shared" si="5"/>
        <v>-0.56798227410013935</v>
      </c>
    </row>
    <row r="145" spans="1:5">
      <c r="A145" s="1">
        <v>41484</v>
      </c>
      <c r="B145">
        <v>4.1855670103092697</v>
      </c>
      <c r="C145">
        <v>63.97</v>
      </c>
      <c r="D145">
        <f t="shared" si="4"/>
        <v>1.922357184172067</v>
      </c>
      <c r="E145">
        <f t="shared" si="5"/>
        <v>-1.5419390272164708</v>
      </c>
    </row>
    <row r="146" spans="1:5">
      <c r="A146" s="1">
        <v>41485</v>
      </c>
      <c r="B146">
        <v>4.2558139534883699</v>
      </c>
      <c r="C146">
        <v>64.760000000000005</v>
      </c>
      <c r="D146">
        <f t="shared" si="4"/>
        <v>-1.6783136670868799</v>
      </c>
      <c r="E146">
        <f t="shared" si="5"/>
        <v>-1.2349538846334318</v>
      </c>
    </row>
    <row r="147" spans="1:5">
      <c r="A147" s="1">
        <v>41486</v>
      </c>
      <c r="B147">
        <v>3.6666666666666599</v>
      </c>
      <c r="C147">
        <v>64.647099999999995</v>
      </c>
      <c r="D147">
        <f t="shared" si="4"/>
        <v>13.843351548269696</v>
      </c>
      <c r="E147">
        <f t="shared" si="5"/>
        <v>0.17433600988265971</v>
      </c>
    </row>
    <row r="148" spans="1:5">
      <c r="A148" s="1">
        <v>41487</v>
      </c>
      <c r="B148">
        <v>4.3731343283581996</v>
      </c>
      <c r="C148">
        <v>65.239400000000003</v>
      </c>
      <c r="D148">
        <f t="shared" si="4"/>
        <v>-19.267299864314758</v>
      </c>
      <c r="E148">
        <f t="shared" si="5"/>
        <v>-0.91620505792217866</v>
      </c>
    </row>
    <row r="149" spans="1:5">
      <c r="A149" s="1">
        <v>41488</v>
      </c>
      <c r="B149">
        <v>4.2575757575757498</v>
      </c>
      <c r="C149">
        <v>66.077100000000002</v>
      </c>
      <c r="D149">
        <f t="shared" si="4"/>
        <v>2.6424656117488579</v>
      </c>
      <c r="E149">
        <f t="shared" si="5"/>
        <v>-1.2840400126304015</v>
      </c>
    </row>
    <row r="150" spans="1:5">
      <c r="A150" s="1">
        <v>41491</v>
      </c>
      <c r="B150">
        <v>4.2784810126582196</v>
      </c>
      <c r="C150">
        <v>67.064300000000003</v>
      </c>
      <c r="D150">
        <f t="shared" si="4"/>
        <v>-0.491013108698579</v>
      </c>
      <c r="E150">
        <f t="shared" si="5"/>
        <v>-1.4940122977552002</v>
      </c>
    </row>
    <row r="151" spans="1:5">
      <c r="A151" s="1">
        <v>41492</v>
      </c>
      <c r="B151">
        <v>4.1639344262294999</v>
      </c>
      <c r="C151">
        <v>66.464299999999994</v>
      </c>
      <c r="D151">
        <f t="shared" si="4"/>
        <v>2.677272286351736</v>
      </c>
      <c r="E151">
        <f t="shared" si="5"/>
        <v>0.89466377789674756</v>
      </c>
    </row>
    <row r="152" spans="1:5">
      <c r="A152" s="1">
        <v>41493</v>
      </c>
      <c r="B152">
        <v>4.125</v>
      </c>
      <c r="C152">
        <v>66.425700000000006</v>
      </c>
      <c r="D152">
        <f t="shared" si="4"/>
        <v>0.93503937007854376</v>
      </c>
      <c r="E152">
        <f t="shared" si="5"/>
        <v>5.8076290580038006E-2</v>
      </c>
    </row>
    <row r="153" spans="1:5">
      <c r="A153" s="1">
        <v>41494</v>
      </c>
      <c r="B153">
        <v>4.0169491525423702</v>
      </c>
      <c r="C153">
        <v>65.858599999999996</v>
      </c>
      <c r="D153">
        <f t="shared" si="4"/>
        <v>2.6194144838213291</v>
      </c>
      <c r="E153">
        <f t="shared" si="5"/>
        <v>0.85373582815086713</v>
      </c>
    </row>
    <row r="154" spans="1:5">
      <c r="A154" s="1">
        <v>41495</v>
      </c>
      <c r="B154">
        <v>4.3571428571428497</v>
      </c>
      <c r="C154">
        <v>64.921400000000006</v>
      </c>
      <c r="D154">
        <f t="shared" si="4"/>
        <v>-8.4689572031343054</v>
      </c>
      <c r="E154">
        <f t="shared" si="5"/>
        <v>1.423048774191966</v>
      </c>
    </row>
    <row r="155" spans="1:5">
      <c r="A155" s="1">
        <v>41498</v>
      </c>
      <c r="B155">
        <v>4.1940298507462597</v>
      </c>
      <c r="C155">
        <v>66.765699999999995</v>
      </c>
      <c r="D155">
        <f t="shared" si="4"/>
        <v>3.7435771959873176</v>
      </c>
      <c r="E155">
        <f t="shared" si="5"/>
        <v>-2.8408198221233518</v>
      </c>
    </row>
    <row r="156" spans="1:5">
      <c r="A156" s="1">
        <v>41499</v>
      </c>
      <c r="B156">
        <v>4.4137931034482696</v>
      </c>
      <c r="C156">
        <v>69.938599999999994</v>
      </c>
      <c r="D156">
        <f t="shared" si="4"/>
        <v>-5.2399067370230235</v>
      </c>
      <c r="E156">
        <f t="shared" si="5"/>
        <v>-4.7522904725030948</v>
      </c>
    </row>
    <row r="157" spans="1:5">
      <c r="A157" s="1">
        <v>41500</v>
      </c>
      <c r="B157">
        <v>4.2826086956521703</v>
      </c>
      <c r="C157">
        <v>71.214299999999994</v>
      </c>
      <c r="D157">
        <f t="shared" si="4"/>
        <v>2.9721467391303791</v>
      </c>
      <c r="E157">
        <f t="shared" si="5"/>
        <v>-1.8240285050029605</v>
      </c>
    </row>
    <row r="158" spans="1:5">
      <c r="A158" s="1">
        <v>41501</v>
      </c>
      <c r="B158">
        <v>4.3</v>
      </c>
      <c r="C158">
        <v>71.13</v>
      </c>
      <c r="D158">
        <f t="shared" si="4"/>
        <v>-0.40609137055845657</v>
      </c>
      <c r="E158">
        <f t="shared" si="5"/>
        <v>0.11837510162986779</v>
      </c>
    </row>
    <row r="159" spans="1:5">
      <c r="A159" s="1">
        <v>41502</v>
      </c>
      <c r="B159">
        <v>4.0405405405405403</v>
      </c>
      <c r="C159">
        <v>71.761399999999995</v>
      </c>
      <c r="D159">
        <f t="shared" si="4"/>
        <v>6.0339409176618481</v>
      </c>
      <c r="E159">
        <f t="shared" si="5"/>
        <v>-0.88767046253338866</v>
      </c>
    </row>
    <row r="160" spans="1:5">
      <c r="A160" s="1">
        <v>41505</v>
      </c>
      <c r="B160">
        <v>4.3076923076923004</v>
      </c>
      <c r="C160">
        <v>72.534300000000002</v>
      </c>
      <c r="D160">
        <f t="shared" si="4"/>
        <v>-6.611782865963292</v>
      </c>
      <c r="E160">
        <f t="shared" si="5"/>
        <v>-1.0770414178095844</v>
      </c>
    </row>
    <row r="161" spans="1:5">
      <c r="A161" s="1">
        <v>41506</v>
      </c>
      <c r="B161">
        <v>4.2584269662921299</v>
      </c>
      <c r="C161">
        <v>71.581400000000002</v>
      </c>
      <c r="D161">
        <f t="shared" si="4"/>
        <v>1.1436597110753879</v>
      </c>
      <c r="E161">
        <f t="shared" si="5"/>
        <v>1.3137233005626299</v>
      </c>
    </row>
    <row r="162" spans="1:5">
      <c r="A162" s="1">
        <v>41507</v>
      </c>
      <c r="B162">
        <v>4.1515151515151496</v>
      </c>
      <c r="C162">
        <v>71.765699999999995</v>
      </c>
      <c r="D162">
        <f t="shared" si="4"/>
        <v>2.5105940673222316</v>
      </c>
      <c r="E162">
        <f t="shared" si="5"/>
        <v>-0.25746911907282233</v>
      </c>
    </row>
    <row r="163" spans="1:5">
      <c r="A163" s="1">
        <v>41508</v>
      </c>
      <c r="B163">
        <v>4.43373493975903</v>
      </c>
      <c r="C163">
        <v>71.851399999999998</v>
      </c>
      <c r="D163">
        <f t="shared" si="4"/>
        <v>-6.7979948993051513</v>
      </c>
      <c r="E163">
        <f t="shared" si="5"/>
        <v>-0.119416378576399</v>
      </c>
    </row>
    <row r="164" spans="1:5">
      <c r="A164" s="1">
        <v>41509</v>
      </c>
      <c r="B164">
        <v>4.2272727272727204</v>
      </c>
      <c r="C164">
        <v>71.574299999999994</v>
      </c>
      <c r="D164">
        <f t="shared" si="4"/>
        <v>4.6566205533597067</v>
      </c>
      <c r="E164">
        <f t="shared" si="5"/>
        <v>0.38565706444133913</v>
      </c>
    </row>
    <row r="165" spans="1:5">
      <c r="A165" s="1">
        <v>41512</v>
      </c>
      <c r="B165">
        <v>4.1566265060240903</v>
      </c>
      <c r="C165">
        <v>71.852800000000002</v>
      </c>
      <c r="D165">
        <f t="shared" si="4"/>
        <v>1.6712009327632946</v>
      </c>
      <c r="E165">
        <f t="shared" si="5"/>
        <v>-0.38910614564167334</v>
      </c>
    </row>
    <row r="166" spans="1:5">
      <c r="A166" s="1">
        <v>41513</v>
      </c>
      <c r="B166">
        <v>4.2096774193548301</v>
      </c>
      <c r="C166">
        <v>69.798599999999993</v>
      </c>
      <c r="D166">
        <f t="shared" si="4"/>
        <v>-1.2762973352033058</v>
      </c>
      <c r="E166">
        <f t="shared" si="5"/>
        <v>2.8589004186336631</v>
      </c>
    </row>
    <row r="167" spans="1:5">
      <c r="A167" s="1">
        <v>41514</v>
      </c>
      <c r="B167">
        <v>4</v>
      </c>
      <c r="C167">
        <v>70.128</v>
      </c>
      <c r="D167">
        <f t="shared" si="4"/>
        <v>4.9808429118772004</v>
      </c>
      <c r="E167">
        <f t="shared" si="5"/>
        <v>-0.47192923640303219</v>
      </c>
    </row>
    <row r="168" spans="1:5">
      <c r="A168" s="1">
        <v>41515</v>
      </c>
      <c r="B168">
        <v>4.1566265060240903</v>
      </c>
      <c r="C168">
        <v>70.242800000000003</v>
      </c>
      <c r="D168">
        <f t="shared" si="4"/>
        <v>-3.9156626506022585</v>
      </c>
      <c r="E168">
        <f t="shared" si="5"/>
        <v>-0.16370066164727706</v>
      </c>
    </row>
    <row r="169" spans="1:5">
      <c r="A169" s="1">
        <v>41516</v>
      </c>
      <c r="B169">
        <v>4.3636363636363598</v>
      </c>
      <c r="C169">
        <v>69.6023</v>
      </c>
      <c r="D169">
        <f t="shared" si="4"/>
        <v>-4.9802371541502568</v>
      </c>
      <c r="E169">
        <f t="shared" si="5"/>
        <v>0.91183722744537932</v>
      </c>
    </row>
    <row r="170" spans="1:5">
      <c r="A170" s="1">
        <v>41520</v>
      </c>
      <c r="B170">
        <v>4.3975903614457801</v>
      </c>
      <c r="C170">
        <v>69.7971</v>
      </c>
      <c r="D170">
        <f t="shared" si="4"/>
        <v>-0.77811244979921645</v>
      </c>
      <c r="E170">
        <f t="shared" si="5"/>
        <v>-0.27987580870172502</v>
      </c>
    </row>
    <row r="171" spans="1:5">
      <c r="A171" s="1">
        <v>41521</v>
      </c>
      <c r="B171">
        <v>3.8591549295774601</v>
      </c>
      <c r="C171">
        <v>71.241600000000005</v>
      </c>
      <c r="D171">
        <f t="shared" si="4"/>
        <v>12.243874204128929</v>
      </c>
      <c r="E171">
        <f t="shared" si="5"/>
        <v>-2.0695702256970634</v>
      </c>
    </row>
    <row r="172" spans="1:5">
      <c r="A172" s="1">
        <v>41522</v>
      </c>
      <c r="B172">
        <v>4.2696629213483099</v>
      </c>
      <c r="C172">
        <v>70.752799999999993</v>
      </c>
      <c r="D172">
        <f t="shared" si="4"/>
        <v>-10.63725088165342</v>
      </c>
      <c r="E172">
        <f t="shared" si="5"/>
        <v>0.68611597718188788</v>
      </c>
    </row>
    <row r="173" spans="1:5">
      <c r="A173" s="1">
        <v>41523</v>
      </c>
      <c r="B173">
        <v>4.1351351351351298</v>
      </c>
      <c r="C173">
        <v>71.174300000000002</v>
      </c>
      <c r="D173">
        <f t="shared" si="4"/>
        <v>3.1507823613086972</v>
      </c>
      <c r="E173">
        <f t="shared" si="5"/>
        <v>-0.59573614047784529</v>
      </c>
    </row>
    <row r="174" spans="1:5">
      <c r="A174" s="1">
        <v>41526</v>
      </c>
      <c r="B174">
        <v>3.8720930232558102</v>
      </c>
      <c r="C174">
        <v>72.31</v>
      </c>
      <c r="D174">
        <f t="shared" si="4"/>
        <v>6.3611491108070828</v>
      </c>
      <c r="E174">
        <f t="shared" si="5"/>
        <v>-1.5956602312913508</v>
      </c>
    </row>
    <row r="175" spans="1:5">
      <c r="A175" s="1">
        <v>41527</v>
      </c>
      <c r="B175">
        <v>4.3888888888888804</v>
      </c>
      <c r="C175">
        <v>70.662800000000004</v>
      </c>
      <c r="D175">
        <f t="shared" si="4"/>
        <v>-13.346680013346573</v>
      </c>
      <c r="E175">
        <f t="shared" si="5"/>
        <v>2.2779698520259961</v>
      </c>
    </row>
    <row r="176" spans="1:5">
      <c r="A176" s="1">
        <v>41528</v>
      </c>
      <c r="B176">
        <v>4.2537313432835804</v>
      </c>
      <c r="C176">
        <v>66.815700000000007</v>
      </c>
      <c r="D176">
        <f t="shared" si="4"/>
        <v>3.0795390137916518</v>
      </c>
      <c r="E176">
        <f t="shared" si="5"/>
        <v>5.4443073300237144</v>
      </c>
    </row>
    <row r="177" spans="1:5">
      <c r="A177" s="1">
        <v>41529</v>
      </c>
      <c r="B177">
        <v>4.1875</v>
      </c>
      <c r="C177">
        <v>67.527100000000004</v>
      </c>
      <c r="D177">
        <f t="shared" si="4"/>
        <v>1.5570175438596094</v>
      </c>
      <c r="E177">
        <f t="shared" si="5"/>
        <v>-1.0647198188449682</v>
      </c>
    </row>
    <row r="178" spans="1:5">
      <c r="A178" s="1">
        <v>41530</v>
      </c>
      <c r="B178">
        <v>4.1212121212121202</v>
      </c>
      <c r="C178">
        <v>66.414299999999997</v>
      </c>
      <c r="D178">
        <f t="shared" si="4"/>
        <v>1.582994120307577</v>
      </c>
      <c r="E178">
        <f t="shared" si="5"/>
        <v>1.6479309788218464</v>
      </c>
    </row>
    <row r="179" spans="1:5">
      <c r="A179" s="1">
        <v>41533</v>
      </c>
      <c r="B179">
        <v>4.0985915492957696</v>
      </c>
      <c r="C179">
        <v>64.302800000000005</v>
      </c>
      <c r="D179">
        <f t="shared" si="4"/>
        <v>0.54888152444085991</v>
      </c>
      <c r="E179">
        <f t="shared" si="5"/>
        <v>3.179285184064264</v>
      </c>
    </row>
    <row r="180" spans="1:5">
      <c r="A180" s="1">
        <v>41534</v>
      </c>
      <c r="B180">
        <v>4.2307692307692299</v>
      </c>
      <c r="C180">
        <v>65.045699999999997</v>
      </c>
      <c r="D180">
        <f t="shared" si="4"/>
        <v>-3.2249537404177642</v>
      </c>
      <c r="E180">
        <f t="shared" si="5"/>
        <v>-1.1553151651249893</v>
      </c>
    </row>
    <row r="181" spans="1:5">
      <c r="A181" s="1">
        <v>41535</v>
      </c>
      <c r="B181">
        <v>4.1911764705882302</v>
      </c>
      <c r="C181">
        <v>66.382800000000003</v>
      </c>
      <c r="D181">
        <f t="shared" si="4"/>
        <v>0.93582887700544937</v>
      </c>
      <c r="E181">
        <f t="shared" si="5"/>
        <v>-2.0556316558973258</v>
      </c>
    </row>
    <row r="182" spans="1:5">
      <c r="A182" s="1">
        <v>41536</v>
      </c>
      <c r="B182">
        <v>3.9565217391304301</v>
      </c>
      <c r="C182">
        <v>67.471400000000003</v>
      </c>
      <c r="D182">
        <f t="shared" si="4"/>
        <v>5.5987795575896211</v>
      </c>
      <c r="E182">
        <f t="shared" si="5"/>
        <v>-1.6398826201967973</v>
      </c>
    </row>
    <row r="183" spans="1:5">
      <c r="A183" s="1">
        <v>41537</v>
      </c>
      <c r="B183">
        <v>4.0615384615384604</v>
      </c>
      <c r="C183">
        <v>66.772800000000004</v>
      </c>
      <c r="D183">
        <f t="shared" si="4"/>
        <v>-2.6542688081150541</v>
      </c>
      <c r="E183">
        <f t="shared" si="5"/>
        <v>1.0354016664838717</v>
      </c>
    </row>
    <row r="184" spans="1:5">
      <c r="A184" s="1">
        <v>41540</v>
      </c>
      <c r="B184">
        <v>4.3285714285714203</v>
      </c>
      <c r="C184">
        <v>70.091399999999993</v>
      </c>
      <c r="D184">
        <f t="shared" si="4"/>
        <v>-6.5746753246751499</v>
      </c>
      <c r="E184">
        <f t="shared" si="5"/>
        <v>-4.9699877794550913</v>
      </c>
    </row>
    <row r="185" spans="1:5">
      <c r="A185" s="1">
        <v>41541</v>
      </c>
      <c r="B185">
        <v>4.0862068965517198</v>
      </c>
      <c r="C185">
        <v>69.871399999999994</v>
      </c>
      <c r="D185">
        <f t="shared" si="4"/>
        <v>5.5991806077158648</v>
      </c>
      <c r="E185">
        <f t="shared" si="5"/>
        <v>0.31387588206256245</v>
      </c>
    </row>
    <row r="186" spans="1:5">
      <c r="A186" s="1">
        <v>41542</v>
      </c>
      <c r="B186">
        <v>4.2291666666666599</v>
      </c>
      <c r="C186">
        <v>68.790000000000006</v>
      </c>
      <c r="D186">
        <f t="shared" si="4"/>
        <v>-3.4985935302390443</v>
      </c>
      <c r="E186">
        <f t="shared" si="5"/>
        <v>1.5477004897568791</v>
      </c>
    </row>
    <row r="187" spans="1:5">
      <c r="A187" s="1">
        <v>41543</v>
      </c>
      <c r="B187">
        <v>3.83928571428571</v>
      </c>
      <c r="C187">
        <v>69.459999999999994</v>
      </c>
      <c r="D187">
        <f t="shared" si="4"/>
        <v>9.2188599577761696</v>
      </c>
      <c r="E187">
        <f t="shared" si="5"/>
        <v>-0.97397877598486327</v>
      </c>
    </row>
    <row r="188" spans="1:5">
      <c r="A188" s="1">
        <v>41544</v>
      </c>
      <c r="B188">
        <v>4.4242424242424203</v>
      </c>
      <c r="C188">
        <v>68.964299999999994</v>
      </c>
      <c r="D188">
        <f t="shared" si="4"/>
        <v>-15.236081747709681</v>
      </c>
      <c r="E188">
        <f t="shared" si="5"/>
        <v>0.71364814281600841</v>
      </c>
    </row>
    <row r="189" spans="1:5">
      <c r="A189" s="1">
        <v>41547</v>
      </c>
      <c r="B189">
        <v>4.0625</v>
      </c>
      <c r="C189">
        <v>68.107100000000003</v>
      </c>
      <c r="D189">
        <f t="shared" si="4"/>
        <v>8.1763698630136172</v>
      </c>
      <c r="E189">
        <f t="shared" si="5"/>
        <v>1.2429619382781987</v>
      </c>
    </row>
    <row r="190" spans="1:5">
      <c r="A190" s="1">
        <v>41548</v>
      </c>
      <c r="B190">
        <v>4</v>
      </c>
      <c r="C190">
        <v>69.708600000000004</v>
      </c>
      <c r="D190">
        <f t="shared" si="4"/>
        <v>1.5384615384615385</v>
      </c>
      <c r="E190">
        <f t="shared" si="5"/>
        <v>-2.3514435352555041</v>
      </c>
    </row>
    <row r="191" spans="1:5">
      <c r="A191" s="1">
        <v>41549</v>
      </c>
      <c r="B191">
        <v>4.2994011976047899</v>
      </c>
      <c r="C191">
        <v>69.937100000000001</v>
      </c>
      <c r="D191">
        <f t="shared" si="4"/>
        <v>-7.4850299401197473</v>
      </c>
      <c r="E191">
        <f t="shared" si="5"/>
        <v>-0.32779312739030309</v>
      </c>
    </row>
    <row r="192" spans="1:5">
      <c r="A192" s="1">
        <v>41550</v>
      </c>
      <c r="B192">
        <v>4.375</v>
      </c>
      <c r="C192">
        <v>69.058599999999998</v>
      </c>
      <c r="D192">
        <f t="shared" si="4"/>
        <v>-1.7583565459610153</v>
      </c>
      <c r="E192">
        <f t="shared" si="5"/>
        <v>1.2561287213796433</v>
      </c>
    </row>
    <row r="193" spans="1:5">
      <c r="A193" s="1">
        <v>41551</v>
      </c>
      <c r="B193">
        <v>4.4150943396226401</v>
      </c>
      <c r="C193">
        <v>69.004300000000001</v>
      </c>
      <c r="D193">
        <f t="shared" si="4"/>
        <v>-0.91644204851748767</v>
      </c>
      <c r="E193">
        <f t="shared" si="5"/>
        <v>7.8628874607938465E-2</v>
      </c>
    </row>
    <row r="194" spans="1:5">
      <c r="A194" s="1">
        <v>41554</v>
      </c>
      <c r="B194">
        <v>3.9682539682539599</v>
      </c>
      <c r="C194">
        <v>69.678600000000003</v>
      </c>
      <c r="D194">
        <f t="shared" si="4"/>
        <v>10.120743454076946</v>
      </c>
      <c r="E194">
        <f t="shared" si="5"/>
        <v>-0.97718547974546854</v>
      </c>
    </row>
    <row r="195" spans="1:5">
      <c r="A195" s="1">
        <v>41555</v>
      </c>
      <c r="B195">
        <v>4.1636363636363596</v>
      </c>
      <c r="C195">
        <v>68.705699999999993</v>
      </c>
      <c r="D195">
        <f t="shared" si="4"/>
        <v>-4.9236363636364811</v>
      </c>
      <c r="E195">
        <f t="shared" si="5"/>
        <v>1.396268007680995</v>
      </c>
    </row>
    <row r="196" spans="1:5">
      <c r="A196" s="1">
        <v>41556</v>
      </c>
      <c r="B196">
        <v>4.2459016393442601</v>
      </c>
      <c r="C196">
        <v>69.512600000000006</v>
      </c>
      <c r="D196">
        <f t="shared" ref="D196:D253" si="6">(B195-B196)*100/B195</f>
        <v>-1.9758035650369146</v>
      </c>
      <c r="E196">
        <f t="shared" ref="E196:E253" si="7">(C195-C196)*100/C195</f>
        <v>-1.1744294869275957</v>
      </c>
    </row>
    <row r="197" spans="1:5">
      <c r="A197" s="1">
        <v>41557</v>
      </c>
      <c r="B197">
        <v>4.2763157894736796</v>
      </c>
      <c r="C197">
        <v>69.948300000000003</v>
      </c>
      <c r="D197">
        <f t="shared" si="6"/>
        <v>-0.71631782158092305</v>
      </c>
      <c r="E197">
        <f t="shared" si="7"/>
        <v>-0.62679284043467953</v>
      </c>
    </row>
    <row r="198" spans="1:5">
      <c r="A198" s="1">
        <v>41558</v>
      </c>
      <c r="B198">
        <v>4.0980392156862697</v>
      </c>
      <c r="C198">
        <v>70.401700000000005</v>
      </c>
      <c r="D198">
        <f t="shared" si="6"/>
        <v>4.1689291101055899</v>
      </c>
      <c r="E198">
        <f t="shared" si="7"/>
        <v>-0.64819302256095146</v>
      </c>
    </row>
    <row r="199" spans="1:5">
      <c r="A199" s="1">
        <v>41561</v>
      </c>
      <c r="B199">
        <v>4.1875</v>
      </c>
      <c r="C199">
        <v>70.862799999999993</v>
      </c>
      <c r="D199">
        <f t="shared" si="6"/>
        <v>-2.183014354067105</v>
      </c>
      <c r="E199">
        <f t="shared" si="7"/>
        <v>-0.65495577521563764</v>
      </c>
    </row>
    <row r="200" spans="1:5">
      <c r="A200" s="1">
        <v>41562</v>
      </c>
      <c r="B200">
        <v>4.1014492753623104</v>
      </c>
      <c r="C200">
        <v>71.239999999999995</v>
      </c>
      <c r="D200">
        <f t="shared" si="6"/>
        <v>2.0549426779149753</v>
      </c>
      <c r="E200">
        <f t="shared" si="7"/>
        <v>-0.5322962118347031</v>
      </c>
    </row>
    <row r="201" spans="1:5">
      <c r="A201" s="1">
        <v>41563</v>
      </c>
      <c r="B201">
        <v>4.39393939393939</v>
      </c>
      <c r="C201">
        <v>71.587699999999998</v>
      </c>
      <c r="D201">
        <f t="shared" si="6"/>
        <v>-7.131384516543652</v>
      </c>
      <c r="E201">
        <f t="shared" si="7"/>
        <v>-0.48806850084222803</v>
      </c>
    </row>
    <row r="202" spans="1:5">
      <c r="A202" s="1">
        <v>41564</v>
      </c>
      <c r="B202">
        <v>4.3043478260869499</v>
      </c>
      <c r="C202">
        <v>72.071399999999997</v>
      </c>
      <c r="D202">
        <f t="shared" si="6"/>
        <v>2.0389805097451914</v>
      </c>
      <c r="E202">
        <f t="shared" si="7"/>
        <v>-0.67567473183242222</v>
      </c>
    </row>
    <row r="203" spans="1:5">
      <c r="A203" s="1">
        <v>41565</v>
      </c>
      <c r="B203">
        <v>3.91525423728813</v>
      </c>
      <c r="C203">
        <v>72.698499999999996</v>
      </c>
      <c r="D203">
        <f t="shared" si="6"/>
        <v>9.0395480225988596</v>
      </c>
      <c r="E203">
        <f t="shared" si="7"/>
        <v>-0.87010936376981529</v>
      </c>
    </row>
    <row r="204" spans="1:5">
      <c r="A204" s="1">
        <v>41568</v>
      </c>
      <c r="B204">
        <v>4.3600000000000003</v>
      </c>
      <c r="C204">
        <v>74.4803</v>
      </c>
      <c r="D204">
        <f t="shared" si="6"/>
        <v>-11.359307359307525</v>
      </c>
      <c r="E204">
        <f t="shared" si="7"/>
        <v>-2.4509446549791316</v>
      </c>
    </row>
    <row r="205" spans="1:5">
      <c r="A205" s="1">
        <v>41569</v>
      </c>
      <c r="B205">
        <v>4.34920634920634</v>
      </c>
      <c r="C205">
        <v>74.266800000000003</v>
      </c>
      <c r="D205">
        <f t="shared" si="6"/>
        <v>0.24756079801973271</v>
      </c>
      <c r="E205">
        <f t="shared" si="7"/>
        <v>0.28665298072107154</v>
      </c>
    </row>
    <row r="206" spans="1:5">
      <c r="A206" s="1">
        <v>41570</v>
      </c>
      <c r="B206">
        <v>4.3050847457627102</v>
      </c>
      <c r="C206">
        <v>74.994299999999996</v>
      </c>
      <c r="D206">
        <f t="shared" si="6"/>
        <v>1.0144748237038992</v>
      </c>
      <c r="E206">
        <f t="shared" si="7"/>
        <v>-0.97957633828304436</v>
      </c>
    </row>
    <row r="207" spans="1:5">
      <c r="A207" s="1">
        <v>41571</v>
      </c>
      <c r="B207">
        <v>3.8363636363636302</v>
      </c>
      <c r="C207">
        <v>75.987099999999998</v>
      </c>
      <c r="D207">
        <f t="shared" si="6"/>
        <v>10.887616320687295</v>
      </c>
      <c r="E207">
        <f t="shared" si="7"/>
        <v>-1.3238339447131351</v>
      </c>
    </row>
    <row r="208" spans="1:5">
      <c r="A208" s="1">
        <v>41572</v>
      </c>
      <c r="B208">
        <v>4.2647058823529402</v>
      </c>
      <c r="C208">
        <v>75.136799999999994</v>
      </c>
      <c r="D208">
        <f t="shared" si="6"/>
        <v>-11.165319208252175</v>
      </c>
      <c r="E208">
        <f t="shared" si="7"/>
        <v>1.1190057259719139</v>
      </c>
    </row>
    <row r="209" spans="1:5">
      <c r="A209" s="1">
        <v>41575</v>
      </c>
      <c r="B209">
        <v>4.3684210526315699</v>
      </c>
      <c r="C209">
        <v>75.6965</v>
      </c>
      <c r="D209">
        <f t="shared" si="6"/>
        <v>-2.4319419237747644</v>
      </c>
      <c r="E209">
        <f t="shared" si="7"/>
        <v>-0.74490795455756242</v>
      </c>
    </row>
    <row r="210" spans="1:5">
      <c r="A210" s="1">
        <v>41576</v>
      </c>
      <c r="B210">
        <v>4.33766233766233</v>
      </c>
      <c r="C210">
        <v>73.811099999999996</v>
      </c>
      <c r="D210">
        <f t="shared" si="6"/>
        <v>0.7041151619464564</v>
      </c>
      <c r="E210">
        <f t="shared" si="7"/>
        <v>2.490736031388511</v>
      </c>
    </row>
    <row r="211" spans="1:5">
      <c r="A211" s="1">
        <v>41577</v>
      </c>
      <c r="B211">
        <v>4.4142857142857101</v>
      </c>
      <c r="C211">
        <v>74.985100000000003</v>
      </c>
      <c r="D211">
        <f t="shared" si="6"/>
        <v>-1.7664670658683479</v>
      </c>
      <c r="E211">
        <f t="shared" si="7"/>
        <v>-1.5905466792935028</v>
      </c>
    </row>
    <row r="212" spans="1:5">
      <c r="A212" s="1">
        <v>41578</v>
      </c>
      <c r="B212">
        <v>4.3552631578947301</v>
      </c>
      <c r="C212">
        <v>74.671700000000001</v>
      </c>
      <c r="D212">
        <f t="shared" si="6"/>
        <v>1.3370805654914595</v>
      </c>
      <c r="E212">
        <f t="shared" si="7"/>
        <v>0.41794969934027087</v>
      </c>
    </row>
    <row r="213" spans="1:5">
      <c r="A213" s="1">
        <v>41579</v>
      </c>
      <c r="B213">
        <v>4.36065573770491</v>
      </c>
      <c r="C213">
        <v>74.290000000000006</v>
      </c>
      <c r="D213">
        <f t="shared" si="6"/>
        <v>-0.12381754246938835</v>
      </c>
      <c r="E213">
        <f t="shared" si="7"/>
        <v>0.51117089874744381</v>
      </c>
    </row>
    <row r="214" spans="1:5">
      <c r="A214" s="1">
        <v>41582</v>
      </c>
      <c r="B214">
        <v>3.9230769230769198</v>
      </c>
      <c r="C214">
        <v>75.25</v>
      </c>
      <c r="D214">
        <f t="shared" si="6"/>
        <v>10.034702139965207</v>
      </c>
      <c r="E214">
        <f t="shared" si="7"/>
        <v>-1.2922331403957379</v>
      </c>
    </row>
    <row r="215" spans="1:5">
      <c r="A215" s="1">
        <v>41583</v>
      </c>
      <c r="B215">
        <v>4.0882352941176396</v>
      </c>
      <c r="C215">
        <v>75.064099999999996</v>
      </c>
      <c r="D215">
        <f t="shared" si="6"/>
        <v>-4.2099192618222743</v>
      </c>
      <c r="E215">
        <f t="shared" si="7"/>
        <v>0.24704318936877573</v>
      </c>
    </row>
    <row r="216" spans="1:5">
      <c r="A216" s="1">
        <v>41584</v>
      </c>
      <c r="B216">
        <v>4.3188405797101401</v>
      </c>
      <c r="C216">
        <v>74.417100000000005</v>
      </c>
      <c r="D216">
        <f t="shared" si="6"/>
        <v>-5.6407048274424678</v>
      </c>
      <c r="E216">
        <f t="shared" si="7"/>
        <v>0.86193000382338747</v>
      </c>
    </row>
    <row r="217" spans="1:5">
      <c r="A217" s="1">
        <v>41585</v>
      </c>
      <c r="B217">
        <v>3.93333333333333</v>
      </c>
      <c r="C217">
        <v>73.213099999999997</v>
      </c>
      <c r="D217">
        <f t="shared" si="6"/>
        <v>8.926174496644272</v>
      </c>
      <c r="E217">
        <f t="shared" si="7"/>
        <v>1.6179077120715637</v>
      </c>
    </row>
    <row r="218" spans="1:5">
      <c r="A218" s="1">
        <v>41586</v>
      </c>
      <c r="B218">
        <v>3.9841269841269802</v>
      </c>
      <c r="C218">
        <v>74.365700000000004</v>
      </c>
      <c r="D218">
        <f t="shared" si="6"/>
        <v>-1.2913640032283953</v>
      </c>
      <c r="E218">
        <f t="shared" si="7"/>
        <v>-1.5743084229461759</v>
      </c>
    </row>
    <row r="219" spans="1:5">
      <c r="A219" s="1">
        <v>41589</v>
      </c>
      <c r="B219">
        <v>4.1836734693877498</v>
      </c>
      <c r="C219">
        <v>74.149699999999996</v>
      </c>
      <c r="D219">
        <f t="shared" si="6"/>
        <v>-5.0085372794535843</v>
      </c>
      <c r="E219">
        <f t="shared" si="7"/>
        <v>0.29045648733220852</v>
      </c>
    </row>
    <row r="220" spans="1:5">
      <c r="A220" s="1">
        <v>41590</v>
      </c>
      <c r="B220">
        <v>4.3529411764705799</v>
      </c>
      <c r="C220">
        <v>74.287099999999995</v>
      </c>
      <c r="D220">
        <f t="shared" si="6"/>
        <v>-4.045911047345701</v>
      </c>
      <c r="E220">
        <f t="shared" si="7"/>
        <v>-0.18530081713074972</v>
      </c>
    </row>
    <row r="221" spans="1:5">
      <c r="A221" s="1">
        <v>41591</v>
      </c>
      <c r="B221">
        <v>4.3125</v>
      </c>
      <c r="C221">
        <v>74.376300000000001</v>
      </c>
      <c r="D221">
        <f t="shared" si="6"/>
        <v>0.92905405405386376</v>
      </c>
      <c r="E221">
        <f t="shared" si="7"/>
        <v>-0.12007468322226239</v>
      </c>
    </row>
    <row r="222" spans="1:5">
      <c r="A222" s="1">
        <v>41592</v>
      </c>
      <c r="B222">
        <v>3.8214285714285698</v>
      </c>
      <c r="C222">
        <v>75.451400000000007</v>
      </c>
      <c r="D222">
        <f t="shared" si="6"/>
        <v>11.387163561076642</v>
      </c>
      <c r="E222">
        <f t="shared" si="7"/>
        <v>-1.4454873393809671</v>
      </c>
    </row>
    <row r="223" spans="1:5">
      <c r="A223" s="1">
        <v>41593</v>
      </c>
      <c r="B223">
        <v>3.9069767441860401</v>
      </c>
      <c r="C223">
        <v>74.998699999999999</v>
      </c>
      <c r="D223">
        <f t="shared" si="6"/>
        <v>-2.2386437730926811</v>
      </c>
      <c r="E223">
        <f t="shared" si="7"/>
        <v>0.59998886700579068</v>
      </c>
    </row>
    <row r="224" spans="1:5">
      <c r="A224" s="1">
        <v>41596</v>
      </c>
      <c r="B224">
        <v>4.2051282051282</v>
      </c>
      <c r="C224">
        <v>74.089799999999997</v>
      </c>
      <c r="D224">
        <f t="shared" si="6"/>
        <v>-7.6312576312576752</v>
      </c>
      <c r="E224">
        <f t="shared" si="7"/>
        <v>1.2118876727196641</v>
      </c>
    </row>
    <row r="225" spans="1:5">
      <c r="A225" s="1">
        <v>41597</v>
      </c>
      <c r="B225">
        <v>4.0632911392404996</v>
      </c>
      <c r="C225">
        <v>74.221400000000003</v>
      </c>
      <c r="D225">
        <f t="shared" si="6"/>
        <v>3.3729546156221479</v>
      </c>
      <c r="E225">
        <f t="shared" si="7"/>
        <v>-0.1776222907876738</v>
      </c>
    </row>
    <row r="226" spans="1:5">
      <c r="A226" s="1">
        <v>41598</v>
      </c>
      <c r="B226">
        <v>4.0754716981132004</v>
      </c>
      <c r="C226">
        <v>73.571399999999997</v>
      </c>
      <c r="D226">
        <f t="shared" si="6"/>
        <v>-0.29977076353376009</v>
      </c>
      <c r="E226">
        <f t="shared" si="7"/>
        <v>0.87575820450706354</v>
      </c>
    </row>
    <row r="227" spans="1:5">
      <c r="A227" s="1">
        <v>41599</v>
      </c>
      <c r="B227">
        <v>4.1666666666666599</v>
      </c>
      <c r="C227">
        <v>74.447999999999993</v>
      </c>
      <c r="D227">
        <f t="shared" si="6"/>
        <v>-2.2376543209876658</v>
      </c>
      <c r="E227">
        <f t="shared" si="7"/>
        <v>-1.1914956083478041</v>
      </c>
    </row>
    <row r="228" spans="1:5">
      <c r="A228" s="1">
        <v>41600</v>
      </c>
      <c r="B228">
        <v>4.3098591549295699</v>
      </c>
      <c r="C228">
        <v>74.257099999999994</v>
      </c>
      <c r="D228">
        <f t="shared" si="6"/>
        <v>-3.4366197183098479</v>
      </c>
      <c r="E228">
        <f t="shared" si="7"/>
        <v>0.25642058886739633</v>
      </c>
    </row>
    <row r="229" spans="1:5">
      <c r="A229" s="1">
        <v>41603</v>
      </c>
      <c r="B229">
        <v>4.0519480519480497</v>
      </c>
      <c r="C229">
        <v>74.819999999999993</v>
      </c>
      <c r="D229">
        <f t="shared" si="6"/>
        <v>5.9842118665646948</v>
      </c>
      <c r="E229">
        <f t="shared" si="7"/>
        <v>-0.75804199194420352</v>
      </c>
    </row>
    <row r="230" spans="1:5">
      <c r="A230" s="1">
        <v>41604</v>
      </c>
      <c r="B230">
        <v>3.9682539682539599</v>
      </c>
      <c r="C230">
        <v>76.2</v>
      </c>
      <c r="D230">
        <f t="shared" si="6"/>
        <v>2.0655270655272178</v>
      </c>
      <c r="E230">
        <f t="shared" si="7"/>
        <v>-1.8444266238973668</v>
      </c>
    </row>
    <row r="231" spans="1:5">
      <c r="A231" s="1">
        <v>41605</v>
      </c>
      <c r="B231">
        <v>4.1851851851851798</v>
      </c>
      <c r="C231">
        <v>77.994299999999996</v>
      </c>
      <c r="D231">
        <f t="shared" si="6"/>
        <v>-5.4666666666667521</v>
      </c>
      <c r="E231">
        <f t="shared" si="7"/>
        <v>-2.3547244094488091</v>
      </c>
    </row>
    <row r="232" spans="1:5">
      <c r="A232" s="1">
        <v>41607</v>
      </c>
      <c r="B232">
        <v>3.9523809523809499</v>
      </c>
      <c r="C232">
        <v>79.438500000000005</v>
      </c>
      <c r="D232">
        <f t="shared" si="6"/>
        <v>5.5625790139063858</v>
      </c>
      <c r="E232">
        <f t="shared" si="7"/>
        <v>-1.8516737761605775</v>
      </c>
    </row>
    <row r="233" spans="1:5">
      <c r="A233" s="1">
        <v>41610</v>
      </c>
      <c r="B233">
        <v>3.95294117647058</v>
      </c>
      <c r="C233">
        <v>78.747100000000003</v>
      </c>
      <c r="D233">
        <f t="shared" si="6"/>
        <v>-1.4174344436423699E-2</v>
      </c>
      <c r="E233">
        <f t="shared" si="7"/>
        <v>0.87035883104540179</v>
      </c>
    </row>
    <row r="234" spans="1:5">
      <c r="A234" s="1">
        <v>41611</v>
      </c>
      <c r="B234">
        <v>3.91891891891891</v>
      </c>
      <c r="C234">
        <v>80.903099999999995</v>
      </c>
      <c r="D234">
        <f t="shared" si="6"/>
        <v>0.86068211068212952</v>
      </c>
      <c r="E234">
        <f t="shared" si="7"/>
        <v>-2.7378786012437177</v>
      </c>
    </row>
    <row r="235" spans="1:5">
      <c r="A235" s="1">
        <v>41612</v>
      </c>
      <c r="B235">
        <v>3.9866666666666601</v>
      </c>
      <c r="C235">
        <v>80.714299999999994</v>
      </c>
      <c r="D235">
        <f t="shared" si="6"/>
        <v>-1.7287356321839737</v>
      </c>
      <c r="E235">
        <f t="shared" si="7"/>
        <v>0.23336559414905059</v>
      </c>
    </row>
    <row r="236" spans="1:5">
      <c r="A236" s="1">
        <v>41613</v>
      </c>
      <c r="B236">
        <v>3.9508196721311402</v>
      </c>
      <c r="C236">
        <v>81.128699999999995</v>
      </c>
      <c r="D236">
        <f t="shared" si="6"/>
        <v>0.89917210373378031</v>
      </c>
      <c r="E236">
        <f t="shared" si="7"/>
        <v>-0.5134158383334807</v>
      </c>
    </row>
    <row r="237" spans="1:5">
      <c r="A237" s="1">
        <v>41614</v>
      </c>
      <c r="B237">
        <v>4.0722891566264998</v>
      </c>
      <c r="C237">
        <v>80.002799999999993</v>
      </c>
      <c r="D237">
        <f t="shared" si="6"/>
        <v>-3.074538819177159</v>
      </c>
      <c r="E237">
        <f t="shared" si="7"/>
        <v>1.3877949480270255</v>
      </c>
    </row>
    <row r="238" spans="1:5">
      <c r="A238" s="1">
        <v>41617</v>
      </c>
      <c r="B238">
        <v>4.2111111111111104</v>
      </c>
      <c r="C238">
        <v>80.918499999999995</v>
      </c>
      <c r="D238">
        <f t="shared" si="6"/>
        <v>-3.4089414858647018</v>
      </c>
      <c r="E238">
        <f t="shared" si="7"/>
        <v>-1.1445849395271179</v>
      </c>
    </row>
    <row r="239" spans="1:5">
      <c r="A239" s="1">
        <v>41618</v>
      </c>
      <c r="B239">
        <v>4.0697674418604599</v>
      </c>
      <c r="C239">
        <v>80.7928</v>
      </c>
      <c r="D239">
        <f t="shared" si="6"/>
        <v>3.3564459716513304</v>
      </c>
      <c r="E239">
        <f t="shared" si="7"/>
        <v>0.15534148556880667</v>
      </c>
    </row>
    <row r="240" spans="1:5">
      <c r="A240" s="1">
        <v>41619</v>
      </c>
      <c r="B240">
        <v>4.0574712643678099</v>
      </c>
      <c r="C240">
        <v>80.194299999999998</v>
      </c>
      <c r="D240">
        <f t="shared" si="6"/>
        <v>0.30213464696225745</v>
      </c>
      <c r="E240">
        <f t="shared" si="7"/>
        <v>0.74078383222267496</v>
      </c>
    </row>
    <row r="241" spans="1:5">
      <c r="A241" s="1">
        <v>41620</v>
      </c>
      <c r="B241">
        <v>4.1111111111111098</v>
      </c>
      <c r="C241">
        <v>80.077100000000002</v>
      </c>
      <c r="D241">
        <f t="shared" si="6"/>
        <v>-1.3220018885742491</v>
      </c>
      <c r="E241">
        <f t="shared" si="7"/>
        <v>0.14614505020930024</v>
      </c>
    </row>
    <row r="242" spans="1:5">
      <c r="A242" s="1">
        <v>41621</v>
      </c>
      <c r="B242">
        <v>4.1194029850746201</v>
      </c>
      <c r="C242">
        <v>79.204300000000003</v>
      </c>
      <c r="D242">
        <f t="shared" si="6"/>
        <v>-0.20169423154484464</v>
      </c>
      <c r="E242">
        <f t="shared" si="7"/>
        <v>1.0899495611104772</v>
      </c>
    </row>
    <row r="243" spans="1:5">
      <c r="A243" s="1">
        <v>41624</v>
      </c>
      <c r="B243">
        <v>4.5223880597014903</v>
      </c>
      <c r="C243">
        <v>79.642799999999994</v>
      </c>
      <c r="D243">
        <f t="shared" si="6"/>
        <v>-9.7826086956522982</v>
      </c>
      <c r="E243">
        <f t="shared" si="7"/>
        <v>-0.55363155788257779</v>
      </c>
    </row>
    <row r="244" spans="1:5">
      <c r="A244" s="1">
        <v>41625</v>
      </c>
      <c r="B244">
        <v>4.2716049382715999</v>
      </c>
      <c r="C244">
        <v>79.284300000000002</v>
      </c>
      <c r="D244">
        <f t="shared" si="6"/>
        <v>5.5453693517500531</v>
      </c>
      <c r="E244">
        <f t="shared" si="7"/>
        <v>0.4501348521146824</v>
      </c>
    </row>
    <row r="245" spans="1:5">
      <c r="A245" s="1">
        <v>41626</v>
      </c>
      <c r="B245">
        <v>4.1216216216216202</v>
      </c>
      <c r="C245">
        <v>78.681399999999996</v>
      </c>
      <c r="D245">
        <f t="shared" si="6"/>
        <v>3.5111701296671605</v>
      </c>
      <c r="E245">
        <f t="shared" si="7"/>
        <v>0.76042797880539437</v>
      </c>
    </row>
    <row r="246" spans="1:5">
      <c r="A246" s="1">
        <v>41627</v>
      </c>
      <c r="B246">
        <v>4.0985915492957696</v>
      </c>
      <c r="C246">
        <v>77.78</v>
      </c>
      <c r="D246">
        <f t="shared" si="6"/>
        <v>0.55876241052883258</v>
      </c>
      <c r="E246">
        <f t="shared" si="7"/>
        <v>1.1456328941782878</v>
      </c>
    </row>
    <row r="247" spans="1:5">
      <c r="A247" s="1">
        <v>41628</v>
      </c>
      <c r="B247">
        <v>4.29850746268656</v>
      </c>
      <c r="C247">
        <v>78.431399999999996</v>
      </c>
      <c r="D247">
        <f t="shared" si="6"/>
        <v>-4.877673488228913</v>
      </c>
      <c r="E247">
        <f t="shared" si="7"/>
        <v>-0.83749035741835343</v>
      </c>
    </row>
    <row r="248" spans="1:5">
      <c r="A248" s="1">
        <v>41631</v>
      </c>
      <c r="B248">
        <v>4.1449275362318803</v>
      </c>
      <c r="C248">
        <v>81.441400000000002</v>
      </c>
      <c r="D248">
        <f t="shared" si="6"/>
        <v>3.5728663446054032</v>
      </c>
      <c r="E248">
        <f t="shared" si="7"/>
        <v>-3.8377486567879768</v>
      </c>
    </row>
    <row r="249" spans="1:5">
      <c r="A249" s="1">
        <v>41632</v>
      </c>
      <c r="B249">
        <v>4.4897959183673404</v>
      </c>
      <c r="C249">
        <v>81.095699999999994</v>
      </c>
      <c r="D249">
        <f t="shared" si="6"/>
        <v>-8.320251177393974</v>
      </c>
      <c r="E249">
        <f t="shared" si="7"/>
        <v>0.42447698590644056</v>
      </c>
    </row>
    <row r="250" spans="1:5">
      <c r="A250" s="1">
        <v>41634</v>
      </c>
      <c r="B250">
        <v>4.1478260869565204</v>
      </c>
      <c r="C250">
        <v>80.557100000000005</v>
      </c>
      <c r="D250">
        <f t="shared" si="6"/>
        <v>7.6166007905137283</v>
      </c>
      <c r="E250">
        <f t="shared" si="7"/>
        <v>0.66415358644168343</v>
      </c>
    </row>
    <row r="251" spans="1:5">
      <c r="A251" s="1">
        <v>41635</v>
      </c>
      <c r="B251">
        <v>4.2043795620437896</v>
      </c>
      <c r="C251">
        <v>80.012799999999999</v>
      </c>
      <c r="D251">
        <f t="shared" si="6"/>
        <v>-1.3634485608041835</v>
      </c>
      <c r="E251">
        <f t="shared" si="7"/>
        <v>0.67566980439962065</v>
      </c>
    </row>
    <row r="252" spans="1:5">
      <c r="A252" s="1">
        <v>41638</v>
      </c>
      <c r="B252">
        <v>4.1484375</v>
      </c>
      <c r="C252">
        <v>79.217100000000002</v>
      </c>
      <c r="D252">
        <f t="shared" si="6"/>
        <v>1.3305664062498586</v>
      </c>
      <c r="E252">
        <f t="shared" si="7"/>
        <v>0.99446588545832237</v>
      </c>
    </row>
    <row r="253" spans="1:5">
      <c r="A253" s="1">
        <v>41639</v>
      </c>
      <c r="B253">
        <v>4.4133333333333304</v>
      </c>
      <c r="C253">
        <v>80.145700000000005</v>
      </c>
      <c r="D253">
        <f t="shared" si="6"/>
        <v>-6.3854362837412992</v>
      </c>
      <c r="E253">
        <f t="shared" si="7"/>
        <v>-1.172221654163057</v>
      </c>
    </row>
    <row r="254" spans="1:5">
      <c r="A254" s="1"/>
    </row>
    <row r="255" spans="1:5">
      <c r="A255" s="1"/>
    </row>
    <row r="256" spans="1:5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01"/>
  <sheetViews>
    <sheetView topLeftCell="A14" zoomScale="70" zoomScaleNormal="70" workbookViewId="0">
      <selection activeCell="M2" sqref="M2:Q53"/>
    </sheetView>
  </sheetViews>
  <sheetFormatPr defaultRowHeight="15"/>
  <cols>
    <col min="1" max="1" width="13.85546875" customWidth="1"/>
    <col min="3" max="3" width="15.5703125" customWidth="1"/>
  </cols>
  <sheetData>
    <row r="1" spans="1:17">
      <c r="A1" t="s">
        <v>0</v>
      </c>
      <c r="B1" t="s">
        <v>10</v>
      </c>
      <c r="C1" t="s">
        <v>1</v>
      </c>
      <c r="J1" t="s">
        <v>12</v>
      </c>
      <c r="K1" t="s">
        <v>13</v>
      </c>
      <c r="L1" t="s">
        <v>14</v>
      </c>
    </row>
    <row r="2" spans="1:17">
      <c r="A2" s="1">
        <v>41276</v>
      </c>
      <c r="B2">
        <v>4.0999999999999996</v>
      </c>
      <c r="C2">
        <v>11.51</v>
      </c>
      <c r="D2" t="s">
        <v>6</v>
      </c>
      <c r="E2" t="s">
        <v>7</v>
      </c>
      <c r="G2" t="s">
        <v>8</v>
      </c>
      <c r="H2" t="s">
        <v>9</v>
      </c>
      <c r="J2">
        <v>1</v>
      </c>
      <c r="K2">
        <v>4.2980769230769198</v>
      </c>
      <c r="L2">
        <v>13.778</v>
      </c>
      <c r="M2" t="s">
        <v>6</v>
      </c>
      <c r="N2" t="s">
        <v>7</v>
      </c>
      <c r="P2" t="s">
        <v>8</v>
      </c>
      <c r="Q2" t="s">
        <v>9</v>
      </c>
    </row>
    <row r="3" spans="1:17">
      <c r="A3" s="1">
        <v>41277</v>
      </c>
      <c r="B3">
        <v>4.5</v>
      </c>
      <c r="C3">
        <v>11.49</v>
      </c>
      <c r="D3">
        <f>(B2-B3)*100/B2</f>
        <v>-9.7560975609756184</v>
      </c>
      <c r="E3">
        <f>(C2-C3)*100/C2</f>
        <v>0.173761946133793</v>
      </c>
      <c r="F3" t="s">
        <v>10</v>
      </c>
      <c r="G3">
        <f>COUNTIF(D3:D253, "&gt;0")</f>
        <v>123</v>
      </c>
      <c r="H3">
        <f>COUNTIF(D3:D253, "&lt;0")</f>
        <v>124</v>
      </c>
      <c r="J3">
        <v>2</v>
      </c>
      <c r="K3">
        <v>4.0930232558139501</v>
      </c>
      <c r="L3">
        <v>10.914</v>
      </c>
      <c r="M3">
        <f>(K2-K3)*100/K2</f>
        <v>4.7708235783778221</v>
      </c>
      <c r="N3">
        <f>(L2-L3)*100/L2</f>
        <v>20.786761503846719</v>
      </c>
      <c r="O3" t="s">
        <v>10</v>
      </c>
      <c r="P3">
        <f>COUNTIF(M3:M253, "&gt;0")</f>
        <v>27</v>
      </c>
      <c r="Q3">
        <f>COUNTIF(M3:M253, "&lt;0")</f>
        <v>24</v>
      </c>
    </row>
    <row r="4" spans="1:17">
      <c r="A4" s="1">
        <v>41278</v>
      </c>
      <c r="B4">
        <v>3.6</v>
      </c>
      <c r="C4">
        <v>11.14</v>
      </c>
      <c r="D4">
        <f t="shared" ref="D4:E67" si="0">(B3-B4)*100/B3</f>
        <v>19.999999999999996</v>
      </c>
      <c r="E4">
        <f t="shared" si="0"/>
        <v>3.0461270670147922</v>
      </c>
      <c r="F4" t="s">
        <v>11</v>
      </c>
      <c r="G4">
        <f>COUNTIF(E3:E253, "&gt;0")</f>
        <v>130</v>
      </c>
      <c r="H4">
        <f>COUNTIF(E3:E253, "&lt;0")</f>
        <v>121</v>
      </c>
      <c r="J4">
        <v>3</v>
      </c>
      <c r="K4">
        <v>4.0361445783132499</v>
      </c>
      <c r="L4">
        <v>11.664</v>
      </c>
      <c r="M4">
        <f t="shared" ref="M4:M53" si="1">(K3-K4)*100/K3</f>
        <v>1.3896495071193808</v>
      </c>
      <c r="N4">
        <f t="shared" ref="N4:N53" si="2">(L3-L4)*100/L3</f>
        <v>-6.8719076415612976</v>
      </c>
      <c r="O4" t="s">
        <v>11</v>
      </c>
      <c r="P4">
        <f>COUNTIF(N3:N253, "&gt;0")</f>
        <v>24</v>
      </c>
      <c r="Q4">
        <f>COUNTIF(N3:N253, "&lt;0")</f>
        <v>27</v>
      </c>
    </row>
    <row r="5" spans="1:17">
      <c r="A5" s="1">
        <v>41281</v>
      </c>
      <c r="B5">
        <v>4.4782608695652097</v>
      </c>
      <c r="C5">
        <v>10.97</v>
      </c>
      <c r="D5">
        <f t="shared" si="0"/>
        <v>-24.396135265700266</v>
      </c>
      <c r="E5">
        <f t="shared" si="0"/>
        <v>1.5260323159784552</v>
      </c>
      <c r="J5">
        <v>4</v>
      </c>
      <c r="K5">
        <v>3.8285714285714199</v>
      </c>
      <c r="L5">
        <v>13.6325</v>
      </c>
      <c r="M5">
        <f t="shared" si="1"/>
        <v>5.1428571428572853</v>
      </c>
      <c r="N5">
        <f t="shared" si="2"/>
        <v>-16.87671467764061</v>
      </c>
    </row>
    <row r="6" spans="1:17">
      <c r="A6" s="1">
        <v>41282</v>
      </c>
      <c r="B6">
        <v>3.8125</v>
      </c>
      <c r="C6">
        <v>10.72</v>
      </c>
      <c r="D6">
        <f t="shared" si="0"/>
        <v>14.866504854368788</v>
      </c>
      <c r="E6">
        <f t="shared" si="0"/>
        <v>2.2789425706472195</v>
      </c>
      <c r="J6">
        <v>5</v>
      </c>
      <c r="K6">
        <v>3.9295774647887298</v>
      </c>
      <c r="L6">
        <v>15.064</v>
      </c>
      <c r="M6">
        <f t="shared" si="1"/>
        <v>-2.638217363884968</v>
      </c>
      <c r="N6">
        <f t="shared" si="2"/>
        <v>-10.500641848523747</v>
      </c>
    </row>
    <row r="7" spans="1:17">
      <c r="A7" s="1">
        <v>41283</v>
      </c>
      <c r="B7">
        <v>3.72727272727272</v>
      </c>
      <c r="C7">
        <v>10.74</v>
      </c>
      <c r="D7">
        <f t="shared" si="0"/>
        <v>2.2354694485843942</v>
      </c>
      <c r="E7">
        <f t="shared" si="0"/>
        <v>-0.18656716417910049</v>
      </c>
      <c r="J7">
        <v>6</v>
      </c>
      <c r="K7">
        <v>4.2395833333333304</v>
      </c>
      <c r="L7">
        <v>15.436</v>
      </c>
      <c r="M7">
        <f t="shared" si="1"/>
        <v>-7.8890382317801624</v>
      </c>
      <c r="N7">
        <f t="shared" si="2"/>
        <v>-2.4694636218799779</v>
      </c>
    </row>
    <row r="8" spans="1:17">
      <c r="A8" s="1">
        <v>41284</v>
      </c>
      <c r="B8">
        <v>3.72727272727272</v>
      </c>
      <c r="C8">
        <v>11.05</v>
      </c>
      <c r="D8">
        <f t="shared" si="0"/>
        <v>0</v>
      </c>
      <c r="E8">
        <f t="shared" si="0"/>
        <v>-2.886405959031662</v>
      </c>
      <c r="J8">
        <v>7</v>
      </c>
      <c r="K8">
        <v>4.2162162162162096</v>
      </c>
      <c r="L8">
        <v>14.49</v>
      </c>
      <c r="M8">
        <f t="shared" si="1"/>
        <v>0.55116541603036828</v>
      </c>
      <c r="N8">
        <f t="shared" si="2"/>
        <v>6.1285307074371573</v>
      </c>
    </row>
    <row r="9" spans="1:17">
      <c r="A9" s="1">
        <v>41285</v>
      </c>
      <c r="B9">
        <v>4</v>
      </c>
      <c r="C9">
        <v>11.09</v>
      </c>
      <c r="D9">
        <f t="shared" si="0"/>
        <v>-7.3170731707319181</v>
      </c>
      <c r="E9">
        <f t="shared" si="0"/>
        <v>-0.36199095022623662</v>
      </c>
      <c r="J9">
        <v>8</v>
      </c>
      <c r="K9">
        <v>4.0543478260869499</v>
      </c>
      <c r="L9">
        <v>14.3174999999999</v>
      </c>
      <c r="M9">
        <f t="shared" si="1"/>
        <v>3.8391861761427037</v>
      </c>
      <c r="N9">
        <f t="shared" si="2"/>
        <v>1.1904761904768852</v>
      </c>
    </row>
    <row r="10" spans="1:17">
      <c r="A10" s="1">
        <v>41288</v>
      </c>
      <c r="B10">
        <v>4.3684210526315699</v>
      </c>
      <c r="C10">
        <v>11.28</v>
      </c>
      <c r="D10">
        <f t="shared" si="0"/>
        <v>-9.210526315789247</v>
      </c>
      <c r="E10">
        <f t="shared" si="0"/>
        <v>-1.7132551848512128</v>
      </c>
      <c r="J10">
        <v>9</v>
      </c>
      <c r="K10">
        <v>4.0574712643678099</v>
      </c>
      <c r="L10">
        <v>14.396000000000001</v>
      </c>
      <c r="M10">
        <f t="shared" si="1"/>
        <v>-7.7039228375100202E-2</v>
      </c>
      <c r="N10">
        <f t="shared" si="2"/>
        <v>-0.54828007682976654</v>
      </c>
    </row>
    <row r="11" spans="1:17">
      <c r="A11" s="1">
        <v>41289</v>
      </c>
      <c r="B11">
        <v>4.1333333333333302</v>
      </c>
      <c r="C11">
        <v>11.23</v>
      </c>
      <c r="D11">
        <f t="shared" si="0"/>
        <v>5.3815261044175458</v>
      </c>
      <c r="E11">
        <f t="shared" si="0"/>
        <v>0.44326241134750832</v>
      </c>
      <c r="J11">
        <v>10</v>
      </c>
      <c r="K11">
        <v>4.1311475409835996</v>
      </c>
      <c r="L11">
        <v>15.6139999999999</v>
      </c>
      <c r="M11">
        <f t="shared" si="1"/>
        <v>-1.8158175823154992</v>
      </c>
      <c r="N11">
        <f t="shared" si="2"/>
        <v>-8.4606835232001849</v>
      </c>
    </row>
    <row r="12" spans="1:17">
      <c r="A12" s="1">
        <v>41290</v>
      </c>
      <c r="B12">
        <v>4.1428571428571397</v>
      </c>
      <c r="C12">
        <v>11.2</v>
      </c>
      <c r="D12">
        <f t="shared" si="0"/>
        <v>-0.23041474654377816</v>
      </c>
      <c r="E12">
        <f t="shared" si="0"/>
        <v>0.26714158504008134</v>
      </c>
      <c r="J12">
        <v>11</v>
      </c>
      <c r="K12">
        <v>4.1772151898734098</v>
      </c>
      <c r="L12">
        <v>16.106000000000002</v>
      </c>
      <c r="M12">
        <f t="shared" si="1"/>
        <v>-1.1151295961422325</v>
      </c>
      <c r="N12">
        <f t="shared" si="2"/>
        <v>-3.1510183168957684</v>
      </c>
    </row>
    <row r="13" spans="1:17">
      <c r="A13" s="1">
        <v>41291</v>
      </c>
      <c r="B13">
        <v>3.1666666666666599</v>
      </c>
      <c r="C13">
        <v>11.91</v>
      </c>
      <c r="D13">
        <f t="shared" si="0"/>
        <v>23.563218390804707</v>
      </c>
      <c r="E13">
        <f t="shared" si="0"/>
        <v>-6.3392857142857224</v>
      </c>
      <c r="J13">
        <v>12</v>
      </c>
      <c r="K13">
        <v>4.1789473684210501</v>
      </c>
      <c r="L13">
        <v>17.335999999999999</v>
      </c>
      <c r="M13">
        <f t="shared" si="1"/>
        <v>-4.1467304625328355E-2</v>
      </c>
      <c r="N13">
        <f t="shared" si="2"/>
        <v>-7.6369055010554874</v>
      </c>
    </row>
    <row r="14" spans="1:17">
      <c r="A14" s="1">
        <v>41292</v>
      </c>
      <c r="B14">
        <v>3.4615384615384599</v>
      </c>
      <c r="C14">
        <v>12.7</v>
      </c>
      <c r="D14">
        <f t="shared" si="0"/>
        <v>-9.3117408906884425</v>
      </c>
      <c r="E14">
        <f t="shared" si="0"/>
        <v>-6.63308144416456</v>
      </c>
      <c r="J14">
        <v>13</v>
      </c>
      <c r="K14">
        <v>4.0136986301369797</v>
      </c>
      <c r="L14">
        <v>17.574999999999999</v>
      </c>
      <c r="M14">
        <f t="shared" si="1"/>
        <v>3.954314895966422</v>
      </c>
      <c r="N14">
        <f t="shared" si="2"/>
        <v>-1.3786340562990356</v>
      </c>
    </row>
    <row r="15" spans="1:17">
      <c r="A15" s="1">
        <v>41296</v>
      </c>
      <c r="B15">
        <v>4.3</v>
      </c>
      <c r="C15">
        <v>13.35</v>
      </c>
      <c r="D15">
        <f t="shared" si="0"/>
        <v>-24.222222222222278</v>
      </c>
      <c r="E15">
        <f t="shared" si="0"/>
        <v>-5.1181102362204749</v>
      </c>
      <c r="J15">
        <v>14</v>
      </c>
      <c r="K15">
        <v>4.3012048192770997</v>
      </c>
      <c r="L15">
        <v>16.744</v>
      </c>
      <c r="M15">
        <f t="shared" si="1"/>
        <v>-7.163123483695836</v>
      </c>
      <c r="N15">
        <f t="shared" si="2"/>
        <v>4.7283072546230418</v>
      </c>
    </row>
    <row r="16" spans="1:17">
      <c r="A16" s="1">
        <v>41297</v>
      </c>
      <c r="B16">
        <v>3.6666666666666599</v>
      </c>
      <c r="C16">
        <v>13.25</v>
      </c>
      <c r="D16">
        <f t="shared" si="0"/>
        <v>14.72868217054279</v>
      </c>
      <c r="E16">
        <f t="shared" si="0"/>
        <v>0.74906367041198241</v>
      </c>
      <c r="J16">
        <v>15</v>
      </c>
      <c r="K16">
        <v>4.4411764705882302</v>
      </c>
      <c r="L16">
        <v>16.861999999999998</v>
      </c>
      <c r="M16">
        <f t="shared" si="1"/>
        <v>-3.2542428736201257</v>
      </c>
      <c r="N16">
        <f t="shared" si="2"/>
        <v>-0.70473005255613086</v>
      </c>
    </row>
    <row r="17" spans="1:14">
      <c r="A17" s="1">
        <v>41298</v>
      </c>
      <c r="B17">
        <v>4.125</v>
      </c>
      <c r="C17">
        <v>13.52</v>
      </c>
      <c r="D17">
        <f t="shared" si="0"/>
        <v>-12.500000000000208</v>
      </c>
      <c r="E17">
        <f t="shared" si="0"/>
        <v>-2.0377358490566007</v>
      </c>
      <c r="J17">
        <v>16</v>
      </c>
      <c r="K17">
        <v>4</v>
      </c>
      <c r="L17">
        <v>16.456</v>
      </c>
      <c r="M17">
        <f t="shared" si="1"/>
        <v>9.9337748344369814</v>
      </c>
      <c r="N17">
        <f t="shared" si="2"/>
        <v>2.407780808919457</v>
      </c>
    </row>
    <row r="18" spans="1:14">
      <c r="A18" s="1">
        <v>41299</v>
      </c>
      <c r="B18">
        <v>4.1428571428571397</v>
      </c>
      <c r="C18">
        <v>14.41</v>
      </c>
      <c r="D18">
        <f t="shared" si="0"/>
        <v>-0.43290043290035601</v>
      </c>
      <c r="E18">
        <f t="shared" si="0"/>
        <v>-6.582840236686395</v>
      </c>
      <c r="J18">
        <v>17</v>
      </c>
      <c r="K18">
        <v>4.1184210526315699</v>
      </c>
      <c r="L18">
        <v>16.672000000000001</v>
      </c>
      <c r="M18">
        <f t="shared" si="1"/>
        <v>-2.960526315789247</v>
      </c>
      <c r="N18">
        <f t="shared" si="2"/>
        <v>-1.3125911521633513</v>
      </c>
    </row>
    <row r="19" spans="1:14">
      <c r="A19" s="1">
        <v>41302</v>
      </c>
      <c r="B19">
        <v>3.1666666666666599</v>
      </c>
      <c r="C19">
        <v>15.12</v>
      </c>
      <c r="D19">
        <f t="shared" si="0"/>
        <v>23.563218390804707</v>
      </c>
      <c r="E19">
        <f t="shared" si="0"/>
        <v>-4.9271339347675163</v>
      </c>
      <c r="J19">
        <v>18</v>
      </c>
      <c r="K19">
        <v>4.3378378378378297</v>
      </c>
      <c r="L19">
        <v>16.637999999999899</v>
      </c>
      <c r="M19">
        <f t="shared" si="1"/>
        <v>-5.3276919091615929</v>
      </c>
      <c r="N19">
        <f t="shared" si="2"/>
        <v>0.20393474088352895</v>
      </c>
    </row>
    <row r="20" spans="1:14">
      <c r="A20" s="1">
        <v>41303</v>
      </c>
      <c r="B20">
        <v>3.9</v>
      </c>
      <c r="C20">
        <v>15.14</v>
      </c>
      <c r="D20">
        <f t="shared" si="0"/>
        <v>-23.157894736842369</v>
      </c>
      <c r="E20">
        <f t="shared" si="0"/>
        <v>-0.13227513227514121</v>
      </c>
      <c r="J20">
        <v>19</v>
      </c>
      <c r="K20">
        <v>4.0232558139534804</v>
      </c>
      <c r="L20">
        <v>17.753999999999898</v>
      </c>
      <c r="M20">
        <f t="shared" si="1"/>
        <v>7.2520466565239543</v>
      </c>
      <c r="N20">
        <f t="shared" si="2"/>
        <v>-6.7075369635773923</v>
      </c>
    </row>
    <row r="21" spans="1:14">
      <c r="A21" s="1">
        <v>41304</v>
      </c>
      <c r="B21">
        <v>3.8333333333333299</v>
      </c>
      <c r="C21">
        <v>14.99</v>
      </c>
      <c r="D21">
        <f t="shared" si="0"/>
        <v>1.7094017094017944</v>
      </c>
      <c r="E21">
        <f t="shared" si="0"/>
        <v>0.99075297225891912</v>
      </c>
      <c r="J21">
        <v>20</v>
      </c>
      <c r="K21">
        <v>4.2982456140350802</v>
      </c>
      <c r="L21">
        <v>20.108000000000001</v>
      </c>
      <c r="M21">
        <f t="shared" si="1"/>
        <v>-6.8350065916235918</v>
      </c>
      <c r="N21">
        <f t="shared" si="2"/>
        <v>-13.258983890954802</v>
      </c>
    </row>
    <row r="22" spans="1:14">
      <c r="A22" s="1">
        <v>41305</v>
      </c>
      <c r="B22">
        <v>4.3333333333333304</v>
      </c>
      <c r="C22">
        <v>14.94</v>
      </c>
      <c r="D22">
        <f t="shared" si="0"/>
        <v>-13.043478260869588</v>
      </c>
      <c r="E22">
        <f t="shared" si="0"/>
        <v>0.33355570380253974</v>
      </c>
      <c r="J22">
        <v>21</v>
      </c>
      <c r="K22">
        <v>4.1267605633802802</v>
      </c>
      <c r="L22">
        <v>21.724</v>
      </c>
      <c r="M22">
        <f t="shared" si="1"/>
        <v>3.9896521989075993</v>
      </c>
      <c r="N22">
        <f t="shared" si="2"/>
        <v>-8.0366023473244468</v>
      </c>
    </row>
    <row r="23" spans="1:14">
      <c r="A23" s="1">
        <v>41306</v>
      </c>
      <c r="B23">
        <v>4</v>
      </c>
      <c r="C23">
        <v>15.13</v>
      </c>
      <c r="D23">
        <f t="shared" si="0"/>
        <v>7.6923076923076295</v>
      </c>
      <c r="E23">
        <f t="shared" si="0"/>
        <v>-1.2717536813922443</v>
      </c>
      <c r="J23">
        <v>22</v>
      </c>
      <c r="K23">
        <v>4.2162162162162096</v>
      </c>
      <c r="L23">
        <v>20.439999999999898</v>
      </c>
      <c r="M23">
        <f t="shared" si="1"/>
        <v>-2.1676967069457298</v>
      </c>
      <c r="N23">
        <f t="shared" si="2"/>
        <v>5.9105137175478832</v>
      </c>
    </row>
    <row r="24" spans="1:14">
      <c r="A24" s="1">
        <v>41309</v>
      </c>
      <c r="B24">
        <v>4.0666666666666602</v>
      </c>
      <c r="C24">
        <v>15.48</v>
      </c>
      <c r="D24">
        <f t="shared" si="0"/>
        <v>-1.6666666666665053</v>
      </c>
      <c r="E24">
        <f t="shared" si="0"/>
        <v>-2.3132848645075983</v>
      </c>
      <c r="J24">
        <v>23</v>
      </c>
      <c r="K24">
        <v>4.1666666666666599</v>
      </c>
      <c r="L24">
        <v>19.375999999999902</v>
      </c>
      <c r="M24">
        <f t="shared" si="1"/>
        <v>1.1752136752136808</v>
      </c>
      <c r="N24">
        <f t="shared" si="2"/>
        <v>5.2054794520548029</v>
      </c>
    </row>
    <row r="25" spans="1:14">
      <c r="A25" s="1">
        <v>41310</v>
      </c>
      <c r="B25">
        <v>3.4</v>
      </c>
      <c r="C25">
        <v>15.83</v>
      </c>
      <c r="D25">
        <f t="shared" si="0"/>
        <v>16.39344262295069</v>
      </c>
      <c r="E25">
        <f t="shared" si="0"/>
        <v>-2.2609819121447003</v>
      </c>
      <c r="J25">
        <v>24</v>
      </c>
      <c r="K25">
        <v>4.2560975609755998</v>
      </c>
      <c r="L25">
        <v>20.32</v>
      </c>
      <c r="M25">
        <f t="shared" si="1"/>
        <v>-2.1463414634145614</v>
      </c>
      <c r="N25">
        <f t="shared" si="2"/>
        <v>-4.872006606111186</v>
      </c>
    </row>
    <row r="26" spans="1:14">
      <c r="A26" s="1">
        <v>41311</v>
      </c>
      <c r="B26">
        <v>4.1052631578947301</v>
      </c>
      <c r="C26">
        <v>15.82</v>
      </c>
      <c r="D26">
        <f t="shared" si="0"/>
        <v>-20.74303405572736</v>
      </c>
      <c r="E26">
        <f t="shared" si="0"/>
        <v>6.317119393556403E-2</v>
      </c>
      <c r="J26">
        <v>25</v>
      </c>
      <c r="K26">
        <v>3.7464788732394299</v>
      </c>
      <c r="L26">
        <v>20.606000000000002</v>
      </c>
      <c r="M26">
        <f t="shared" si="1"/>
        <v>11.973848823600582</v>
      </c>
      <c r="N26">
        <f t="shared" si="2"/>
        <v>-1.4074803149606365</v>
      </c>
    </row>
    <row r="27" spans="1:14">
      <c r="A27" s="1">
        <v>41312</v>
      </c>
      <c r="B27">
        <v>4.5</v>
      </c>
      <c r="C27">
        <v>15.13</v>
      </c>
      <c r="D27">
        <f t="shared" si="0"/>
        <v>-9.6153846153847979</v>
      </c>
      <c r="E27">
        <f t="shared" si="0"/>
        <v>4.3615676359039153</v>
      </c>
      <c r="J27">
        <v>26</v>
      </c>
      <c r="K27">
        <v>4.02739726027397</v>
      </c>
      <c r="L27">
        <v>20.713999999999999</v>
      </c>
      <c r="M27">
        <f t="shared" si="1"/>
        <v>-7.4981975486663117</v>
      </c>
      <c r="N27">
        <f t="shared" si="2"/>
        <v>-0.52411918858583417</v>
      </c>
    </row>
    <row r="28" spans="1:14">
      <c r="A28" s="1">
        <v>41313</v>
      </c>
      <c r="B28">
        <v>4.1538461538461497</v>
      </c>
      <c r="C28">
        <v>14.92</v>
      </c>
      <c r="D28">
        <f t="shared" si="0"/>
        <v>7.6923076923077831</v>
      </c>
      <c r="E28">
        <f t="shared" si="0"/>
        <v>1.3879709187045661</v>
      </c>
      <c r="J28">
        <v>27</v>
      </c>
      <c r="K28">
        <v>4.0131578947368398</v>
      </c>
      <c r="L28">
        <v>21.672499999999999</v>
      </c>
      <c r="M28">
        <f t="shared" si="1"/>
        <v>0.35356247762262166</v>
      </c>
      <c r="N28">
        <f t="shared" si="2"/>
        <v>-4.6273052042097174</v>
      </c>
    </row>
    <row r="29" spans="1:14">
      <c r="A29" s="1">
        <v>41316</v>
      </c>
      <c r="B29">
        <v>4.3333333333333304</v>
      </c>
      <c r="C29">
        <v>14.99</v>
      </c>
      <c r="D29">
        <f t="shared" si="0"/>
        <v>-4.3209876543210193</v>
      </c>
      <c r="E29">
        <f t="shared" si="0"/>
        <v>-0.46916890080429147</v>
      </c>
      <c r="J29">
        <v>28</v>
      </c>
      <c r="K29">
        <v>4.3875000000000002</v>
      </c>
      <c r="L29">
        <v>21.91</v>
      </c>
      <c r="M29">
        <f t="shared" si="1"/>
        <v>-9.3278688524590834</v>
      </c>
      <c r="N29">
        <f t="shared" si="2"/>
        <v>-1.0958588072442068</v>
      </c>
    </row>
    <row r="30" spans="1:14">
      <c r="A30" s="1">
        <v>41317</v>
      </c>
      <c r="B30">
        <v>4.2</v>
      </c>
      <c r="C30">
        <v>14.68</v>
      </c>
      <c r="D30">
        <f t="shared" si="0"/>
        <v>3.0769230769230065</v>
      </c>
      <c r="E30">
        <f t="shared" si="0"/>
        <v>2.0680453635757203</v>
      </c>
      <c r="J30">
        <v>29</v>
      </c>
      <c r="K30">
        <v>4.1692307692307597</v>
      </c>
      <c r="L30">
        <v>22.11</v>
      </c>
      <c r="M30">
        <f t="shared" si="1"/>
        <v>4.9747972824898099</v>
      </c>
      <c r="N30">
        <f t="shared" si="2"/>
        <v>-0.91282519397535045</v>
      </c>
    </row>
    <row r="31" spans="1:14">
      <c r="A31" s="1">
        <v>41318</v>
      </c>
      <c r="B31">
        <v>4.3333333333333304</v>
      </c>
      <c r="C31">
        <v>14.21</v>
      </c>
      <c r="D31">
        <f t="shared" si="0"/>
        <v>-3.1746031746030998</v>
      </c>
      <c r="E31">
        <f t="shared" si="0"/>
        <v>3.2016348773841883</v>
      </c>
      <c r="J31">
        <v>30</v>
      </c>
      <c r="K31">
        <v>4.12</v>
      </c>
      <c r="L31">
        <v>22.42</v>
      </c>
      <c r="M31">
        <f t="shared" si="1"/>
        <v>1.1808118081178538</v>
      </c>
      <c r="N31">
        <f t="shared" si="2"/>
        <v>-1.4020805065581288</v>
      </c>
    </row>
    <row r="32" spans="1:14">
      <c r="A32" s="1">
        <v>41319</v>
      </c>
      <c r="B32">
        <v>3.125</v>
      </c>
      <c r="C32">
        <v>14.23</v>
      </c>
      <c r="D32">
        <f t="shared" si="0"/>
        <v>27.884615384615334</v>
      </c>
      <c r="E32">
        <f t="shared" si="0"/>
        <v>-0.14074595355383232</v>
      </c>
      <c r="J32">
        <v>31</v>
      </c>
      <c r="K32">
        <v>3.8026315789473601</v>
      </c>
      <c r="L32">
        <v>21.497999999999902</v>
      </c>
      <c r="M32">
        <f t="shared" si="1"/>
        <v>7.7031170158407756</v>
      </c>
      <c r="N32">
        <f t="shared" si="2"/>
        <v>4.1123996431761816</v>
      </c>
    </row>
    <row r="33" spans="1:14">
      <c r="A33" s="1">
        <v>41320</v>
      </c>
      <c r="B33">
        <v>4.4000000000000004</v>
      </c>
      <c r="C33">
        <v>14.34</v>
      </c>
      <c r="D33">
        <f t="shared" si="0"/>
        <v>-40.800000000000011</v>
      </c>
      <c r="E33">
        <f t="shared" si="0"/>
        <v>-0.77301475755445836</v>
      </c>
      <c r="J33">
        <v>32</v>
      </c>
      <c r="K33">
        <v>4.1688311688311597</v>
      </c>
      <c r="L33">
        <v>20.591999999999999</v>
      </c>
      <c r="M33">
        <f t="shared" si="1"/>
        <v>-9.6301622253179318</v>
      </c>
      <c r="N33">
        <f t="shared" si="2"/>
        <v>4.2143455205131035</v>
      </c>
    </row>
    <row r="34" spans="1:14">
      <c r="A34" s="1">
        <v>41324</v>
      </c>
      <c r="B34">
        <v>3.95</v>
      </c>
      <c r="C34">
        <v>14.65</v>
      </c>
      <c r="D34">
        <f t="shared" si="0"/>
        <v>10.22727272727273</v>
      </c>
      <c r="E34">
        <f t="shared" si="0"/>
        <v>-2.1617852161785249</v>
      </c>
      <c r="J34">
        <v>33</v>
      </c>
      <c r="K34">
        <v>4.16</v>
      </c>
      <c r="L34">
        <v>20.009999999999899</v>
      </c>
      <c r="M34">
        <f t="shared" si="1"/>
        <v>0.21183800623030696</v>
      </c>
      <c r="N34">
        <f t="shared" si="2"/>
        <v>2.8263403263408131</v>
      </c>
    </row>
    <row r="35" spans="1:14">
      <c r="A35" s="1">
        <v>41325</v>
      </c>
      <c r="B35">
        <v>3.8333333333333299</v>
      </c>
      <c r="C35">
        <v>14.47</v>
      </c>
      <c r="D35">
        <f t="shared" si="0"/>
        <v>2.9535864978903859</v>
      </c>
      <c r="E35">
        <f t="shared" si="0"/>
        <v>1.2286689419795203</v>
      </c>
      <c r="J35">
        <v>34</v>
      </c>
      <c r="K35">
        <v>3.7377049180327799</v>
      </c>
      <c r="L35">
        <v>19.89</v>
      </c>
      <c r="M35">
        <f t="shared" si="1"/>
        <v>10.151324085750487</v>
      </c>
      <c r="N35">
        <f t="shared" si="2"/>
        <v>0.59970014992453058</v>
      </c>
    </row>
    <row r="36" spans="1:14">
      <c r="A36" s="1">
        <v>41326</v>
      </c>
      <c r="B36">
        <v>3.625</v>
      </c>
      <c r="C36">
        <v>14.08</v>
      </c>
      <c r="D36">
        <f t="shared" si="0"/>
        <v>5.4347826086955688</v>
      </c>
      <c r="E36">
        <f t="shared" si="0"/>
        <v>2.6952315134761613</v>
      </c>
      <c r="J36">
        <v>35</v>
      </c>
      <c r="K36">
        <v>4.0714285714285703</v>
      </c>
      <c r="L36">
        <v>20.155999999999999</v>
      </c>
      <c r="M36">
        <f t="shared" si="1"/>
        <v>-8.9285714285715994</v>
      </c>
      <c r="N36">
        <f t="shared" si="2"/>
        <v>-1.3373554550025049</v>
      </c>
    </row>
    <row r="37" spans="1:14">
      <c r="A37" s="1">
        <v>41327</v>
      </c>
      <c r="B37">
        <v>4.4545454545454497</v>
      </c>
      <c r="C37">
        <v>14.07</v>
      </c>
      <c r="D37">
        <f t="shared" si="0"/>
        <v>-22.88401253918482</v>
      </c>
      <c r="E37">
        <f t="shared" si="0"/>
        <v>7.1022727272725752E-2</v>
      </c>
      <c r="J37">
        <v>36</v>
      </c>
      <c r="K37">
        <v>4.0365853658536501</v>
      </c>
      <c r="L37">
        <v>20.8325</v>
      </c>
      <c r="M37">
        <f t="shared" si="1"/>
        <v>0.8557980316647058</v>
      </c>
      <c r="N37">
        <f t="shared" si="2"/>
        <v>-3.3563206985513037</v>
      </c>
    </row>
    <row r="38" spans="1:14">
      <c r="A38" s="1">
        <v>41330</v>
      </c>
      <c r="B38">
        <v>4.1538461538461497</v>
      </c>
      <c r="C38">
        <v>13.79</v>
      </c>
      <c r="D38">
        <f t="shared" si="0"/>
        <v>6.7503924646781694</v>
      </c>
      <c r="E38">
        <f t="shared" si="0"/>
        <v>1.9900497512437891</v>
      </c>
      <c r="J38">
        <v>37</v>
      </c>
      <c r="K38">
        <v>3.8985507246376798</v>
      </c>
      <c r="L38">
        <v>21.417999999999999</v>
      </c>
      <c r="M38">
        <f t="shared" si="1"/>
        <v>3.419589299005918</v>
      </c>
      <c r="N38">
        <f t="shared" si="2"/>
        <v>-2.8105124204968184</v>
      </c>
    </row>
    <row r="39" spans="1:14">
      <c r="A39" s="1">
        <v>41331</v>
      </c>
      <c r="B39">
        <v>3.6923076923076898</v>
      </c>
      <c r="C39">
        <v>14.04</v>
      </c>
      <c r="D39">
        <f t="shared" si="0"/>
        <v>11.111111111111082</v>
      </c>
      <c r="E39">
        <f t="shared" si="0"/>
        <v>-1.8129079042784628</v>
      </c>
      <c r="J39">
        <v>38</v>
      </c>
      <c r="K39">
        <v>4.2235294117646998</v>
      </c>
      <c r="L39">
        <v>21.5979999999999</v>
      </c>
      <c r="M39">
        <f t="shared" si="1"/>
        <v>-8.3358845396893617</v>
      </c>
      <c r="N39">
        <f t="shared" si="2"/>
        <v>-0.84041460453777317</v>
      </c>
    </row>
    <row r="40" spans="1:14">
      <c r="A40" s="1">
        <v>41332</v>
      </c>
      <c r="B40">
        <v>3.95</v>
      </c>
      <c r="C40">
        <v>14.34</v>
      </c>
      <c r="D40">
        <f t="shared" si="0"/>
        <v>-6.9791666666667425</v>
      </c>
      <c r="E40">
        <f t="shared" si="0"/>
        <v>-2.136752136752142</v>
      </c>
      <c r="J40">
        <v>39</v>
      </c>
      <c r="K40">
        <v>4.0677966101694896</v>
      </c>
      <c r="L40">
        <v>21.271999999999998</v>
      </c>
      <c r="M40">
        <f t="shared" si="1"/>
        <v>3.6872668901372938</v>
      </c>
      <c r="N40">
        <f t="shared" si="2"/>
        <v>1.509399018427181</v>
      </c>
    </row>
    <row r="41" spans="1:14">
      <c r="A41" s="1">
        <v>41333</v>
      </c>
      <c r="B41">
        <v>4.1666666666666599</v>
      </c>
      <c r="C41">
        <v>14.58</v>
      </c>
      <c r="D41">
        <f t="shared" si="0"/>
        <v>-5.4852320675103714</v>
      </c>
      <c r="E41">
        <f t="shared" si="0"/>
        <v>-1.6736401673640182</v>
      </c>
      <c r="J41">
        <v>40</v>
      </c>
      <c r="K41">
        <v>4.2441860465116203</v>
      </c>
      <c r="L41">
        <v>21.18</v>
      </c>
      <c r="M41">
        <f t="shared" si="1"/>
        <v>-4.3362403100773834</v>
      </c>
      <c r="N41">
        <f t="shared" si="2"/>
        <v>0.43249341857840706</v>
      </c>
    </row>
    <row r="42" spans="1:14">
      <c r="A42" s="1">
        <v>41334</v>
      </c>
      <c r="B42">
        <v>4.8333333333333304</v>
      </c>
      <c r="C42">
        <v>15.23</v>
      </c>
      <c r="D42">
        <f t="shared" si="0"/>
        <v>-16.000000000000121</v>
      </c>
      <c r="E42">
        <f t="shared" si="0"/>
        <v>-4.4581618655692745</v>
      </c>
      <c r="J42">
        <v>41</v>
      </c>
      <c r="K42">
        <v>4.3230769230769202</v>
      </c>
      <c r="L42">
        <v>19.832000000000001</v>
      </c>
      <c r="M42">
        <f t="shared" si="1"/>
        <v>-1.8587987355111768</v>
      </c>
      <c r="N42">
        <f t="shared" si="2"/>
        <v>6.3644948064211473</v>
      </c>
    </row>
    <row r="43" spans="1:14">
      <c r="A43" s="1">
        <v>41337</v>
      </c>
      <c r="B43">
        <v>4.5454545454545396</v>
      </c>
      <c r="C43">
        <v>15.57</v>
      </c>
      <c r="D43">
        <f t="shared" si="0"/>
        <v>5.9561128526646394</v>
      </c>
      <c r="E43">
        <f t="shared" si="0"/>
        <v>-2.2324359816152319</v>
      </c>
      <c r="J43">
        <v>42</v>
      </c>
      <c r="K43">
        <v>4.1728395061728296</v>
      </c>
      <c r="L43">
        <v>19.806000000000001</v>
      </c>
      <c r="M43">
        <f t="shared" si="1"/>
        <v>3.4752427397743388</v>
      </c>
      <c r="N43">
        <f t="shared" si="2"/>
        <v>0.13110125050423457</v>
      </c>
    </row>
    <row r="44" spans="1:14">
      <c r="A44" s="1">
        <v>41338</v>
      </c>
      <c r="B44">
        <v>4</v>
      </c>
      <c r="C44">
        <v>15.51</v>
      </c>
      <c r="D44">
        <f t="shared" si="0"/>
        <v>11.999999999999888</v>
      </c>
      <c r="E44">
        <f t="shared" si="0"/>
        <v>0.38535645472061975</v>
      </c>
      <c r="J44">
        <v>43</v>
      </c>
      <c r="K44">
        <v>4.1847826086956497</v>
      </c>
      <c r="L44">
        <v>19.47</v>
      </c>
      <c r="M44">
        <f t="shared" si="1"/>
        <v>-0.28621044507349885</v>
      </c>
      <c r="N44">
        <f t="shared" si="2"/>
        <v>1.6964556195092499</v>
      </c>
    </row>
    <row r="45" spans="1:14">
      <c r="A45" s="1">
        <v>41339</v>
      </c>
      <c r="B45">
        <v>3.63636363636363</v>
      </c>
      <c r="C45">
        <v>15.84</v>
      </c>
      <c r="D45">
        <f t="shared" si="0"/>
        <v>9.0909090909092498</v>
      </c>
      <c r="E45">
        <f t="shared" si="0"/>
        <v>-2.1276595744680855</v>
      </c>
      <c r="J45">
        <v>44</v>
      </c>
      <c r="K45">
        <v>3.9705882352941102</v>
      </c>
      <c r="L45">
        <v>18.481999999999999</v>
      </c>
      <c r="M45">
        <f t="shared" si="1"/>
        <v>5.1184110007640635</v>
      </c>
      <c r="N45">
        <f t="shared" si="2"/>
        <v>5.0744735490498183</v>
      </c>
    </row>
    <row r="46" spans="1:14">
      <c r="A46" s="1">
        <v>41340</v>
      </c>
      <c r="B46">
        <v>4.4666666666666597</v>
      </c>
      <c r="C46">
        <v>15.56</v>
      </c>
      <c r="D46">
        <f t="shared" si="0"/>
        <v>-22.833333333333353</v>
      </c>
      <c r="E46">
        <f t="shared" si="0"/>
        <v>1.7676767676767637</v>
      </c>
      <c r="J46">
        <v>45</v>
      </c>
      <c r="K46">
        <v>3.8684210526315699</v>
      </c>
      <c r="L46">
        <v>16.919999999999899</v>
      </c>
      <c r="M46">
        <f t="shared" si="1"/>
        <v>2.573099415204724</v>
      </c>
      <c r="N46">
        <f t="shared" si="2"/>
        <v>8.451466291527435</v>
      </c>
    </row>
    <row r="47" spans="1:14">
      <c r="A47" s="1">
        <v>41341</v>
      </c>
      <c r="B47">
        <v>4</v>
      </c>
      <c r="C47">
        <v>15.59</v>
      </c>
      <c r="D47">
        <f t="shared" si="0"/>
        <v>10.447761194029711</v>
      </c>
      <c r="E47">
        <f t="shared" si="0"/>
        <v>-0.1928020565552658</v>
      </c>
      <c r="J47">
        <v>46</v>
      </c>
      <c r="K47">
        <v>4.2133333333333303</v>
      </c>
      <c r="L47">
        <v>17.786000000000001</v>
      </c>
      <c r="M47">
        <f t="shared" si="1"/>
        <v>-8.9160997732428058</v>
      </c>
      <c r="N47">
        <f t="shared" si="2"/>
        <v>-5.1182033096933086</v>
      </c>
    </row>
    <row r="48" spans="1:14">
      <c r="A48" s="1">
        <v>41344</v>
      </c>
      <c r="B48">
        <v>4.4000000000000004</v>
      </c>
      <c r="C48">
        <v>15.96</v>
      </c>
      <c r="D48">
        <f t="shared" si="0"/>
        <v>-10.000000000000009</v>
      </c>
      <c r="E48">
        <f t="shared" si="0"/>
        <v>-2.3733162283515137</v>
      </c>
      <c r="J48">
        <v>47</v>
      </c>
      <c r="K48">
        <v>4.0574712643678099</v>
      </c>
      <c r="L48">
        <v>18.579999999999998</v>
      </c>
      <c r="M48">
        <f t="shared" si="1"/>
        <v>3.6992579659538083</v>
      </c>
      <c r="N48">
        <f t="shared" si="2"/>
        <v>-4.4641853142921226</v>
      </c>
    </row>
    <row r="49" spans="1:14">
      <c r="A49" s="1">
        <v>41345</v>
      </c>
      <c r="B49">
        <v>4.125</v>
      </c>
      <c r="C49">
        <v>15.55</v>
      </c>
      <c r="D49">
        <f t="shared" si="0"/>
        <v>6.250000000000008</v>
      </c>
      <c r="E49">
        <f t="shared" si="0"/>
        <v>2.5689223057644117</v>
      </c>
      <c r="J49">
        <v>48</v>
      </c>
      <c r="K49">
        <v>4.2337662337662296</v>
      </c>
      <c r="L49">
        <v>18.29</v>
      </c>
      <c r="M49">
        <f t="shared" si="1"/>
        <v>-4.3449468378647413</v>
      </c>
      <c r="N49">
        <f t="shared" si="2"/>
        <v>1.5608180839612442</v>
      </c>
    </row>
    <row r="50" spans="1:14">
      <c r="A50" s="1">
        <v>41346</v>
      </c>
      <c r="B50">
        <v>4.4285714285714199</v>
      </c>
      <c r="C50">
        <v>15.73</v>
      </c>
      <c r="D50">
        <f t="shared" si="0"/>
        <v>-7.3593073593071505</v>
      </c>
      <c r="E50">
        <f t="shared" si="0"/>
        <v>-1.1575562700964612</v>
      </c>
      <c r="J50">
        <v>49</v>
      </c>
      <c r="K50">
        <v>4.2222222222222197</v>
      </c>
      <c r="L50">
        <v>18.157999999999902</v>
      </c>
      <c r="M50">
        <f t="shared" si="1"/>
        <v>0.27266530334011302</v>
      </c>
      <c r="N50">
        <f t="shared" si="2"/>
        <v>0.72170585019189382</v>
      </c>
    </row>
    <row r="51" spans="1:14">
      <c r="A51" s="1">
        <v>41347</v>
      </c>
      <c r="B51">
        <v>4.2222222222222197</v>
      </c>
      <c r="C51">
        <v>16.03</v>
      </c>
      <c r="D51">
        <f t="shared" si="0"/>
        <v>4.6594982078851768</v>
      </c>
      <c r="E51">
        <f t="shared" si="0"/>
        <v>-1.9071837253655479</v>
      </c>
      <c r="J51">
        <v>50</v>
      </c>
      <c r="K51">
        <v>4.4310344827586201</v>
      </c>
      <c r="L51">
        <v>17.641999999999999</v>
      </c>
      <c r="M51">
        <f t="shared" si="1"/>
        <v>-4.9455535390200138</v>
      </c>
      <c r="N51">
        <f t="shared" si="2"/>
        <v>2.8417226566797287</v>
      </c>
    </row>
    <row r="52" spans="1:14">
      <c r="A52" s="1">
        <v>41348</v>
      </c>
      <c r="B52">
        <v>4.71428571428571</v>
      </c>
      <c r="C52">
        <v>17.260000000000002</v>
      </c>
      <c r="D52">
        <f t="shared" si="0"/>
        <v>-11.65413533834583</v>
      </c>
      <c r="E52">
        <f t="shared" si="0"/>
        <v>-7.6731129132875875</v>
      </c>
      <c r="J52">
        <v>51</v>
      </c>
      <c r="K52">
        <v>3.9896907216494801</v>
      </c>
      <c r="L52">
        <v>17.468</v>
      </c>
      <c r="M52">
        <f t="shared" si="1"/>
        <v>9.9602872156926541</v>
      </c>
      <c r="N52">
        <f t="shared" si="2"/>
        <v>0.98628273438385383</v>
      </c>
    </row>
    <row r="53" spans="1:14">
      <c r="A53" s="1">
        <v>41351</v>
      </c>
      <c r="B53">
        <v>4.0476190476190403</v>
      </c>
      <c r="C53">
        <v>16.809999999999999</v>
      </c>
      <c r="D53">
        <f t="shared" si="0"/>
        <v>14.141414141414218</v>
      </c>
      <c r="E53">
        <f t="shared" si="0"/>
        <v>2.607184241019715</v>
      </c>
      <c r="J53">
        <v>52</v>
      </c>
      <c r="K53">
        <v>3.8913043478260798</v>
      </c>
      <c r="L53">
        <v>17.4025</v>
      </c>
      <c r="M53">
        <f t="shared" si="1"/>
        <v>2.4660150544883312</v>
      </c>
      <c r="N53">
        <f t="shared" si="2"/>
        <v>0.37497137623082272</v>
      </c>
    </row>
    <row r="54" spans="1:14">
      <c r="A54" s="1">
        <v>41352</v>
      </c>
      <c r="B54">
        <v>4.4000000000000004</v>
      </c>
      <c r="C54">
        <v>17.170000000000002</v>
      </c>
      <c r="D54">
        <f t="shared" si="0"/>
        <v>-8.70588235294138</v>
      </c>
      <c r="E54">
        <f t="shared" si="0"/>
        <v>-2.1415823914336882</v>
      </c>
    </row>
    <row r="55" spans="1:14">
      <c r="A55" s="1">
        <v>41353</v>
      </c>
      <c r="B55">
        <v>4.625</v>
      </c>
      <c r="C55">
        <v>17.71</v>
      </c>
      <c r="D55">
        <f t="shared" si="0"/>
        <v>-5.1136363636363553</v>
      </c>
      <c r="E55">
        <f t="shared" si="0"/>
        <v>-3.1450203843913749</v>
      </c>
    </row>
    <row r="56" spans="1:14">
      <c r="A56" s="1">
        <v>41354</v>
      </c>
      <c r="B56">
        <v>4.1428571428571397</v>
      </c>
      <c r="C56">
        <v>17.309999999999999</v>
      </c>
      <c r="D56">
        <f t="shared" si="0"/>
        <v>10.424710424710494</v>
      </c>
      <c r="E56">
        <f t="shared" si="0"/>
        <v>2.2586109542631401</v>
      </c>
    </row>
    <row r="57" spans="1:14">
      <c r="A57" s="1">
        <v>41355</v>
      </c>
      <c r="B57">
        <v>3.3333333333333299</v>
      </c>
      <c r="C57">
        <v>17.68</v>
      </c>
      <c r="D57">
        <f t="shared" si="0"/>
        <v>19.540229885057492</v>
      </c>
      <c r="E57">
        <f t="shared" si="0"/>
        <v>-2.1374927787406182</v>
      </c>
    </row>
    <row r="58" spans="1:14">
      <c r="A58" s="1">
        <v>41358</v>
      </c>
      <c r="B58">
        <v>4.2727272727272698</v>
      </c>
      <c r="C58">
        <v>17.77</v>
      </c>
      <c r="D58">
        <f t="shared" si="0"/>
        <v>-28.181818181818226</v>
      </c>
      <c r="E58">
        <f t="shared" si="0"/>
        <v>-0.5090497737556553</v>
      </c>
    </row>
    <row r="59" spans="1:14">
      <c r="A59" s="1">
        <v>41359</v>
      </c>
      <c r="B59">
        <v>3.7692307692307598</v>
      </c>
      <c r="C59">
        <v>17.489999999999998</v>
      </c>
      <c r="D59">
        <f t="shared" si="0"/>
        <v>11.783960720131093</v>
      </c>
      <c r="E59">
        <f t="shared" si="0"/>
        <v>1.5756893640967988</v>
      </c>
    </row>
    <row r="60" spans="1:14">
      <c r="A60" s="1">
        <v>41360</v>
      </c>
      <c r="B60">
        <v>3.4285714285714199</v>
      </c>
      <c r="C60">
        <v>17.64</v>
      </c>
      <c r="D60">
        <f t="shared" si="0"/>
        <v>9.0379008746355698</v>
      </c>
      <c r="E60">
        <f t="shared" si="0"/>
        <v>-0.8576329331046435</v>
      </c>
    </row>
    <row r="61" spans="1:14">
      <c r="A61" s="1">
        <v>41361</v>
      </c>
      <c r="B61">
        <v>4.6666666666666599</v>
      </c>
      <c r="C61">
        <v>17.399999999999999</v>
      </c>
      <c r="D61">
        <f t="shared" si="0"/>
        <v>-36.111111111111256</v>
      </c>
      <c r="E61">
        <f t="shared" si="0"/>
        <v>1.3605442176870861</v>
      </c>
    </row>
    <row r="62" spans="1:14">
      <c r="A62" s="1">
        <v>41365</v>
      </c>
      <c r="B62">
        <v>4.3636363636363598</v>
      </c>
      <c r="C62">
        <v>16.600000000000001</v>
      </c>
      <c r="D62">
        <f t="shared" si="0"/>
        <v>6.4935064935064402</v>
      </c>
      <c r="E62">
        <f t="shared" si="0"/>
        <v>4.5977011494252711</v>
      </c>
    </row>
    <row r="63" spans="1:14">
      <c r="A63" s="1">
        <v>41366</v>
      </c>
      <c r="B63">
        <v>4.5</v>
      </c>
      <c r="C63">
        <v>17</v>
      </c>
      <c r="D63">
        <f t="shared" si="0"/>
        <v>-3.1250000000000915</v>
      </c>
      <c r="E63">
        <f t="shared" si="0"/>
        <v>-2.4096385542168588</v>
      </c>
    </row>
    <row r="64" spans="1:14">
      <c r="A64" s="1">
        <v>41367</v>
      </c>
      <c r="B64">
        <v>4.0714285714285703</v>
      </c>
      <c r="C64">
        <v>16.43</v>
      </c>
      <c r="D64">
        <f t="shared" si="0"/>
        <v>9.5238095238095504</v>
      </c>
      <c r="E64">
        <f t="shared" si="0"/>
        <v>3.3529411764705901</v>
      </c>
    </row>
    <row r="65" spans="1:5">
      <c r="A65" s="1">
        <v>41368</v>
      </c>
      <c r="B65">
        <v>4</v>
      </c>
      <c r="C65">
        <v>17</v>
      </c>
      <c r="D65">
        <f t="shared" si="0"/>
        <v>1.7543859649122531</v>
      </c>
      <c r="E65">
        <f t="shared" si="0"/>
        <v>-3.4692635423006712</v>
      </c>
    </row>
    <row r="66" spans="1:5">
      <c r="A66" s="1">
        <v>41369</v>
      </c>
      <c r="B66">
        <v>4.7272727272727204</v>
      </c>
      <c r="C66">
        <v>16.690000000000001</v>
      </c>
      <c r="D66">
        <f t="shared" si="0"/>
        <v>-18.181818181818009</v>
      </c>
      <c r="E66">
        <f t="shared" si="0"/>
        <v>1.8235294117646983</v>
      </c>
    </row>
    <row r="67" spans="1:5">
      <c r="A67" s="1">
        <v>41372</v>
      </c>
      <c r="B67">
        <v>4.6153846153846096</v>
      </c>
      <c r="C67">
        <v>17.02</v>
      </c>
      <c r="D67">
        <f t="shared" si="0"/>
        <v>2.3668639053254235</v>
      </c>
      <c r="E67">
        <f t="shared" si="0"/>
        <v>-1.9772318753744653</v>
      </c>
    </row>
    <row r="68" spans="1:5">
      <c r="A68" s="1">
        <v>41373</v>
      </c>
      <c r="B68">
        <v>4.5</v>
      </c>
      <c r="C68">
        <v>16.79</v>
      </c>
      <c r="D68">
        <f t="shared" ref="D68:E131" si="3">(B67-B68)*100/B67</f>
        <v>2.4999999999998788</v>
      </c>
      <c r="E68">
        <f t="shared" si="3"/>
        <v>1.351351351351354</v>
      </c>
    </row>
    <row r="69" spans="1:5">
      <c r="A69" s="1">
        <v>41374</v>
      </c>
      <c r="B69">
        <v>4.55555555555555</v>
      </c>
      <c r="C69">
        <v>16.93</v>
      </c>
      <c r="D69">
        <f t="shared" si="3"/>
        <v>-1.234567901234445</v>
      </c>
      <c r="E69">
        <f t="shared" si="3"/>
        <v>-0.83382966051221308</v>
      </c>
    </row>
    <row r="70" spans="1:5">
      <c r="A70" s="1">
        <v>41375</v>
      </c>
      <c r="B70">
        <v>4.3333333333333304</v>
      </c>
      <c r="C70">
        <v>16.899999999999999</v>
      </c>
      <c r="D70">
        <f t="shared" si="3"/>
        <v>4.8780487804877541</v>
      </c>
      <c r="E70">
        <f t="shared" si="3"/>
        <v>0.17720023626698841</v>
      </c>
    </row>
    <row r="71" spans="1:5">
      <c r="A71" s="1">
        <v>41376</v>
      </c>
      <c r="B71">
        <v>4.1666666666666599</v>
      </c>
      <c r="C71">
        <v>16.670000000000002</v>
      </c>
      <c r="D71">
        <f t="shared" si="3"/>
        <v>3.8461538461539377</v>
      </c>
      <c r="E71">
        <f t="shared" si="3"/>
        <v>1.3609467455621118</v>
      </c>
    </row>
    <row r="72" spans="1:5">
      <c r="A72" s="1">
        <v>41379</v>
      </c>
      <c r="B72">
        <v>4.25</v>
      </c>
      <c r="C72">
        <v>16.48</v>
      </c>
      <c r="D72">
        <f t="shared" si="3"/>
        <v>-2.0000000000001665</v>
      </c>
      <c r="E72">
        <f t="shared" si="3"/>
        <v>1.1397720455908893</v>
      </c>
    </row>
    <row r="73" spans="1:5">
      <c r="A73" s="1">
        <v>41380</v>
      </c>
      <c r="B73">
        <v>4</v>
      </c>
      <c r="C73">
        <v>16.559999999999999</v>
      </c>
      <c r="D73">
        <f t="shared" si="3"/>
        <v>5.882352941176471</v>
      </c>
      <c r="E73">
        <f t="shared" si="3"/>
        <v>-0.48543689320387312</v>
      </c>
    </row>
    <row r="74" spans="1:5">
      <c r="A74" s="1">
        <v>41381</v>
      </c>
      <c r="B74">
        <v>4.2857142857142803</v>
      </c>
      <c r="C74">
        <v>16.41</v>
      </c>
      <c r="D74">
        <f t="shared" si="3"/>
        <v>-7.1428571428570065</v>
      </c>
      <c r="E74">
        <f t="shared" si="3"/>
        <v>0.90579710144926684</v>
      </c>
    </row>
    <row r="75" spans="1:5">
      <c r="A75" s="1">
        <v>41382</v>
      </c>
      <c r="B75">
        <v>3.4444444444444402</v>
      </c>
      <c r="C75">
        <v>16.18</v>
      </c>
      <c r="D75">
        <f t="shared" si="3"/>
        <v>19.62962962962963</v>
      </c>
      <c r="E75">
        <f t="shared" si="3"/>
        <v>1.4015843997562487</v>
      </c>
    </row>
    <row r="76" spans="1:5">
      <c r="A76" s="1">
        <v>41383</v>
      </c>
      <c r="B76">
        <v>3.5</v>
      </c>
      <c r="C76">
        <v>16.649999999999999</v>
      </c>
      <c r="D76">
        <f t="shared" si="3"/>
        <v>-1.6129032258065767</v>
      </c>
      <c r="E76">
        <f t="shared" si="3"/>
        <v>-2.9048207663782377</v>
      </c>
    </row>
    <row r="77" spans="1:5">
      <c r="A77" s="1">
        <v>41386</v>
      </c>
      <c r="B77">
        <v>4.5714285714285703</v>
      </c>
      <c r="C77">
        <v>16.52</v>
      </c>
      <c r="D77">
        <f t="shared" si="3"/>
        <v>-30.612244897959151</v>
      </c>
      <c r="E77">
        <f t="shared" si="3"/>
        <v>0.78078078078077484</v>
      </c>
    </row>
    <row r="78" spans="1:5">
      <c r="A78" s="1">
        <v>41387</v>
      </c>
      <c r="B78">
        <v>3.625</v>
      </c>
      <c r="C78">
        <v>16.670000000000002</v>
      </c>
      <c r="D78">
        <f t="shared" si="3"/>
        <v>20.703124999999979</v>
      </c>
      <c r="E78">
        <f t="shared" si="3"/>
        <v>-0.9079903147699887</v>
      </c>
    </row>
    <row r="79" spans="1:5">
      <c r="A79" s="1">
        <v>41388</v>
      </c>
      <c r="B79">
        <v>4.2727272727272698</v>
      </c>
      <c r="C79">
        <v>16.489999999999998</v>
      </c>
      <c r="D79">
        <f t="shared" si="3"/>
        <v>-17.868338557993649</v>
      </c>
      <c r="E79">
        <f t="shared" si="3"/>
        <v>1.0797840431913812</v>
      </c>
    </row>
    <row r="80" spans="1:5">
      <c r="A80" s="1">
        <v>41389</v>
      </c>
      <c r="B80">
        <v>3.7777777777777701</v>
      </c>
      <c r="C80">
        <v>17.2</v>
      </c>
      <c r="D80">
        <f t="shared" si="3"/>
        <v>11.583924349881915</v>
      </c>
      <c r="E80">
        <f t="shared" si="3"/>
        <v>-4.3056397816858762</v>
      </c>
    </row>
    <row r="81" spans="1:5">
      <c r="A81" s="1">
        <v>41390</v>
      </c>
      <c r="B81">
        <v>4.3333333333333304</v>
      </c>
      <c r="C81">
        <v>16.48</v>
      </c>
      <c r="D81">
        <f t="shared" si="3"/>
        <v>-14.70588235294133</v>
      </c>
      <c r="E81">
        <f t="shared" si="3"/>
        <v>4.1860465116279002</v>
      </c>
    </row>
    <row r="82" spans="1:5">
      <c r="A82" s="1">
        <v>41393</v>
      </c>
      <c r="B82">
        <v>3.8181818181818099</v>
      </c>
      <c r="C82">
        <v>16.559999999999999</v>
      </c>
      <c r="D82">
        <f t="shared" si="3"/>
        <v>11.88811188811202</v>
      </c>
      <c r="E82">
        <f t="shared" si="3"/>
        <v>-0.48543689320387312</v>
      </c>
    </row>
    <row r="83" spans="1:5">
      <c r="A83" s="1">
        <v>41394</v>
      </c>
      <c r="B83">
        <v>4.6428571428571397</v>
      </c>
      <c r="C83">
        <v>16.43</v>
      </c>
      <c r="D83">
        <f t="shared" si="3"/>
        <v>-21.598639455782493</v>
      </c>
      <c r="E83">
        <f t="shared" si="3"/>
        <v>0.78502415458936603</v>
      </c>
    </row>
    <row r="84" spans="1:5">
      <c r="A84" s="1">
        <v>41395</v>
      </c>
      <c r="B84">
        <v>4.5454545454545396</v>
      </c>
      <c r="C84">
        <v>16.25</v>
      </c>
      <c r="D84">
        <f t="shared" si="3"/>
        <v>2.0979020979021561</v>
      </c>
      <c r="E84">
        <f t="shared" si="3"/>
        <v>1.0955569080949465</v>
      </c>
    </row>
    <row r="85" spans="1:5">
      <c r="A85" s="1">
        <v>41396</v>
      </c>
      <c r="B85">
        <v>4.8</v>
      </c>
      <c r="C85">
        <v>16.79</v>
      </c>
      <c r="D85">
        <f t="shared" si="3"/>
        <v>-5.6000000000001311</v>
      </c>
      <c r="E85">
        <f t="shared" si="3"/>
        <v>-3.3230769230769179</v>
      </c>
    </row>
    <row r="86" spans="1:5">
      <c r="A86" s="1">
        <v>41397</v>
      </c>
      <c r="B86">
        <v>4.5454545454545396</v>
      </c>
      <c r="C86">
        <v>17.16</v>
      </c>
      <c r="D86">
        <f t="shared" si="3"/>
        <v>5.3030303030304209</v>
      </c>
      <c r="E86">
        <f t="shared" si="3"/>
        <v>-2.203692674210846</v>
      </c>
    </row>
    <row r="87" spans="1:5">
      <c r="A87" s="1">
        <v>41400</v>
      </c>
      <c r="B87">
        <v>4.1428571428571397</v>
      </c>
      <c r="C87">
        <v>17.13</v>
      </c>
      <c r="D87">
        <f t="shared" si="3"/>
        <v>8.8571428571428115</v>
      </c>
      <c r="E87">
        <f t="shared" si="3"/>
        <v>0.17482517482518145</v>
      </c>
    </row>
    <row r="88" spans="1:5">
      <c r="A88" s="1">
        <v>41401</v>
      </c>
      <c r="B88">
        <v>3.875</v>
      </c>
      <c r="C88">
        <v>17.7</v>
      </c>
      <c r="D88">
        <f t="shared" si="3"/>
        <v>6.4655172413792386</v>
      </c>
      <c r="E88">
        <f t="shared" si="3"/>
        <v>-3.327495621716289</v>
      </c>
    </row>
    <row r="89" spans="1:5">
      <c r="A89" s="1">
        <v>41402</v>
      </c>
      <c r="B89">
        <v>4.0769230769230704</v>
      </c>
      <c r="C89">
        <v>17.940000000000001</v>
      </c>
      <c r="D89">
        <f t="shared" si="3"/>
        <v>-5.2109181141437535</v>
      </c>
      <c r="E89">
        <f t="shared" si="3"/>
        <v>-1.3559322033898418</v>
      </c>
    </row>
    <row r="90" spans="1:5">
      <c r="A90" s="1">
        <v>41403</v>
      </c>
      <c r="B90">
        <v>4.3333333333333304</v>
      </c>
      <c r="C90">
        <v>18.079999999999998</v>
      </c>
      <c r="D90">
        <f t="shared" si="3"/>
        <v>-6.2893081761007252</v>
      </c>
      <c r="E90">
        <f t="shared" si="3"/>
        <v>-0.78037904124858981</v>
      </c>
    </row>
    <row r="91" spans="1:5">
      <c r="A91" s="1">
        <v>41404</v>
      </c>
      <c r="B91">
        <v>3.4117647058823501</v>
      </c>
      <c r="C91">
        <v>17.920000000000002</v>
      </c>
      <c r="D91">
        <f t="shared" si="3"/>
        <v>21.266968325791865</v>
      </c>
      <c r="E91">
        <f t="shared" si="3"/>
        <v>0.88495575221237055</v>
      </c>
    </row>
    <row r="92" spans="1:5">
      <c r="A92" s="1">
        <v>41407</v>
      </c>
      <c r="B92">
        <v>4.8181818181818103</v>
      </c>
      <c r="C92">
        <v>18.89</v>
      </c>
      <c r="D92">
        <f t="shared" si="3"/>
        <v>-41.222570532915249</v>
      </c>
      <c r="E92">
        <f t="shared" si="3"/>
        <v>-5.4129464285714217</v>
      </c>
    </row>
    <row r="93" spans="1:5">
      <c r="A93" s="1">
        <v>41408</v>
      </c>
      <c r="B93">
        <v>4.5714285714285703</v>
      </c>
      <c r="C93">
        <v>20.76</v>
      </c>
      <c r="D93">
        <f t="shared" si="3"/>
        <v>5.121293800538953</v>
      </c>
      <c r="E93">
        <f t="shared" si="3"/>
        <v>-9.8994176813128689</v>
      </c>
    </row>
    <row r="94" spans="1:5">
      <c r="A94" s="1">
        <v>41409</v>
      </c>
      <c r="B94">
        <v>4.5</v>
      </c>
      <c r="C94">
        <v>20.45</v>
      </c>
      <c r="D94">
        <f t="shared" si="3"/>
        <v>1.5624999999999754</v>
      </c>
      <c r="E94">
        <f t="shared" si="3"/>
        <v>1.4932562620424001</v>
      </c>
    </row>
    <row r="95" spans="1:5">
      <c r="A95" s="1">
        <v>41410</v>
      </c>
      <c r="B95">
        <v>4.4285714285714199</v>
      </c>
      <c r="C95">
        <v>20.100000000000001</v>
      </c>
      <c r="D95">
        <f t="shared" si="3"/>
        <v>1.5873015873017791</v>
      </c>
      <c r="E95">
        <f t="shared" si="3"/>
        <v>1.711491442542777</v>
      </c>
    </row>
    <row r="96" spans="1:5">
      <c r="A96" s="1">
        <v>41411</v>
      </c>
      <c r="B96">
        <v>3.75</v>
      </c>
      <c r="C96">
        <v>20.34</v>
      </c>
      <c r="D96">
        <f t="shared" si="3"/>
        <v>15.322580645161125</v>
      </c>
      <c r="E96">
        <f t="shared" si="3"/>
        <v>-1.1940298507462608</v>
      </c>
    </row>
    <row r="97" spans="1:5">
      <c r="A97" s="1">
        <v>41414</v>
      </c>
      <c r="B97">
        <v>3.3</v>
      </c>
      <c r="C97">
        <v>20.97</v>
      </c>
      <c r="D97">
        <f t="shared" si="3"/>
        <v>12.000000000000004</v>
      </c>
      <c r="E97">
        <f t="shared" si="3"/>
        <v>-3.0973451327433579</v>
      </c>
    </row>
    <row r="98" spans="1:5">
      <c r="A98" s="1">
        <v>41415</v>
      </c>
      <c r="B98">
        <v>4.75</v>
      </c>
      <c r="C98">
        <v>22.91</v>
      </c>
      <c r="D98">
        <f t="shared" si="3"/>
        <v>-43.939393939393952</v>
      </c>
      <c r="E98">
        <f t="shared" si="3"/>
        <v>-9.2513113972341507</v>
      </c>
    </row>
    <row r="99" spans="1:5">
      <c r="A99" s="1">
        <v>41416</v>
      </c>
      <c r="B99">
        <v>4.3846153846153797</v>
      </c>
      <c r="C99">
        <v>22.15</v>
      </c>
      <c r="D99">
        <f t="shared" si="3"/>
        <v>7.6923076923077955</v>
      </c>
      <c r="E99">
        <f t="shared" si="3"/>
        <v>3.3173286774334421</v>
      </c>
    </row>
    <row r="100" spans="1:5">
      <c r="A100" s="1">
        <v>41417</v>
      </c>
      <c r="B100">
        <v>4.1818181818181799</v>
      </c>
      <c r="C100">
        <v>21.63</v>
      </c>
      <c r="D100">
        <f t="shared" si="3"/>
        <v>4.6251993620414042</v>
      </c>
      <c r="E100">
        <f t="shared" si="3"/>
        <v>2.3476297968397275</v>
      </c>
    </row>
    <row r="101" spans="1:5">
      <c r="A101" s="1">
        <v>41418</v>
      </c>
      <c r="B101">
        <v>4.5454545454545396</v>
      </c>
      <c r="C101">
        <v>20.96</v>
      </c>
      <c r="D101">
        <f t="shared" si="3"/>
        <v>-8.6956521739129542</v>
      </c>
      <c r="E101">
        <f t="shared" si="3"/>
        <v>3.0975496994914389</v>
      </c>
    </row>
    <row r="102" spans="1:5">
      <c r="A102" s="1">
        <v>41422</v>
      </c>
      <c r="B102">
        <v>4.1538461538461497</v>
      </c>
      <c r="C102">
        <v>20.67</v>
      </c>
      <c r="D102">
        <f t="shared" si="3"/>
        <v>8.6153846153845883</v>
      </c>
      <c r="E102">
        <f t="shared" si="3"/>
        <v>1.3835877862595378</v>
      </c>
    </row>
    <row r="103" spans="1:5">
      <c r="A103" s="1">
        <v>41423</v>
      </c>
      <c r="B103">
        <v>4.6923076923076898</v>
      </c>
      <c r="C103">
        <v>20.100000000000001</v>
      </c>
      <c r="D103">
        <f t="shared" si="3"/>
        <v>-12.962962962963015</v>
      </c>
      <c r="E103">
        <f t="shared" si="3"/>
        <v>2.7576197387518153</v>
      </c>
    </row>
    <row r="104" spans="1:5">
      <c r="A104" s="1">
        <v>41424</v>
      </c>
      <c r="B104">
        <v>3.9230769230769198</v>
      </c>
      <c r="C104">
        <v>20.84</v>
      </c>
      <c r="D104">
        <f t="shared" si="3"/>
        <v>16.393442622950847</v>
      </c>
      <c r="E104">
        <f t="shared" si="3"/>
        <v>-3.6815920398009871</v>
      </c>
    </row>
    <row r="105" spans="1:5">
      <c r="A105" s="1">
        <v>41425</v>
      </c>
      <c r="B105">
        <v>3.9230769230769198</v>
      </c>
      <c r="C105">
        <v>20.149999999999999</v>
      </c>
      <c r="D105">
        <f t="shared" si="3"/>
        <v>0</v>
      </c>
      <c r="E105">
        <f t="shared" si="3"/>
        <v>3.3109404990403131</v>
      </c>
    </row>
    <row r="106" spans="1:5">
      <c r="A106" s="1">
        <v>41428</v>
      </c>
      <c r="B106">
        <v>4.6666666666666599</v>
      </c>
      <c r="C106">
        <v>19.54</v>
      </c>
      <c r="D106">
        <f t="shared" si="3"/>
        <v>-18.954248366012997</v>
      </c>
      <c r="E106">
        <f t="shared" si="3"/>
        <v>3.027295285359799</v>
      </c>
    </row>
    <row r="107" spans="1:5">
      <c r="A107" s="1">
        <v>41429</v>
      </c>
      <c r="B107">
        <v>4.1818181818181799</v>
      </c>
      <c r="C107">
        <v>19.82</v>
      </c>
      <c r="D107">
        <f t="shared" si="3"/>
        <v>10.389610389610301</v>
      </c>
      <c r="E107">
        <f t="shared" si="3"/>
        <v>-1.4329580348004154</v>
      </c>
    </row>
    <row r="108" spans="1:5">
      <c r="A108" s="1">
        <v>41430</v>
      </c>
      <c r="B108">
        <v>4.6153846153846096</v>
      </c>
      <c r="C108">
        <v>19</v>
      </c>
      <c r="D108">
        <f t="shared" si="3"/>
        <v>-10.367892976588543</v>
      </c>
      <c r="E108">
        <f t="shared" si="3"/>
        <v>4.1372351160444012</v>
      </c>
    </row>
    <row r="109" spans="1:5">
      <c r="A109" s="1">
        <v>41431</v>
      </c>
      <c r="B109">
        <v>4.4444444444444402</v>
      </c>
      <c r="C109">
        <v>18.96</v>
      </c>
      <c r="D109">
        <f t="shared" si="3"/>
        <v>3.7037037037036757</v>
      </c>
      <c r="E109">
        <f t="shared" si="3"/>
        <v>0.2105263157894692</v>
      </c>
    </row>
    <row r="110" spans="1:5">
      <c r="A110" s="1">
        <v>41432</v>
      </c>
      <c r="B110">
        <v>3.72727272727272</v>
      </c>
      <c r="C110">
        <v>19.559999999999999</v>
      </c>
      <c r="D110">
        <f t="shared" si="3"/>
        <v>16.136363636363722</v>
      </c>
      <c r="E110">
        <f t="shared" si="3"/>
        <v>-3.1645569620253049</v>
      </c>
    </row>
    <row r="111" spans="1:5">
      <c r="A111" s="1">
        <v>41435</v>
      </c>
      <c r="B111">
        <v>4.5</v>
      </c>
      <c r="C111">
        <v>20.11</v>
      </c>
      <c r="D111">
        <f t="shared" si="3"/>
        <v>-20.731707317073408</v>
      </c>
      <c r="E111">
        <f t="shared" si="3"/>
        <v>-2.8118609406953001</v>
      </c>
    </row>
    <row r="112" spans="1:5">
      <c r="A112" s="1">
        <v>41436</v>
      </c>
      <c r="B112">
        <v>4.7</v>
      </c>
      <c r="C112">
        <v>20.3</v>
      </c>
      <c r="D112">
        <f t="shared" si="3"/>
        <v>-4.4444444444444482</v>
      </c>
      <c r="E112">
        <f t="shared" si="3"/>
        <v>-0.94480358030831069</v>
      </c>
    </row>
    <row r="113" spans="1:5">
      <c r="A113" s="1">
        <v>41437</v>
      </c>
      <c r="B113">
        <v>4.2307692307692299</v>
      </c>
      <c r="C113">
        <v>20.28</v>
      </c>
      <c r="D113">
        <f t="shared" si="3"/>
        <v>9.9836333878887267</v>
      </c>
      <c r="E113">
        <f t="shared" si="3"/>
        <v>9.8522167487682624E-2</v>
      </c>
    </row>
    <row r="114" spans="1:5">
      <c r="A114" s="1">
        <v>41438</v>
      </c>
      <c r="B114">
        <v>4.1333333333333302</v>
      </c>
      <c r="C114">
        <v>21.03</v>
      </c>
      <c r="D114">
        <f t="shared" si="3"/>
        <v>2.3030303030303583</v>
      </c>
      <c r="E114">
        <f t="shared" si="3"/>
        <v>-3.6982248520710059</v>
      </c>
    </row>
    <row r="115" spans="1:5">
      <c r="A115" s="1">
        <v>41439</v>
      </c>
      <c r="B115">
        <v>5</v>
      </c>
      <c r="C115">
        <v>19.88</v>
      </c>
      <c r="D115">
        <f t="shared" si="3"/>
        <v>-20.967741935483964</v>
      </c>
      <c r="E115">
        <f t="shared" si="3"/>
        <v>5.468378506894922</v>
      </c>
    </row>
    <row r="116" spans="1:5">
      <c r="A116" s="1">
        <v>41442</v>
      </c>
      <c r="B116">
        <v>3.4</v>
      </c>
      <c r="C116">
        <v>20.72</v>
      </c>
      <c r="D116">
        <f t="shared" si="3"/>
        <v>32</v>
      </c>
      <c r="E116">
        <f t="shared" si="3"/>
        <v>-4.225352112676056</v>
      </c>
    </row>
    <row r="117" spans="1:5">
      <c r="A117" s="1">
        <v>41443</v>
      </c>
      <c r="B117">
        <v>3.52941176470588</v>
      </c>
      <c r="C117">
        <v>21.4</v>
      </c>
      <c r="D117">
        <f t="shared" si="3"/>
        <v>-3.8062283737023566</v>
      </c>
      <c r="E117">
        <f t="shared" si="3"/>
        <v>-3.2818532818532806</v>
      </c>
    </row>
    <row r="118" spans="1:5">
      <c r="A118" s="1">
        <v>41444</v>
      </c>
      <c r="B118">
        <v>4.4285714285714199</v>
      </c>
      <c r="C118">
        <v>20.49</v>
      </c>
      <c r="D118">
        <f t="shared" si="3"/>
        <v>-25.476190476190315</v>
      </c>
      <c r="E118">
        <f t="shared" si="3"/>
        <v>4.2523364485981316</v>
      </c>
    </row>
    <row r="119" spans="1:5">
      <c r="A119" s="1">
        <v>41445</v>
      </c>
      <c r="B119">
        <v>3.25</v>
      </c>
      <c r="C119">
        <v>20.04</v>
      </c>
      <c r="D119">
        <f t="shared" si="3"/>
        <v>26.61290322580631</v>
      </c>
      <c r="E119">
        <f t="shared" si="3"/>
        <v>2.1961932650073175</v>
      </c>
    </row>
    <row r="120" spans="1:5">
      <c r="A120" s="1">
        <v>41446</v>
      </c>
      <c r="B120">
        <v>4.0999999999999996</v>
      </c>
      <c r="C120">
        <v>20.38</v>
      </c>
      <c r="D120">
        <f t="shared" si="3"/>
        <v>-26.153846153846146</v>
      </c>
      <c r="E120">
        <f t="shared" si="3"/>
        <v>-1.696606786427145</v>
      </c>
    </row>
    <row r="121" spans="1:5">
      <c r="A121" s="1">
        <v>41449</v>
      </c>
      <c r="B121">
        <v>4.375</v>
      </c>
      <c r="C121">
        <v>19.940000000000001</v>
      </c>
      <c r="D121">
        <f t="shared" si="3"/>
        <v>-6.7073170731707412</v>
      </c>
      <c r="E121">
        <f t="shared" si="3"/>
        <v>2.1589793915603424</v>
      </c>
    </row>
    <row r="122" spans="1:5">
      <c r="A122" s="1">
        <v>41450</v>
      </c>
      <c r="B122">
        <v>3.86666666666666</v>
      </c>
      <c r="C122">
        <v>20.399999999999999</v>
      </c>
      <c r="D122">
        <f t="shared" si="3"/>
        <v>11.619047619047771</v>
      </c>
      <c r="E122">
        <f t="shared" si="3"/>
        <v>-2.3069207622868468</v>
      </c>
    </row>
    <row r="123" spans="1:5">
      <c r="A123" s="1">
        <v>41451</v>
      </c>
      <c r="B123">
        <v>4</v>
      </c>
      <c r="C123">
        <v>20.84</v>
      </c>
      <c r="D123">
        <f t="shared" si="3"/>
        <v>-3.4482758620691429</v>
      </c>
      <c r="E123">
        <f t="shared" si="3"/>
        <v>-2.1568627450980458</v>
      </c>
    </row>
    <row r="124" spans="1:5">
      <c r="A124" s="1">
        <v>41452</v>
      </c>
      <c r="B124">
        <v>3.6666666666666599</v>
      </c>
      <c r="C124">
        <v>21.2</v>
      </c>
      <c r="D124">
        <f t="shared" si="3"/>
        <v>8.3333333333335027</v>
      </c>
      <c r="E124">
        <f t="shared" si="3"/>
        <v>-1.7274472168905923</v>
      </c>
    </row>
    <row r="125" spans="1:5">
      <c r="A125" s="1">
        <v>41453</v>
      </c>
      <c r="B125">
        <v>4</v>
      </c>
      <c r="C125">
        <v>21.19</v>
      </c>
      <c r="D125">
        <f t="shared" si="3"/>
        <v>-9.0909090909092924</v>
      </c>
      <c r="E125">
        <f t="shared" si="3"/>
        <v>4.7169811320745332E-2</v>
      </c>
    </row>
    <row r="126" spans="1:5">
      <c r="A126" s="1">
        <v>41456</v>
      </c>
      <c r="B126">
        <v>4.0909090909090899</v>
      </c>
      <c r="C126">
        <v>21.47</v>
      </c>
      <c r="D126">
        <f t="shared" si="3"/>
        <v>-2.2727272727272485</v>
      </c>
      <c r="E126">
        <f t="shared" si="3"/>
        <v>-1.3213780084945614</v>
      </c>
    </row>
    <row r="127" spans="1:5">
      <c r="A127" s="1">
        <v>41457</v>
      </c>
      <c r="B127">
        <v>3.4444444444444402</v>
      </c>
      <c r="C127">
        <v>21.81</v>
      </c>
      <c r="D127">
        <f t="shared" si="3"/>
        <v>15.802469135802554</v>
      </c>
      <c r="E127">
        <f t="shared" si="3"/>
        <v>-1.5836050302748015</v>
      </c>
    </row>
    <row r="128" spans="1:5">
      <c r="A128" s="1">
        <v>41458</v>
      </c>
      <c r="B128">
        <v>4.6666666666666599</v>
      </c>
      <c r="C128">
        <v>21.65</v>
      </c>
      <c r="D128">
        <f t="shared" si="3"/>
        <v>-35.483870967741908</v>
      </c>
      <c r="E128">
        <f t="shared" si="3"/>
        <v>0.73360843649702046</v>
      </c>
    </row>
    <row r="129" spans="1:5">
      <c r="A129" s="1">
        <v>41460</v>
      </c>
      <c r="B129">
        <v>3.8</v>
      </c>
      <c r="C129">
        <v>21.76</v>
      </c>
      <c r="D129">
        <f t="shared" si="3"/>
        <v>18.571428571428456</v>
      </c>
      <c r="E129">
        <f t="shared" si="3"/>
        <v>-0.50808314087761197</v>
      </c>
    </row>
    <row r="130" spans="1:5">
      <c r="A130" s="1">
        <v>41463</v>
      </c>
      <c r="B130">
        <v>4.4000000000000004</v>
      </c>
      <c r="C130">
        <v>21.61</v>
      </c>
      <c r="D130">
        <f t="shared" si="3"/>
        <v>-15.789473684210542</v>
      </c>
      <c r="E130">
        <f t="shared" si="3"/>
        <v>0.68933823529412741</v>
      </c>
    </row>
    <row r="131" spans="1:5">
      <c r="A131" s="1">
        <v>41464</v>
      </c>
      <c r="B131">
        <v>4.3</v>
      </c>
      <c r="C131">
        <v>21.78</v>
      </c>
      <c r="D131">
        <f t="shared" si="3"/>
        <v>2.2727272727272845</v>
      </c>
      <c r="E131">
        <f t="shared" si="3"/>
        <v>-0.78667283664970711</v>
      </c>
    </row>
    <row r="132" spans="1:5">
      <c r="A132" s="1">
        <v>41465</v>
      </c>
      <c r="B132">
        <v>4</v>
      </c>
      <c r="C132">
        <v>21.77</v>
      </c>
      <c r="D132">
        <f t="shared" ref="D132:E195" si="4">(B131-B132)*100/B131</f>
        <v>6.976744186046508</v>
      </c>
      <c r="E132">
        <f t="shared" si="4"/>
        <v>4.5913682277325812E-2</v>
      </c>
    </row>
    <row r="133" spans="1:5">
      <c r="A133" s="1">
        <v>41466</v>
      </c>
      <c r="B133">
        <v>4.4375</v>
      </c>
      <c r="C133">
        <v>22.2</v>
      </c>
      <c r="D133">
        <f t="shared" si="4"/>
        <v>-10.9375</v>
      </c>
      <c r="E133">
        <f t="shared" si="4"/>
        <v>-1.975195222783646</v>
      </c>
    </row>
    <row r="134" spans="1:5">
      <c r="A134" s="1">
        <v>41467</v>
      </c>
      <c r="B134">
        <v>4.8333333333333304</v>
      </c>
      <c r="C134">
        <v>22.19</v>
      </c>
      <c r="D134">
        <f t="shared" si="4"/>
        <v>-8.9201877934271625</v>
      </c>
      <c r="E134">
        <f t="shared" si="4"/>
        <v>4.5045045045036085E-2</v>
      </c>
    </row>
    <row r="135" spans="1:5">
      <c r="A135" s="1">
        <v>41470</v>
      </c>
      <c r="B135">
        <v>4.2727272727272698</v>
      </c>
      <c r="C135">
        <v>22.24</v>
      </c>
      <c r="D135">
        <f t="shared" si="4"/>
        <v>11.598746081504709</v>
      </c>
      <c r="E135">
        <f t="shared" si="4"/>
        <v>-0.22532672374942386</v>
      </c>
    </row>
    <row r="136" spans="1:5">
      <c r="A136" s="1">
        <v>41471</v>
      </c>
      <c r="B136">
        <v>4.5</v>
      </c>
      <c r="C136">
        <v>21.96</v>
      </c>
      <c r="D136">
        <f t="shared" si="4"/>
        <v>-5.3191489361702846</v>
      </c>
      <c r="E136">
        <f t="shared" si="4"/>
        <v>1.258992805755385</v>
      </c>
    </row>
    <row r="137" spans="1:5">
      <c r="A137" s="1">
        <v>41472</v>
      </c>
      <c r="B137">
        <v>2.88888888888888</v>
      </c>
      <c r="C137">
        <v>22.1</v>
      </c>
      <c r="D137">
        <f t="shared" si="4"/>
        <v>35.802469135802667</v>
      </c>
      <c r="E137">
        <f t="shared" si="4"/>
        <v>-0.63752276867031221</v>
      </c>
    </row>
    <row r="138" spans="1:5">
      <c r="A138" s="1">
        <v>41473</v>
      </c>
      <c r="B138">
        <v>4.1818181818181799</v>
      </c>
      <c r="C138">
        <v>22.14</v>
      </c>
      <c r="D138">
        <f t="shared" si="4"/>
        <v>-44.75524475524513</v>
      </c>
      <c r="E138">
        <f t="shared" si="4"/>
        <v>-0.18099547511311831</v>
      </c>
    </row>
    <row r="139" spans="1:5">
      <c r="A139" s="1">
        <v>41474</v>
      </c>
      <c r="B139">
        <v>4.2222222222222197</v>
      </c>
      <c r="C139">
        <v>22.11</v>
      </c>
      <c r="D139">
        <f t="shared" si="4"/>
        <v>-0.96618357487921247</v>
      </c>
      <c r="E139">
        <f t="shared" si="4"/>
        <v>0.13550135501355526</v>
      </c>
    </row>
    <row r="140" spans="1:5">
      <c r="A140" s="1">
        <v>41477</v>
      </c>
      <c r="B140">
        <v>4.8181818181818103</v>
      </c>
      <c r="C140">
        <v>22.59</v>
      </c>
      <c r="D140">
        <f t="shared" si="4"/>
        <v>-14.114832535885052</v>
      </c>
      <c r="E140">
        <f t="shared" si="4"/>
        <v>-2.1709633649932178</v>
      </c>
    </row>
    <row r="141" spans="1:5">
      <c r="A141" s="1">
        <v>41478</v>
      </c>
      <c r="B141">
        <v>4</v>
      </c>
      <c r="C141">
        <v>23.01</v>
      </c>
      <c r="D141">
        <f t="shared" si="4"/>
        <v>16.981132075471564</v>
      </c>
      <c r="E141">
        <f t="shared" si="4"/>
        <v>-1.8592297476759703</v>
      </c>
    </row>
    <row r="142" spans="1:5">
      <c r="A142" s="1">
        <v>41479</v>
      </c>
      <c r="B142">
        <v>4.2307692307692299</v>
      </c>
      <c r="C142">
        <v>22.81</v>
      </c>
      <c r="D142">
        <f t="shared" si="4"/>
        <v>-5.7692307692307487</v>
      </c>
      <c r="E142">
        <f t="shared" si="4"/>
        <v>0.86918730986528825</v>
      </c>
    </row>
    <row r="143" spans="1:5">
      <c r="A143" s="1">
        <v>41480</v>
      </c>
      <c r="B143">
        <v>4</v>
      </c>
      <c r="C143">
        <v>22.11</v>
      </c>
      <c r="D143">
        <f t="shared" si="4"/>
        <v>5.4545454545454364</v>
      </c>
      <c r="E143">
        <f t="shared" si="4"/>
        <v>3.0688294607628204</v>
      </c>
    </row>
    <row r="144" spans="1:5">
      <c r="A144" s="1">
        <v>41481</v>
      </c>
      <c r="B144">
        <v>3.8</v>
      </c>
      <c r="C144">
        <v>21.58</v>
      </c>
      <c r="D144">
        <f t="shared" si="4"/>
        <v>5.0000000000000044</v>
      </c>
      <c r="E144">
        <f t="shared" si="4"/>
        <v>2.3971053821800141</v>
      </c>
    </row>
    <row r="145" spans="1:5">
      <c r="A145" s="1">
        <v>41484</v>
      </c>
      <c r="B145">
        <v>4.4000000000000004</v>
      </c>
      <c r="C145">
        <v>21.24</v>
      </c>
      <c r="D145">
        <f t="shared" si="4"/>
        <v>-15.789473684210542</v>
      </c>
      <c r="E145">
        <f t="shared" si="4"/>
        <v>1.575532900834105</v>
      </c>
    </row>
    <row r="146" spans="1:5">
      <c r="A146" s="1">
        <v>41485</v>
      </c>
      <c r="B146">
        <v>4.0999999999999996</v>
      </c>
      <c r="C146">
        <v>21.63</v>
      </c>
      <c r="D146">
        <f t="shared" si="4"/>
        <v>6.8181818181818334</v>
      </c>
      <c r="E146">
        <f t="shared" si="4"/>
        <v>-1.8361581920903982</v>
      </c>
    </row>
    <row r="147" spans="1:5">
      <c r="A147" s="1">
        <v>41486</v>
      </c>
      <c r="B147">
        <v>3.7857142857142798</v>
      </c>
      <c r="C147">
        <v>21.04</v>
      </c>
      <c r="D147">
        <f t="shared" si="4"/>
        <v>7.6655052264809722</v>
      </c>
      <c r="E147">
        <f t="shared" si="4"/>
        <v>2.7276930189551543</v>
      </c>
    </row>
    <row r="148" spans="1:5">
      <c r="A148" s="1">
        <v>41487</v>
      </c>
      <c r="B148">
        <v>3</v>
      </c>
      <c r="C148">
        <v>21.96</v>
      </c>
      <c r="D148">
        <f t="shared" si="4"/>
        <v>20.754716981131953</v>
      </c>
      <c r="E148">
        <f t="shared" si="4"/>
        <v>-4.3726235741444945</v>
      </c>
    </row>
    <row r="149" spans="1:5">
      <c r="A149" s="1">
        <v>41488</v>
      </c>
      <c r="B149">
        <v>3.2857142857142798</v>
      </c>
      <c r="C149">
        <v>21.62</v>
      </c>
      <c r="D149">
        <f t="shared" si="4"/>
        <v>-9.5238095238093265</v>
      </c>
      <c r="E149">
        <f t="shared" si="4"/>
        <v>1.5482695810564655</v>
      </c>
    </row>
    <row r="150" spans="1:5">
      <c r="A150" s="1">
        <v>41491</v>
      </c>
      <c r="B150">
        <v>4</v>
      </c>
      <c r="C150">
        <v>21.76</v>
      </c>
      <c r="D150">
        <f t="shared" si="4"/>
        <v>-21.739130434782826</v>
      </c>
      <c r="E150">
        <f t="shared" si="4"/>
        <v>-0.64754856614246326</v>
      </c>
    </row>
    <row r="151" spans="1:5">
      <c r="A151" s="1">
        <v>41492</v>
      </c>
      <c r="B151">
        <v>4.1666666666666599</v>
      </c>
      <c r="C151">
        <v>20.72</v>
      </c>
      <c r="D151">
        <f t="shared" si="4"/>
        <v>-4.1666666666664964</v>
      </c>
      <c r="E151">
        <f t="shared" si="4"/>
        <v>4.7794117647058947</v>
      </c>
    </row>
    <row r="152" spans="1:5">
      <c r="A152" s="1">
        <v>41493</v>
      </c>
      <c r="B152">
        <v>4.5714285714285703</v>
      </c>
      <c r="C152">
        <v>20.13</v>
      </c>
      <c r="D152">
        <f t="shared" si="4"/>
        <v>-9.7142857142858663</v>
      </c>
      <c r="E152">
        <f t="shared" si="4"/>
        <v>2.8474903474903468</v>
      </c>
    </row>
    <row r="153" spans="1:5">
      <c r="A153" s="1">
        <v>41494</v>
      </c>
      <c r="B153">
        <v>4</v>
      </c>
      <c r="C153">
        <v>20.2</v>
      </c>
      <c r="D153">
        <f t="shared" si="4"/>
        <v>12.499999999999977</v>
      </c>
      <c r="E153">
        <f t="shared" si="4"/>
        <v>-0.34773969200198851</v>
      </c>
    </row>
    <row r="154" spans="1:5">
      <c r="A154" s="1">
        <v>41495</v>
      </c>
      <c r="B154">
        <v>4.0588235294117601</v>
      </c>
      <c r="C154">
        <v>20.149999999999999</v>
      </c>
      <c r="D154">
        <f t="shared" si="4"/>
        <v>-1.4705882352940014</v>
      </c>
      <c r="E154">
        <f t="shared" si="4"/>
        <v>0.24752475247525105</v>
      </c>
    </row>
    <row r="155" spans="1:5">
      <c r="A155" s="1">
        <v>41498</v>
      </c>
      <c r="B155">
        <v>4.2727272727272698</v>
      </c>
      <c r="C155">
        <v>20</v>
      </c>
      <c r="D155">
        <f t="shared" si="4"/>
        <v>-5.2700922266140147</v>
      </c>
      <c r="E155">
        <f t="shared" si="4"/>
        <v>0.74441687344912455</v>
      </c>
    </row>
    <row r="156" spans="1:5">
      <c r="A156" s="1">
        <v>41499</v>
      </c>
      <c r="B156">
        <v>3.84615384615384</v>
      </c>
      <c r="C156">
        <v>20.13</v>
      </c>
      <c r="D156">
        <f t="shared" si="4"/>
        <v>9.9836333878887888</v>
      </c>
      <c r="E156">
        <f t="shared" si="4"/>
        <v>-0.64999999999999503</v>
      </c>
    </row>
    <row r="157" spans="1:5">
      <c r="A157" s="1">
        <v>41500</v>
      </c>
      <c r="B157">
        <v>4.0666666666666602</v>
      </c>
      <c r="C157">
        <v>20.079999999999998</v>
      </c>
      <c r="D157">
        <f t="shared" si="4"/>
        <v>-5.7333333333333334</v>
      </c>
      <c r="E157">
        <f t="shared" si="4"/>
        <v>0.24838549428713716</v>
      </c>
    </row>
    <row r="158" spans="1:5">
      <c r="A158" s="1">
        <v>41501</v>
      </c>
      <c r="B158">
        <v>4.2857142857142803</v>
      </c>
      <c r="C158">
        <v>19.86</v>
      </c>
      <c r="D158">
        <f t="shared" si="4"/>
        <v>-5.3864168618267314</v>
      </c>
      <c r="E158">
        <f t="shared" si="4"/>
        <v>1.0956175298804725</v>
      </c>
    </row>
    <row r="159" spans="1:5">
      <c r="A159" s="1">
        <v>41502</v>
      </c>
      <c r="B159">
        <v>4.875</v>
      </c>
      <c r="C159">
        <v>19.98</v>
      </c>
      <c r="D159">
        <f t="shared" si="4"/>
        <v>-13.750000000000144</v>
      </c>
      <c r="E159">
        <f t="shared" si="4"/>
        <v>-0.60422960725076036</v>
      </c>
    </row>
    <row r="160" spans="1:5">
      <c r="A160" s="1">
        <v>41505</v>
      </c>
      <c r="B160">
        <v>4</v>
      </c>
      <c r="C160">
        <v>19.920000000000002</v>
      </c>
      <c r="D160">
        <f t="shared" si="4"/>
        <v>17.948717948717949</v>
      </c>
      <c r="E160">
        <f t="shared" si="4"/>
        <v>0.30030030030029387</v>
      </c>
    </row>
    <row r="161" spans="1:5">
      <c r="A161" s="1">
        <v>41506</v>
      </c>
      <c r="B161">
        <v>3.6</v>
      </c>
      <c r="C161">
        <v>19.95</v>
      </c>
      <c r="D161">
        <f t="shared" si="4"/>
        <v>9.9999999999999982</v>
      </c>
      <c r="E161">
        <f t="shared" si="4"/>
        <v>-0.15060240963854207</v>
      </c>
    </row>
    <row r="162" spans="1:5">
      <c r="A162" s="1">
        <v>41507</v>
      </c>
      <c r="B162">
        <v>3.71428571428571</v>
      </c>
      <c r="C162">
        <v>19.66</v>
      </c>
      <c r="D162">
        <f t="shared" si="4"/>
        <v>-3.1746031746030523</v>
      </c>
      <c r="E162">
        <f t="shared" si="4"/>
        <v>1.4536340852130283</v>
      </c>
    </row>
    <row r="163" spans="1:5">
      <c r="A163" s="1">
        <v>41508</v>
      </c>
      <c r="B163">
        <v>3.5384615384615299</v>
      </c>
      <c r="C163">
        <v>19.71</v>
      </c>
      <c r="D163">
        <f t="shared" si="4"/>
        <v>4.7337278106510086</v>
      </c>
      <c r="E163">
        <f t="shared" si="4"/>
        <v>-0.25432349949135663</v>
      </c>
    </row>
    <row r="164" spans="1:5">
      <c r="A164" s="1">
        <v>41509</v>
      </c>
      <c r="B164">
        <v>4.1818181818181799</v>
      </c>
      <c r="C164">
        <v>20.21</v>
      </c>
      <c r="D164">
        <f t="shared" si="4"/>
        <v>-18.181818181818414</v>
      </c>
      <c r="E164">
        <f t="shared" si="4"/>
        <v>-2.5367833587011668</v>
      </c>
    </row>
    <row r="165" spans="1:5">
      <c r="A165" s="1">
        <v>41512</v>
      </c>
      <c r="B165">
        <v>4.2777777777777697</v>
      </c>
      <c r="C165">
        <v>20.100000000000001</v>
      </c>
      <c r="D165">
        <f t="shared" si="4"/>
        <v>-2.2946859903380181</v>
      </c>
      <c r="E165">
        <f t="shared" si="4"/>
        <v>0.54428500742206543</v>
      </c>
    </row>
    <row r="166" spans="1:5">
      <c r="A166" s="1">
        <v>41513</v>
      </c>
      <c r="B166">
        <v>4.3333333333333304</v>
      </c>
      <c r="C166">
        <v>20.38</v>
      </c>
      <c r="D166">
        <f t="shared" si="4"/>
        <v>-1.298701298701421</v>
      </c>
      <c r="E166">
        <f t="shared" si="4"/>
        <v>-1.3930348258706347</v>
      </c>
    </row>
    <row r="167" spans="1:5">
      <c r="A167" s="1">
        <v>41514</v>
      </c>
      <c r="B167">
        <v>3.4444444444444402</v>
      </c>
      <c r="C167">
        <v>20.16</v>
      </c>
      <c r="D167">
        <f t="shared" si="4"/>
        <v>20.512820512820557</v>
      </c>
      <c r="E167">
        <f t="shared" si="4"/>
        <v>1.0794896957801712</v>
      </c>
    </row>
    <row r="168" spans="1:5">
      <c r="A168" s="1">
        <v>41515</v>
      </c>
      <c r="B168">
        <v>3.86666666666666</v>
      </c>
      <c r="C168">
        <v>20.18</v>
      </c>
      <c r="D168">
        <f t="shared" si="4"/>
        <v>-12.258064516128979</v>
      </c>
      <c r="E168">
        <f t="shared" si="4"/>
        <v>-9.9206349206347091E-2</v>
      </c>
    </row>
    <row r="169" spans="1:5">
      <c r="A169" s="1">
        <v>41516</v>
      </c>
      <c r="B169">
        <v>4.5</v>
      </c>
      <c r="C169">
        <v>19.96</v>
      </c>
      <c r="D169">
        <f t="shared" si="4"/>
        <v>-16.379310344827786</v>
      </c>
      <c r="E169">
        <f t="shared" si="4"/>
        <v>1.0901883052527199</v>
      </c>
    </row>
    <row r="170" spans="1:5">
      <c r="A170" s="1">
        <v>41520</v>
      </c>
      <c r="B170">
        <v>4.1818181818181799</v>
      </c>
      <c r="C170">
        <v>20.41</v>
      </c>
      <c r="D170">
        <f t="shared" si="4"/>
        <v>7.0707070707071136</v>
      </c>
      <c r="E170">
        <f t="shared" si="4"/>
        <v>-2.2545090180360683</v>
      </c>
    </row>
    <row r="171" spans="1:5">
      <c r="A171" s="1">
        <v>41521</v>
      </c>
      <c r="B171">
        <v>4.2307692307692299</v>
      </c>
      <c r="C171">
        <v>20.81</v>
      </c>
      <c r="D171">
        <f t="shared" si="4"/>
        <v>-1.1705685618729369</v>
      </c>
      <c r="E171">
        <f t="shared" si="4"/>
        <v>-1.9598236158745643</v>
      </c>
    </row>
    <row r="172" spans="1:5">
      <c r="A172" s="1">
        <v>41522</v>
      </c>
      <c r="B172">
        <v>3.9230769230769198</v>
      </c>
      <c r="C172">
        <v>21.09</v>
      </c>
      <c r="D172">
        <f t="shared" si="4"/>
        <v>7.272727272727332</v>
      </c>
      <c r="E172">
        <f t="shared" si="4"/>
        <v>-1.345506967803946</v>
      </c>
    </row>
    <row r="173" spans="1:5">
      <c r="A173" s="1">
        <v>41523</v>
      </c>
      <c r="B173">
        <v>4.1538461538461497</v>
      </c>
      <c r="C173">
        <v>21.02</v>
      </c>
      <c r="D173">
        <f t="shared" si="4"/>
        <v>-5.882352941176455</v>
      </c>
      <c r="E173">
        <f t="shared" si="4"/>
        <v>0.33191085822664906</v>
      </c>
    </row>
    <row r="174" spans="1:5">
      <c r="A174" s="1">
        <v>41526</v>
      </c>
      <c r="B174">
        <v>4</v>
      </c>
      <c r="C174">
        <v>21.61</v>
      </c>
      <c r="D174">
        <f t="shared" si="4"/>
        <v>3.7037037037036087</v>
      </c>
      <c r="E174">
        <f t="shared" si="4"/>
        <v>-2.8068506184586104</v>
      </c>
    </row>
    <row r="175" spans="1:5">
      <c r="A175" s="1">
        <v>41527</v>
      </c>
      <c r="B175">
        <v>4.0909090909090899</v>
      </c>
      <c r="C175">
        <v>21.72</v>
      </c>
      <c r="D175">
        <f t="shared" si="4"/>
        <v>-2.2727272727272485</v>
      </c>
      <c r="E175">
        <f t="shared" si="4"/>
        <v>-0.50902360018509685</v>
      </c>
    </row>
    <row r="176" spans="1:5">
      <c r="A176" s="1">
        <v>41528</v>
      </c>
      <c r="B176">
        <v>3.6666666666666599</v>
      </c>
      <c r="C176">
        <v>21.42</v>
      </c>
      <c r="D176">
        <f t="shared" si="4"/>
        <v>10.370370370370514</v>
      </c>
      <c r="E176">
        <f t="shared" si="4"/>
        <v>1.3812154696132466</v>
      </c>
    </row>
    <row r="177" spans="1:5">
      <c r="A177" s="1">
        <v>41529</v>
      </c>
      <c r="B177">
        <v>3.6</v>
      </c>
      <c r="C177">
        <v>21.16</v>
      </c>
      <c r="D177">
        <f t="shared" si="4"/>
        <v>1.8181818181816334</v>
      </c>
      <c r="E177">
        <f t="shared" si="4"/>
        <v>1.2138188608776916</v>
      </c>
    </row>
    <row r="178" spans="1:5">
      <c r="A178" s="1">
        <v>41530</v>
      </c>
      <c r="B178">
        <v>4.1111111111111098</v>
      </c>
      <c r="C178">
        <v>21.18</v>
      </c>
      <c r="D178">
        <f t="shared" si="4"/>
        <v>-14.197530864197493</v>
      </c>
      <c r="E178">
        <f t="shared" si="4"/>
        <v>-9.4517958412096287E-2</v>
      </c>
    </row>
    <row r="179" spans="1:5">
      <c r="A179" s="1">
        <v>41533</v>
      </c>
      <c r="B179">
        <v>4.2222222222222197</v>
      </c>
      <c r="C179">
        <v>21.46</v>
      </c>
      <c r="D179">
        <f t="shared" si="4"/>
        <v>-2.7027027027026724</v>
      </c>
      <c r="E179">
        <f t="shared" si="4"/>
        <v>-1.3220018885741318</v>
      </c>
    </row>
    <row r="180" spans="1:5">
      <c r="A180" s="1">
        <v>41534</v>
      </c>
      <c r="B180">
        <v>4.2</v>
      </c>
      <c r="C180">
        <v>21.66</v>
      </c>
      <c r="D180">
        <f t="shared" si="4"/>
        <v>0.52631578947361957</v>
      </c>
      <c r="E180">
        <f t="shared" si="4"/>
        <v>-0.93196644920782512</v>
      </c>
    </row>
    <row r="181" spans="1:5">
      <c r="A181" s="1">
        <v>41535</v>
      </c>
      <c r="B181">
        <v>4.3571428571428497</v>
      </c>
      <c r="C181">
        <v>21.88</v>
      </c>
      <c r="D181">
        <f t="shared" si="4"/>
        <v>-3.741496598639273</v>
      </c>
      <c r="E181">
        <f t="shared" si="4"/>
        <v>-1.0156971375807888</v>
      </c>
    </row>
    <row r="182" spans="1:5">
      <c r="A182" s="1">
        <v>41536</v>
      </c>
      <c r="B182">
        <v>3.86666666666666</v>
      </c>
      <c r="C182">
        <v>21.63</v>
      </c>
      <c r="D182">
        <f t="shared" si="4"/>
        <v>11.256830601092897</v>
      </c>
      <c r="E182">
        <f t="shared" si="4"/>
        <v>1.1425959780621573</v>
      </c>
    </row>
    <row r="183" spans="1:5">
      <c r="A183" s="1">
        <v>41537</v>
      </c>
      <c r="B183">
        <v>4.4000000000000004</v>
      </c>
      <c r="C183">
        <v>21.36</v>
      </c>
      <c r="D183">
        <f t="shared" si="4"/>
        <v>-13.793103448276067</v>
      </c>
      <c r="E183">
        <f t="shared" si="4"/>
        <v>1.2482662968099842</v>
      </c>
    </row>
    <row r="184" spans="1:5">
      <c r="A184" s="1">
        <v>41540</v>
      </c>
      <c r="B184">
        <v>3.6666666666666599</v>
      </c>
      <c r="C184">
        <v>21.29</v>
      </c>
      <c r="D184">
        <f t="shared" si="4"/>
        <v>16.666666666666828</v>
      </c>
      <c r="E184">
        <f t="shared" si="4"/>
        <v>0.3277153558052448</v>
      </c>
    </row>
    <row r="185" spans="1:5">
      <c r="A185" s="1">
        <v>41541</v>
      </c>
      <c r="B185">
        <v>4.1538461538461497</v>
      </c>
      <c r="C185">
        <v>21.37</v>
      </c>
      <c r="D185">
        <f t="shared" si="4"/>
        <v>-13.286713286713384</v>
      </c>
      <c r="E185">
        <f t="shared" si="4"/>
        <v>-0.37576326914045022</v>
      </c>
    </row>
    <row r="186" spans="1:5">
      <c r="A186" s="1">
        <v>41542</v>
      </c>
      <c r="B186">
        <v>4</v>
      </c>
      <c r="C186">
        <v>21.11</v>
      </c>
      <c r="D186">
        <f t="shared" si="4"/>
        <v>3.7037037037036087</v>
      </c>
      <c r="E186">
        <f t="shared" si="4"/>
        <v>1.216658867571369</v>
      </c>
    </row>
    <row r="187" spans="1:5">
      <c r="A187" s="1">
        <v>41543</v>
      </c>
      <c r="B187">
        <v>4.1428571428571397</v>
      </c>
      <c r="C187">
        <v>21.3</v>
      </c>
      <c r="D187">
        <f t="shared" si="4"/>
        <v>-3.5714285714284921</v>
      </c>
      <c r="E187">
        <f t="shared" si="4"/>
        <v>-0.90004737091426468</v>
      </c>
    </row>
    <row r="188" spans="1:5">
      <c r="A188" s="1">
        <v>41544</v>
      </c>
      <c r="B188">
        <v>4.4285714285714199</v>
      </c>
      <c r="C188">
        <v>21.29</v>
      </c>
      <c r="D188">
        <f t="shared" si="4"/>
        <v>-6.8965517241378045</v>
      </c>
      <c r="E188">
        <f t="shared" si="4"/>
        <v>4.6948356807519076E-2</v>
      </c>
    </row>
    <row r="189" spans="1:5">
      <c r="A189" s="1">
        <v>41547</v>
      </c>
      <c r="B189">
        <v>3</v>
      </c>
      <c r="C189">
        <v>21.52</v>
      </c>
      <c r="D189">
        <f t="shared" si="4"/>
        <v>32.258064516128897</v>
      </c>
      <c r="E189">
        <f t="shared" si="4"/>
        <v>-1.0803193987787714</v>
      </c>
    </row>
    <row r="190" spans="1:5">
      <c r="A190" s="1">
        <v>41548</v>
      </c>
      <c r="B190">
        <v>4.2</v>
      </c>
      <c r="C190">
        <v>21.4</v>
      </c>
      <c r="D190">
        <f t="shared" si="4"/>
        <v>-40.000000000000007</v>
      </c>
      <c r="E190">
        <f t="shared" si="4"/>
        <v>0.55762081784387085</v>
      </c>
    </row>
    <row r="191" spans="1:5">
      <c r="A191" s="1">
        <v>41549</v>
      </c>
      <c r="B191">
        <v>4.4324324324324298</v>
      </c>
      <c r="C191">
        <v>21.2</v>
      </c>
      <c r="D191">
        <f t="shared" si="4"/>
        <v>-5.5341055341054668</v>
      </c>
      <c r="E191">
        <f t="shared" si="4"/>
        <v>0.93457943925233322</v>
      </c>
    </row>
    <row r="192" spans="1:5">
      <c r="A192" s="1">
        <v>41550</v>
      </c>
      <c r="B192">
        <v>4.3571428571428497</v>
      </c>
      <c r="C192">
        <v>20.91</v>
      </c>
      <c r="D192">
        <f t="shared" si="4"/>
        <v>1.6986062717771138</v>
      </c>
      <c r="E192">
        <f t="shared" si="4"/>
        <v>1.3679245283018828</v>
      </c>
    </row>
    <row r="193" spans="1:5">
      <c r="A193" s="1">
        <v>41551</v>
      </c>
      <c r="B193">
        <v>4</v>
      </c>
      <c r="C193">
        <v>20.87</v>
      </c>
      <c r="D193">
        <f t="shared" si="4"/>
        <v>8.1967213114752528</v>
      </c>
      <c r="E193">
        <f t="shared" si="4"/>
        <v>0.19129603060736081</v>
      </c>
    </row>
    <row r="194" spans="1:5">
      <c r="A194" s="1">
        <v>41554</v>
      </c>
      <c r="B194">
        <v>4.5</v>
      </c>
      <c r="C194">
        <v>20.27</v>
      </c>
      <c r="D194">
        <f t="shared" si="4"/>
        <v>-12.5</v>
      </c>
      <c r="E194">
        <f t="shared" si="4"/>
        <v>2.8749401054144772</v>
      </c>
    </row>
    <row r="195" spans="1:5">
      <c r="A195" s="1">
        <v>41555</v>
      </c>
      <c r="B195">
        <v>4.75</v>
      </c>
      <c r="C195">
        <v>19.61</v>
      </c>
      <c r="D195">
        <f t="shared" si="4"/>
        <v>-5.5555555555555554</v>
      </c>
      <c r="E195">
        <f t="shared" si="4"/>
        <v>3.2560434139121863</v>
      </c>
    </row>
    <row r="196" spans="1:5">
      <c r="A196" s="1">
        <v>41556</v>
      </c>
      <c r="B196">
        <v>4.2727272727272698</v>
      </c>
      <c r="C196">
        <v>19.75</v>
      </c>
      <c r="D196">
        <f t="shared" ref="D196:E253" si="5">(B195-B196)*100/B195</f>
        <v>10.047846889952215</v>
      </c>
      <c r="E196">
        <f t="shared" si="5"/>
        <v>-0.71392146863845274</v>
      </c>
    </row>
    <row r="197" spans="1:5">
      <c r="A197" s="1">
        <v>41557</v>
      </c>
      <c r="B197">
        <v>4.5999999999999996</v>
      </c>
      <c r="C197">
        <v>19.57</v>
      </c>
      <c r="D197">
        <f t="shared" si="5"/>
        <v>-7.6595744680851716</v>
      </c>
      <c r="E197">
        <f t="shared" si="5"/>
        <v>0.91139240506328967</v>
      </c>
    </row>
    <row r="198" spans="1:5">
      <c r="A198" s="1">
        <v>41558</v>
      </c>
      <c r="B198">
        <v>4.5833333333333304</v>
      </c>
      <c r="C198">
        <v>19.96</v>
      </c>
      <c r="D198">
        <f t="shared" si="5"/>
        <v>0.36231884057976682</v>
      </c>
      <c r="E198">
        <f t="shared" si="5"/>
        <v>-1.9928461931527877</v>
      </c>
    </row>
    <row r="199" spans="1:5">
      <c r="A199" s="1">
        <v>41561</v>
      </c>
      <c r="B199">
        <v>4.71428571428571</v>
      </c>
      <c r="C199">
        <v>19.93</v>
      </c>
      <c r="D199">
        <f t="shared" si="5"/>
        <v>-2.8571428571428297</v>
      </c>
      <c r="E199">
        <f t="shared" si="5"/>
        <v>0.15030060120241051</v>
      </c>
    </row>
    <row r="200" spans="1:5">
      <c r="A200" s="1">
        <v>41562</v>
      </c>
      <c r="B200">
        <v>4.4285714285714199</v>
      </c>
      <c r="C200">
        <v>19.7</v>
      </c>
      <c r="D200">
        <f t="shared" si="5"/>
        <v>6.0606060606061574</v>
      </c>
      <c r="E200">
        <f t="shared" si="5"/>
        <v>1.1540391369794301</v>
      </c>
    </row>
    <row r="201" spans="1:5">
      <c r="A201" s="1">
        <v>41563</v>
      </c>
      <c r="B201">
        <v>3.4666666666666601</v>
      </c>
      <c r="C201">
        <v>19.760000000000002</v>
      </c>
      <c r="D201">
        <f t="shared" si="5"/>
        <v>21.720430107526877</v>
      </c>
      <c r="E201">
        <f t="shared" si="5"/>
        <v>-0.3045685279187933</v>
      </c>
    </row>
    <row r="202" spans="1:5">
      <c r="A202" s="1">
        <v>41564</v>
      </c>
      <c r="B202">
        <v>4</v>
      </c>
      <c r="C202">
        <v>20.03</v>
      </c>
      <c r="D202">
        <f t="shared" si="5"/>
        <v>-15.384615384615604</v>
      </c>
      <c r="E202">
        <f t="shared" si="5"/>
        <v>-1.366396761133601</v>
      </c>
    </row>
    <row r="203" spans="1:5">
      <c r="A203" s="1">
        <v>41565</v>
      </c>
      <c r="B203">
        <v>4.6666666666666599</v>
      </c>
      <c r="C203">
        <v>19.61</v>
      </c>
      <c r="D203">
        <f t="shared" si="5"/>
        <v>-16.666666666666497</v>
      </c>
      <c r="E203">
        <f t="shared" si="5"/>
        <v>2.0968547179231236</v>
      </c>
    </row>
    <row r="204" spans="1:5">
      <c r="A204" s="1">
        <v>41568</v>
      </c>
      <c r="B204">
        <v>3.6666666666666599</v>
      </c>
      <c r="C204">
        <v>19.68</v>
      </c>
      <c r="D204">
        <f t="shared" si="5"/>
        <v>21.428571428571459</v>
      </c>
      <c r="E204">
        <f t="shared" si="5"/>
        <v>-0.35696073431922637</v>
      </c>
    </row>
    <row r="205" spans="1:5">
      <c r="A205" s="1">
        <v>41569</v>
      </c>
      <c r="B205">
        <v>4.2105263157894699</v>
      </c>
      <c r="C205">
        <v>19.79</v>
      </c>
      <c r="D205">
        <f t="shared" si="5"/>
        <v>-14.832535885167575</v>
      </c>
      <c r="E205">
        <f t="shared" si="5"/>
        <v>-0.55894308943089144</v>
      </c>
    </row>
    <row r="206" spans="1:5">
      <c r="A206" s="1">
        <v>41570</v>
      </c>
      <c r="B206">
        <v>4.3529411764705799</v>
      </c>
      <c r="C206">
        <v>19.48</v>
      </c>
      <c r="D206">
        <f t="shared" si="5"/>
        <v>-3.3823529411763649</v>
      </c>
      <c r="E206">
        <f t="shared" si="5"/>
        <v>1.5664477008590134</v>
      </c>
    </row>
    <row r="207" spans="1:5">
      <c r="A207" s="1">
        <v>41571</v>
      </c>
      <c r="B207">
        <v>4</v>
      </c>
      <c r="C207">
        <v>19.14</v>
      </c>
      <c r="D207">
        <f t="shared" si="5"/>
        <v>8.1081081081079311</v>
      </c>
      <c r="E207">
        <f t="shared" si="5"/>
        <v>1.7453798767967139</v>
      </c>
    </row>
    <row r="208" spans="1:5">
      <c r="A208" s="1">
        <v>41572</v>
      </c>
      <c r="B208">
        <v>4.4444444444444402</v>
      </c>
      <c r="C208">
        <v>19.260000000000002</v>
      </c>
      <c r="D208">
        <f t="shared" si="5"/>
        <v>-11.111111111111004</v>
      </c>
      <c r="E208">
        <f t="shared" si="5"/>
        <v>-0.62695924764890798</v>
      </c>
    </row>
    <row r="209" spans="1:5">
      <c r="A209" s="1">
        <v>41575</v>
      </c>
      <c r="B209">
        <v>3.84615384615384</v>
      </c>
      <c r="C209">
        <v>19.510000000000002</v>
      </c>
      <c r="D209">
        <f t="shared" si="5"/>
        <v>13.461538461538517</v>
      </c>
      <c r="E209">
        <f t="shared" si="5"/>
        <v>-1.2980269989615782</v>
      </c>
    </row>
    <row r="210" spans="1:5">
      <c r="A210" s="1">
        <v>41576</v>
      </c>
      <c r="B210">
        <v>3.6666666666666599</v>
      </c>
      <c r="C210">
        <v>19.48</v>
      </c>
      <c r="D210">
        <f t="shared" si="5"/>
        <v>4.6666666666666927</v>
      </c>
      <c r="E210">
        <f t="shared" si="5"/>
        <v>0.15376729882112319</v>
      </c>
    </row>
    <row r="211" spans="1:5">
      <c r="A211" s="1">
        <v>41577</v>
      </c>
      <c r="B211">
        <v>4</v>
      </c>
      <c r="C211">
        <v>19.420000000000002</v>
      </c>
      <c r="D211">
        <f t="shared" si="5"/>
        <v>-9.0909090909092924</v>
      </c>
      <c r="E211">
        <f t="shared" si="5"/>
        <v>0.3080082135523548</v>
      </c>
    </row>
    <row r="212" spans="1:5">
      <c r="A212" s="1">
        <v>41578</v>
      </c>
      <c r="B212">
        <v>4</v>
      </c>
      <c r="C212">
        <v>17.25</v>
      </c>
      <c r="D212">
        <f t="shared" si="5"/>
        <v>0</v>
      </c>
      <c r="E212">
        <f t="shared" si="5"/>
        <v>11.174047373841409</v>
      </c>
    </row>
    <row r="213" spans="1:5">
      <c r="A213" s="1">
        <v>41579</v>
      </c>
      <c r="B213">
        <v>3.86666666666666</v>
      </c>
      <c r="C213">
        <v>16.75</v>
      </c>
      <c r="D213">
        <f t="shared" si="5"/>
        <v>3.3333333333334991</v>
      </c>
      <c r="E213">
        <f t="shared" si="5"/>
        <v>2.8985507246376812</v>
      </c>
    </row>
    <row r="214" spans="1:5">
      <c r="A214" s="1">
        <v>41582</v>
      </c>
      <c r="B214">
        <v>3.5</v>
      </c>
      <c r="C214">
        <v>17.079999999999998</v>
      </c>
      <c r="D214">
        <f t="shared" si="5"/>
        <v>9.4827586206895003</v>
      </c>
      <c r="E214">
        <f t="shared" si="5"/>
        <v>-1.9701492537313332</v>
      </c>
    </row>
    <row r="215" spans="1:5">
      <c r="A215" s="1">
        <v>41583</v>
      </c>
      <c r="B215">
        <v>4.3333333333333304</v>
      </c>
      <c r="C215">
        <v>16.850000000000001</v>
      </c>
      <c r="D215">
        <f t="shared" si="5"/>
        <v>-23.809523809523721</v>
      </c>
      <c r="E215">
        <f t="shared" si="5"/>
        <v>1.3466042154566562</v>
      </c>
    </row>
    <row r="216" spans="1:5">
      <c r="A216" s="1">
        <v>41584</v>
      </c>
      <c r="B216">
        <v>3.72727272727272</v>
      </c>
      <c r="C216">
        <v>17.07</v>
      </c>
      <c r="D216">
        <f t="shared" si="5"/>
        <v>13.986013986014097</v>
      </c>
      <c r="E216">
        <f t="shared" si="5"/>
        <v>-1.3056379821958388</v>
      </c>
    </row>
    <row r="217" spans="1:5">
      <c r="A217" s="1">
        <v>41585</v>
      </c>
      <c r="B217">
        <v>4.2941176470588198</v>
      </c>
      <c r="C217">
        <v>16.86</v>
      </c>
      <c r="D217">
        <f t="shared" si="5"/>
        <v>-15.208034433285635</v>
      </c>
      <c r="E217">
        <f t="shared" si="5"/>
        <v>1.2302284710017624</v>
      </c>
    </row>
    <row r="218" spans="1:5">
      <c r="A218" s="1">
        <v>41586</v>
      </c>
      <c r="B218">
        <v>2.6666666666666599</v>
      </c>
      <c r="C218">
        <v>16.739999999999998</v>
      </c>
      <c r="D218">
        <f t="shared" si="5"/>
        <v>37.899543378995538</v>
      </c>
      <c r="E218">
        <f t="shared" si="5"/>
        <v>0.71174377224199881</v>
      </c>
    </row>
    <row r="219" spans="1:5">
      <c r="A219" s="1">
        <v>41589</v>
      </c>
      <c r="B219">
        <v>4.1428571428571397</v>
      </c>
      <c r="C219">
        <v>16.61</v>
      </c>
      <c r="D219">
        <f t="shared" si="5"/>
        <v>-55.357142857143138</v>
      </c>
      <c r="E219">
        <f t="shared" si="5"/>
        <v>0.77658303464754486</v>
      </c>
    </row>
    <row r="220" spans="1:5">
      <c r="A220" s="1">
        <v>41590</v>
      </c>
      <c r="B220">
        <v>3.7</v>
      </c>
      <c r="C220">
        <v>17.23</v>
      </c>
      <c r="D220">
        <f t="shared" si="5"/>
        <v>10.689655172413721</v>
      </c>
      <c r="E220">
        <f t="shared" si="5"/>
        <v>-3.7326911499096989</v>
      </c>
    </row>
    <row r="221" spans="1:5">
      <c r="A221" s="1">
        <v>41591</v>
      </c>
      <c r="B221">
        <v>4.3571428571428497</v>
      </c>
      <c r="C221">
        <v>17.940000000000001</v>
      </c>
      <c r="D221">
        <f t="shared" si="5"/>
        <v>-17.760617760617553</v>
      </c>
      <c r="E221">
        <f t="shared" si="5"/>
        <v>-4.1207196749854953</v>
      </c>
    </row>
    <row r="222" spans="1:5">
      <c r="A222" s="1">
        <v>41592</v>
      </c>
      <c r="B222">
        <v>4.8333333333333304</v>
      </c>
      <c r="C222">
        <v>18.649999999999999</v>
      </c>
      <c r="D222">
        <f t="shared" si="5"/>
        <v>-10.928961748634004</v>
      </c>
      <c r="E222">
        <f t="shared" si="5"/>
        <v>-3.9576365663322033</v>
      </c>
    </row>
    <row r="223" spans="1:5">
      <c r="A223" s="1">
        <v>41593</v>
      </c>
      <c r="B223">
        <v>4.1428571428571397</v>
      </c>
      <c r="C223">
        <v>18.5</v>
      </c>
      <c r="D223">
        <f t="shared" si="5"/>
        <v>14.285714285714299</v>
      </c>
      <c r="E223">
        <f t="shared" si="5"/>
        <v>0.80428954423591736</v>
      </c>
    </row>
    <row r="224" spans="1:5">
      <c r="A224" s="1">
        <v>41596</v>
      </c>
      <c r="B224">
        <v>4</v>
      </c>
      <c r="C224">
        <v>18.72</v>
      </c>
      <c r="D224">
        <f t="shared" si="5"/>
        <v>3.4482758620688916</v>
      </c>
      <c r="E224">
        <f t="shared" si="5"/>
        <v>-1.189189189189183</v>
      </c>
    </row>
    <row r="225" spans="1:5">
      <c r="A225" s="1">
        <v>41597</v>
      </c>
      <c r="B225">
        <v>3.6842105263157801</v>
      </c>
      <c r="C225">
        <v>18.7</v>
      </c>
      <c r="D225">
        <f t="shared" si="5"/>
        <v>7.8947368421054982</v>
      </c>
      <c r="E225">
        <f t="shared" si="5"/>
        <v>0.10683760683760457</v>
      </c>
    </row>
    <row r="226" spans="1:5">
      <c r="A226" s="1">
        <v>41598</v>
      </c>
      <c r="B226">
        <v>3.8333333333333299</v>
      </c>
      <c r="C226">
        <v>18.53</v>
      </c>
      <c r="D226">
        <f t="shared" si="5"/>
        <v>-4.0476190476192215</v>
      </c>
      <c r="E226">
        <f t="shared" si="5"/>
        <v>0.90909090909089929</v>
      </c>
    </row>
    <row r="227" spans="1:5">
      <c r="A227" s="1">
        <v>41599</v>
      </c>
      <c r="B227">
        <v>4.1666666666666599</v>
      </c>
      <c r="C227">
        <v>18.649999999999999</v>
      </c>
      <c r="D227">
        <f t="shared" si="5"/>
        <v>-8.6956521739129631</v>
      </c>
      <c r="E227">
        <f t="shared" si="5"/>
        <v>-0.64759848893684535</v>
      </c>
    </row>
    <row r="228" spans="1:5">
      <c r="A228" s="1">
        <v>41600</v>
      </c>
      <c r="B228">
        <v>4.3571428571428497</v>
      </c>
      <c r="C228">
        <v>18.3</v>
      </c>
      <c r="D228">
        <f t="shared" si="5"/>
        <v>-4.5714285714285623</v>
      </c>
      <c r="E228">
        <f t="shared" si="5"/>
        <v>1.876675603217147</v>
      </c>
    </row>
    <row r="229" spans="1:5">
      <c r="A229" s="1">
        <v>41603</v>
      </c>
      <c r="B229">
        <v>3.84615384615384</v>
      </c>
      <c r="C229">
        <v>18.170000000000002</v>
      </c>
      <c r="D229">
        <f t="shared" si="5"/>
        <v>11.727616645649421</v>
      </c>
      <c r="E229">
        <f t="shared" si="5"/>
        <v>0.71038251366119676</v>
      </c>
    </row>
    <row r="230" spans="1:5">
      <c r="A230" s="1">
        <v>41604</v>
      </c>
      <c r="B230">
        <v>4.1666666666666599</v>
      </c>
      <c r="C230">
        <v>18.16</v>
      </c>
      <c r="D230">
        <f t="shared" si="5"/>
        <v>-8.3333333333333286</v>
      </c>
      <c r="E230">
        <f t="shared" si="5"/>
        <v>5.5035773252622794E-2</v>
      </c>
    </row>
    <row r="231" spans="1:5">
      <c r="A231" s="1">
        <v>41605</v>
      </c>
      <c r="B231">
        <v>4.875</v>
      </c>
      <c r="C231">
        <v>18.53</v>
      </c>
      <c r="D231">
        <f t="shared" si="5"/>
        <v>-17.000000000000192</v>
      </c>
      <c r="E231">
        <f t="shared" si="5"/>
        <v>-2.0374449339207104</v>
      </c>
    </row>
    <row r="232" spans="1:5">
      <c r="A232" s="1">
        <v>41607</v>
      </c>
      <c r="B232">
        <v>4.4666666666666597</v>
      </c>
      <c r="C232">
        <v>18.3</v>
      </c>
      <c r="D232">
        <f t="shared" si="5"/>
        <v>8.3760683760685186</v>
      </c>
      <c r="E232">
        <f t="shared" si="5"/>
        <v>1.2412304371289822</v>
      </c>
    </row>
    <row r="233" spans="1:5">
      <c r="A233" s="1">
        <v>41610</v>
      </c>
      <c r="B233">
        <v>4.9000000000000004</v>
      </c>
      <c r="C233">
        <v>18.600000000000001</v>
      </c>
      <c r="D233">
        <f t="shared" si="5"/>
        <v>-9.7014925373136123</v>
      </c>
      <c r="E233">
        <f t="shared" si="5"/>
        <v>-1.6393442622950858</v>
      </c>
    </row>
    <row r="234" spans="1:5">
      <c r="A234" s="1">
        <v>41611</v>
      </c>
      <c r="B234">
        <v>3.84615384615384</v>
      </c>
      <c r="C234">
        <v>18.41</v>
      </c>
      <c r="D234">
        <f t="shared" si="5"/>
        <v>21.507064364207352</v>
      </c>
      <c r="E234">
        <f t="shared" si="5"/>
        <v>1.0215053763440929</v>
      </c>
    </row>
    <row r="235" spans="1:5">
      <c r="A235" s="1">
        <v>41612</v>
      </c>
      <c r="B235">
        <v>4.5384615384615303</v>
      </c>
      <c r="C235">
        <v>17.89</v>
      </c>
      <c r="D235">
        <f t="shared" si="5"/>
        <v>-17.999999999999975</v>
      </c>
      <c r="E235">
        <f t="shared" si="5"/>
        <v>2.8245518739815294</v>
      </c>
    </row>
    <row r="236" spans="1:5">
      <c r="A236" s="1">
        <v>41613</v>
      </c>
      <c r="B236">
        <v>4.1428571428571397</v>
      </c>
      <c r="C236">
        <v>17.79</v>
      </c>
      <c r="D236">
        <f t="shared" si="5"/>
        <v>8.7167070217916738</v>
      </c>
      <c r="E236">
        <f t="shared" si="5"/>
        <v>0.55897149245389277</v>
      </c>
    </row>
    <row r="237" spans="1:5">
      <c r="A237" s="1">
        <v>41614</v>
      </c>
      <c r="B237">
        <v>4.1578947368421</v>
      </c>
      <c r="C237">
        <v>18.100000000000001</v>
      </c>
      <c r="D237">
        <f t="shared" si="5"/>
        <v>-0.36297640653352464</v>
      </c>
      <c r="E237">
        <f t="shared" si="5"/>
        <v>-1.7425519955031046</v>
      </c>
    </row>
    <row r="238" spans="1:5">
      <c r="A238" s="1">
        <v>41617</v>
      </c>
      <c r="B238">
        <v>4.5</v>
      </c>
      <c r="C238">
        <v>17.97</v>
      </c>
      <c r="D238">
        <f t="shared" si="5"/>
        <v>-8.2278481012659608</v>
      </c>
      <c r="E238">
        <f t="shared" si="5"/>
        <v>0.71823204419890907</v>
      </c>
    </row>
    <row r="239" spans="1:5">
      <c r="A239" s="1">
        <v>41618</v>
      </c>
      <c r="B239">
        <v>4.5</v>
      </c>
      <c r="C239">
        <v>17.62</v>
      </c>
      <c r="D239">
        <f t="shared" si="5"/>
        <v>0</v>
      </c>
      <c r="E239">
        <f t="shared" si="5"/>
        <v>1.9476905954368275</v>
      </c>
    </row>
    <row r="240" spans="1:5">
      <c r="A240" s="1">
        <v>41619</v>
      </c>
      <c r="B240">
        <v>4.3529411764705799</v>
      </c>
      <c r="C240">
        <v>17.440000000000001</v>
      </c>
      <c r="D240">
        <f t="shared" si="5"/>
        <v>3.2679738562093359</v>
      </c>
      <c r="E240">
        <f t="shared" si="5"/>
        <v>1.0215664018161164</v>
      </c>
    </row>
    <row r="241" spans="1:5">
      <c r="A241" s="1">
        <v>41620</v>
      </c>
      <c r="B241">
        <v>4.6875</v>
      </c>
      <c r="C241">
        <v>17.670000000000002</v>
      </c>
      <c r="D241">
        <f t="shared" si="5"/>
        <v>-7.6858108108110175</v>
      </c>
      <c r="E241">
        <f t="shared" si="5"/>
        <v>-1.3188073394495436</v>
      </c>
    </row>
    <row r="242" spans="1:5">
      <c r="A242" s="1">
        <v>41621</v>
      </c>
      <c r="B242">
        <v>4.4666666666666597</v>
      </c>
      <c r="C242">
        <v>17.510000000000002</v>
      </c>
      <c r="D242">
        <f t="shared" si="5"/>
        <v>4.7111111111112605</v>
      </c>
      <c r="E242">
        <f t="shared" si="5"/>
        <v>0.90548953027730683</v>
      </c>
    </row>
    <row r="243" spans="1:5">
      <c r="A243" s="1">
        <v>41624</v>
      </c>
      <c r="B243">
        <v>4.1428571428571397</v>
      </c>
      <c r="C243">
        <v>17.5</v>
      </c>
      <c r="D243">
        <f t="shared" si="5"/>
        <v>7.2494669509594134</v>
      </c>
      <c r="E243">
        <f t="shared" si="5"/>
        <v>5.711022272987757E-2</v>
      </c>
    </row>
    <row r="244" spans="1:5">
      <c r="A244" s="1">
        <v>41625</v>
      </c>
      <c r="B244">
        <v>4.4166666666666599</v>
      </c>
      <c r="C244">
        <v>17.25</v>
      </c>
      <c r="D244">
        <f t="shared" si="5"/>
        <v>-6.6091954022987682</v>
      </c>
      <c r="E244">
        <f t="shared" si="5"/>
        <v>1.4285714285714286</v>
      </c>
    </row>
    <row r="245" spans="1:5">
      <c r="A245" s="1">
        <v>41626</v>
      </c>
      <c r="B245">
        <v>4.1578947368421</v>
      </c>
      <c r="C245">
        <v>17.55</v>
      </c>
      <c r="D245">
        <f t="shared" si="5"/>
        <v>5.8589870903674024</v>
      </c>
      <c r="E245">
        <f t="shared" si="5"/>
        <v>-1.7391304347826129</v>
      </c>
    </row>
    <row r="246" spans="1:5">
      <c r="A246" s="1">
        <v>41627</v>
      </c>
      <c r="B246">
        <v>3.3684210526315699</v>
      </c>
      <c r="C246">
        <v>17.48</v>
      </c>
      <c r="D246">
        <f t="shared" si="5"/>
        <v>18.987341772152014</v>
      </c>
      <c r="E246">
        <f t="shared" si="5"/>
        <v>0.39886039886040048</v>
      </c>
    </row>
    <row r="247" spans="1:5">
      <c r="A247" s="1">
        <v>41628</v>
      </c>
      <c r="B247">
        <v>4</v>
      </c>
      <c r="C247">
        <v>17.559999999999999</v>
      </c>
      <c r="D247">
        <f t="shared" si="5"/>
        <v>-18.75000000000032</v>
      </c>
      <c r="E247">
        <f t="shared" si="5"/>
        <v>-0.45766590389015044</v>
      </c>
    </row>
    <row r="248" spans="1:5">
      <c r="A248" s="1">
        <v>41631</v>
      </c>
      <c r="B248">
        <v>3.9230769230769198</v>
      </c>
      <c r="C248">
        <v>17.760000000000002</v>
      </c>
      <c r="D248">
        <f t="shared" si="5"/>
        <v>1.9230769230770051</v>
      </c>
      <c r="E248">
        <f t="shared" si="5"/>
        <v>-1.1389521640091278</v>
      </c>
    </row>
    <row r="249" spans="1:5">
      <c r="A249" s="1">
        <v>41632</v>
      </c>
      <c r="B249">
        <v>3.5</v>
      </c>
      <c r="C249">
        <v>17.45</v>
      </c>
      <c r="D249">
        <f t="shared" si="5"/>
        <v>10.784313725490122</v>
      </c>
      <c r="E249">
        <f t="shared" si="5"/>
        <v>1.7454954954955082</v>
      </c>
    </row>
    <row r="250" spans="1:5">
      <c r="A250" s="1">
        <v>41634</v>
      </c>
      <c r="B250">
        <v>4.125</v>
      </c>
      <c r="C250">
        <v>17.309999999999999</v>
      </c>
      <c r="D250">
        <f t="shared" si="5"/>
        <v>-17.857142857142858</v>
      </c>
      <c r="E250">
        <f t="shared" si="5"/>
        <v>0.80229226361031847</v>
      </c>
    </row>
    <row r="251" spans="1:5">
      <c r="A251" s="1">
        <v>41635</v>
      </c>
      <c r="B251">
        <v>3.0666666666666602</v>
      </c>
      <c r="C251">
        <v>17.09</v>
      </c>
      <c r="D251">
        <f t="shared" si="5"/>
        <v>25.656565656565814</v>
      </c>
      <c r="E251">
        <f t="shared" si="5"/>
        <v>1.2709416522241415</v>
      </c>
    </row>
    <row r="252" spans="1:5">
      <c r="A252" s="1">
        <v>41638</v>
      </c>
      <c r="B252">
        <v>4.3</v>
      </c>
      <c r="C252">
        <v>17.46</v>
      </c>
      <c r="D252">
        <f t="shared" si="5"/>
        <v>-40.217391304348119</v>
      </c>
      <c r="E252">
        <f t="shared" si="5"/>
        <v>-2.1650087770626154</v>
      </c>
    </row>
    <row r="253" spans="1:5">
      <c r="A253" s="1">
        <v>41639</v>
      </c>
      <c r="B253">
        <v>4.2222222222222197</v>
      </c>
      <c r="C253">
        <v>17.29</v>
      </c>
      <c r="D253">
        <f t="shared" si="5"/>
        <v>1.808785529715818</v>
      </c>
      <c r="E253">
        <f t="shared" si="5"/>
        <v>0.97365406643758134</v>
      </c>
    </row>
    <row r="254" spans="1:5">
      <c r="A254" s="1"/>
    </row>
    <row r="255" spans="1:5">
      <c r="A255" s="1"/>
    </row>
    <row r="256" spans="1:5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01"/>
  <sheetViews>
    <sheetView topLeftCell="D1" zoomScale="55" zoomScaleNormal="55" workbookViewId="0">
      <selection activeCell="O2" sqref="O2:Q4"/>
    </sheetView>
  </sheetViews>
  <sheetFormatPr defaultRowHeight="15"/>
  <cols>
    <col min="1" max="1" width="13.85546875" customWidth="1"/>
    <col min="2" max="3" width="17.7109375" customWidth="1"/>
  </cols>
  <sheetData>
    <row r="1" spans="1:17">
      <c r="A1" t="s">
        <v>0</v>
      </c>
      <c r="B1" t="s">
        <v>4</v>
      </c>
      <c r="C1" t="s">
        <v>5</v>
      </c>
      <c r="J1" t="s">
        <v>12</v>
      </c>
      <c r="K1" t="s">
        <v>13</v>
      </c>
      <c r="L1" t="s">
        <v>14</v>
      </c>
    </row>
    <row r="2" spans="1:17">
      <c r="A2" s="1">
        <v>41276</v>
      </c>
      <c r="B2">
        <v>4.5</v>
      </c>
      <c r="C2">
        <v>1350</v>
      </c>
      <c r="D2" t="s">
        <v>6</v>
      </c>
      <c r="E2" t="s">
        <v>7</v>
      </c>
      <c r="G2" t="s">
        <v>8</v>
      </c>
      <c r="H2" t="s">
        <v>9</v>
      </c>
      <c r="J2">
        <v>1</v>
      </c>
      <c r="K2">
        <v>3.9855072463768102</v>
      </c>
      <c r="L2">
        <v>1360</v>
      </c>
      <c r="M2" t="s">
        <v>6</v>
      </c>
      <c r="N2" t="s">
        <v>7</v>
      </c>
      <c r="P2" t="s">
        <v>8</v>
      </c>
      <c r="Q2" t="s">
        <v>9</v>
      </c>
    </row>
    <row r="3" spans="1:17">
      <c r="A3" s="1">
        <v>41277</v>
      </c>
      <c r="B3">
        <v>3.8333333333333299</v>
      </c>
      <c r="C3">
        <v>1350</v>
      </c>
      <c r="D3">
        <f>(B2-B3)*100/B2</f>
        <v>14.814814814814891</v>
      </c>
      <c r="E3">
        <f>(C2-C3)*100/C2</f>
        <v>0</v>
      </c>
      <c r="F3" t="s">
        <v>10</v>
      </c>
      <c r="G3">
        <f>COUNTIF(D3:D253, "&gt;0")</f>
        <v>122</v>
      </c>
      <c r="H3">
        <f>COUNTIF(D3:D253, "&lt;0")</f>
        <v>124</v>
      </c>
      <c r="J3">
        <v>2</v>
      </c>
      <c r="K3">
        <v>4.0294117647058796</v>
      </c>
      <c r="L3">
        <v>1350</v>
      </c>
      <c r="M3">
        <f>(K2-K3)*100/K2</f>
        <v>-1.1016042780748323</v>
      </c>
      <c r="N3">
        <f>(L2-L3)*100/L2</f>
        <v>0.73529411764705888</v>
      </c>
      <c r="O3" t="s">
        <v>10</v>
      </c>
      <c r="P3">
        <f>COUNTIF(M3:M253, "&gt;0")</f>
        <v>25</v>
      </c>
      <c r="Q3">
        <f>COUNTIF(M3:M253, "&lt;0")</f>
        <v>26</v>
      </c>
    </row>
    <row r="4" spans="1:17">
      <c r="A4" s="1">
        <v>41278</v>
      </c>
      <c r="B4">
        <v>3.88888888888888</v>
      </c>
      <c r="C4">
        <v>1350</v>
      </c>
      <c r="D4">
        <f t="shared" ref="D4:E67" si="0">(B3-B4)*100/B3</f>
        <v>-1.4492753623186978</v>
      </c>
      <c r="E4">
        <f t="shared" si="0"/>
        <v>0</v>
      </c>
      <c r="F4" t="s">
        <v>11</v>
      </c>
      <c r="G4">
        <f>COUNTIF(E3:E253, "&gt;0")</f>
        <v>23</v>
      </c>
      <c r="H4">
        <f>COUNTIF(E3:E253, "&lt;0")</f>
        <v>31</v>
      </c>
      <c r="J4">
        <v>3</v>
      </c>
      <c r="K4">
        <v>4.2564102564102502</v>
      </c>
      <c r="L4">
        <v>1387</v>
      </c>
      <c r="M4">
        <f t="shared" ref="M4:N53" si="1">(K3-K4)*100/K3</f>
        <v>-5.6335392101814641</v>
      </c>
      <c r="N4">
        <f t="shared" si="1"/>
        <v>-2.7407407407407409</v>
      </c>
      <c r="O4" t="s">
        <v>11</v>
      </c>
      <c r="P4">
        <f>COUNTIF(N3:N253, "&gt;0")</f>
        <v>22</v>
      </c>
      <c r="Q4">
        <f>COUNTIF(N3:N253, "&lt;0")</f>
        <v>24</v>
      </c>
    </row>
    <row r="5" spans="1:17">
      <c r="A5" s="1">
        <v>41281</v>
      </c>
      <c r="B5">
        <v>4.1428571428571397</v>
      </c>
      <c r="C5">
        <v>1350</v>
      </c>
      <c r="D5">
        <f t="shared" si="0"/>
        <v>-6.5306122448981228</v>
      </c>
      <c r="E5">
        <f t="shared" si="0"/>
        <v>0</v>
      </c>
      <c r="J5">
        <v>4</v>
      </c>
      <c r="K5">
        <v>4.6279069767441801</v>
      </c>
      <c r="L5">
        <v>1350</v>
      </c>
      <c r="M5">
        <f t="shared" si="1"/>
        <v>-8.7279349957971615</v>
      </c>
      <c r="N5">
        <f t="shared" si="1"/>
        <v>2.6676279740447009</v>
      </c>
    </row>
    <row r="6" spans="1:17">
      <c r="A6" s="1">
        <v>41282</v>
      </c>
      <c r="B6">
        <v>3.71428571428571</v>
      </c>
      <c r="C6">
        <v>1350</v>
      </c>
      <c r="D6">
        <f t="shared" si="0"/>
        <v>10.344827586206932</v>
      </c>
      <c r="E6">
        <f t="shared" si="0"/>
        <v>0</v>
      </c>
      <c r="J6">
        <v>5</v>
      </c>
      <c r="K6">
        <v>3.88</v>
      </c>
      <c r="L6">
        <v>1370</v>
      </c>
      <c r="M6">
        <f t="shared" si="1"/>
        <v>16.160804020100397</v>
      </c>
      <c r="N6">
        <f t="shared" si="1"/>
        <v>-1.4814814814814814</v>
      </c>
    </row>
    <row r="7" spans="1:17">
      <c r="A7" s="1">
        <v>41283</v>
      </c>
      <c r="B7">
        <v>3.4</v>
      </c>
      <c r="C7">
        <v>1350</v>
      </c>
      <c r="D7">
        <f t="shared" si="0"/>
        <v>8.4615384615383569</v>
      </c>
      <c r="E7">
        <f t="shared" si="0"/>
        <v>0</v>
      </c>
      <c r="J7">
        <v>6</v>
      </c>
      <c r="K7">
        <v>4.4722222222222197</v>
      </c>
      <c r="L7">
        <v>1395</v>
      </c>
      <c r="M7">
        <f t="shared" si="1"/>
        <v>-15.263459335624221</v>
      </c>
      <c r="N7">
        <f t="shared" si="1"/>
        <v>-1.8248175182481752</v>
      </c>
    </row>
    <row r="8" spans="1:17">
      <c r="A8" s="1">
        <v>41284</v>
      </c>
      <c r="B8">
        <v>4.2857142857142803</v>
      </c>
      <c r="C8">
        <v>1350</v>
      </c>
      <c r="D8">
        <f t="shared" si="0"/>
        <v>-26.050420168067067</v>
      </c>
      <c r="E8">
        <f t="shared" si="0"/>
        <v>0</v>
      </c>
      <c r="J8">
        <v>7</v>
      </c>
      <c r="K8">
        <v>4.1818181818181799</v>
      </c>
      <c r="L8">
        <v>1415</v>
      </c>
      <c r="M8">
        <f t="shared" si="1"/>
        <v>6.4935064935064828</v>
      </c>
      <c r="N8">
        <f t="shared" si="1"/>
        <v>-1.4336917562724014</v>
      </c>
    </row>
    <row r="9" spans="1:17">
      <c r="A9" s="1">
        <v>41285</v>
      </c>
      <c r="B9">
        <v>4.3333333333333304</v>
      </c>
      <c r="C9">
        <v>1350</v>
      </c>
      <c r="D9">
        <f t="shared" si="0"/>
        <v>-1.1111111111111707</v>
      </c>
      <c r="E9">
        <f t="shared" si="0"/>
        <v>0</v>
      </c>
      <c r="J9">
        <v>8</v>
      </c>
      <c r="K9">
        <v>3.95744680851063</v>
      </c>
      <c r="L9">
        <v>1468.75</v>
      </c>
      <c r="M9">
        <f t="shared" si="1"/>
        <v>5.3654024051805429</v>
      </c>
      <c r="N9">
        <f t="shared" si="1"/>
        <v>-3.7985865724381624</v>
      </c>
    </row>
    <row r="10" spans="1:17">
      <c r="A10" s="1">
        <v>41288</v>
      </c>
      <c r="B10">
        <v>3.8</v>
      </c>
      <c r="C10">
        <v>1350</v>
      </c>
      <c r="D10">
        <f t="shared" si="0"/>
        <v>12.307692307692253</v>
      </c>
      <c r="E10">
        <f t="shared" si="0"/>
        <v>0</v>
      </c>
      <c r="J10">
        <v>9</v>
      </c>
      <c r="K10">
        <v>4.4363636363636303</v>
      </c>
      <c r="L10">
        <v>1500</v>
      </c>
      <c r="M10">
        <f t="shared" si="1"/>
        <v>-12.101661779081216</v>
      </c>
      <c r="N10">
        <f t="shared" si="1"/>
        <v>-2.1276595744680851</v>
      </c>
    </row>
    <row r="11" spans="1:17">
      <c r="A11" s="1">
        <v>41289</v>
      </c>
      <c r="B11">
        <v>4.625</v>
      </c>
      <c r="C11">
        <v>1350</v>
      </c>
      <c r="D11">
        <f t="shared" si="0"/>
        <v>-21.71052631578948</v>
      </c>
      <c r="E11">
        <f t="shared" si="0"/>
        <v>0</v>
      </c>
      <c r="J11">
        <v>10</v>
      </c>
      <c r="K11">
        <v>4.1111111111111098</v>
      </c>
      <c r="L11">
        <v>1500</v>
      </c>
      <c r="M11">
        <f t="shared" si="1"/>
        <v>7.3315118397084627</v>
      </c>
      <c r="N11">
        <f t="shared" si="1"/>
        <v>0</v>
      </c>
    </row>
    <row r="12" spans="1:17">
      <c r="A12" s="1">
        <v>41290</v>
      </c>
      <c r="B12">
        <v>3.5</v>
      </c>
      <c r="C12">
        <v>1350</v>
      </c>
      <c r="D12">
        <f t="shared" si="0"/>
        <v>24.324324324324323</v>
      </c>
      <c r="E12">
        <f t="shared" si="0"/>
        <v>0</v>
      </c>
      <c r="J12">
        <v>11</v>
      </c>
      <c r="K12">
        <v>4.17777777777777</v>
      </c>
      <c r="L12">
        <v>1470</v>
      </c>
      <c r="M12">
        <f t="shared" si="1"/>
        <v>-1.6216216216214652</v>
      </c>
      <c r="N12">
        <f t="shared" si="1"/>
        <v>2</v>
      </c>
    </row>
    <row r="13" spans="1:17">
      <c r="A13" s="1">
        <v>41291</v>
      </c>
      <c r="B13">
        <v>4.5</v>
      </c>
      <c r="C13">
        <v>1475</v>
      </c>
      <c r="D13">
        <f t="shared" si="0"/>
        <v>-28.571428571428573</v>
      </c>
      <c r="E13">
        <f t="shared" si="0"/>
        <v>-9.2592592592592595</v>
      </c>
      <c r="J13">
        <v>12</v>
      </c>
      <c r="K13">
        <v>4.1224489795918302</v>
      </c>
      <c r="L13">
        <v>1350</v>
      </c>
      <c r="M13">
        <f t="shared" si="1"/>
        <v>1.3243595310464347</v>
      </c>
      <c r="N13">
        <f t="shared" si="1"/>
        <v>8.1632653061224492</v>
      </c>
    </row>
    <row r="14" spans="1:17">
      <c r="A14" s="1">
        <v>41292</v>
      </c>
      <c r="B14">
        <v>4.625</v>
      </c>
      <c r="C14">
        <v>1410</v>
      </c>
      <c r="D14">
        <f t="shared" si="0"/>
        <v>-2.7777777777777777</v>
      </c>
      <c r="E14">
        <f t="shared" si="0"/>
        <v>4.406779661016949</v>
      </c>
      <c r="J14">
        <v>13</v>
      </c>
      <c r="K14">
        <v>4.3953488372093004</v>
      </c>
      <c r="L14">
        <v>1398.75</v>
      </c>
      <c r="M14">
        <f t="shared" si="1"/>
        <v>-6.6198480313148806</v>
      </c>
      <c r="N14">
        <f t="shared" si="1"/>
        <v>-3.6111111111111112</v>
      </c>
    </row>
    <row r="15" spans="1:17">
      <c r="A15" s="1">
        <v>41296</v>
      </c>
      <c r="B15">
        <v>4.8333333333333304</v>
      </c>
      <c r="C15">
        <v>1350</v>
      </c>
      <c r="D15">
        <f t="shared" si="0"/>
        <v>-4.5045045045044407</v>
      </c>
      <c r="E15">
        <f t="shared" si="0"/>
        <v>4.2553191489361701</v>
      </c>
      <c r="J15">
        <v>14</v>
      </c>
      <c r="K15">
        <v>4.375</v>
      </c>
      <c r="L15">
        <v>1413</v>
      </c>
      <c r="M15">
        <f t="shared" si="1"/>
        <v>0.4629629629629185</v>
      </c>
      <c r="N15">
        <f t="shared" si="1"/>
        <v>-1.0187667560321716</v>
      </c>
    </row>
    <row r="16" spans="1:17">
      <c r="A16" s="1">
        <v>41297</v>
      </c>
      <c r="B16">
        <v>5</v>
      </c>
      <c r="C16">
        <v>1350</v>
      </c>
      <c r="D16">
        <f t="shared" si="0"/>
        <v>-3.4482758620690288</v>
      </c>
      <c r="E16">
        <f t="shared" si="0"/>
        <v>0</v>
      </c>
      <c r="J16">
        <v>15</v>
      </c>
      <c r="K16">
        <v>4.57407407407407</v>
      </c>
      <c r="L16">
        <v>1379</v>
      </c>
      <c r="M16">
        <f t="shared" si="1"/>
        <v>-4.5502645502644565</v>
      </c>
      <c r="N16">
        <f t="shared" si="1"/>
        <v>2.4062278839348905</v>
      </c>
    </row>
    <row r="17" spans="1:14">
      <c r="A17" s="1">
        <v>41298</v>
      </c>
      <c r="B17">
        <v>4.3333333333333304</v>
      </c>
      <c r="C17">
        <v>1350</v>
      </c>
      <c r="D17">
        <f t="shared" si="0"/>
        <v>13.333333333333394</v>
      </c>
      <c r="E17">
        <f t="shared" si="0"/>
        <v>0</v>
      </c>
      <c r="J17">
        <v>16</v>
      </c>
      <c r="K17">
        <v>4.4444444444444402</v>
      </c>
      <c r="L17">
        <v>1375</v>
      </c>
      <c r="M17">
        <f t="shared" si="1"/>
        <v>2.8340080971659973</v>
      </c>
      <c r="N17">
        <f t="shared" si="1"/>
        <v>0.29006526468455401</v>
      </c>
    </row>
    <row r="18" spans="1:14">
      <c r="A18" s="1">
        <v>41299</v>
      </c>
      <c r="B18">
        <v>3.8571428571428501</v>
      </c>
      <c r="C18">
        <v>1350</v>
      </c>
      <c r="D18">
        <f t="shared" si="0"/>
        <v>10.98901098901109</v>
      </c>
      <c r="E18">
        <f t="shared" si="0"/>
        <v>0</v>
      </c>
      <c r="J18">
        <v>17</v>
      </c>
      <c r="K18">
        <v>4.1884057971014403</v>
      </c>
      <c r="L18">
        <v>1300</v>
      </c>
      <c r="M18">
        <f t="shared" si="1"/>
        <v>5.7608695652175026</v>
      </c>
      <c r="N18">
        <f t="shared" si="1"/>
        <v>5.4545454545454541</v>
      </c>
    </row>
    <row r="19" spans="1:14">
      <c r="A19" s="1">
        <v>41302</v>
      </c>
      <c r="B19">
        <v>5</v>
      </c>
      <c r="C19">
        <v>1350</v>
      </c>
      <c r="D19">
        <f t="shared" si="0"/>
        <v>-29.629629629629864</v>
      </c>
      <c r="E19">
        <f t="shared" si="0"/>
        <v>0</v>
      </c>
      <c r="J19">
        <v>18</v>
      </c>
      <c r="K19">
        <v>4.3250000000000002</v>
      </c>
      <c r="L19">
        <v>1367.7360000000001</v>
      </c>
      <c r="M19">
        <f t="shared" si="1"/>
        <v>-3.2612456747407088</v>
      </c>
      <c r="N19">
        <f t="shared" si="1"/>
        <v>-5.210461538461546</v>
      </c>
    </row>
    <row r="20" spans="1:14">
      <c r="A20" s="1">
        <v>41303</v>
      </c>
      <c r="B20">
        <v>3</v>
      </c>
      <c r="C20">
        <v>1375</v>
      </c>
      <c r="D20">
        <f t="shared" si="0"/>
        <v>40</v>
      </c>
      <c r="E20">
        <f t="shared" si="0"/>
        <v>-1.8518518518518519</v>
      </c>
      <c r="J20">
        <v>19</v>
      </c>
      <c r="K20">
        <v>4.1372549019607803</v>
      </c>
      <c r="L20">
        <v>1405.8679999999999</v>
      </c>
      <c r="M20">
        <f t="shared" si="1"/>
        <v>4.3409271222941017</v>
      </c>
      <c r="N20">
        <f t="shared" si="1"/>
        <v>-2.7879649289043962</v>
      </c>
    </row>
    <row r="21" spans="1:14">
      <c r="A21" s="1">
        <v>41304</v>
      </c>
      <c r="B21">
        <v>4.625</v>
      </c>
      <c r="C21">
        <v>1375</v>
      </c>
      <c r="D21">
        <f t="shared" si="0"/>
        <v>-54.166666666666664</v>
      </c>
      <c r="E21">
        <f t="shared" si="0"/>
        <v>0</v>
      </c>
      <c r="J21">
        <v>20</v>
      </c>
      <c r="K21">
        <v>4.5333333333333297</v>
      </c>
      <c r="L21">
        <v>1335</v>
      </c>
      <c r="M21">
        <f t="shared" si="1"/>
        <v>-9.573459715639828</v>
      </c>
      <c r="N21">
        <f t="shared" si="1"/>
        <v>5.0408715469731114</v>
      </c>
    </row>
    <row r="22" spans="1:14">
      <c r="A22" s="1">
        <v>41305</v>
      </c>
      <c r="B22">
        <v>4</v>
      </c>
      <c r="C22">
        <v>1375</v>
      </c>
      <c r="D22">
        <f t="shared" si="0"/>
        <v>13.513513513513514</v>
      </c>
      <c r="E22">
        <f t="shared" si="0"/>
        <v>0</v>
      </c>
      <c r="J22">
        <v>21</v>
      </c>
      <c r="K22">
        <v>4.4047619047618998</v>
      </c>
      <c r="L22">
        <v>1321</v>
      </c>
      <c r="M22">
        <f t="shared" si="1"/>
        <v>2.8361344537815438</v>
      </c>
      <c r="N22">
        <f t="shared" si="1"/>
        <v>1.0486891385767789</v>
      </c>
    </row>
    <row r="23" spans="1:14">
      <c r="A23" s="1">
        <v>41306</v>
      </c>
      <c r="B23">
        <v>3.1666666666666599</v>
      </c>
      <c r="C23">
        <v>1375</v>
      </c>
      <c r="D23">
        <f t="shared" si="0"/>
        <v>20.833333333333503</v>
      </c>
      <c r="E23">
        <f t="shared" si="0"/>
        <v>0</v>
      </c>
      <c r="J23">
        <v>22</v>
      </c>
      <c r="K23">
        <v>4.1111111111111098</v>
      </c>
      <c r="L23">
        <v>1300</v>
      </c>
      <c r="M23">
        <f t="shared" si="1"/>
        <v>6.6666666666665897</v>
      </c>
      <c r="N23">
        <f t="shared" si="1"/>
        <v>1.5897047691143074</v>
      </c>
    </row>
    <row r="24" spans="1:14">
      <c r="A24" s="1">
        <v>41309</v>
      </c>
      <c r="B24">
        <v>4.5</v>
      </c>
      <c r="C24">
        <v>1375</v>
      </c>
      <c r="D24">
        <f t="shared" si="0"/>
        <v>-42.105263157895045</v>
      </c>
      <c r="E24">
        <f t="shared" si="0"/>
        <v>0</v>
      </c>
      <c r="J24">
        <v>23</v>
      </c>
      <c r="K24">
        <v>4.4901960784313699</v>
      </c>
      <c r="L24">
        <v>1402</v>
      </c>
      <c r="M24">
        <f t="shared" si="1"/>
        <v>-9.2209856915738975</v>
      </c>
      <c r="N24">
        <f t="shared" si="1"/>
        <v>-7.8461538461538458</v>
      </c>
    </row>
    <row r="25" spans="1:14">
      <c r="A25" s="1">
        <v>41310</v>
      </c>
      <c r="B25">
        <v>4.3333333333333304</v>
      </c>
      <c r="C25">
        <v>1400</v>
      </c>
      <c r="D25">
        <f t="shared" si="0"/>
        <v>3.7037037037037694</v>
      </c>
      <c r="E25">
        <f t="shared" si="0"/>
        <v>-1.8181818181818181</v>
      </c>
      <c r="J25">
        <v>24</v>
      </c>
      <c r="K25">
        <v>4.3043478260869499</v>
      </c>
      <c r="L25">
        <v>1400</v>
      </c>
      <c r="M25">
        <f t="shared" si="1"/>
        <v>4.1389785456617592</v>
      </c>
      <c r="N25">
        <f t="shared" si="1"/>
        <v>0.14265335235378032</v>
      </c>
    </row>
    <row r="26" spans="1:14">
      <c r="A26" s="1">
        <v>41311</v>
      </c>
      <c r="B26">
        <v>4.7777777777777697</v>
      </c>
      <c r="C26">
        <v>1400</v>
      </c>
      <c r="D26">
        <f t="shared" si="0"/>
        <v>-10.256410256410145</v>
      </c>
      <c r="E26">
        <f t="shared" si="0"/>
        <v>0</v>
      </c>
      <c r="J26">
        <v>25</v>
      </c>
      <c r="K26">
        <v>4.38</v>
      </c>
      <c r="L26">
        <v>1400</v>
      </c>
      <c r="M26">
        <f t="shared" si="1"/>
        <v>-1.7575757575759121</v>
      </c>
      <c r="N26">
        <f t="shared" si="1"/>
        <v>0</v>
      </c>
    </row>
    <row r="27" spans="1:14">
      <c r="A27" s="1">
        <v>41312</v>
      </c>
      <c r="B27">
        <v>4.125</v>
      </c>
      <c r="C27">
        <v>1400</v>
      </c>
      <c r="D27">
        <f t="shared" si="0"/>
        <v>13.662790697674273</v>
      </c>
      <c r="E27">
        <f t="shared" si="0"/>
        <v>0</v>
      </c>
      <c r="J27">
        <v>26</v>
      </c>
      <c r="K27">
        <v>4.32</v>
      </c>
      <c r="L27">
        <v>1208</v>
      </c>
      <c r="M27">
        <f t="shared" si="1"/>
        <v>1.3698630136986212</v>
      </c>
      <c r="N27">
        <f t="shared" si="1"/>
        <v>13.714285714285714</v>
      </c>
    </row>
    <row r="28" spans="1:14">
      <c r="A28" s="1">
        <v>41313</v>
      </c>
      <c r="B28">
        <v>4.6666666666666599</v>
      </c>
      <c r="C28">
        <v>1400</v>
      </c>
      <c r="D28">
        <f t="shared" si="0"/>
        <v>-13.131313131312966</v>
      </c>
      <c r="E28">
        <f t="shared" si="0"/>
        <v>0</v>
      </c>
      <c r="J28">
        <v>27</v>
      </c>
      <c r="K28">
        <v>4.5434782608695601</v>
      </c>
      <c r="L28">
        <v>1140</v>
      </c>
      <c r="M28">
        <f t="shared" si="1"/>
        <v>-5.1731078904990691</v>
      </c>
      <c r="N28">
        <f t="shared" si="1"/>
        <v>5.629139072847682</v>
      </c>
    </row>
    <row r="29" spans="1:14">
      <c r="A29" s="1">
        <v>41316</v>
      </c>
      <c r="B29">
        <v>3.6666666666666599</v>
      </c>
      <c r="C29">
        <v>1400</v>
      </c>
      <c r="D29">
        <f t="shared" si="0"/>
        <v>21.428571428571459</v>
      </c>
      <c r="E29">
        <f t="shared" si="0"/>
        <v>0</v>
      </c>
      <c r="J29">
        <v>28</v>
      </c>
      <c r="K29">
        <v>4.2037037037036997</v>
      </c>
      <c r="L29">
        <v>1146</v>
      </c>
      <c r="M29">
        <f t="shared" si="1"/>
        <v>7.478291688817988</v>
      </c>
      <c r="N29">
        <f t="shared" si="1"/>
        <v>-0.52631578947368418</v>
      </c>
    </row>
    <row r="30" spans="1:14">
      <c r="A30" s="1">
        <v>41317</v>
      </c>
      <c r="B30">
        <v>4</v>
      </c>
      <c r="C30">
        <v>1400</v>
      </c>
      <c r="D30">
        <f t="shared" si="0"/>
        <v>-9.0909090909092924</v>
      </c>
      <c r="E30">
        <f t="shared" si="0"/>
        <v>0</v>
      </c>
      <c r="J30">
        <v>29</v>
      </c>
      <c r="K30">
        <v>4.2758620689655098</v>
      </c>
      <c r="L30">
        <v>1188</v>
      </c>
      <c r="M30">
        <f t="shared" si="1"/>
        <v>-1.7165426097523118</v>
      </c>
      <c r="N30">
        <f t="shared" si="1"/>
        <v>-3.6649214659685865</v>
      </c>
    </row>
    <row r="31" spans="1:14">
      <c r="A31" s="1">
        <v>41318</v>
      </c>
      <c r="B31">
        <v>5</v>
      </c>
      <c r="C31">
        <v>1425</v>
      </c>
      <c r="D31">
        <f t="shared" si="0"/>
        <v>-25</v>
      </c>
      <c r="E31">
        <f t="shared" si="0"/>
        <v>-1.7857142857142858</v>
      </c>
      <c r="J31">
        <v>30</v>
      </c>
      <c r="K31">
        <v>4.3414634146341404</v>
      </c>
      <c r="L31">
        <v>1192.8</v>
      </c>
      <c r="M31">
        <f t="shared" si="1"/>
        <v>-1.5342250196695899</v>
      </c>
      <c r="N31">
        <f t="shared" si="1"/>
        <v>-0.4040404040404002</v>
      </c>
    </row>
    <row r="32" spans="1:14">
      <c r="A32" s="1">
        <v>41319</v>
      </c>
      <c r="B32">
        <v>4.25</v>
      </c>
      <c r="C32">
        <v>1425</v>
      </c>
      <c r="D32">
        <f t="shared" si="0"/>
        <v>15</v>
      </c>
      <c r="E32">
        <f t="shared" si="0"/>
        <v>0</v>
      </c>
      <c r="J32">
        <v>31</v>
      </c>
      <c r="K32">
        <v>4.3250000000000002</v>
      </c>
      <c r="L32">
        <v>1200</v>
      </c>
      <c r="M32">
        <f t="shared" si="1"/>
        <v>0.37921348314592762</v>
      </c>
      <c r="N32">
        <f t="shared" si="1"/>
        <v>-0.60362173038229761</v>
      </c>
    </row>
    <row r="33" spans="1:14">
      <c r="A33" s="1">
        <v>41320</v>
      </c>
      <c r="B33">
        <v>4.125</v>
      </c>
      <c r="C33">
        <v>1450</v>
      </c>
      <c r="D33">
        <f t="shared" si="0"/>
        <v>2.9411764705882355</v>
      </c>
      <c r="E33">
        <f t="shared" si="0"/>
        <v>-1.7543859649122806</v>
      </c>
      <c r="J33">
        <v>32</v>
      </c>
      <c r="K33">
        <v>4.5769230769230704</v>
      </c>
      <c r="L33">
        <v>1132.22</v>
      </c>
      <c r="M33">
        <f t="shared" si="1"/>
        <v>-5.8248110271230118</v>
      </c>
      <c r="N33">
        <f t="shared" si="1"/>
        <v>5.6483333333333308</v>
      </c>
    </row>
    <row r="34" spans="1:14">
      <c r="A34" s="1">
        <v>41324</v>
      </c>
      <c r="B34">
        <v>3.5</v>
      </c>
      <c r="C34">
        <v>1450</v>
      </c>
      <c r="D34">
        <f t="shared" si="0"/>
        <v>15.151515151515152</v>
      </c>
      <c r="E34">
        <f t="shared" si="0"/>
        <v>0</v>
      </c>
      <c r="J34">
        <v>33</v>
      </c>
      <c r="K34">
        <v>4.4090909090909003</v>
      </c>
      <c r="L34">
        <v>1075</v>
      </c>
      <c r="M34">
        <f t="shared" si="1"/>
        <v>3.6669213139801933</v>
      </c>
      <c r="N34">
        <f t="shared" si="1"/>
        <v>5.0537881330483501</v>
      </c>
    </row>
    <row r="35" spans="1:14">
      <c r="A35" s="1">
        <v>41325</v>
      </c>
      <c r="B35">
        <v>4.3076923076923004</v>
      </c>
      <c r="C35">
        <v>1475</v>
      </c>
      <c r="D35">
        <f t="shared" si="0"/>
        <v>-23.076923076922867</v>
      </c>
      <c r="E35">
        <f t="shared" si="0"/>
        <v>-1.7241379310344827</v>
      </c>
      <c r="J35">
        <v>34</v>
      </c>
      <c r="K35">
        <v>4.5185185185185102</v>
      </c>
      <c r="L35">
        <v>1075</v>
      </c>
      <c r="M35">
        <f t="shared" si="1"/>
        <v>-2.4818633066055895</v>
      </c>
      <c r="N35">
        <f t="shared" si="1"/>
        <v>0</v>
      </c>
    </row>
    <row r="36" spans="1:14">
      <c r="A36" s="1">
        <v>41326</v>
      </c>
      <c r="B36">
        <v>4</v>
      </c>
      <c r="C36">
        <v>1500</v>
      </c>
      <c r="D36">
        <f t="shared" si="0"/>
        <v>7.1428571428569851</v>
      </c>
      <c r="E36">
        <f t="shared" si="0"/>
        <v>-1.6949152542372881</v>
      </c>
      <c r="J36">
        <v>35</v>
      </c>
      <c r="K36">
        <v>4.2222222222222197</v>
      </c>
      <c r="L36">
        <v>1174</v>
      </c>
      <c r="M36">
        <f t="shared" si="1"/>
        <v>6.5573770491802117</v>
      </c>
      <c r="N36">
        <f t="shared" si="1"/>
        <v>-9.2093023255813957</v>
      </c>
    </row>
    <row r="37" spans="1:14">
      <c r="A37" s="1">
        <v>41327</v>
      </c>
      <c r="B37">
        <v>4.7692307692307603</v>
      </c>
      <c r="C37">
        <v>1500</v>
      </c>
      <c r="D37">
        <f t="shared" si="0"/>
        <v>-19.230769230769006</v>
      </c>
      <c r="E37">
        <f t="shared" si="0"/>
        <v>0</v>
      </c>
      <c r="J37">
        <v>36</v>
      </c>
      <c r="K37">
        <v>4.4400000000000004</v>
      </c>
      <c r="L37">
        <v>1258.25</v>
      </c>
      <c r="M37">
        <f t="shared" si="1"/>
        <v>-5.1578947368421781</v>
      </c>
      <c r="N37">
        <f t="shared" si="1"/>
        <v>-7.1763202725724025</v>
      </c>
    </row>
    <row r="38" spans="1:14">
      <c r="A38" s="1">
        <v>41330</v>
      </c>
      <c r="B38">
        <v>4.71428571428571</v>
      </c>
      <c r="C38">
        <v>1500</v>
      </c>
      <c r="D38">
        <f t="shared" si="0"/>
        <v>1.1520737327187989</v>
      </c>
      <c r="E38">
        <f t="shared" si="0"/>
        <v>0</v>
      </c>
      <c r="J38">
        <v>37</v>
      </c>
      <c r="K38">
        <v>4.3913043478260798</v>
      </c>
      <c r="L38">
        <v>1297</v>
      </c>
      <c r="M38">
        <f t="shared" si="1"/>
        <v>1.096748922836049</v>
      </c>
      <c r="N38">
        <f t="shared" si="1"/>
        <v>-3.0796741506060004</v>
      </c>
    </row>
    <row r="39" spans="1:14">
      <c r="A39" s="1">
        <v>41331</v>
      </c>
      <c r="B39">
        <v>4.5</v>
      </c>
      <c r="C39">
        <v>1500</v>
      </c>
      <c r="D39">
        <f t="shared" si="0"/>
        <v>4.5454545454544579</v>
      </c>
      <c r="E39">
        <f t="shared" si="0"/>
        <v>0</v>
      </c>
      <c r="J39">
        <v>38</v>
      </c>
      <c r="K39">
        <v>4.5102040816326499</v>
      </c>
      <c r="L39">
        <v>1342</v>
      </c>
      <c r="M39">
        <f t="shared" si="1"/>
        <v>-2.7076177005456588</v>
      </c>
      <c r="N39">
        <f t="shared" si="1"/>
        <v>-3.469545104086353</v>
      </c>
    </row>
    <row r="40" spans="1:14">
      <c r="A40" s="1">
        <v>41332</v>
      </c>
      <c r="B40">
        <v>3.8333333333333299</v>
      </c>
      <c r="C40">
        <v>1500</v>
      </c>
      <c r="D40">
        <f t="shared" si="0"/>
        <v>14.814814814814891</v>
      </c>
      <c r="E40">
        <f t="shared" si="0"/>
        <v>0</v>
      </c>
      <c r="J40">
        <v>39</v>
      </c>
      <c r="K40">
        <v>4.3684210526315699</v>
      </c>
      <c r="L40">
        <v>1300</v>
      </c>
      <c r="M40">
        <f t="shared" si="1"/>
        <v>3.1436056203859382</v>
      </c>
      <c r="N40">
        <f t="shared" si="1"/>
        <v>3.1296572280178836</v>
      </c>
    </row>
    <row r="41" spans="1:14">
      <c r="A41" s="1">
        <v>41333</v>
      </c>
      <c r="B41">
        <v>4.8181818181818103</v>
      </c>
      <c r="C41">
        <v>1500</v>
      </c>
      <c r="D41">
        <f t="shared" si="0"/>
        <v>-25.69169960474299</v>
      </c>
      <c r="E41">
        <f t="shared" si="0"/>
        <v>0</v>
      </c>
      <c r="J41">
        <v>40</v>
      </c>
      <c r="K41">
        <v>4.21428571428571</v>
      </c>
      <c r="L41">
        <v>1312</v>
      </c>
      <c r="M41">
        <f t="shared" si="1"/>
        <v>3.5283993115317402</v>
      </c>
      <c r="N41">
        <f t="shared" si="1"/>
        <v>-0.92307692307692313</v>
      </c>
    </row>
    <row r="42" spans="1:14">
      <c r="A42" s="1">
        <v>41334</v>
      </c>
      <c r="B42">
        <v>3.625</v>
      </c>
      <c r="C42">
        <v>1500</v>
      </c>
      <c r="D42">
        <f t="shared" si="0"/>
        <v>24.764150943396103</v>
      </c>
      <c r="E42">
        <f t="shared" si="0"/>
        <v>0</v>
      </c>
      <c r="J42">
        <v>41</v>
      </c>
      <c r="K42">
        <v>4.54901960784313</v>
      </c>
      <c r="L42">
        <v>1310</v>
      </c>
      <c r="M42">
        <f t="shared" si="1"/>
        <v>-7.9428381522099745</v>
      </c>
      <c r="N42">
        <f t="shared" si="1"/>
        <v>0.1524390243902439</v>
      </c>
    </row>
    <row r="43" spans="1:14">
      <c r="A43" s="1">
        <v>41337</v>
      </c>
      <c r="B43">
        <v>4.4444444444444402</v>
      </c>
      <c r="C43">
        <v>1500</v>
      </c>
      <c r="D43">
        <f t="shared" si="0"/>
        <v>-22.605363984674213</v>
      </c>
      <c r="E43">
        <f t="shared" si="0"/>
        <v>0</v>
      </c>
      <c r="J43">
        <v>42</v>
      </c>
      <c r="K43">
        <v>4.3888888888888804</v>
      </c>
      <c r="L43">
        <v>1374</v>
      </c>
      <c r="M43">
        <f t="shared" si="1"/>
        <v>3.5201149425287679</v>
      </c>
      <c r="N43">
        <f t="shared" si="1"/>
        <v>-4.885496183206107</v>
      </c>
    </row>
    <row r="44" spans="1:14">
      <c r="A44" s="1">
        <v>41338</v>
      </c>
      <c r="B44">
        <v>3.2222222222222201</v>
      </c>
      <c r="C44">
        <v>1500</v>
      </c>
      <c r="D44">
        <f t="shared" si="0"/>
        <v>27.499999999999979</v>
      </c>
      <c r="E44">
        <f t="shared" si="0"/>
        <v>0</v>
      </c>
      <c r="J44">
        <v>43</v>
      </c>
      <c r="K44">
        <v>4.3770491803278597</v>
      </c>
      <c r="L44">
        <v>1450</v>
      </c>
      <c r="M44">
        <f t="shared" si="1"/>
        <v>0.2697655115169274</v>
      </c>
      <c r="N44">
        <f t="shared" si="1"/>
        <v>-5.5312954876273652</v>
      </c>
    </row>
    <row r="45" spans="1:14">
      <c r="A45" s="1">
        <v>41339</v>
      </c>
      <c r="B45">
        <v>4.5</v>
      </c>
      <c r="C45">
        <v>1500</v>
      </c>
      <c r="D45">
        <f t="shared" si="0"/>
        <v>-39.655172413793196</v>
      </c>
      <c r="E45">
        <f t="shared" si="0"/>
        <v>0</v>
      </c>
      <c r="J45">
        <v>44</v>
      </c>
      <c r="K45">
        <v>4.5522388059701404</v>
      </c>
      <c r="L45">
        <v>1450</v>
      </c>
      <c r="M45">
        <f t="shared" si="1"/>
        <v>-4.0024596120521139</v>
      </c>
      <c r="N45">
        <f t="shared" si="1"/>
        <v>0</v>
      </c>
    </row>
    <row r="46" spans="1:14">
      <c r="A46" s="1">
        <v>41340</v>
      </c>
      <c r="B46">
        <v>3.88888888888888</v>
      </c>
      <c r="C46">
        <v>1500</v>
      </c>
      <c r="D46">
        <f t="shared" si="0"/>
        <v>13.580246913580446</v>
      </c>
      <c r="E46">
        <f t="shared" si="0"/>
        <v>0</v>
      </c>
      <c r="J46">
        <v>45</v>
      </c>
      <c r="K46">
        <v>4.4637681159420204</v>
      </c>
      <c r="L46">
        <v>1390</v>
      </c>
      <c r="M46">
        <f t="shared" si="1"/>
        <v>1.9434545022570666</v>
      </c>
      <c r="N46">
        <f t="shared" si="1"/>
        <v>4.1379310344827589</v>
      </c>
    </row>
    <row r="47" spans="1:14">
      <c r="A47" s="1">
        <v>41341</v>
      </c>
      <c r="B47">
        <v>4.0999999999999996</v>
      </c>
      <c r="C47">
        <v>1500</v>
      </c>
      <c r="D47">
        <f t="shared" si="0"/>
        <v>-5.4285714285716615</v>
      </c>
      <c r="E47">
        <f t="shared" si="0"/>
        <v>0</v>
      </c>
      <c r="J47">
        <v>46</v>
      </c>
      <c r="K47">
        <v>4.1739130434782599</v>
      </c>
      <c r="L47">
        <v>1370</v>
      </c>
      <c r="M47">
        <f t="shared" si="1"/>
        <v>6.4935064935063362</v>
      </c>
      <c r="N47">
        <f t="shared" si="1"/>
        <v>1.4388489208633093</v>
      </c>
    </row>
    <row r="48" spans="1:14">
      <c r="A48" s="1">
        <v>41344</v>
      </c>
      <c r="B48">
        <v>5</v>
      </c>
      <c r="C48">
        <v>1500</v>
      </c>
      <c r="D48">
        <f t="shared" si="0"/>
        <v>-21.951219512195131</v>
      </c>
      <c r="E48">
        <f t="shared" si="0"/>
        <v>0</v>
      </c>
      <c r="J48">
        <v>47</v>
      </c>
      <c r="K48">
        <v>4.3396226415094299</v>
      </c>
      <c r="L48">
        <v>1402</v>
      </c>
      <c r="M48">
        <f t="shared" si="1"/>
        <v>-3.9701257861634494</v>
      </c>
      <c r="N48">
        <f t="shared" si="1"/>
        <v>-2.335766423357664</v>
      </c>
    </row>
    <row r="49" spans="1:14">
      <c r="A49" s="1">
        <v>41345</v>
      </c>
      <c r="B49">
        <v>3</v>
      </c>
      <c r="C49">
        <v>1450</v>
      </c>
      <c r="D49">
        <f t="shared" si="0"/>
        <v>40</v>
      </c>
      <c r="E49">
        <f t="shared" si="0"/>
        <v>3.3333333333333335</v>
      </c>
      <c r="J49">
        <v>48</v>
      </c>
      <c r="K49">
        <v>4.3902439024390203</v>
      </c>
      <c r="L49">
        <v>1400</v>
      </c>
      <c r="M49">
        <f t="shared" si="1"/>
        <v>-1.1664899257688235</v>
      </c>
      <c r="N49">
        <f t="shared" si="1"/>
        <v>0.14265335235378032</v>
      </c>
    </row>
    <row r="50" spans="1:14">
      <c r="A50" s="1">
        <v>41346</v>
      </c>
      <c r="B50">
        <v>4.2857142857142803</v>
      </c>
      <c r="C50">
        <v>1450</v>
      </c>
      <c r="D50">
        <f t="shared" si="0"/>
        <v>-42.857142857142669</v>
      </c>
      <c r="E50">
        <f t="shared" si="0"/>
        <v>0</v>
      </c>
      <c r="J50">
        <v>49</v>
      </c>
      <c r="K50">
        <v>4.1034482758620596</v>
      </c>
      <c r="L50">
        <v>1340</v>
      </c>
      <c r="M50">
        <f t="shared" si="1"/>
        <v>6.5325670498085548</v>
      </c>
      <c r="N50">
        <f t="shared" si="1"/>
        <v>4.2857142857142856</v>
      </c>
    </row>
    <row r="51" spans="1:14">
      <c r="A51" s="1">
        <v>41347</v>
      </c>
      <c r="B51">
        <v>4</v>
      </c>
      <c r="C51">
        <v>1450</v>
      </c>
      <c r="D51">
        <f t="shared" si="0"/>
        <v>6.6666666666665479</v>
      </c>
      <c r="E51">
        <f t="shared" si="0"/>
        <v>0</v>
      </c>
      <c r="J51">
        <v>50</v>
      </c>
      <c r="K51">
        <v>4.1142857142857103</v>
      </c>
      <c r="L51">
        <v>1300</v>
      </c>
      <c r="M51">
        <f t="shared" si="1"/>
        <v>-0.26410564225703453</v>
      </c>
      <c r="N51">
        <f t="shared" si="1"/>
        <v>2.9850746268656718</v>
      </c>
    </row>
    <row r="52" spans="1:14">
      <c r="A52" s="1">
        <v>41348</v>
      </c>
      <c r="B52">
        <v>5</v>
      </c>
      <c r="C52">
        <v>1350</v>
      </c>
      <c r="D52">
        <f t="shared" si="0"/>
        <v>-25</v>
      </c>
      <c r="E52">
        <f t="shared" si="0"/>
        <v>6.8965517241379306</v>
      </c>
      <c r="J52">
        <v>51</v>
      </c>
      <c r="K52">
        <v>4.3076923076923004</v>
      </c>
      <c r="L52">
        <v>1300</v>
      </c>
      <c r="M52">
        <f t="shared" si="1"/>
        <v>-4.7008547008546238</v>
      </c>
      <c r="N52">
        <f t="shared" si="1"/>
        <v>0</v>
      </c>
    </row>
    <row r="53" spans="1:14">
      <c r="A53" s="1">
        <v>41351</v>
      </c>
      <c r="B53">
        <v>4</v>
      </c>
      <c r="C53">
        <v>1350</v>
      </c>
      <c r="D53">
        <f t="shared" si="0"/>
        <v>20</v>
      </c>
      <c r="E53">
        <f t="shared" si="0"/>
        <v>0</v>
      </c>
      <c r="J53">
        <v>52</v>
      </c>
      <c r="K53">
        <v>4.3125</v>
      </c>
      <c r="L53">
        <v>1356.25</v>
      </c>
      <c r="M53">
        <f t="shared" si="1"/>
        <v>-0.11160714285731275</v>
      </c>
      <c r="N53">
        <f t="shared" si="1"/>
        <v>-4.3269230769230766</v>
      </c>
    </row>
    <row r="54" spans="1:14">
      <c r="A54" s="1">
        <v>41352</v>
      </c>
      <c r="B54">
        <v>3.63636363636363</v>
      </c>
      <c r="C54">
        <v>1350</v>
      </c>
      <c r="D54">
        <f t="shared" si="0"/>
        <v>9.0909090909092498</v>
      </c>
      <c r="E54">
        <f t="shared" si="0"/>
        <v>0</v>
      </c>
    </row>
    <row r="55" spans="1:14">
      <c r="A55" s="1">
        <v>41353</v>
      </c>
      <c r="B55">
        <v>4.4285714285714199</v>
      </c>
      <c r="C55">
        <v>1350</v>
      </c>
      <c r="D55">
        <f t="shared" si="0"/>
        <v>-21.78571428571426</v>
      </c>
      <c r="E55">
        <f t="shared" si="0"/>
        <v>0</v>
      </c>
    </row>
    <row r="56" spans="1:14">
      <c r="A56" s="1">
        <v>41354</v>
      </c>
      <c r="B56">
        <v>3</v>
      </c>
      <c r="C56">
        <v>1350</v>
      </c>
      <c r="D56">
        <f t="shared" si="0"/>
        <v>32.258064516128897</v>
      </c>
      <c r="E56">
        <f t="shared" si="0"/>
        <v>0</v>
      </c>
    </row>
    <row r="57" spans="1:14">
      <c r="A57" s="1">
        <v>41355</v>
      </c>
      <c r="B57">
        <v>4.7777777777777697</v>
      </c>
      <c r="C57">
        <v>1350</v>
      </c>
      <c r="D57">
        <f t="shared" si="0"/>
        <v>-59.25925925925899</v>
      </c>
      <c r="E57">
        <f t="shared" si="0"/>
        <v>0</v>
      </c>
    </row>
    <row r="58" spans="1:14">
      <c r="A58" s="1">
        <v>41358</v>
      </c>
      <c r="B58">
        <v>4.6666666666666599</v>
      </c>
      <c r="C58">
        <v>1415</v>
      </c>
      <c r="D58">
        <f t="shared" si="0"/>
        <v>2.3255813953488143</v>
      </c>
      <c r="E58">
        <f t="shared" si="0"/>
        <v>-4.8148148148148149</v>
      </c>
    </row>
    <row r="59" spans="1:14">
      <c r="A59" s="1">
        <v>41359</v>
      </c>
      <c r="B59">
        <v>4.6666666666666599</v>
      </c>
      <c r="C59">
        <v>1415</v>
      </c>
      <c r="D59">
        <f t="shared" si="0"/>
        <v>0</v>
      </c>
      <c r="E59">
        <f t="shared" si="0"/>
        <v>0</v>
      </c>
    </row>
    <row r="60" spans="1:14">
      <c r="A60" s="1">
        <v>41360</v>
      </c>
      <c r="B60">
        <v>4.2</v>
      </c>
      <c r="C60">
        <v>1415</v>
      </c>
      <c r="D60">
        <f t="shared" si="0"/>
        <v>9.999999999999865</v>
      </c>
      <c r="E60">
        <f t="shared" si="0"/>
        <v>0</v>
      </c>
    </row>
    <row r="61" spans="1:14">
      <c r="A61" s="1">
        <v>41361</v>
      </c>
      <c r="B61">
        <v>4</v>
      </c>
      <c r="C61">
        <v>1415</v>
      </c>
      <c r="D61">
        <f t="shared" si="0"/>
        <v>4.7619047619047663</v>
      </c>
      <c r="E61">
        <f t="shared" si="0"/>
        <v>0</v>
      </c>
    </row>
    <row r="62" spans="1:14">
      <c r="A62" s="1">
        <v>41365</v>
      </c>
      <c r="B62">
        <v>3.8571428571428501</v>
      </c>
      <c r="C62">
        <v>1415</v>
      </c>
      <c r="D62">
        <f t="shared" si="0"/>
        <v>3.5714285714287475</v>
      </c>
      <c r="E62">
        <f t="shared" si="0"/>
        <v>0</v>
      </c>
    </row>
    <row r="63" spans="1:14">
      <c r="A63" s="1">
        <v>41366</v>
      </c>
      <c r="B63">
        <v>4.5</v>
      </c>
      <c r="C63">
        <v>1425</v>
      </c>
      <c r="D63">
        <f t="shared" si="0"/>
        <v>-16.666666666666877</v>
      </c>
      <c r="E63">
        <f t="shared" si="0"/>
        <v>-0.70671378091872794</v>
      </c>
    </row>
    <row r="64" spans="1:14">
      <c r="A64" s="1">
        <v>41367</v>
      </c>
      <c r="B64">
        <v>5</v>
      </c>
      <c r="C64">
        <v>1425</v>
      </c>
      <c r="D64">
        <f t="shared" si="0"/>
        <v>-11.111111111111111</v>
      </c>
      <c r="E64">
        <f t="shared" si="0"/>
        <v>0</v>
      </c>
    </row>
    <row r="65" spans="1:5">
      <c r="A65" s="1">
        <v>41368</v>
      </c>
      <c r="B65">
        <v>4.4285714285714199</v>
      </c>
      <c r="C65">
        <v>1385</v>
      </c>
      <c r="D65">
        <f t="shared" si="0"/>
        <v>11.428571428571601</v>
      </c>
      <c r="E65">
        <f t="shared" si="0"/>
        <v>2.807017543859649</v>
      </c>
    </row>
    <row r="66" spans="1:5">
      <c r="A66" s="1">
        <v>41369</v>
      </c>
      <c r="B66">
        <v>4.7692307692307603</v>
      </c>
      <c r="C66">
        <v>1385</v>
      </c>
      <c r="D66">
        <f t="shared" si="0"/>
        <v>-7.6923076923076996</v>
      </c>
      <c r="E66">
        <f t="shared" si="0"/>
        <v>0</v>
      </c>
    </row>
    <row r="67" spans="1:5">
      <c r="A67" s="1">
        <v>41372</v>
      </c>
      <c r="B67">
        <v>4.5714285714285703</v>
      </c>
      <c r="C67">
        <v>1385</v>
      </c>
      <c r="D67">
        <f t="shared" si="0"/>
        <v>4.1474654377878624</v>
      </c>
      <c r="E67">
        <f t="shared" si="0"/>
        <v>0</v>
      </c>
    </row>
    <row r="68" spans="1:5">
      <c r="A68" s="1">
        <v>41373</v>
      </c>
      <c r="B68">
        <v>4.875</v>
      </c>
      <c r="C68">
        <v>1375</v>
      </c>
      <c r="D68">
        <f t="shared" ref="D68:E131" si="2">(B67-B68)*100/B67</f>
        <v>-6.6406250000000266</v>
      </c>
      <c r="E68">
        <f t="shared" si="2"/>
        <v>0.72202166064981954</v>
      </c>
    </row>
    <row r="69" spans="1:5">
      <c r="A69" s="1">
        <v>41374</v>
      </c>
      <c r="B69">
        <v>4</v>
      </c>
      <c r="C69">
        <v>1375</v>
      </c>
      <c r="D69">
        <f t="shared" si="2"/>
        <v>17.948717948717949</v>
      </c>
      <c r="E69">
        <f t="shared" si="2"/>
        <v>0</v>
      </c>
    </row>
    <row r="70" spans="1:5">
      <c r="A70" s="1">
        <v>41375</v>
      </c>
      <c r="B70">
        <v>4.2</v>
      </c>
      <c r="C70">
        <v>1375</v>
      </c>
      <c r="D70">
        <f t="shared" si="2"/>
        <v>-5.0000000000000044</v>
      </c>
      <c r="E70">
        <f t="shared" si="2"/>
        <v>0</v>
      </c>
    </row>
    <row r="71" spans="1:5">
      <c r="A71" s="1">
        <v>41376</v>
      </c>
      <c r="B71">
        <v>4.6666666666666599</v>
      </c>
      <c r="C71">
        <v>1375</v>
      </c>
      <c r="D71">
        <f t="shared" si="2"/>
        <v>-11.111111111110944</v>
      </c>
      <c r="E71">
        <f t="shared" si="2"/>
        <v>0</v>
      </c>
    </row>
    <row r="72" spans="1:5">
      <c r="A72" s="1">
        <v>41379</v>
      </c>
      <c r="B72">
        <v>5</v>
      </c>
      <c r="C72">
        <v>1375</v>
      </c>
      <c r="D72">
        <f t="shared" si="2"/>
        <v>-7.1428571428572987</v>
      </c>
      <c r="E72">
        <f t="shared" si="2"/>
        <v>0</v>
      </c>
    </row>
    <row r="73" spans="1:5">
      <c r="A73" s="1">
        <v>41380</v>
      </c>
      <c r="B73">
        <v>4.2857142857142803</v>
      </c>
      <c r="C73">
        <v>1375</v>
      </c>
      <c r="D73">
        <f t="shared" si="2"/>
        <v>14.285714285714395</v>
      </c>
      <c r="E73">
        <f t="shared" si="2"/>
        <v>0</v>
      </c>
    </row>
    <row r="74" spans="1:5">
      <c r="A74" s="1">
        <v>41381</v>
      </c>
      <c r="B74">
        <v>4.1818181818181799</v>
      </c>
      <c r="C74">
        <v>1375</v>
      </c>
      <c r="D74">
        <f t="shared" si="2"/>
        <v>2.4242424242423453</v>
      </c>
      <c r="E74">
        <f t="shared" si="2"/>
        <v>0</v>
      </c>
    </row>
    <row r="75" spans="1:5">
      <c r="A75" s="1">
        <v>41382</v>
      </c>
      <c r="B75">
        <v>3.6666666666666599</v>
      </c>
      <c r="C75">
        <v>1375</v>
      </c>
      <c r="D75">
        <f t="shared" si="2"/>
        <v>12.318840579710267</v>
      </c>
      <c r="E75">
        <f t="shared" si="2"/>
        <v>0</v>
      </c>
    </row>
    <row r="76" spans="1:5">
      <c r="A76" s="1">
        <v>41383</v>
      </c>
      <c r="B76">
        <v>4.1428571428571397</v>
      </c>
      <c r="C76">
        <v>1300</v>
      </c>
      <c r="D76">
        <f t="shared" si="2"/>
        <v>-12.987012987013109</v>
      </c>
      <c r="E76">
        <f t="shared" si="2"/>
        <v>5.4545454545454541</v>
      </c>
    </row>
    <row r="77" spans="1:5">
      <c r="A77" s="1">
        <v>41386</v>
      </c>
      <c r="B77">
        <v>4.4615384615384599</v>
      </c>
      <c r="C77">
        <v>1300</v>
      </c>
      <c r="D77">
        <f t="shared" si="2"/>
        <v>-7.6923076923077351</v>
      </c>
      <c r="E77">
        <f t="shared" si="2"/>
        <v>0</v>
      </c>
    </row>
    <row r="78" spans="1:5">
      <c r="A78" s="1">
        <v>41387</v>
      </c>
      <c r="B78">
        <v>4.55555555555555</v>
      </c>
      <c r="C78">
        <v>1300</v>
      </c>
      <c r="D78">
        <f t="shared" si="2"/>
        <v>-2.1072796934865039</v>
      </c>
      <c r="E78">
        <f t="shared" si="2"/>
        <v>0</v>
      </c>
    </row>
    <row r="79" spans="1:5">
      <c r="A79" s="1">
        <v>41388</v>
      </c>
      <c r="B79">
        <v>4.6666666666666599</v>
      </c>
      <c r="C79">
        <v>1300</v>
      </c>
      <c r="D79">
        <f t="shared" si="2"/>
        <v>-2.4390243902438771</v>
      </c>
      <c r="E79">
        <f t="shared" si="2"/>
        <v>0</v>
      </c>
    </row>
    <row r="80" spans="1:5">
      <c r="A80" s="1">
        <v>41389</v>
      </c>
      <c r="B80">
        <v>3.4545454545454501</v>
      </c>
      <c r="C80">
        <v>1300</v>
      </c>
      <c r="D80">
        <f t="shared" si="2"/>
        <v>25.974025974025963</v>
      </c>
      <c r="E80">
        <f t="shared" si="2"/>
        <v>0</v>
      </c>
    </row>
    <row r="81" spans="1:5">
      <c r="A81" s="1">
        <v>41390</v>
      </c>
      <c r="B81">
        <v>3.4285714285714199</v>
      </c>
      <c r="C81">
        <v>1300</v>
      </c>
      <c r="D81">
        <f t="shared" si="2"/>
        <v>0.7518796992482436</v>
      </c>
      <c r="E81">
        <f t="shared" si="2"/>
        <v>0</v>
      </c>
    </row>
    <row r="82" spans="1:5">
      <c r="A82" s="1">
        <v>41393</v>
      </c>
      <c r="B82">
        <v>4.6666666666666599</v>
      </c>
      <c r="C82">
        <v>1410</v>
      </c>
      <c r="D82">
        <f t="shared" si="2"/>
        <v>-36.111111111111256</v>
      </c>
      <c r="E82">
        <f t="shared" si="2"/>
        <v>-8.4615384615384617</v>
      </c>
    </row>
    <row r="83" spans="1:5">
      <c r="A83" s="1">
        <v>41394</v>
      </c>
      <c r="B83">
        <v>3.625</v>
      </c>
      <c r="C83">
        <v>1350</v>
      </c>
      <c r="D83">
        <f t="shared" si="2"/>
        <v>22.321428571428459</v>
      </c>
      <c r="E83">
        <f t="shared" si="2"/>
        <v>4.2553191489361701</v>
      </c>
    </row>
    <row r="84" spans="1:5">
      <c r="A84" s="1">
        <v>41395</v>
      </c>
      <c r="B84">
        <v>4.8333333333333304</v>
      </c>
      <c r="C84">
        <v>1389.34</v>
      </c>
      <c r="D84">
        <f t="shared" si="2"/>
        <v>-33.33333333333325</v>
      </c>
      <c r="E84">
        <f t="shared" si="2"/>
        <v>-2.914074074074068</v>
      </c>
    </row>
    <row r="85" spans="1:5">
      <c r="A85" s="1">
        <v>41396</v>
      </c>
      <c r="B85">
        <v>4.71428571428571</v>
      </c>
      <c r="C85">
        <v>1389.34</v>
      </c>
      <c r="D85">
        <f t="shared" si="2"/>
        <v>2.4630541871921476</v>
      </c>
      <c r="E85">
        <f t="shared" si="2"/>
        <v>0</v>
      </c>
    </row>
    <row r="86" spans="1:5">
      <c r="A86" s="1">
        <v>41397</v>
      </c>
      <c r="B86">
        <v>4.75</v>
      </c>
      <c r="C86">
        <v>1389.34</v>
      </c>
      <c r="D86">
        <f t="shared" si="2"/>
        <v>-0.75757575757584983</v>
      </c>
      <c r="E86">
        <f t="shared" si="2"/>
        <v>0</v>
      </c>
    </row>
    <row r="87" spans="1:5">
      <c r="A87" s="1">
        <v>41400</v>
      </c>
      <c r="B87">
        <v>4.6666666666666599</v>
      </c>
      <c r="C87">
        <v>1410</v>
      </c>
      <c r="D87">
        <f t="shared" si="2"/>
        <v>1.754385964912424</v>
      </c>
      <c r="E87">
        <f t="shared" si="2"/>
        <v>-1.4870370103790349</v>
      </c>
    </row>
    <row r="88" spans="1:5">
      <c r="A88" s="1">
        <v>41401</v>
      </c>
      <c r="B88">
        <v>5</v>
      </c>
      <c r="C88">
        <v>1410</v>
      </c>
      <c r="D88">
        <f t="shared" si="2"/>
        <v>-7.1428571428572987</v>
      </c>
      <c r="E88">
        <f t="shared" si="2"/>
        <v>0</v>
      </c>
    </row>
    <row r="89" spans="1:5">
      <c r="A89" s="1">
        <v>41402</v>
      </c>
      <c r="B89">
        <v>4</v>
      </c>
      <c r="C89">
        <v>1410</v>
      </c>
      <c r="D89">
        <f t="shared" si="2"/>
        <v>20</v>
      </c>
      <c r="E89">
        <f t="shared" si="2"/>
        <v>0</v>
      </c>
    </row>
    <row r="90" spans="1:5">
      <c r="A90" s="1">
        <v>41403</v>
      </c>
      <c r="B90">
        <v>4.6666666666666599</v>
      </c>
      <c r="C90">
        <v>1410</v>
      </c>
      <c r="D90">
        <f t="shared" si="2"/>
        <v>-16.666666666666497</v>
      </c>
      <c r="E90">
        <f t="shared" si="2"/>
        <v>0</v>
      </c>
    </row>
    <row r="91" spans="1:5">
      <c r="A91" s="1">
        <v>41404</v>
      </c>
      <c r="B91">
        <v>4.9090909090909003</v>
      </c>
      <c r="C91">
        <v>1335</v>
      </c>
      <c r="D91">
        <f t="shared" si="2"/>
        <v>-5.1948051948051601</v>
      </c>
      <c r="E91">
        <f t="shared" si="2"/>
        <v>5.3191489361702127</v>
      </c>
    </row>
    <row r="92" spans="1:5">
      <c r="A92" s="1">
        <v>41407</v>
      </c>
      <c r="B92">
        <v>4.375</v>
      </c>
      <c r="C92">
        <v>1335</v>
      </c>
      <c r="D92">
        <f t="shared" si="2"/>
        <v>10.87962962962947</v>
      </c>
      <c r="E92">
        <f t="shared" si="2"/>
        <v>0</v>
      </c>
    </row>
    <row r="93" spans="1:5">
      <c r="A93" s="1">
        <v>41408</v>
      </c>
      <c r="B93">
        <v>4.5</v>
      </c>
      <c r="C93">
        <v>1335</v>
      </c>
      <c r="D93">
        <f t="shared" si="2"/>
        <v>-2.8571428571428572</v>
      </c>
      <c r="E93">
        <f t="shared" si="2"/>
        <v>0</v>
      </c>
    </row>
    <row r="94" spans="1:5">
      <c r="A94" s="1">
        <v>41409</v>
      </c>
      <c r="B94">
        <v>3.6666666666666599</v>
      </c>
      <c r="C94">
        <v>1335</v>
      </c>
      <c r="D94">
        <f t="shared" si="2"/>
        <v>18.518518518518668</v>
      </c>
      <c r="E94">
        <f t="shared" si="2"/>
        <v>0</v>
      </c>
    </row>
    <row r="95" spans="1:5">
      <c r="A95" s="1">
        <v>41410</v>
      </c>
      <c r="B95">
        <v>4.5</v>
      </c>
      <c r="C95">
        <v>1335</v>
      </c>
      <c r="D95">
        <f t="shared" si="2"/>
        <v>-22.727272727272954</v>
      </c>
      <c r="E95">
        <f t="shared" si="2"/>
        <v>0</v>
      </c>
    </row>
    <row r="96" spans="1:5">
      <c r="A96" s="1">
        <v>41411</v>
      </c>
      <c r="B96">
        <v>4.71428571428571</v>
      </c>
      <c r="C96">
        <v>1335</v>
      </c>
      <c r="D96">
        <f t="shared" si="2"/>
        <v>-4.7619047619046659</v>
      </c>
      <c r="E96">
        <f t="shared" si="2"/>
        <v>0</v>
      </c>
    </row>
    <row r="97" spans="1:5">
      <c r="A97" s="1">
        <v>41414</v>
      </c>
      <c r="B97">
        <v>4.75</v>
      </c>
      <c r="C97">
        <v>1335</v>
      </c>
      <c r="D97">
        <f t="shared" si="2"/>
        <v>-0.75757575757584983</v>
      </c>
      <c r="E97">
        <f t="shared" si="2"/>
        <v>0</v>
      </c>
    </row>
    <row r="98" spans="1:5">
      <c r="A98" s="1">
        <v>41415</v>
      </c>
      <c r="B98">
        <v>4.5999999999999996</v>
      </c>
      <c r="C98">
        <v>1335</v>
      </c>
      <c r="D98">
        <f t="shared" si="2"/>
        <v>3.1578947368421129</v>
      </c>
      <c r="E98">
        <f t="shared" si="2"/>
        <v>0</v>
      </c>
    </row>
    <row r="99" spans="1:5">
      <c r="A99" s="1">
        <v>41416</v>
      </c>
      <c r="B99">
        <v>3.75</v>
      </c>
      <c r="C99">
        <v>1300</v>
      </c>
      <c r="D99">
        <f t="shared" si="2"/>
        <v>18.478260869565212</v>
      </c>
      <c r="E99">
        <f t="shared" si="2"/>
        <v>2.6217228464419478</v>
      </c>
    </row>
    <row r="100" spans="1:5">
      <c r="A100" s="1">
        <v>41417</v>
      </c>
      <c r="B100">
        <v>4.3333333333333304</v>
      </c>
      <c r="C100">
        <v>1300</v>
      </c>
      <c r="D100">
        <f t="shared" si="2"/>
        <v>-15.555555555555477</v>
      </c>
      <c r="E100">
        <f t="shared" si="2"/>
        <v>0</v>
      </c>
    </row>
    <row r="101" spans="1:5">
      <c r="A101" s="1">
        <v>41418</v>
      </c>
      <c r="B101">
        <v>4</v>
      </c>
      <c r="C101">
        <v>1300</v>
      </c>
      <c r="D101">
        <f t="shared" si="2"/>
        <v>7.6923076923076295</v>
      </c>
      <c r="E101">
        <f t="shared" si="2"/>
        <v>0</v>
      </c>
    </row>
    <row r="102" spans="1:5">
      <c r="A102" s="1">
        <v>41422</v>
      </c>
      <c r="B102">
        <v>4.2857142857142803</v>
      </c>
      <c r="C102">
        <v>1300</v>
      </c>
      <c r="D102">
        <f t="shared" si="2"/>
        <v>-7.1428571428570065</v>
      </c>
      <c r="E102">
        <f t="shared" si="2"/>
        <v>0</v>
      </c>
    </row>
    <row r="103" spans="1:5">
      <c r="A103" s="1">
        <v>41423</v>
      </c>
      <c r="B103">
        <v>3.2</v>
      </c>
      <c r="C103">
        <v>1300</v>
      </c>
      <c r="D103">
        <f t="shared" si="2"/>
        <v>25.333333333333236</v>
      </c>
      <c r="E103">
        <f t="shared" si="2"/>
        <v>0</v>
      </c>
    </row>
    <row r="104" spans="1:5">
      <c r="A104" s="1">
        <v>41424</v>
      </c>
      <c r="B104">
        <v>4</v>
      </c>
      <c r="C104">
        <v>1300</v>
      </c>
      <c r="D104">
        <f t="shared" si="2"/>
        <v>-24.999999999999993</v>
      </c>
      <c r="E104">
        <f t="shared" si="2"/>
        <v>0</v>
      </c>
    </row>
    <row r="105" spans="1:5">
      <c r="A105" s="1">
        <v>41425</v>
      </c>
      <c r="B105">
        <v>4.25</v>
      </c>
      <c r="C105">
        <v>1405</v>
      </c>
      <c r="D105">
        <f t="shared" si="2"/>
        <v>-6.25</v>
      </c>
      <c r="E105">
        <f t="shared" si="2"/>
        <v>-8.0769230769230766</v>
      </c>
    </row>
    <row r="106" spans="1:5">
      <c r="A106" s="1">
        <v>41428</v>
      </c>
      <c r="B106">
        <v>5</v>
      </c>
      <c r="C106">
        <v>1405</v>
      </c>
      <c r="D106">
        <f t="shared" si="2"/>
        <v>-17.647058823529413</v>
      </c>
      <c r="E106">
        <f t="shared" si="2"/>
        <v>0</v>
      </c>
    </row>
    <row r="107" spans="1:5">
      <c r="A107" s="1">
        <v>41429</v>
      </c>
      <c r="B107">
        <v>4.8</v>
      </c>
      <c r="C107">
        <v>1400</v>
      </c>
      <c r="D107">
        <f t="shared" si="2"/>
        <v>4.0000000000000036</v>
      </c>
      <c r="E107">
        <f t="shared" si="2"/>
        <v>0.35587188612099646</v>
      </c>
    </row>
    <row r="108" spans="1:5">
      <c r="A108" s="1">
        <v>41430</v>
      </c>
      <c r="B108">
        <v>4.2222222222222197</v>
      </c>
      <c r="C108">
        <v>1400</v>
      </c>
      <c r="D108">
        <f t="shared" si="2"/>
        <v>12.037037037037086</v>
      </c>
      <c r="E108">
        <f t="shared" si="2"/>
        <v>0</v>
      </c>
    </row>
    <row r="109" spans="1:5">
      <c r="A109" s="1">
        <v>41431</v>
      </c>
      <c r="B109">
        <v>4.3333333333333304</v>
      </c>
      <c r="C109">
        <v>1400</v>
      </c>
      <c r="D109">
        <f t="shared" si="2"/>
        <v>-2.6315789473684132</v>
      </c>
      <c r="E109">
        <f t="shared" si="2"/>
        <v>0</v>
      </c>
    </row>
    <row r="110" spans="1:5">
      <c r="A110" s="1">
        <v>41432</v>
      </c>
      <c r="B110">
        <v>4.5714285714285703</v>
      </c>
      <c r="C110">
        <v>1400</v>
      </c>
      <c r="D110">
        <f t="shared" si="2"/>
        <v>-5.4945054945055398</v>
      </c>
      <c r="E110">
        <f t="shared" si="2"/>
        <v>0</v>
      </c>
    </row>
    <row r="111" spans="1:5">
      <c r="A111" s="1">
        <v>41435</v>
      </c>
      <c r="B111">
        <v>4.125</v>
      </c>
      <c r="C111">
        <v>1400</v>
      </c>
      <c r="D111">
        <f t="shared" si="2"/>
        <v>9.7656249999999769</v>
      </c>
      <c r="E111">
        <f t="shared" si="2"/>
        <v>0</v>
      </c>
    </row>
    <row r="112" spans="1:5">
      <c r="A112" s="1">
        <v>41436</v>
      </c>
      <c r="B112">
        <v>4.5714285714285703</v>
      </c>
      <c r="C112">
        <v>1400</v>
      </c>
      <c r="D112">
        <f t="shared" si="2"/>
        <v>-10.822510822510793</v>
      </c>
      <c r="E112">
        <f t="shared" si="2"/>
        <v>0</v>
      </c>
    </row>
    <row r="113" spans="1:5">
      <c r="A113" s="1">
        <v>41437</v>
      </c>
      <c r="B113">
        <v>4.75</v>
      </c>
      <c r="C113">
        <v>1400</v>
      </c>
      <c r="D113">
        <f t="shared" si="2"/>
        <v>-3.9062500000000258</v>
      </c>
      <c r="E113">
        <f t="shared" si="2"/>
        <v>0</v>
      </c>
    </row>
    <row r="114" spans="1:5">
      <c r="A114" s="1">
        <v>41438</v>
      </c>
      <c r="B114">
        <v>4.75</v>
      </c>
      <c r="C114">
        <v>1400</v>
      </c>
      <c r="D114">
        <f t="shared" si="2"/>
        <v>0</v>
      </c>
      <c r="E114">
        <f t="shared" si="2"/>
        <v>0</v>
      </c>
    </row>
    <row r="115" spans="1:5">
      <c r="A115" s="1">
        <v>41439</v>
      </c>
      <c r="B115">
        <v>4</v>
      </c>
      <c r="C115">
        <v>1400</v>
      </c>
      <c r="D115">
        <f t="shared" si="2"/>
        <v>15.789473684210526</v>
      </c>
      <c r="E115">
        <f t="shared" si="2"/>
        <v>0</v>
      </c>
    </row>
    <row r="116" spans="1:5">
      <c r="A116" s="1">
        <v>41442</v>
      </c>
      <c r="B116">
        <v>4.0909090909090899</v>
      </c>
      <c r="C116">
        <v>1400</v>
      </c>
      <c r="D116">
        <f t="shared" si="2"/>
        <v>-2.2727272727272485</v>
      </c>
      <c r="E116">
        <f t="shared" si="2"/>
        <v>0</v>
      </c>
    </row>
    <row r="117" spans="1:5">
      <c r="A117" s="1">
        <v>41443</v>
      </c>
      <c r="B117">
        <v>4.6666666666666599</v>
      </c>
      <c r="C117">
        <v>1400</v>
      </c>
      <c r="D117">
        <f t="shared" si="2"/>
        <v>-14.074074074073936</v>
      </c>
      <c r="E117">
        <f t="shared" si="2"/>
        <v>0</v>
      </c>
    </row>
    <row r="118" spans="1:5">
      <c r="A118" s="1">
        <v>41444</v>
      </c>
      <c r="B118">
        <v>4.25</v>
      </c>
      <c r="C118">
        <v>1400</v>
      </c>
      <c r="D118">
        <f t="shared" si="2"/>
        <v>8.9285714285712956</v>
      </c>
      <c r="E118">
        <f t="shared" si="2"/>
        <v>0</v>
      </c>
    </row>
    <row r="119" spans="1:5">
      <c r="A119" s="1">
        <v>41445</v>
      </c>
      <c r="B119">
        <v>4.625</v>
      </c>
      <c r="C119">
        <v>1400</v>
      </c>
      <c r="D119">
        <f t="shared" si="2"/>
        <v>-8.8235294117647065</v>
      </c>
      <c r="E119">
        <f t="shared" si="2"/>
        <v>0</v>
      </c>
    </row>
    <row r="120" spans="1:5">
      <c r="A120" s="1">
        <v>41446</v>
      </c>
      <c r="B120">
        <v>4.6666666666666599</v>
      </c>
      <c r="C120">
        <v>1400</v>
      </c>
      <c r="D120">
        <f t="shared" si="2"/>
        <v>-0.9009009009007537</v>
      </c>
      <c r="E120">
        <f t="shared" si="2"/>
        <v>0</v>
      </c>
    </row>
    <row r="121" spans="1:5">
      <c r="A121" s="1">
        <v>41449</v>
      </c>
      <c r="B121">
        <v>4.5714285714285703</v>
      </c>
      <c r="C121">
        <v>1400</v>
      </c>
      <c r="D121">
        <f t="shared" si="2"/>
        <v>2.0408163265304937</v>
      </c>
      <c r="E121">
        <f t="shared" si="2"/>
        <v>0</v>
      </c>
    </row>
    <row r="122" spans="1:5">
      <c r="A122" s="1">
        <v>41450</v>
      </c>
      <c r="B122">
        <v>4.125</v>
      </c>
      <c r="C122">
        <v>1050</v>
      </c>
      <c r="D122">
        <f t="shared" si="2"/>
        <v>9.7656249999999769</v>
      </c>
      <c r="E122">
        <f t="shared" si="2"/>
        <v>25</v>
      </c>
    </row>
    <row r="123" spans="1:5">
      <c r="A123" s="1">
        <v>41451</v>
      </c>
      <c r="B123">
        <v>4.71428571428571</v>
      </c>
      <c r="C123">
        <v>1050</v>
      </c>
      <c r="D123">
        <f t="shared" si="2"/>
        <v>-14.285714285714182</v>
      </c>
      <c r="E123">
        <f t="shared" si="2"/>
        <v>0</v>
      </c>
    </row>
    <row r="124" spans="1:5">
      <c r="A124" s="1">
        <v>41452</v>
      </c>
      <c r="B124">
        <v>4.2222222222222197</v>
      </c>
      <c r="C124">
        <v>1140</v>
      </c>
      <c r="D124">
        <f t="shared" si="2"/>
        <v>10.437710437710409</v>
      </c>
      <c r="E124">
        <f t="shared" si="2"/>
        <v>-8.5714285714285712</v>
      </c>
    </row>
    <row r="125" spans="1:5">
      <c r="A125" s="1">
        <v>41453</v>
      </c>
      <c r="B125">
        <v>5</v>
      </c>
      <c r="C125">
        <v>1140</v>
      </c>
      <c r="D125">
        <f t="shared" si="2"/>
        <v>-18.421052631579016</v>
      </c>
      <c r="E125">
        <f t="shared" si="2"/>
        <v>0</v>
      </c>
    </row>
    <row r="126" spans="1:5">
      <c r="A126" s="1">
        <v>41456</v>
      </c>
      <c r="B126">
        <v>4.5</v>
      </c>
      <c r="C126">
        <v>1140</v>
      </c>
      <c r="D126">
        <f t="shared" si="2"/>
        <v>10</v>
      </c>
      <c r="E126">
        <f t="shared" si="2"/>
        <v>0</v>
      </c>
    </row>
    <row r="127" spans="1:5">
      <c r="A127" s="1">
        <v>41457</v>
      </c>
      <c r="B127">
        <v>4.9000000000000004</v>
      </c>
      <c r="C127">
        <v>1140</v>
      </c>
      <c r="D127">
        <f t="shared" si="2"/>
        <v>-8.8888888888888964</v>
      </c>
      <c r="E127">
        <f t="shared" si="2"/>
        <v>0</v>
      </c>
    </row>
    <row r="128" spans="1:5">
      <c r="A128" s="1">
        <v>41458</v>
      </c>
      <c r="B128">
        <v>3.4</v>
      </c>
      <c r="C128">
        <v>1140</v>
      </c>
      <c r="D128">
        <f t="shared" si="2"/>
        <v>30.612244897959194</v>
      </c>
      <c r="E128">
        <f t="shared" si="2"/>
        <v>0</v>
      </c>
    </row>
    <row r="129" spans="1:5">
      <c r="A129" s="1">
        <v>41460</v>
      </c>
      <c r="B129">
        <v>4.1333333333333302</v>
      </c>
      <c r="C129">
        <v>1140</v>
      </c>
      <c r="D129">
        <f t="shared" si="2"/>
        <v>-21.568627450980305</v>
      </c>
      <c r="E129">
        <f t="shared" si="2"/>
        <v>0</v>
      </c>
    </row>
    <row r="130" spans="1:5">
      <c r="A130" s="1">
        <v>41463</v>
      </c>
      <c r="B130">
        <v>4.1428571428571397</v>
      </c>
      <c r="C130">
        <v>1140</v>
      </c>
      <c r="D130">
        <f t="shared" si="2"/>
        <v>-0.23041474654377816</v>
      </c>
      <c r="E130">
        <f t="shared" si="2"/>
        <v>0</v>
      </c>
    </row>
    <row r="131" spans="1:5">
      <c r="A131" s="1">
        <v>41464</v>
      </c>
      <c r="B131">
        <v>4.5454545454545396</v>
      </c>
      <c r="C131">
        <v>1150</v>
      </c>
      <c r="D131">
        <f t="shared" si="2"/>
        <v>-9.7178683385579383</v>
      </c>
      <c r="E131">
        <f t="shared" si="2"/>
        <v>-0.8771929824561403</v>
      </c>
    </row>
    <row r="132" spans="1:5">
      <c r="A132" s="1">
        <v>41465</v>
      </c>
      <c r="B132">
        <v>4.4285714285714199</v>
      </c>
      <c r="C132">
        <v>1150</v>
      </c>
      <c r="D132">
        <f t="shared" ref="D132:E195" si="3">(B131-B132)*100/B131</f>
        <v>2.5714285714286365</v>
      </c>
      <c r="E132">
        <f t="shared" si="3"/>
        <v>0</v>
      </c>
    </row>
    <row r="133" spans="1:5">
      <c r="A133" s="1">
        <v>41466</v>
      </c>
      <c r="B133">
        <v>3.8333333333333299</v>
      </c>
      <c r="C133">
        <v>1150</v>
      </c>
      <c r="D133">
        <f t="shared" si="3"/>
        <v>13.440860215053672</v>
      </c>
      <c r="E133">
        <f t="shared" si="3"/>
        <v>0</v>
      </c>
    </row>
    <row r="134" spans="1:5">
      <c r="A134" s="1">
        <v>41467</v>
      </c>
      <c r="B134">
        <v>3.6666666666666599</v>
      </c>
      <c r="C134">
        <v>1188</v>
      </c>
      <c r="D134">
        <f t="shared" si="3"/>
        <v>4.3478260869566139</v>
      </c>
      <c r="E134">
        <f t="shared" si="3"/>
        <v>-3.3043478260869565</v>
      </c>
    </row>
    <row r="135" spans="1:5">
      <c r="A135" s="1">
        <v>41470</v>
      </c>
      <c r="B135">
        <v>4.3333333333333304</v>
      </c>
      <c r="C135">
        <v>1188</v>
      </c>
      <c r="D135">
        <f t="shared" si="3"/>
        <v>-18.181818181818322</v>
      </c>
      <c r="E135">
        <f t="shared" si="3"/>
        <v>0</v>
      </c>
    </row>
    <row r="136" spans="1:5">
      <c r="A136" s="1">
        <v>41471</v>
      </c>
      <c r="B136">
        <v>3.7</v>
      </c>
      <c r="C136">
        <v>1188</v>
      </c>
      <c r="D136">
        <f t="shared" si="3"/>
        <v>14.615384615384553</v>
      </c>
      <c r="E136">
        <f t="shared" si="3"/>
        <v>0</v>
      </c>
    </row>
    <row r="137" spans="1:5">
      <c r="A137" s="1">
        <v>41472</v>
      </c>
      <c r="B137">
        <v>4.5</v>
      </c>
      <c r="C137">
        <v>1188</v>
      </c>
      <c r="D137">
        <f t="shared" si="3"/>
        <v>-21.621621621621617</v>
      </c>
      <c r="E137">
        <f t="shared" si="3"/>
        <v>0</v>
      </c>
    </row>
    <row r="138" spans="1:5">
      <c r="A138" s="1">
        <v>41473</v>
      </c>
      <c r="B138">
        <v>4.75</v>
      </c>
      <c r="C138">
        <v>1188</v>
      </c>
      <c r="D138">
        <f t="shared" si="3"/>
        <v>-5.5555555555555554</v>
      </c>
      <c r="E138">
        <f t="shared" si="3"/>
        <v>0</v>
      </c>
    </row>
    <row r="139" spans="1:5">
      <c r="A139" s="1">
        <v>41474</v>
      </c>
      <c r="B139">
        <v>4.2857142857142803</v>
      </c>
      <c r="C139">
        <v>1188</v>
      </c>
      <c r="D139">
        <f t="shared" si="3"/>
        <v>9.7744360902256773</v>
      </c>
      <c r="E139">
        <f t="shared" si="3"/>
        <v>0</v>
      </c>
    </row>
    <row r="140" spans="1:5">
      <c r="A140" s="1">
        <v>41477</v>
      </c>
      <c r="B140">
        <v>3</v>
      </c>
      <c r="C140">
        <v>1188</v>
      </c>
      <c r="D140">
        <f t="shared" si="3"/>
        <v>29.999999999999908</v>
      </c>
      <c r="E140">
        <f t="shared" si="3"/>
        <v>0</v>
      </c>
    </row>
    <row r="141" spans="1:5">
      <c r="A141" s="1">
        <v>41478</v>
      </c>
      <c r="B141">
        <v>4.5</v>
      </c>
      <c r="C141">
        <v>1188</v>
      </c>
      <c r="D141">
        <f t="shared" si="3"/>
        <v>-50</v>
      </c>
      <c r="E141">
        <f t="shared" si="3"/>
        <v>0</v>
      </c>
    </row>
    <row r="142" spans="1:5">
      <c r="A142" s="1">
        <v>41479</v>
      </c>
      <c r="B142">
        <v>4.4285714285714199</v>
      </c>
      <c r="C142">
        <v>1200</v>
      </c>
      <c r="D142">
        <f t="shared" si="3"/>
        <v>1.5873015873017791</v>
      </c>
      <c r="E142">
        <f t="shared" si="3"/>
        <v>-1.0101010101010102</v>
      </c>
    </row>
    <row r="143" spans="1:5">
      <c r="A143" s="1">
        <v>41480</v>
      </c>
      <c r="B143">
        <v>4.8571428571428497</v>
      </c>
      <c r="C143">
        <v>1200</v>
      </c>
      <c r="D143">
        <f t="shared" si="3"/>
        <v>-9.6774193548387544</v>
      </c>
      <c r="E143">
        <f t="shared" si="3"/>
        <v>0</v>
      </c>
    </row>
    <row r="144" spans="1:5">
      <c r="A144" s="1">
        <v>41481</v>
      </c>
      <c r="B144">
        <v>4.55555555555555</v>
      </c>
      <c r="C144">
        <v>1200</v>
      </c>
      <c r="D144">
        <f t="shared" si="3"/>
        <v>6.2091503267973547</v>
      </c>
      <c r="E144">
        <f t="shared" si="3"/>
        <v>0</v>
      </c>
    </row>
    <row r="145" spans="1:5">
      <c r="A145" s="1">
        <v>41484</v>
      </c>
      <c r="B145">
        <v>4.5999999999999996</v>
      </c>
      <c r="C145">
        <v>1200</v>
      </c>
      <c r="D145">
        <f t="shared" si="3"/>
        <v>-0.97560975609767564</v>
      </c>
      <c r="E145">
        <f t="shared" si="3"/>
        <v>0</v>
      </c>
    </row>
    <row r="146" spans="1:5">
      <c r="A146" s="1">
        <v>41485</v>
      </c>
      <c r="B146">
        <v>3.6666666666666599</v>
      </c>
      <c r="C146">
        <v>1200</v>
      </c>
      <c r="D146">
        <f t="shared" si="3"/>
        <v>20.289855072463912</v>
      </c>
      <c r="E146">
        <f t="shared" si="3"/>
        <v>0</v>
      </c>
    </row>
    <row r="147" spans="1:5">
      <c r="A147" s="1">
        <v>41486</v>
      </c>
      <c r="B147">
        <v>4.6666666666666599</v>
      </c>
      <c r="C147">
        <v>1200</v>
      </c>
      <c r="D147">
        <f t="shared" si="3"/>
        <v>-27.272727272727323</v>
      </c>
      <c r="E147">
        <f t="shared" si="3"/>
        <v>0</v>
      </c>
    </row>
    <row r="148" spans="1:5">
      <c r="A148" s="1">
        <v>41487</v>
      </c>
      <c r="B148">
        <v>4.3333333333333304</v>
      </c>
      <c r="C148">
        <v>1200</v>
      </c>
      <c r="D148">
        <f t="shared" si="3"/>
        <v>7.1428571428570704</v>
      </c>
      <c r="E148">
        <f t="shared" si="3"/>
        <v>0</v>
      </c>
    </row>
    <row r="149" spans="1:5">
      <c r="A149" s="1">
        <v>41488</v>
      </c>
      <c r="B149">
        <v>4.625</v>
      </c>
      <c r="C149">
        <v>1200</v>
      </c>
      <c r="D149">
        <f t="shared" si="3"/>
        <v>-6.7307692307693037</v>
      </c>
      <c r="E149">
        <f t="shared" si="3"/>
        <v>0</v>
      </c>
    </row>
    <row r="150" spans="1:5">
      <c r="A150" s="1">
        <v>41491</v>
      </c>
      <c r="B150">
        <v>4.5</v>
      </c>
      <c r="C150">
        <v>1200</v>
      </c>
      <c r="D150">
        <f t="shared" si="3"/>
        <v>2.7027027027027026</v>
      </c>
      <c r="E150">
        <f t="shared" si="3"/>
        <v>0</v>
      </c>
    </row>
    <row r="151" spans="1:5">
      <c r="A151" s="1">
        <v>41492</v>
      </c>
      <c r="B151">
        <v>4.6666666666666599</v>
      </c>
      <c r="C151">
        <v>1111.0999999999999</v>
      </c>
      <c r="D151">
        <f t="shared" si="3"/>
        <v>-3.7037037037035523</v>
      </c>
      <c r="E151">
        <f t="shared" si="3"/>
        <v>7.4083333333333412</v>
      </c>
    </row>
    <row r="152" spans="1:5">
      <c r="A152" s="1">
        <v>41493</v>
      </c>
      <c r="B152">
        <v>4.5</v>
      </c>
      <c r="C152">
        <v>1075</v>
      </c>
      <c r="D152">
        <f t="shared" si="3"/>
        <v>3.5714285714284308</v>
      </c>
      <c r="E152">
        <f t="shared" si="3"/>
        <v>3.2490324903248955</v>
      </c>
    </row>
    <row r="153" spans="1:5">
      <c r="A153" s="1">
        <v>41494</v>
      </c>
      <c r="B153">
        <v>4.8571428571428497</v>
      </c>
      <c r="C153">
        <v>1075</v>
      </c>
      <c r="D153">
        <f t="shared" si="3"/>
        <v>-7.9365079365077706</v>
      </c>
      <c r="E153">
        <f t="shared" si="3"/>
        <v>0</v>
      </c>
    </row>
    <row r="154" spans="1:5">
      <c r="A154" s="1">
        <v>41495</v>
      </c>
      <c r="B154">
        <v>5</v>
      </c>
      <c r="C154">
        <v>1075</v>
      </c>
      <c r="D154">
        <f t="shared" si="3"/>
        <v>-2.941176470588394</v>
      </c>
      <c r="E154">
        <f t="shared" si="3"/>
        <v>0</v>
      </c>
    </row>
    <row r="155" spans="1:5">
      <c r="A155" s="1">
        <v>41498</v>
      </c>
      <c r="B155">
        <v>4.5454545454545396</v>
      </c>
      <c r="C155">
        <v>1075</v>
      </c>
      <c r="D155">
        <f t="shared" si="3"/>
        <v>9.0909090909092072</v>
      </c>
      <c r="E155">
        <f t="shared" si="3"/>
        <v>0</v>
      </c>
    </row>
    <row r="156" spans="1:5">
      <c r="A156" s="1">
        <v>41499</v>
      </c>
      <c r="B156">
        <v>5</v>
      </c>
      <c r="C156">
        <v>1075</v>
      </c>
      <c r="D156">
        <f t="shared" si="3"/>
        <v>-10.00000000000014</v>
      </c>
      <c r="E156">
        <f t="shared" si="3"/>
        <v>0</v>
      </c>
    </row>
    <row r="157" spans="1:5">
      <c r="A157" s="1">
        <v>41500</v>
      </c>
      <c r="B157">
        <v>4.75</v>
      </c>
      <c r="C157">
        <v>1075</v>
      </c>
      <c r="D157">
        <f t="shared" si="3"/>
        <v>5</v>
      </c>
      <c r="E157">
        <f t="shared" si="3"/>
        <v>0</v>
      </c>
    </row>
    <row r="158" spans="1:5">
      <c r="A158" s="1">
        <v>41501</v>
      </c>
      <c r="B158">
        <v>4.3333333333333304</v>
      </c>
      <c r="C158">
        <v>1075</v>
      </c>
      <c r="D158">
        <f t="shared" si="3"/>
        <v>8.7719298245614663</v>
      </c>
      <c r="E158">
        <f t="shared" si="3"/>
        <v>0</v>
      </c>
    </row>
    <row r="159" spans="1:5">
      <c r="A159" s="1">
        <v>41502</v>
      </c>
      <c r="B159">
        <v>3.875</v>
      </c>
      <c r="C159">
        <v>1075</v>
      </c>
      <c r="D159">
        <f t="shared" si="3"/>
        <v>10.576923076923016</v>
      </c>
      <c r="E159">
        <f t="shared" si="3"/>
        <v>0</v>
      </c>
    </row>
    <row r="160" spans="1:5">
      <c r="A160" s="1">
        <v>41505</v>
      </c>
      <c r="B160">
        <v>4.3333333333333304</v>
      </c>
      <c r="C160">
        <v>1075</v>
      </c>
      <c r="D160">
        <f t="shared" si="3"/>
        <v>-11.827956989247236</v>
      </c>
      <c r="E160">
        <f t="shared" si="3"/>
        <v>0</v>
      </c>
    </row>
    <row r="161" spans="1:5">
      <c r="A161" s="1">
        <v>41506</v>
      </c>
      <c r="B161">
        <v>4.6666666666666599</v>
      </c>
      <c r="C161">
        <v>1075</v>
      </c>
      <c r="D161">
        <f t="shared" si="3"/>
        <v>-7.6923076923076081</v>
      </c>
      <c r="E161">
        <f t="shared" si="3"/>
        <v>0</v>
      </c>
    </row>
    <row r="162" spans="1:5">
      <c r="A162" s="1">
        <v>41507</v>
      </c>
      <c r="B162">
        <v>4.9000000000000004</v>
      </c>
      <c r="C162">
        <v>1075</v>
      </c>
      <c r="D162">
        <f t="shared" si="3"/>
        <v>-5.0000000000001608</v>
      </c>
      <c r="E162">
        <f t="shared" si="3"/>
        <v>0</v>
      </c>
    </row>
    <row r="163" spans="1:5">
      <c r="A163" s="1">
        <v>41508</v>
      </c>
      <c r="B163">
        <v>4.8888888888888804</v>
      </c>
      <c r="C163">
        <v>1075</v>
      </c>
      <c r="D163">
        <f t="shared" si="3"/>
        <v>0.22675736961469292</v>
      </c>
      <c r="E163">
        <f t="shared" si="3"/>
        <v>0</v>
      </c>
    </row>
    <row r="164" spans="1:5">
      <c r="A164" s="1">
        <v>41509</v>
      </c>
      <c r="B164">
        <v>4</v>
      </c>
      <c r="C164">
        <v>1075</v>
      </c>
      <c r="D164">
        <f t="shared" si="3"/>
        <v>18.181818181818038</v>
      </c>
      <c r="E164">
        <f t="shared" si="3"/>
        <v>0</v>
      </c>
    </row>
    <row r="165" spans="1:5">
      <c r="A165" s="1">
        <v>41512</v>
      </c>
      <c r="B165">
        <v>4.1818181818181799</v>
      </c>
      <c r="C165">
        <v>1115</v>
      </c>
      <c r="D165">
        <f t="shared" si="3"/>
        <v>-4.545454545454497</v>
      </c>
      <c r="E165">
        <f t="shared" si="3"/>
        <v>-3.7209302325581395</v>
      </c>
    </row>
    <row r="166" spans="1:5">
      <c r="A166" s="1">
        <v>41513</v>
      </c>
      <c r="B166">
        <v>4.25</v>
      </c>
      <c r="C166">
        <v>1200</v>
      </c>
      <c r="D166">
        <f t="shared" si="3"/>
        <v>-1.6304347826087426</v>
      </c>
      <c r="E166">
        <f t="shared" si="3"/>
        <v>-7.623318385650224</v>
      </c>
    </row>
    <row r="167" spans="1:5">
      <c r="A167" s="1">
        <v>41514</v>
      </c>
      <c r="B167">
        <v>3.25</v>
      </c>
      <c r="C167">
        <v>1230</v>
      </c>
      <c r="D167">
        <f t="shared" si="3"/>
        <v>23.529411764705884</v>
      </c>
      <c r="E167">
        <f t="shared" si="3"/>
        <v>-2.5</v>
      </c>
    </row>
    <row r="168" spans="1:5">
      <c r="A168" s="1">
        <v>41515</v>
      </c>
      <c r="B168">
        <v>3.8</v>
      </c>
      <c r="C168">
        <v>1250</v>
      </c>
      <c r="D168">
        <f t="shared" si="3"/>
        <v>-16.92307692307692</v>
      </c>
      <c r="E168">
        <f t="shared" si="3"/>
        <v>-1.6260162601626016</v>
      </c>
    </row>
    <row r="169" spans="1:5">
      <c r="A169" s="1">
        <v>41516</v>
      </c>
      <c r="B169">
        <v>3.9</v>
      </c>
      <c r="C169">
        <v>1238</v>
      </c>
      <c r="D169">
        <f t="shared" si="3"/>
        <v>-2.6315789473684235</v>
      </c>
      <c r="E169">
        <f t="shared" si="3"/>
        <v>0.96</v>
      </c>
    </row>
    <row r="170" spans="1:5">
      <c r="A170" s="1">
        <v>41520</v>
      </c>
      <c r="B170">
        <v>4.5</v>
      </c>
      <c r="C170">
        <v>1238</v>
      </c>
      <c r="D170">
        <f t="shared" si="3"/>
        <v>-15.384615384615387</v>
      </c>
      <c r="E170">
        <f t="shared" si="3"/>
        <v>0</v>
      </c>
    </row>
    <row r="171" spans="1:5">
      <c r="A171" s="1">
        <v>41521</v>
      </c>
      <c r="B171">
        <v>5</v>
      </c>
      <c r="C171">
        <v>1267</v>
      </c>
      <c r="D171">
        <f t="shared" si="3"/>
        <v>-11.111111111111111</v>
      </c>
      <c r="E171">
        <f t="shared" si="3"/>
        <v>-2.3424878836833605</v>
      </c>
    </row>
    <row r="172" spans="1:5">
      <c r="A172" s="1">
        <v>41522</v>
      </c>
      <c r="B172">
        <v>4.8</v>
      </c>
      <c r="C172">
        <v>1290</v>
      </c>
      <c r="D172">
        <f t="shared" si="3"/>
        <v>4.0000000000000036</v>
      </c>
      <c r="E172">
        <f t="shared" si="3"/>
        <v>-1.8153117600631412</v>
      </c>
    </row>
    <row r="173" spans="1:5">
      <c r="A173" s="1">
        <v>41523</v>
      </c>
      <c r="B173">
        <v>4.8181818181818103</v>
      </c>
      <c r="C173">
        <v>1290</v>
      </c>
      <c r="D173">
        <f t="shared" si="3"/>
        <v>-0.37878787878771936</v>
      </c>
      <c r="E173">
        <f t="shared" si="3"/>
        <v>0</v>
      </c>
    </row>
    <row r="174" spans="1:5">
      <c r="A174" s="1">
        <v>41526</v>
      </c>
      <c r="B174">
        <v>4.375</v>
      </c>
      <c r="C174">
        <v>1290</v>
      </c>
      <c r="D174">
        <f t="shared" si="3"/>
        <v>9.1981132075470207</v>
      </c>
      <c r="E174">
        <f t="shared" si="3"/>
        <v>0</v>
      </c>
    </row>
    <row r="175" spans="1:5">
      <c r="A175" s="1">
        <v>41527</v>
      </c>
      <c r="B175">
        <v>4.3333333333333304</v>
      </c>
      <c r="C175">
        <v>1290</v>
      </c>
      <c r="D175">
        <f t="shared" si="3"/>
        <v>0.95238095238102005</v>
      </c>
      <c r="E175">
        <f t="shared" si="3"/>
        <v>0</v>
      </c>
    </row>
    <row r="176" spans="1:5">
      <c r="A176" s="1">
        <v>41528</v>
      </c>
      <c r="B176">
        <v>4.5</v>
      </c>
      <c r="C176">
        <v>1290</v>
      </c>
      <c r="D176">
        <f t="shared" si="3"/>
        <v>-3.8461538461539173</v>
      </c>
      <c r="E176">
        <f t="shared" si="3"/>
        <v>0</v>
      </c>
    </row>
    <row r="177" spans="1:5">
      <c r="A177" s="1">
        <v>41529</v>
      </c>
      <c r="B177">
        <v>4.2222222222222197</v>
      </c>
      <c r="C177">
        <v>1325</v>
      </c>
      <c r="D177">
        <f t="shared" si="3"/>
        <v>6.1728395061728962</v>
      </c>
      <c r="E177">
        <f t="shared" si="3"/>
        <v>-2.7131782945736433</v>
      </c>
    </row>
    <row r="178" spans="1:5">
      <c r="A178" s="1">
        <v>41530</v>
      </c>
      <c r="B178">
        <v>4.6666666666666599</v>
      </c>
      <c r="C178">
        <v>1350</v>
      </c>
      <c r="D178">
        <f t="shared" si="3"/>
        <v>-10.526315789473589</v>
      </c>
      <c r="E178">
        <f t="shared" si="3"/>
        <v>-1.8867924528301887</v>
      </c>
    </row>
    <row r="179" spans="1:5">
      <c r="A179" s="1">
        <v>41533</v>
      </c>
      <c r="B179">
        <v>4.4285714285714199</v>
      </c>
      <c r="C179">
        <v>1350</v>
      </c>
      <c r="D179">
        <f t="shared" si="3"/>
        <v>5.1020408163265767</v>
      </c>
      <c r="E179">
        <f t="shared" si="3"/>
        <v>0</v>
      </c>
    </row>
    <row r="180" spans="1:5">
      <c r="A180" s="1">
        <v>41534</v>
      </c>
      <c r="B180">
        <v>4.3333333333333304</v>
      </c>
      <c r="C180">
        <v>1350</v>
      </c>
      <c r="D180">
        <f t="shared" si="3"/>
        <v>2.1505376344084786</v>
      </c>
      <c r="E180">
        <f t="shared" si="3"/>
        <v>0</v>
      </c>
    </row>
    <row r="181" spans="1:5">
      <c r="A181" s="1">
        <v>41535</v>
      </c>
      <c r="B181">
        <v>4.3333333333333304</v>
      </c>
      <c r="C181">
        <v>1330</v>
      </c>
      <c r="D181">
        <f t="shared" si="3"/>
        <v>0</v>
      </c>
      <c r="E181">
        <f t="shared" si="3"/>
        <v>1.4814814814814814</v>
      </c>
    </row>
    <row r="182" spans="1:5">
      <c r="A182" s="1">
        <v>41536</v>
      </c>
      <c r="B182">
        <v>4.4285714285714199</v>
      </c>
      <c r="C182">
        <v>1330</v>
      </c>
      <c r="D182">
        <f t="shared" si="3"/>
        <v>-2.1978021978020683</v>
      </c>
      <c r="E182">
        <f t="shared" si="3"/>
        <v>0</v>
      </c>
    </row>
    <row r="183" spans="1:5">
      <c r="A183" s="1">
        <v>41537</v>
      </c>
      <c r="B183">
        <v>4.1428571428571397</v>
      </c>
      <c r="C183">
        <v>1300</v>
      </c>
      <c r="D183">
        <f t="shared" si="3"/>
        <v>6.4516129032256959</v>
      </c>
      <c r="E183">
        <f t="shared" si="3"/>
        <v>2.255639097744361</v>
      </c>
    </row>
    <row r="184" spans="1:5">
      <c r="A184" s="1">
        <v>41540</v>
      </c>
      <c r="B184">
        <v>3.2</v>
      </c>
      <c r="C184">
        <v>1300</v>
      </c>
      <c r="D184">
        <f t="shared" si="3"/>
        <v>22.75862068965511</v>
      </c>
      <c r="E184">
        <f t="shared" si="3"/>
        <v>0</v>
      </c>
    </row>
    <row r="185" spans="1:5">
      <c r="A185" s="1">
        <v>41541</v>
      </c>
      <c r="B185">
        <v>4.8333333333333304</v>
      </c>
      <c r="C185">
        <v>1300</v>
      </c>
      <c r="D185">
        <f t="shared" si="3"/>
        <v>-51.041666666666572</v>
      </c>
      <c r="E185">
        <f t="shared" si="3"/>
        <v>0</v>
      </c>
    </row>
    <row r="186" spans="1:5">
      <c r="A186" s="1">
        <v>41542</v>
      </c>
      <c r="B186">
        <v>4.5999999999999996</v>
      </c>
      <c r="C186">
        <v>1300</v>
      </c>
      <c r="D186">
        <f t="shared" si="3"/>
        <v>4.827586206896501</v>
      </c>
      <c r="E186">
        <f t="shared" si="3"/>
        <v>0</v>
      </c>
    </row>
    <row r="187" spans="1:5">
      <c r="A187" s="1">
        <v>41543</v>
      </c>
      <c r="B187">
        <v>4.5</v>
      </c>
      <c r="C187">
        <v>1300</v>
      </c>
      <c r="D187">
        <f t="shared" si="3"/>
        <v>2.1739130434782532</v>
      </c>
      <c r="E187">
        <f t="shared" si="3"/>
        <v>0</v>
      </c>
    </row>
    <row r="188" spans="1:5">
      <c r="A188" s="1">
        <v>41544</v>
      </c>
      <c r="B188">
        <v>4.5</v>
      </c>
      <c r="C188">
        <v>1320</v>
      </c>
      <c r="D188">
        <f t="shared" si="3"/>
        <v>0</v>
      </c>
      <c r="E188">
        <f t="shared" si="3"/>
        <v>-1.5384615384615385</v>
      </c>
    </row>
    <row r="189" spans="1:5">
      <c r="A189" s="1">
        <v>41547</v>
      </c>
      <c r="B189">
        <v>5</v>
      </c>
      <c r="C189">
        <v>1310</v>
      </c>
      <c r="D189">
        <f t="shared" si="3"/>
        <v>-11.111111111111111</v>
      </c>
      <c r="E189">
        <f t="shared" si="3"/>
        <v>0.75757575757575757</v>
      </c>
    </row>
    <row r="190" spans="1:5">
      <c r="A190" s="1">
        <v>41548</v>
      </c>
      <c r="B190">
        <v>4.4545454545454497</v>
      </c>
      <c r="C190">
        <v>1310</v>
      </c>
      <c r="D190">
        <f t="shared" si="3"/>
        <v>10.909090909091006</v>
      </c>
      <c r="E190">
        <f t="shared" si="3"/>
        <v>0</v>
      </c>
    </row>
    <row r="191" spans="1:5">
      <c r="A191" s="1">
        <v>41549</v>
      </c>
      <c r="B191">
        <v>3.55555555555555</v>
      </c>
      <c r="C191">
        <v>1310</v>
      </c>
      <c r="D191">
        <f t="shared" si="3"/>
        <v>20.181405895691647</v>
      </c>
      <c r="E191">
        <f t="shared" si="3"/>
        <v>0</v>
      </c>
    </row>
    <row r="192" spans="1:5">
      <c r="A192" s="1">
        <v>41550</v>
      </c>
      <c r="B192">
        <v>3.2857142857142798</v>
      </c>
      <c r="C192">
        <v>1310</v>
      </c>
      <c r="D192">
        <f t="shared" si="3"/>
        <v>7.5892857142857375</v>
      </c>
      <c r="E192">
        <f t="shared" si="3"/>
        <v>0</v>
      </c>
    </row>
    <row r="193" spans="1:5">
      <c r="A193" s="1">
        <v>41551</v>
      </c>
      <c r="B193">
        <v>4.2222222222222197</v>
      </c>
      <c r="C193">
        <v>1310</v>
      </c>
      <c r="D193">
        <f t="shared" si="3"/>
        <v>-28.50241545893735</v>
      </c>
      <c r="E193">
        <f t="shared" si="3"/>
        <v>0</v>
      </c>
    </row>
    <row r="194" spans="1:5">
      <c r="A194" s="1">
        <v>41554</v>
      </c>
      <c r="B194">
        <v>4.71428571428571</v>
      </c>
      <c r="C194">
        <v>1310</v>
      </c>
      <c r="D194">
        <f t="shared" si="3"/>
        <v>-11.65413533834583</v>
      </c>
      <c r="E194">
        <f t="shared" si="3"/>
        <v>0</v>
      </c>
    </row>
    <row r="195" spans="1:5">
      <c r="A195" s="1">
        <v>41555</v>
      </c>
      <c r="B195">
        <v>4.5</v>
      </c>
      <c r="C195">
        <v>1310</v>
      </c>
      <c r="D195">
        <f t="shared" si="3"/>
        <v>4.5454545454544579</v>
      </c>
      <c r="E195">
        <f t="shared" si="3"/>
        <v>0</v>
      </c>
    </row>
    <row r="196" spans="1:5">
      <c r="A196" s="1">
        <v>41556</v>
      </c>
      <c r="B196">
        <v>4.4444444444444402</v>
      </c>
      <c r="C196">
        <v>1310</v>
      </c>
      <c r="D196">
        <f t="shared" ref="D196:E253" si="4">(B195-B196)*100/B195</f>
        <v>1.2345679012346622</v>
      </c>
      <c r="E196">
        <f t="shared" si="4"/>
        <v>0</v>
      </c>
    </row>
    <row r="197" spans="1:5">
      <c r="A197" s="1">
        <v>41557</v>
      </c>
      <c r="B197">
        <v>4.8</v>
      </c>
      <c r="C197">
        <v>1310</v>
      </c>
      <c r="D197">
        <f t="shared" si="4"/>
        <v>-8.0000000000000995</v>
      </c>
      <c r="E197">
        <f t="shared" si="4"/>
        <v>0</v>
      </c>
    </row>
    <row r="198" spans="1:5">
      <c r="A198" s="1">
        <v>41558</v>
      </c>
      <c r="B198">
        <v>4.875</v>
      </c>
      <c r="C198">
        <v>1310</v>
      </c>
      <c r="D198">
        <f t="shared" si="4"/>
        <v>-1.5625000000000038</v>
      </c>
      <c r="E198">
        <f t="shared" si="4"/>
        <v>0</v>
      </c>
    </row>
    <row r="199" spans="1:5">
      <c r="A199" s="1">
        <v>41561</v>
      </c>
      <c r="B199">
        <v>4.7</v>
      </c>
      <c r="C199">
        <v>1310</v>
      </c>
      <c r="D199">
        <f t="shared" si="4"/>
        <v>3.5897435897435863</v>
      </c>
      <c r="E199">
        <f t="shared" si="4"/>
        <v>0</v>
      </c>
    </row>
    <row r="200" spans="1:5">
      <c r="A200" s="1">
        <v>41562</v>
      </c>
      <c r="B200">
        <v>4.625</v>
      </c>
      <c r="C200">
        <v>1400</v>
      </c>
      <c r="D200">
        <f t="shared" si="4"/>
        <v>1.5957446808510676</v>
      </c>
      <c r="E200">
        <f t="shared" si="4"/>
        <v>-6.8702290076335881</v>
      </c>
    </row>
    <row r="201" spans="1:5">
      <c r="A201" s="1">
        <v>41563</v>
      </c>
      <c r="B201">
        <v>3.7777777777777701</v>
      </c>
      <c r="C201">
        <v>1400</v>
      </c>
      <c r="D201">
        <f t="shared" si="4"/>
        <v>18.318318318318482</v>
      </c>
      <c r="E201">
        <f t="shared" si="4"/>
        <v>0</v>
      </c>
    </row>
    <row r="202" spans="1:5">
      <c r="A202" s="1">
        <v>41564</v>
      </c>
      <c r="B202">
        <v>4</v>
      </c>
      <c r="C202">
        <v>1450</v>
      </c>
      <c r="D202">
        <f t="shared" si="4"/>
        <v>-5.8823529411766851</v>
      </c>
      <c r="E202">
        <f t="shared" si="4"/>
        <v>-3.5714285714285716</v>
      </c>
    </row>
    <row r="203" spans="1:5">
      <c r="A203" s="1">
        <v>41565</v>
      </c>
      <c r="B203">
        <v>4.2307692307692299</v>
      </c>
      <c r="C203">
        <v>1450</v>
      </c>
      <c r="D203">
        <f t="shared" si="4"/>
        <v>-5.7692307692307487</v>
      </c>
      <c r="E203">
        <f t="shared" si="4"/>
        <v>0</v>
      </c>
    </row>
    <row r="204" spans="1:5">
      <c r="A204" s="1">
        <v>41568</v>
      </c>
      <c r="B204">
        <v>4.1428571428571397</v>
      </c>
      <c r="C204">
        <v>1450</v>
      </c>
      <c r="D204">
        <f t="shared" si="4"/>
        <v>2.0779220779221341</v>
      </c>
      <c r="E204">
        <f t="shared" si="4"/>
        <v>0</v>
      </c>
    </row>
    <row r="205" spans="1:5">
      <c r="A205" s="1">
        <v>41569</v>
      </c>
      <c r="B205">
        <v>4.8</v>
      </c>
      <c r="C205">
        <v>1450</v>
      </c>
      <c r="D205">
        <f t="shared" si="4"/>
        <v>-15.862068965517324</v>
      </c>
      <c r="E205">
        <f t="shared" si="4"/>
        <v>0</v>
      </c>
    </row>
    <row r="206" spans="1:5">
      <c r="A206" s="1">
        <v>41570</v>
      </c>
      <c r="B206">
        <v>4</v>
      </c>
      <c r="C206">
        <v>1450</v>
      </c>
      <c r="D206">
        <f t="shared" si="4"/>
        <v>16.666666666666664</v>
      </c>
      <c r="E206">
        <f t="shared" si="4"/>
        <v>0</v>
      </c>
    </row>
    <row r="207" spans="1:5">
      <c r="A207" s="1">
        <v>41571</v>
      </c>
      <c r="B207">
        <v>4.5</v>
      </c>
      <c r="C207">
        <v>1450</v>
      </c>
      <c r="D207">
        <f t="shared" si="4"/>
        <v>-12.5</v>
      </c>
      <c r="E207">
        <f t="shared" si="4"/>
        <v>0</v>
      </c>
    </row>
    <row r="208" spans="1:5">
      <c r="A208" s="1">
        <v>41572</v>
      </c>
      <c r="B208">
        <v>4.8</v>
      </c>
      <c r="C208">
        <v>1450</v>
      </c>
      <c r="D208">
        <f t="shared" si="4"/>
        <v>-6.6666666666666625</v>
      </c>
      <c r="E208">
        <f t="shared" si="4"/>
        <v>0</v>
      </c>
    </row>
    <row r="209" spans="1:5">
      <c r="A209" s="1">
        <v>41575</v>
      </c>
      <c r="B209">
        <v>4.625</v>
      </c>
      <c r="C209">
        <v>1450</v>
      </c>
      <c r="D209">
        <f t="shared" si="4"/>
        <v>3.6458333333333299</v>
      </c>
      <c r="E209">
        <f t="shared" si="4"/>
        <v>0</v>
      </c>
    </row>
    <row r="210" spans="1:5">
      <c r="A210" s="1">
        <v>41576</v>
      </c>
      <c r="B210">
        <v>4</v>
      </c>
      <c r="C210">
        <v>1450</v>
      </c>
      <c r="D210">
        <f t="shared" si="4"/>
        <v>13.513513513513514</v>
      </c>
      <c r="E210">
        <f t="shared" si="4"/>
        <v>0</v>
      </c>
    </row>
    <row r="211" spans="1:5">
      <c r="A211" s="1">
        <v>41577</v>
      </c>
      <c r="B211">
        <v>4</v>
      </c>
      <c r="C211">
        <v>1450</v>
      </c>
      <c r="D211">
        <f t="shared" si="4"/>
        <v>0</v>
      </c>
      <c r="E211">
        <f t="shared" si="4"/>
        <v>0</v>
      </c>
    </row>
    <row r="212" spans="1:5">
      <c r="A212" s="1">
        <v>41578</v>
      </c>
      <c r="B212">
        <v>4.25</v>
      </c>
      <c r="C212">
        <v>1450</v>
      </c>
      <c r="D212">
        <f t="shared" si="4"/>
        <v>-6.25</v>
      </c>
      <c r="E212">
        <f t="shared" si="4"/>
        <v>0</v>
      </c>
    </row>
    <row r="213" spans="1:5">
      <c r="A213" s="1">
        <v>41579</v>
      </c>
      <c r="B213">
        <v>4.5999999999999996</v>
      </c>
      <c r="C213">
        <v>1450</v>
      </c>
      <c r="D213">
        <f t="shared" si="4"/>
        <v>-8.2352941176470509</v>
      </c>
      <c r="E213">
        <f t="shared" si="4"/>
        <v>0</v>
      </c>
    </row>
    <row r="214" spans="1:5">
      <c r="A214" s="1">
        <v>41582</v>
      </c>
      <c r="B214">
        <v>4.3333333333333304</v>
      </c>
      <c r="C214">
        <v>1450</v>
      </c>
      <c r="D214">
        <f t="shared" si="4"/>
        <v>5.7971014492754191</v>
      </c>
      <c r="E214">
        <f t="shared" si="4"/>
        <v>0</v>
      </c>
    </row>
    <row r="215" spans="1:5">
      <c r="A215" s="1">
        <v>41583</v>
      </c>
      <c r="B215">
        <v>4.4444444444444402</v>
      </c>
      <c r="C215">
        <v>1450</v>
      </c>
      <c r="D215">
        <f t="shared" si="4"/>
        <v>-2.5641025641025363</v>
      </c>
      <c r="E215">
        <f t="shared" si="4"/>
        <v>0</v>
      </c>
    </row>
    <row r="216" spans="1:5">
      <c r="A216" s="1">
        <v>41584</v>
      </c>
      <c r="B216">
        <v>4.2222222222222197</v>
      </c>
      <c r="C216">
        <v>1300</v>
      </c>
      <c r="D216">
        <f t="shared" si="4"/>
        <v>4.9999999999999671</v>
      </c>
      <c r="E216">
        <f t="shared" si="4"/>
        <v>10.344827586206897</v>
      </c>
    </row>
    <row r="217" spans="1:5">
      <c r="A217" s="1">
        <v>41585</v>
      </c>
      <c r="B217">
        <v>4.6666666666666599</v>
      </c>
      <c r="C217">
        <v>1300</v>
      </c>
      <c r="D217">
        <f t="shared" si="4"/>
        <v>-10.526315789473589</v>
      </c>
      <c r="E217">
        <f t="shared" si="4"/>
        <v>0</v>
      </c>
    </row>
    <row r="218" spans="1:5">
      <c r="A218" s="1">
        <v>41586</v>
      </c>
      <c r="B218">
        <v>3.8571428571428501</v>
      </c>
      <c r="C218">
        <v>1300</v>
      </c>
      <c r="D218">
        <f t="shared" si="4"/>
        <v>17.346938775510235</v>
      </c>
      <c r="E218">
        <f t="shared" si="4"/>
        <v>0</v>
      </c>
    </row>
    <row r="219" spans="1:5">
      <c r="A219" s="1">
        <v>41589</v>
      </c>
      <c r="B219">
        <v>4.2</v>
      </c>
      <c r="C219">
        <v>1400</v>
      </c>
      <c r="D219">
        <f t="shared" si="4"/>
        <v>-8.8888888888890936</v>
      </c>
      <c r="E219">
        <f t="shared" si="4"/>
        <v>-7.6923076923076925</v>
      </c>
    </row>
    <row r="220" spans="1:5">
      <c r="A220" s="1">
        <v>41590</v>
      </c>
      <c r="B220">
        <v>4.2857142857142803</v>
      </c>
      <c r="C220">
        <v>1400</v>
      </c>
      <c r="D220">
        <f t="shared" si="4"/>
        <v>-2.0408163265304782</v>
      </c>
      <c r="E220">
        <f t="shared" si="4"/>
        <v>0</v>
      </c>
    </row>
    <row r="221" spans="1:5">
      <c r="A221" s="1">
        <v>41591</v>
      </c>
      <c r="B221">
        <v>4</v>
      </c>
      <c r="C221">
        <v>1375</v>
      </c>
      <c r="D221">
        <f t="shared" si="4"/>
        <v>6.6666666666665479</v>
      </c>
      <c r="E221">
        <f t="shared" si="4"/>
        <v>1.7857142857142858</v>
      </c>
    </row>
    <row r="222" spans="1:5">
      <c r="A222" s="1">
        <v>41592</v>
      </c>
      <c r="B222">
        <v>3.8</v>
      </c>
      <c r="C222">
        <v>1375</v>
      </c>
      <c r="D222">
        <f t="shared" si="4"/>
        <v>5.0000000000000044</v>
      </c>
      <c r="E222">
        <f t="shared" si="4"/>
        <v>0</v>
      </c>
    </row>
    <row r="223" spans="1:5">
      <c r="A223" s="1">
        <v>41593</v>
      </c>
      <c r="B223">
        <v>3.6666666666666599</v>
      </c>
      <c r="C223">
        <v>1375</v>
      </c>
      <c r="D223">
        <f t="shared" si="4"/>
        <v>3.5087719298247362</v>
      </c>
      <c r="E223">
        <f t="shared" si="4"/>
        <v>0</v>
      </c>
    </row>
    <row r="224" spans="1:5">
      <c r="A224" s="1">
        <v>41596</v>
      </c>
      <c r="B224">
        <v>4.6666666666666599</v>
      </c>
      <c r="C224">
        <v>1375</v>
      </c>
      <c r="D224">
        <f t="shared" si="4"/>
        <v>-27.272727272727323</v>
      </c>
      <c r="E224">
        <f t="shared" si="4"/>
        <v>0</v>
      </c>
    </row>
    <row r="225" spans="1:5">
      <c r="A225" s="1">
        <v>41597</v>
      </c>
      <c r="B225">
        <v>3.9</v>
      </c>
      <c r="C225">
        <v>1430</v>
      </c>
      <c r="D225">
        <f t="shared" si="4"/>
        <v>16.428571428571306</v>
      </c>
      <c r="E225">
        <f t="shared" si="4"/>
        <v>-4</v>
      </c>
    </row>
    <row r="226" spans="1:5">
      <c r="A226" s="1">
        <v>41598</v>
      </c>
      <c r="B226">
        <v>4.8571428571428497</v>
      </c>
      <c r="C226">
        <v>1430</v>
      </c>
      <c r="D226">
        <f t="shared" si="4"/>
        <v>-24.542124542124352</v>
      </c>
      <c r="E226">
        <f t="shared" si="4"/>
        <v>0</v>
      </c>
    </row>
    <row r="227" spans="1:5">
      <c r="A227" s="1">
        <v>41599</v>
      </c>
      <c r="B227">
        <v>4.3333333333333304</v>
      </c>
      <c r="C227">
        <v>1400</v>
      </c>
      <c r="D227">
        <f t="shared" si="4"/>
        <v>10.784313725490119</v>
      </c>
      <c r="E227">
        <f t="shared" si="4"/>
        <v>2.0979020979020979</v>
      </c>
    </row>
    <row r="228" spans="1:5">
      <c r="A228" s="1">
        <v>41600</v>
      </c>
      <c r="B228">
        <v>4.2</v>
      </c>
      <c r="C228">
        <v>1400</v>
      </c>
      <c r="D228">
        <f t="shared" si="4"/>
        <v>3.0769230769230065</v>
      </c>
      <c r="E228">
        <f t="shared" si="4"/>
        <v>0</v>
      </c>
    </row>
    <row r="229" spans="1:5">
      <c r="A229" s="1">
        <v>41603</v>
      </c>
      <c r="B229">
        <v>4.55555555555555</v>
      </c>
      <c r="C229">
        <v>1400</v>
      </c>
      <c r="D229">
        <f t="shared" si="4"/>
        <v>-8.4656084656083301</v>
      </c>
      <c r="E229">
        <f t="shared" si="4"/>
        <v>0</v>
      </c>
    </row>
    <row r="230" spans="1:5">
      <c r="A230" s="1">
        <v>41604</v>
      </c>
      <c r="B230">
        <v>5</v>
      </c>
      <c r="C230">
        <v>1400</v>
      </c>
      <c r="D230">
        <f t="shared" si="4"/>
        <v>-9.7560975609757428</v>
      </c>
      <c r="E230">
        <f t="shared" si="4"/>
        <v>0</v>
      </c>
    </row>
    <row r="231" spans="1:5">
      <c r="A231" s="1">
        <v>41605</v>
      </c>
      <c r="B231">
        <v>4.8</v>
      </c>
      <c r="C231">
        <v>1400</v>
      </c>
      <c r="D231">
        <f t="shared" si="4"/>
        <v>4.0000000000000036</v>
      </c>
      <c r="E231">
        <f t="shared" si="4"/>
        <v>0</v>
      </c>
    </row>
    <row r="232" spans="1:5">
      <c r="A232" s="1">
        <v>41607</v>
      </c>
      <c r="B232">
        <v>4</v>
      </c>
      <c r="C232">
        <v>1400</v>
      </c>
      <c r="D232">
        <f t="shared" si="4"/>
        <v>16.666666666666664</v>
      </c>
      <c r="E232">
        <f t="shared" si="4"/>
        <v>0</v>
      </c>
    </row>
    <row r="233" spans="1:5">
      <c r="A233" s="1">
        <v>41610</v>
      </c>
      <c r="B233">
        <v>4.5</v>
      </c>
      <c r="C233">
        <v>1400</v>
      </c>
      <c r="D233">
        <f t="shared" si="4"/>
        <v>-12.5</v>
      </c>
      <c r="E233">
        <f t="shared" si="4"/>
        <v>0</v>
      </c>
    </row>
    <row r="234" spans="1:5">
      <c r="A234" s="1">
        <v>41611</v>
      </c>
      <c r="B234">
        <v>4.3</v>
      </c>
      <c r="C234">
        <v>1300</v>
      </c>
      <c r="D234">
        <f t="shared" si="4"/>
        <v>4.4444444444444482</v>
      </c>
      <c r="E234">
        <f t="shared" si="4"/>
        <v>7.1428571428571432</v>
      </c>
    </row>
    <row r="235" spans="1:5">
      <c r="A235" s="1">
        <v>41612</v>
      </c>
      <c r="B235">
        <v>4</v>
      </c>
      <c r="C235">
        <v>1300</v>
      </c>
      <c r="D235">
        <f t="shared" si="4"/>
        <v>6.976744186046508</v>
      </c>
      <c r="E235">
        <f t="shared" si="4"/>
        <v>0</v>
      </c>
    </row>
    <row r="236" spans="1:5">
      <c r="A236" s="1">
        <v>41613</v>
      </c>
      <c r="B236">
        <v>4.3</v>
      </c>
      <c r="C236">
        <v>1300</v>
      </c>
      <c r="D236">
        <f t="shared" si="4"/>
        <v>-7.4999999999999956</v>
      </c>
      <c r="E236">
        <f t="shared" si="4"/>
        <v>0</v>
      </c>
    </row>
    <row r="237" spans="1:5">
      <c r="A237" s="1">
        <v>41614</v>
      </c>
      <c r="B237">
        <v>4.4166666666666599</v>
      </c>
      <c r="C237">
        <v>1300</v>
      </c>
      <c r="D237">
        <f t="shared" si="4"/>
        <v>-2.7131782945734892</v>
      </c>
      <c r="E237">
        <f t="shared" si="4"/>
        <v>0</v>
      </c>
    </row>
    <row r="238" spans="1:5">
      <c r="A238" s="1">
        <v>41617</v>
      </c>
      <c r="B238">
        <v>3.5</v>
      </c>
      <c r="C238">
        <v>1300</v>
      </c>
      <c r="D238">
        <f t="shared" si="4"/>
        <v>20.754716981131953</v>
      </c>
      <c r="E238">
        <f t="shared" si="4"/>
        <v>0</v>
      </c>
    </row>
    <row r="239" spans="1:5">
      <c r="A239" s="1">
        <v>41618</v>
      </c>
      <c r="B239">
        <v>4.5</v>
      </c>
      <c r="C239">
        <v>1300</v>
      </c>
      <c r="D239">
        <f t="shared" si="4"/>
        <v>-28.571428571428573</v>
      </c>
      <c r="E239">
        <f t="shared" si="4"/>
        <v>0</v>
      </c>
    </row>
    <row r="240" spans="1:5">
      <c r="A240" s="1">
        <v>41619</v>
      </c>
      <c r="B240">
        <v>4.0714285714285703</v>
      </c>
      <c r="C240">
        <v>1300</v>
      </c>
      <c r="D240">
        <f t="shared" si="4"/>
        <v>9.5238095238095504</v>
      </c>
      <c r="E240">
        <f t="shared" si="4"/>
        <v>0</v>
      </c>
    </row>
    <row r="241" spans="1:5">
      <c r="A241" s="1">
        <v>41620</v>
      </c>
      <c r="B241">
        <v>3.88888888888888</v>
      </c>
      <c r="C241">
        <v>1300</v>
      </c>
      <c r="D241">
        <f t="shared" si="4"/>
        <v>4.4834307992204661</v>
      </c>
      <c r="E241">
        <f t="shared" si="4"/>
        <v>0</v>
      </c>
    </row>
    <row r="242" spans="1:5">
      <c r="A242" s="1">
        <v>41621</v>
      </c>
      <c r="B242">
        <v>4</v>
      </c>
      <c r="C242">
        <v>1300</v>
      </c>
      <c r="D242">
        <f t="shared" si="4"/>
        <v>-2.8571428571430935</v>
      </c>
      <c r="E242">
        <f t="shared" si="4"/>
        <v>0</v>
      </c>
    </row>
    <row r="243" spans="1:5">
      <c r="A243" s="1">
        <v>41624</v>
      </c>
      <c r="B243">
        <v>4.1666666666666599</v>
      </c>
      <c r="C243">
        <v>1300</v>
      </c>
      <c r="D243">
        <f t="shared" si="4"/>
        <v>-4.1666666666664964</v>
      </c>
      <c r="E243">
        <f t="shared" si="4"/>
        <v>0</v>
      </c>
    </row>
    <row r="244" spans="1:5">
      <c r="A244" s="1">
        <v>41625</v>
      </c>
      <c r="B244">
        <v>4.3333333333333304</v>
      </c>
      <c r="C244">
        <v>1300</v>
      </c>
      <c r="D244">
        <f t="shared" si="4"/>
        <v>-4.0000000000000986</v>
      </c>
      <c r="E244">
        <f t="shared" si="4"/>
        <v>0</v>
      </c>
    </row>
    <row r="245" spans="1:5">
      <c r="A245" s="1">
        <v>41626</v>
      </c>
      <c r="B245">
        <v>4.6428571428571397</v>
      </c>
      <c r="C245">
        <v>1300</v>
      </c>
      <c r="D245">
        <f t="shared" si="4"/>
        <v>-7.1428571428571432</v>
      </c>
      <c r="E245">
        <f t="shared" si="4"/>
        <v>0</v>
      </c>
    </row>
    <row r="246" spans="1:5">
      <c r="A246" s="1">
        <v>41627</v>
      </c>
      <c r="B246">
        <v>4.4000000000000004</v>
      </c>
      <c r="C246">
        <v>1300</v>
      </c>
      <c r="D246">
        <f t="shared" si="4"/>
        <v>5.230769230769158</v>
      </c>
      <c r="E246">
        <f t="shared" si="4"/>
        <v>0</v>
      </c>
    </row>
    <row r="247" spans="1:5">
      <c r="A247" s="1">
        <v>41628</v>
      </c>
      <c r="B247">
        <v>4.6666666666666599</v>
      </c>
      <c r="C247">
        <v>1300</v>
      </c>
      <c r="D247">
        <f t="shared" si="4"/>
        <v>-6.0606060606058971</v>
      </c>
      <c r="E247">
        <f t="shared" si="4"/>
        <v>0</v>
      </c>
    </row>
    <row r="248" spans="1:5">
      <c r="A248" s="1">
        <v>41631</v>
      </c>
      <c r="B248">
        <v>4.75</v>
      </c>
      <c r="C248">
        <v>1375</v>
      </c>
      <c r="D248">
        <f t="shared" si="4"/>
        <v>-1.7857142857144341</v>
      </c>
      <c r="E248">
        <f t="shared" si="4"/>
        <v>-5.7692307692307692</v>
      </c>
    </row>
    <row r="249" spans="1:5">
      <c r="A249" s="1">
        <v>41632</v>
      </c>
      <c r="B249">
        <v>4.3809523809523796</v>
      </c>
      <c r="C249">
        <v>1375</v>
      </c>
      <c r="D249">
        <f t="shared" si="4"/>
        <v>7.7694235588972713</v>
      </c>
      <c r="E249">
        <f t="shared" si="4"/>
        <v>0</v>
      </c>
    </row>
    <row r="250" spans="1:5">
      <c r="A250" s="1">
        <v>41634</v>
      </c>
      <c r="B250">
        <v>4.2857142857142803</v>
      </c>
      <c r="C250">
        <v>1375</v>
      </c>
      <c r="D250">
        <f t="shared" si="4"/>
        <v>2.1739130434783553</v>
      </c>
      <c r="E250">
        <f t="shared" si="4"/>
        <v>0</v>
      </c>
    </row>
    <row r="251" spans="1:5">
      <c r="A251" s="1">
        <v>41635</v>
      </c>
      <c r="B251">
        <v>3.8181818181818099</v>
      </c>
      <c r="C251">
        <v>1375</v>
      </c>
      <c r="D251">
        <f t="shared" si="4"/>
        <v>10.909090909090988</v>
      </c>
      <c r="E251">
        <f t="shared" si="4"/>
        <v>0</v>
      </c>
    </row>
    <row r="252" spans="1:5">
      <c r="A252" s="1">
        <v>41638</v>
      </c>
      <c r="B252">
        <v>4.1111111111111098</v>
      </c>
      <c r="C252">
        <v>1375</v>
      </c>
      <c r="D252">
        <f t="shared" si="4"/>
        <v>-7.6719576719578715</v>
      </c>
      <c r="E252">
        <f t="shared" si="4"/>
        <v>0</v>
      </c>
    </row>
    <row r="253" spans="1:5">
      <c r="A253" s="1">
        <v>41639</v>
      </c>
      <c r="D253">
        <f t="shared" si="4"/>
        <v>100</v>
      </c>
      <c r="E253">
        <f t="shared" si="4"/>
        <v>100</v>
      </c>
    </row>
    <row r="254" spans="1:5">
      <c r="A254" s="1"/>
    </row>
    <row r="255" spans="1:5">
      <c r="A255" s="1"/>
    </row>
    <row r="256" spans="1:5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9"/>
  <sheetViews>
    <sheetView workbookViewId="0">
      <selection activeCell="D4" sqref="D4"/>
    </sheetView>
  </sheetViews>
  <sheetFormatPr defaultRowHeight="15"/>
  <cols>
    <col min="1" max="1" width="13.28515625" customWidth="1"/>
    <col min="7" max="7" width="12.42578125" customWidth="1"/>
    <col min="8" max="8" width="13.7109375" customWidth="1"/>
  </cols>
  <sheetData>
    <row r="1" spans="1:8">
      <c r="A1" t="s">
        <v>0</v>
      </c>
      <c r="B1" t="s">
        <v>10</v>
      </c>
      <c r="C1" t="s">
        <v>1</v>
      </c>
    </row>
    <row r="2" spans="1:8">
      <c r="A2" s="1">
        <v>41276</v>
      </c>
      <c r="B2">
        <v>4</v>
      </c>
      <c r="C2">
        <v>6.27</v>
      </c>
      <c r="D2">
        <v>0</v>
      </c>
      <c r="E2">
        <v>-0.63795853269536096</v>
      </c>
      <c r="G2" t="s">
        <v>8</v>
      </c>
      <c r="H2" t="s">
        <v>9</v>
      </c>
    </row>
    <row r="3" spans="1:8">
      <c r="A3" s="1">
        <v>41277</v>
      </c>
      <c r="B3">
        <v>4</v>
      </c>
      <c r="C3">
        <v>6.23</v>
      </c>
      <c r="D3">
        <v>-3.5714285714285698</v>
      </c>
      <c r="E3">
        <v>-1.2841091492776799</v>
      </c>
      <c r="F3" t="s">
        <v>10</v>
      </c>
      <c r="G3">
        <f>COUNTIF(D3:D253, "&gt;0")</f>
        <v>106</v>
      </c>
      <c r="H3">
        <f>COUNTIF(D3:D253, "&lt;0")</f>
        <v>101</v>
      </c>
    </row>
    <row r="4" spans="1:8">
      <c r="A4" s="1">
        <v>41278</v>
      </c>
      <c r="B4">
        <v>3.8571428571428501</v>
      </c>
      <c r="C4">
        <v>6.15</v>
      </c>
      <c r="D4">
        <v>-11.8518518518518</v>
      </c>
      <c r="E4">
        <v>-0.81300813008131201</v>
      </c>
      <c r="F4" t="s">
        <v>11</v>
      </c>
      <c r="G4">
        <f>COUNTIF(E3:E253, "&gt;0")</f>
        <v>118</v>
      </c>
      <c r="H4">
        <f>COUNTIF(E3:E253, "&lt;0")</f>
        <v>106</v>
      </c>
    </row>
    <row r="5" spans="1:8">
      <c r="A5" s="1">
        <v>41281</v>
      </c>
      <c r="B5">
        <v>3.4</v>
      </c>
      <c r="C5">
        <v>6.1</v>
      </c>
      <c r="D5">
        <v>25</v>
      </c>
      <c r="E5">
        <v>-2.9508196721311402</v>
      </c>
    </row>
    <row r="6" spans="1:8">
      <c r="A6" s="1">
        <v>41282</v>
      </c>
      <c r="B6">
        <v>4.25</v>
      </c>
      <c r="C6">
        <v>5.92</v>
      </c>
      <c r="D6">
        <v>-37.254901960784302</v>
      </c>
      <c r="E6">
        <v>0.50675675675676102</v>
      </c>
    </row>
    <row r="7" spans="1:8">
      <c r="A7" s="1">
        <v>41283</v>
      </c>
      <c r="B7">
        <v>2.6666666666666599</v>
      </c>
      <c r="C7">
        <v>5.95</v>
      </c>
      <c r="D7">
        <v>73.4375</v>
      </c>
      <c r="E7">
        <v>2.5210084033613298</v>
      </c>
    </row>
    <row r="8" spans="1:8">
      <c r="A8" s="1">
        <v>41284</v>
      </c>
      <c r="B8">
        <v>4.625</v>
      </c>
      <c r="C8">
        <v>6.1</v>
      </c>
      <c r="D8">
        <v>0.90090090090090702</v>
      </c>
      <c r="E8">
        <v>2.6229508196721301</v>
      </c>
    </row>
    <row r="9" spans="1:8">
      <c r="A9" s="1">
        <v>41285</v>
      </c>
      <c r="B9">
        <v>4.6666666666666599</v>
      </c>
      <c r="C9">
        <v>6.26</v>
      </c>
      <c r="D9">
        <v>-30.357142857142801</v>
      </c>
      <c r="E9">
        <v>0.95846645367412897</v>
      </c>
    </row>
    <row r="10" spans="1:8">
      <c r="A10" s="1">
        <v>41288</v>
      </c>
      <c r="B10">
        <v>3.25</v>
      </c>
      <c r="C10">
        <v>6.32</v>
      </c>
      <c r="D10">
        <v>28.205128205128201</v>
      </c>
      <c r="E10">
        <v>1.26582278481012</v>
      </c>
    </row>
    <row r="11" spans="1:8">
      <c r="A11" s="1">
        <v>41289</v>
      </c>
      <c r="B11">
        <v>4.1666666666666599</v>
      </c>
      <c r="C11">
        <v>6.4</v>
      </c>
      <c r="D11">
        <v>14.6666666666666</v>
      </c>
      <c r="E11">
        <v>-0.78125000000001099</v>
      </c>
    </row>
    <row r="12" spans="1:8">
      <c r="A12" s="1">
        <v>41290</v>
      </c>
      <c r="B12">
        <v>4.7777777777777697</v>
      </c>
      <c r="C12">
        <v>6.35</v>
      </c>
      <c r="D12">
        <v>-68.604651162790702</v>
      </c>
      <c r="E12">
        <v>2.36220472440945</v>
      </c>
    </row>
    <row r="13" spans="1:8">
      <c r="A13" s="1">
        <v>41291</v>
      </c>
      <c r="B13">
        <v>1.5</v>
      </c>
      <c r="C13">
        <v>6.5</v>
      </c>
      <c r="D13">
        <v>188.888888888888</v>
      </c>
      <c r="E13">
        <v>3.2307692307692299</v>
      </c>
    </row>
    <row r="14" spans="1:8">
      <c r="A14" s="1">
        <v>41292</v>
      </c>
      <c r="B14">
        <v>4.3333333333333304</v>
      </c>
      <c r="C14">
        <v>6.71</v>
      </c>
      <c r="D14">
        <v>-13.4615384615384</v>
      </c>
      <c r="E14">
        <v>-1.3412816691505101</v>
      </c>
    </row>
    <row r="15" spans="1:8">
      <c r="A15" s="1">
        <v>41296</v>
      </c>
      <c r="B15">
        <v>3.75</v>
      </c>
      <c r="C15">
        <v>6.62</v>
      </c>
      <c r="D15">
        <v>15.5555555555555</v>
      </c>
      <c r="E15">
        <v>-0.30211480362538401</v>
      </c>
    </row>
    <row r="16" spans="1:8">
      <c r="A16" s="1">
        <v>41297</v>
      </c>
      <c r="B16">
        <v>4.3333333333333304</v>
      </c>
      <c r="C16">
        <v>6.6</v>
      </c>
      <c r="D16">
        <v>-7.6923076923076801</v>
      </c>
      <c r="E16">
        <v>0.75757575757576801</v>
      </c>
    </row>
    <row r="17" spans="1:5">
      <c r="A17" s="1">
        <v>41298</v>
      </c>
      <c r="B17">
        <v>4</v>
      </c>
      <c r="C17">
        <v>6.65</v>
      </c>
      <c r="D17">
        <v>12.5</v>
      </c>
      <c r="E17">
        <v>1.6541353383458499</v>
      </c>
    </row>
    <row r="18" spans="1:5">
      <c r="A18" s="1">
        <v>41299</v>
      </c>
      <c r="B18">
        <v>4.5</v>
      </c>
      <c r="C18">
        <v>6.76</v>
      </c>
      <c r="D18">
        <v>0</v>
      </c>
      <c r="E18">
        <v>-0.59171597633136097</v>
      </c>
    </row>
    <row r="19" spans="1:5">
      <c r="A19" s="1">
        <v>41302</v>
      </c>
      <c r="B19">
        <v>4.5</v>
      </c>
      <c r="C19">
        <v>6.72</v>
      </c>
      <c r="D19">
        <v>-20.634920634920601</v>
      </c>
      <c r="E19">
        <v>-0.74404761904761596</v>
      </c>
    </row>
    <row r="20" spans="1:5">
      <c r="A20" s="1">
        <v>41304</v>
      </c>
      <c r="B20">
        <v>3.5714285714285698</v>
      </c>
      <c r="C20">
        <v>6.67</v>
      </c>
      <c r="D20">
        <v>11.999999999999901</v>
      </c>
      <c r="E20">
        <v>-0.89955022488754999</v>
      </c>
    </row>
    <row r="21" spans="1:5">
      <c r="A21" s="1">
        <v>41305</v>
      </c>
      <c r="B21">
        <v>4</v>
      </c>
      <c r="C21">
        <v>6.61</v>
      </c>
      <c r="D21">
        <v>25</v>
      </c>
      <c r="E21">
        <v>4.0847201210287301</v>
      </c>
    </row>
    <row r="22" spans="1:5">
      <c r="A22" s="1">
        <v>41306</v>
      </c>
      <c r="B22">
        <v>5</v>
      </c>
      <c r="C22">
        <v>6.88</v>
      </c>
      <c r="D22">
        <v>-5</v>
      </c>
      <c r="E22">
        <v>12.2093023255813</v>
      </c>
    </row>
    <row r="23" spans="1:5">
      <c r="A23" s="1">
        <v>41309</v>
      </c>
      <c r="B23">
        <v>4.75</v>
      </c>
      <c r="C23">
        <v>7.72</v>
      </c>
      <c r="D23">
        <v>-15.789473684210501</v>
      </c>
      <c r="E23">
        <v>2.9792746113989601</v>
      </c>
    </row>
    <row r="24" spans="1:5">
      <c r="A24" s="1">
        <v>41310</v>
      </c>
      <c r="B24">
        <v>4</v>
      </c>
      <c r="C24">
        <v>7.95</v>
      </c>
      <c r="D24">
        <v>14.285714285714199</v>
      </c>
      <c r="E24">
        <v>0.125786163522009</v>
      </c>
    </row>
    <row r="25" spans="1:5">
      <c r="A25" s="1">
        <v>41311</v>
      </c>
      <c r="B25">
        <v>4.5714285714285703</v>
      </c>
      <c r="C25">
        <v>7.96</v>
      </c>
      <c r="D25">
        <v>-1.56249999999999</v>
      </c>
      <c r="E25">
        <v>0.87939698492461504</v>
      </c>
    </row>
    <row r="26" spans="1:5">
      <c r="A26" s="1">
        <v>41312</v>
      </c>
      <c r="B26">
        <v>4.5</v>
      </c>
      <c r="C26">
        <v>8.0299999999999994</v>
      </c>
      <c r="D26">
        <v>-5.55555555555555</v>
      </c>
      <c r="E26">
        <v>-3.6114570361145599</v>
      </c>
    </row>
    <row r="27" spans="1:5">
      <c r="A27" s="1">
        <v>41313</v>
      </c>
      <c r="B27">
        <v>4.25</v>
      </c>
      <c r="C27">
        <v>7.74</v>
      </c>
      <c r="D27">
        <v>-1.1764705882352899</v>
      </c>
      <c r="E27">
        <v>1.67958656330749</v>
      </c>
    </row>
    <row r="28" spans="1:5">
      <c r="A28" s="1">
        <v>41316</v>
      </c>
      <c r="B28">
        <v>4.2</v>
      </c>
      <c r="C28">
        <v>7.87</v>
      </c>
      <c r="D28">
        <v>-4.7619047619047601</v>
      </c>
      <c r="E28">
        <v>-4.4472681067344402</v>
      </c>
    </row>
    <row r="29" spans="1:5">
      <c r="A29" s="1">
        <v>41317</v>
      </c>
      <c r="B29">
        <v>4</v>
      </c>
      <c r="C29">
        <v>7.52</v>
      </c>
      <c r="D29">
        <v>6.25</v>
      </c>
      <c r="E29">
        <v>-3.05851063829786</v>
      </c>
    </row>
    <row r="30" spans="1:5">
      <c r="A30" s="1">
        <v>41318</v>
      </c>
      <c r="B30">
        <v>4.25</v>
      </c>
      <c r="C30">
        <v>7.29</v>
      </c>
      <c r="D30">
        <v>9.8039215686274499</v>
      </c>
      <c r="E30">
        <v>-1.2345679012345601</v>
      </c>
    </row>
    <row r="31" spans="1:5">
      <c r="A31" s="1">
        <v>41319</v>
      </c>
      <c r="B31">
        <v>4.6666666666666599</v>
      </c>
      <c r="C31">
        <v>7.2</v>
      </c>
      <c r="D31">
        <v>-10</v>
      </c>
      <c r="E31">
        <v>0.972222222222213</v>
      </c>
    </row>
    <row r="32" spans="1:5">
      <c r="A32" s="1">
        <v>41320</v>
      </c>
      <c r="B32">
        <v>4.2</v>
      </c>
      <c r="C32">
        <v>7.27</v>
      </c>
      <c r="D32">
        <v>-23.8095238095238</v>
      </c>
      <c r="E32">
        <v>-1.5130674002750899</v>
      </c>
    </row>
    <row r="33" spans="1:5">
      <c r="A33" s="1">
        <v>41324</v>
      </c>
      <c r="B33">
        <v>3.2</v>
      </c>
      <c r="C33">
        <v>7.16</v>
      </c>
      <c r="D33">
        <v>48.437499999999901</v>
      </c>
      <c r="E33">
        <v>1.8156424581005499</v>
      </c>
    </row>
    <row r="34" spans="1:5">
      <c r="A34" s="1">
        <v>41325</v>
      </c>
      <c r="B34">
        <v>4.75</v>
      </c>
      <c r="C34">
        <v>7.29</v>
      </c>
      <c r="D34">
        <v>-5.2631578947368398</v>
      </c>
      <c r="E34">
        <v>-1.9204389574759899</v>
      </c>
    </row>
    <row r="35" spans="1:5">
      <c r="A35" s="1">
        <v>41326</v>
      </c>
      <c r="B35">
        <v>4.5</v>
      </c>
      <c r="C35">
        <v>7.15</v>
      </c>
      <c r="D35">
        <v>-11.1111111111111</v>
      </c>
      <c r="E35">
        <v>1.5384615384615301</v>
      </c>
    </row>
    <row r="36" spans="1:5">
      <c r="A36" s="1">
        <v>41327</v>
      </c>
      <c r="B36">
        <v>4</v>
      </c>
      <c r="C36">
        <v>7.26</v>
      </c>
      <c r="D36">
        <v>-6.25</v>
      </c>
      <c r="E36">
        <v>-2.3415977961432399</v>
      </c>
    </row>
    <row r="37" spans="1:5">
      <c r="A37" s="1">
        <v>41330</v>
      </c>
      <c r="B37">
        <v>3.75</v>
      </c>
      <c r="C37">
        <v>7.09</v>
      </c>
      <c r="D37">
        <v>2.2222222222222201</v>
      </c>
      <c r="E37">
        <v>2.11565585331453</v>
      </c>
    </row>
    <row r="38" spans="1:5">
      <c r="A38" s="1">
        <v>41331</v>
      </c>
      <c r="B38">
        <v>3.8333333333333299</v>
      </c>
      <c r="C38">
        <v>7.24</v>
      </c>
      <c r="D38">
        <v>26.086956521739101</v>
      </c>
      <c r="E38">
        <v>-0.13812154696132301</v>
      </c>
    </row>
    <row r="39" spans="1:5">
      <c r="A39" s="1">
        <v>41332</v>
      </c>
      <c r="B39">
        <v>4.8333333333333304</v>
      </c>
      <c r="C39">
        <v>7.23</v>
      </c>
      <c r="D39">
        <v>-37.931034482758598</v>
      </c>
      <c r="E39">
        <v>-0.27662517289073901</v>
      </c>
    </row>
    <row r="40" spans="1:5">
      <c r="A40" s="1">
        <v>41333</v>
      </c>
      <c r="B40">
        <v>3</v>
      </c>
      <c r="C40">
        <v>7.21</v>
      </c>
      <c r="D40">
        <v>59.999999999999901</v>
      </c>
      <c r="E40">
        <v>-0.13869625520110601</v>
      </c>
    </row>
    <row r="41" spans="1:5">
      <c r="A41" s="1">
        <v>41334</v>
      </c>
      <c r="B41">
        <v>4.8</v>
      </c>
      <c r="C41">
        <v>7.2</v>
      </c>
      <c r="D41">
        <v>-47.9166666666666</v>
      </c>
      <c r="E41">
        <v>-1.1111111111111101</v>
      </c>
    </row>
    <row r="42" spans="1:5">
      <c r="A42" s="1">
        <v>41337</v>
      </c>
      <c r="B42">
        <v>2.5</v>
      </c>
      <c r="C42">
        <v>7.12</v>
      </c>
      <c r="D42">
        <v>100</v>
      </c>
      <c r="E42">
        <v>1.2640449438202199</v>
      </c>
    </row>
    <row r="43" spans="1:5">
      <c r="A43" s="1">
        <v>41338</v>
      </c>
      <c r="B43">
        <v>5</v>
      </c>
      <c r="C43">
        <v>7.21</v>
      </c>
      <c r="D43">
        <v>-33.3333333333333</v>
      </c>
      <c r="E43">
        <v>0.41608876560333202</v>
      </c>
    </row>
    <row r="44" spans="1:5">
      <c r="A44" s="1">
        <v>41339</v>
      </c>
      <c r="B44">
        <v>3.3333333333333299</v>
      </c>
      <c r="C44">
        <v>7.24</v>
      </c>
      <c r="D44">
        <v>17.692307692307601</v>
      </c>
      <c r="E44">
        <v>-2.2099447513812098</v>
      </c>
    </row>
    <row r="45" spans="1:5">
      <c r="A45" s="1">
        <v>41340</v>
      </c>
      <c r="B45">
        <v>3.9230769230769198</v>
      </c>
      <c r="C45">
        <v>7.08</v>
      </c>
      <c r="D45">
        <v>14.705882352941099</v>
      </c>
      <c r="E45">
        <v>-0.42372881355932501</v>
      </c>
    </row>
    <row r="46" spans="1:5">
      <c r="A46" s="1">
        <v>41341</v>
      </c>
      <c r="B46">
        <v>4.5</v>
      </c>
      <c r="C46">
        <v>7.05</v>
      </c>
      <c r="D46">
        <v>2.7777777777777701</v>
      </c>
      <c r="E46">
        <v>0</v>
      </c>
    </row>
    <row r="47" spans="1:5">
      <c r="A47" s="1">
        <v>41344</v>
      </c>
      <c r="B47">
        <v>4.625</v>
      </c>
      <c r="C47">
        <v>7.05</v>
      </c>
      <c r="D47">
        <v>8.1081081081080999</v>
      </c>
      <c r="E47">
        <v>3.12056737588652</v>
      </c>
    </row>
    <row r="48" spans="1:5">
      <c r="A48" s="1">
        <v>41345</v>
      </c>
      <c r="B48">
        <v>5</v>
      </c>
      <c r="C48">
        <v>7.27</v>
      </c>
      <c r="D48">
        <v>0</v>
      </c>
      <c r="E48">
        <v>-2.0632737276478599</v>
      </c>
    </row>
    <row r="49" spans="1:5">
      <c r="A49" s="1">
        <v>41347</v>
      </c>
      <c r="B49">
        <v>5</v>
      </c>
      <c r="C49">
        <v>7.12</v>
      </c>
      <c r="D49">
        <v>-5</v>
      </c>
      <c r="E49">
        <v>0.56179775280898903</v>
      </c>
    </row>
    <row r="50" spans="1:5">
      <c r="A50" s="1">
        <v>41348</v>
      </c>
      <c r="B50">
        <v>4.75</v>
      </c>
      <c r="C50">
        <v>7.16</v>
      </c>
      <c r="D50">
        <v>-5.2631578947368398</v>
      </c>
      <c r="E50">
        <v>2.93296089385474</v>
      </c>
    </row>
    <row r="51" spans="1:5">
      <c r="A51" s="1">
        <v>41351</v>
      </c>
      <c r="B51">
        <v>4.5</v>
      </c>
      <c r="C51">
        <v>7.37</v>
      </c>
      <c r="D51">
        <v>-2.2222222222222099</v>
      </c>
      <c r="E51">
        <v>-1.89959294436905</v>
      </c>
    </row>
    <row r="52" spans="1:5">
      <c r="A52" s="1">
        <v>41352</v>
      </c>
      <c r="B52">
        <v>4.4000000000000004</v>
      </c>
      <c r="C52">
        <v>7.23</v>
      </c>
      <c r="D52">
        <v>-13.636363636363599</v>
      </c>
      <c r="E52">
        <v>2.9045643153526899</v>
      </c>
    </row>
    <row r="53" spans="1:5">
      <c r="A53" s="1">
        <v>41353</v>
      </c>
      <c r="B53">
        <v>3.8</v>
      </c>
      <c r="C53">
        <v>7.44</v>
      </c>
      <c r="D53">
        <v>31.578947368421002</v>
      </c>
      <c r="E53">
        <v>-2.2849462365591502</v>
      </c>
    </row>
    <row r="54" spans="1:5">
      <c r="A54" s="1">
        <v>41354</v>
      </c>
      <c r="B54">
        <v>5</v>
      </c>
      <c r="C54">
        <v>7.27</v>
      </c>
      <c r="D54">
        <v>-5.71428571428571</v>
      </c>
      <c r="E54">
        <v>-0.275103163686376</v>
      </c>
    </row>
    <row r="55" spans="1:5">
      <c r="A55" s="1">
        <v>41355</v>
      </c>
      <c r="B55">
        <v>4.71428571428571</v>
      </c>
      <c r="C55">
        <v>7.25</v>
      </c>
      <c r="D55">
        <v>6.0606060606060499</v>
      </c>
      <c r="E55">
        <v>-1.5172413793103401</v>
      </c>
    </row>
    <row r="56" spans="1:5">
      <c r="A56" s="1">
        <v>41358</v>
      </c>
      <c r="B56">
        <v>5</v>
      </c>
      <c r="C56">
        <v>7.14</v>
      </c>
      <c r="D56">
        <v>-13.3333333333333</v>
      </c>
      <c r="E56">
        <v>0.140056022408973</v>
      </c>
    </row>
    <row r="57" spans="1:5">
      <c r="A57" s="1">
        <v>41359</v>
      </c>
      <c r="B57">
        <v>4.3333333333333304</v>
      </c>
      <c r="C57">
        <v>7.15</v>
      </c>
      <c r="D57">
        <v>2.19780219780221</v>
      </c>
      <c r="E57">
        <v>2.51748251748251</v>
      </c>
    </row>
    <row r="58" spans="1:5">
      <c r="A58" s="1">
        <v>41361</v>
      </c>
      <c r="B58">
        <v>4.4285714285714199</v>
      </c>
      <c r="C58">
        <v>7.33</v>
      </c>
      <c r="D58">
        <v>12.9032258064516</v>
      </c>
      <c r="E58">
        <v>-8.4583901773533405</v>
      </c>
    </row>
    <row r="59" spans="1:5">
      <c r="A59" s="1">
        <v>41365</v>
      </c>
      <c r="B59">
        <v>5</v>
      </c>
      <c r="C59">
        <v>6.71</v>
      </c>
      <c r="D59">
        <v>-11.999999999999901</v>
      </c>
      <c r="E59">
        <v>-1.1922503725782401</v>
      </c>
    </row>
    <row r="60" spans="1:5">
      <c r="A60" s="1">
        <v>41366</v>
      </c>
      <c r="B60">
        <v>4.4000000000000004</v>
      </c>
      <c r="C60">
        <v>6.63</v>
      </c>
      <c r="D60">
        <v>6.0606060606060499</v>
      </c>
      <c r="E60">
        <v>-3.1674208144796299</v>
      </c>
    </row>
    <row r="61" spans="1:5">
      <c r="A61" s="1">
        <v>41367</v>
      </c>
      <c r="B61">
        <v>4.6666666666666599</v>
      </c>
      <c r="C61">
        <v>6.42</v>
      </c>
      <c r="D61">
        <v>1.78571428571427</v>
      </c>
      <c r="E61">
        <v>4.20560747663552</v>
      </c>
    </row>
    <row r="62" spans="1:5">
      <c r="A62" s="1">
        <v>41368</v>
      </c>
      <c r="B62">
        <v>4.75</v>
      </c>
      <c r="C62">
        <v>6.69</v>
      </c>
      <c r="D62">
        <v>-15.789473684210501</v>
      </c>
      <c r="E62">
        <v>-4.0358744394618897</v>
      </c>
    </row>
    <row r="63" spans="1:5">
      <c r="A63" s="1">
        <v>41369</v>
      </c>
      <c r="B63">
        <v>4</v>
      </c>
      <c r="C63">
        <v>6.42</v>
      </c>
      <c r="D63">
        <v>-8.3333333333333304</v>
      </c>
      <c r="E63">
        <v>2.18068535825544</v>
      </c>
    </row>
    <row r="64" spans="1:5">
      <c r="A64" s="1">
        <v>41372</v>
      </c>
      <c r="B64">
        <v>3.6666666666666599</v>
      </c>
      <c r="C64">
        <v>6.56</v>
      </c>
      <c r="D64">
        <v>14.545454545454501</v>
      </c>
      <c r="E64">
        <v>1.82926829268292</v>
      </c>
    </row>
    <row r="65" spans="1:5">
      <c r="A65" s="1">
        <v>41373</v>
      </c>
      <c r="B65">
        <v>4.2</v>
      </c>
      <c r="C65">
        <v>6.68</v>
      </c>
      <c r="D65">
        <v>14.285714285714199</v>
      </c>
      <c r="E65">
        <v>3.7425149700598799</v>
      </c>
    </row>
    <row r="66" spans="1:5">
      <c r="A66" s="1">
        <v>41374</v>
      </c>
      <c r="B66">
        <v>4.8</v>
      </c>
      <c r="C66">
        <v>6.93</v>
      </c>
      <c r="D66">
        <v>-2.7777777777777599</v>
      </c>
      <c r="E66">
        <v>4.9062049062049002</v>
      </c>
    </row>
    <row r="67" spans="1:5">
      <c r="A67" s="1">
        <v>41375</v>
      </c>
      <c r="B67">
        <v>4.6666666666666599</v>
      </c>
      <c r="C67">
        <v>7.27</v>
      </c>
      <c r="D67">
        <v>0</v>
      </c>
      <c r="E67">
        <v>-1.5130674002750899</v>
      </c>
    </row>
    <row r="68" spans="1:5">
      <c r="A68" s="1">
        <v>41376</v>
      </c>
      <c r="B68">
        <v>4.6666666666666599</v>
      </c>
      <c r="C68">
        <v>7.16</v>
      </c>
      <c r="D68">
        <v>-35.714285714285701</v>
      </c>
      <c r="E68">
        <v>-0.41899441340782401</v>
      </c>
    </row>
    <row r="69" spans="1:5">
      <c r="A69" s="1">
        <v>41379</v>
      </c>
      <c r="B69">
        <v>3</v>
      </c>
      <c r="C69">
        <v>7.13</v>
      </c>
      <c r="D69">
        <v>0</v>
      </c>
      <c r="E69">
        <v>2.2440392706872299</v>
      </c>
    </row>
    <row r="70" spans="1:5">
      <c r="A70" s="1">
        <v>41380</v>
      </c>
      <c r="B70">
        <v>3</v>
      </c>
      <c r="C70">
        <v>7.29</v>
      </c>
      <c r="D70">
        <v>3.7037037037037002</v>
      </c>
      <c r="E70">
        <v>-2.33196159122084</v>
      </c>
    </row>
    <row r="71" spans="1:5">
      <c r="A71" s="1">
        <v>41381</v>
      </c>
      <c r="B71">
        <v>3.1111111111111098</v>
      </c>
      <c r="C71">
        <v>7.12</v>
      </c>
      <c r="D71">
        <v>22.1428571428571</v>
      </c>
      <c r="E71">
        <v>-0.70224719101123301</v>
      </c>
    </row>
    <row r="72" spans="1:5">
      <c r="A72" s="1">
        <v>41382</v>
      </c>
      <c r="B72">
        <v>3.8</v>
      </c>
      <c r="C72">
        <v>7.07</v>
      </c>
      <c r="D72">
        <v>18.421052631578899</v>
      </c>
      <c r="E72">
        <v>2.4045261669024001</v>
      </c>
    </row>
    <row r="73" spans="1:5">
      <c r="A73" s="1">
        <v>41383</v>
      </c>
      <c r="B73">
        <v>4.5</v>
      </c>
      <c r="C73">
        <v>7.24</v>
      </c>
      <c r="D73">
        <v>-5.55555555555555</v>
      </c>
      <c r="E73">
        <v>0.27624309392264601</v>
      </c>
    </row>
    <row r="74" spans="1:5">
      <c r="A74" s="1">
        <v>41386</v>
      </c>
      <c r="B74">
        <v>4.25</v>
      </c>
      <c r="C74">
        <v>7.26</v>
      </c>
      <c r="D74">
        <v>17.647058823529399</v>
      </c>
      <c r="E74">
        <v>-1.1019283746556401</v>
      </c>
    </row>
    <row r="75" spans="1:5">
      <c r="A75" s="1">
        <v>41387</v>
      </c>
      <c r="B75">
        <v>5</v>
      </c>
      <c r="C75">
        <v>7.18</v>
      </c>
      <c r="D75">
        <v>0</v>
      </c>
      <c r="E75">
        <v>-0.83565459610027304</v>
      </c>
    </row>
    <row r="76" spans="1:5">
      <c r="A76" s="1">
        <v>41388</v>
      </c>
      <c r="B76">
        <v>5</v>
      </c>
      <c r="C76">
        <v>7.12</v>
      </c>
      <c r="D76">
        <v>-20</v>
      </c>
      <c r="E76">
        <v>2.2471910112359499</v>
      </c>
    </row>
    <row r="77" spans="1:5">
      <c r="A77" s="1">
        <v>41389</v>
      </c>
      <c r="B77">
        <v>4</v>
      </c>
      <c r="C77">
        <v>7.28</v>
      </c>
      <c r="D77">
        <v>-12.5</v>
      </c>
      <c r="E77">
        <v>-2.33516483516483</v>
      </c>
    </row>
    <row r="78" spans="1:5">
      <c r="A78" s="1">
        <v>41390</v>
      </c>
      <c r="B78">
        <v>3.5</v>
      </c>
      <c r="C78">
        <v>7.11</v>
      </c>
      <c r="D78">
        <v>-8.5714285714285605</v>
      </c>
      <c r="E78">
        <v>0.98452883263008995</v>
      </c>
    </row>
    <row r="79" spans="1:5">
      <c r="A79" s="1">
        <v>41393</v>
      </c>
      <c r="B79">
        <v>3.2</v>
      </c>
      <c r="C79">
        <v>7.18</v>
      </c>
      <c r="D79">
        <v>33.928571428571402</v>
      </c>
      <c r="E79">
        <v>0</v>
      </c>
    </row>
    <row r="80" spans="1:5">
      <c r="A80" s="1">
        <v>41394</v>
      </c>
      <c r="B80">
        <v>4.2857142857142803</v>
      </c>
      <c r="C80">
        <v>7.18</v>
      </c>
      <c r="D80">
        <v>-29.999999999999901</v>
      </c>
      <c r="E80">
        <v>-0.55710306406685195</v>
      </c>
    </row>
    <row r="81" spans="1:5">
      <c r="A81" s="1">
        <v>41395</v>
      </c>
      <c r="B81">
        <v>3</v>
      </c>
      <c r="C81">
        <v>7.14</v>
      </c>
      <c r="D81">
        <v>16.6666666666666</v>
      </c>
      <c r="E81">
        <v>0.84033613445378796</v>
      </c>
    </row>
    <row r="82" spans="1:5">
      <c r="A82" s="1">
        <v>41396</v>
      </c>
      <c r="B82">
        <v>3.5</v>
      </c>
      <c r="C82">
        <v>7.2</v>
      </c>
      <c r="D82">
        <v>42.857142857142797</v>
      </c>
      <c r="E82">
        <v>2.3611111111111098</v>
      </c>
    </row>
    <row r="83" spans="1:5">
      <c r="A83" s="1">
        <v>41397</v>
      </c>
      <c r="B83">
        <v>5</v>
      </c>
      <c r="C83">
        <v>7.37</v>
      </c>
      <c r="D83">
        <v>-11.999999999999901</v>
      </c>
      <c r="E83">
        <v>-0.40705563093623098</v>
      </c>
    </row>
    <row r="84" spans="1:5">
      <c r="A84" s="1">
        <v>41400</v>
      </c>
      <c r="B84">
        <v>4.4000000000000004</v>
      </c>
      <c r="C84">
        <v>7.34</v>
      </c>
      <c r="D84">
        <v>-24.2424242424242</v>
      </c>
      <c r="E84">
        <v>-0.68119891008174105</v>
      </c>
    </row>
    <row r="85" spans="1:5">
      <c r="A85" s="1">
        <v>41401</v>
      </c>
      <c r="B85">
        <v>3.3333333333333299</v>
      </c>
      <c r="C85">
        <v>7.29</v>
      </c>
      <c r="D85">
        <v>-70</v>
      </c>
      <c r="E85">
        <v>1.6460905349794199</v>
      </c>
    </row>
    <row r="86" spans="1:5">
      <c r="A86" s="1">
        <v>41402</v>
      </c>
      <c r="B86">
        <v>1</v>
      </c>
      <c r="C86">
        <v>7.41</v>
      </c>
      <c r="D86">
        <v>320</v>
      </c>
      <c r="E86">
        <v>-0.26990553306343401</v>
      </c>
    </row>
    <row r="87" spans="1:5">
      <c r="A87" s="1">
        <v>41403</v>
      </c>
      <c r="B87">
        <v>4.2</v>
      </c>
      <c r="C87">
        <v>7.39</v>
      </c>
      <c r="D87">
        <v>-4.7619047619047601</v>
      </c>
      <c r="E87">
        <v>3.65358592692828</v>
      </c>
    </row>
    <row r="88" spans="1:5">
      <c r="A88" s="1">
        <v>41404</v>
      </c>
      <c r="B88">
        <v>4</v>
      </c>
      <c r="C88">
        <v>7.66</v>
      </c>
      <c r="D88">
        <v>25</v>
      </c>
      <c r="E88">
        <v>12.4020887728459</v>
      </c>
    </row>
    <row r="89" spans="1:5">
      <c r="A89" s="1">
        <v>41408</v>
      </c>
      <c r="B89">
        <v>5</v>
      </c>
      <c r="C89">
        <v>8.61</v>
      </c>
      <c r="D89">
        <v>-13.3333333333333</v>
      </c>
      <c r="E89">
        <v>1.8583042973286801</v>
      </c>
    </row>
    <row r="90" spans="1:5">
      <c r="A90" s="1">
        <v>41409</v>
      </c>
      <c r="B90">
        <v>4.3333333333333304</v>
      </c>
      <c r="C90">
        <v>8.77</v>
      </c>
      <c r="D90">
        <v>7.6923076923076996</v>
      </c>
      <c r="E90">
        <v>-2.39452679589508</v>
      </c>
    </row>
    <row r="91" spans="1:5">
      <c r="A91" s="1">
        <v>41410</v>
      </c>
      <c r="B91">
        <v>4.6666666666666599</v>
      </c>
      <c r="C91">
        <v>8.56</v>
      </c>
      <c r="D91">
        <v>7.1428571428571299</v>
      </c>
      <c r="E91">
        <v>4.6728971962616797</v>
      </c>
    </row>
    <row r="92" spans="1:5">
      <c r="A92" s="1">
        <v>41414</v>
      </c>
      <c r="B92">
        <v>5</v>
      </c>
      <c r="C92">
        <v>8.9600000000000009</v>
      </c>
      <c r="D92">
        <v>-6.6666666666666599</v>
      </c>
      <c r="E92">
        <v>3.2366071428571299</v>
      </c>
    </row>
    <row r="93" spans="1:5">
      <c r="A93" s="1">
        <v>41415</v>
      </c>
      <c r="B93">
        <v>4.6666666666666599</v>
      </c>
      <c r="C93">
        <v>9.25</v>
      </c>
      <c r="D93">
        <v>-35.714285714285701</v>
      </c>
      <c r="E93">
        <v>-1.29729729729728</v>
      </c>
    </row>
    <row r="94" spans="1:5">
      <c r="A94" s="1">
        <v>41416</v>
      </c>
      <c r="B94">
        <v>3</v>
      </c>
      <c r="C94">
        <v>9.1300000000000008</v>
      </c>
      <c r="D94">
        <v>66.6666666666666</v>
      </c>
      <c r="E94">
        <v>-4.3811610076670302</v>
      </c>
    </row>
    <row r="95" spans="1:5">
      <c r="A95" s="1">
        <v>41417</v>
      </c>
      <c r="B95">
        <v>5</v>
      </c>
      <c r="C95">
        <v>8.73</v>
      </c>
      <c r="D95">
        <v>-5</v>
      </c>
      <c r="E95">
        <v>-0.91638029782359698</v>
      </c>
    </row>
    <row r="96" spans="1:5">
      <c r="A96" s="1">
        <v>41418</v>
      </c>
      <c r="B96">
        <v>4.75</v>
      </c>
      <c r="C96">
        <v>8.65</v>
      </c>
      <c r="D96">
        <v>-78.947368421052602</v>
      </c>
      <c r="E96">
        <v>-4.1849710982658896</v>
      </c>
    </row>
    <row r="97" spans="1:5">
      <c r="A97" s="1">
        <v>41422</v>
      </c>
      <c r="B97">
        <v>1</v>
      </c>
      <c r="C97">
        <v>8.2880000000000003</v>
      </c>
      <c r="D97">
        <v>225</v>
      </c>
      <c r="E97">
        <v>-2.9922779922779998</v>
      </c>
    </row>
    <row r="98" spans="1:5">
      <c r="A98" s="1">
        <v>41423</v>
      </c>
      <c r="B98">
        <v>3.25</v>
      </c>
      <c r="C98">
        <v>8.0399999999999991</v>
      </c>
      <c r="D98">
        <v>53.846153846153797</v>
      </c>
      <c r="E98">
        <v>-4.3532338308457499</v>
      </c>
    </row>
    <row r="99" spans="1:5">
      <c r="A99" s="1">
        <v>41425</v>
      </c>
      <c r="B99">
        <v>5</v>
      </c>
      <c r="C99">
        <v>7.69</v>
      </c>
      <c r="D99">
        <v>-10</v>
      </c>
      <c r="E99">
        <v>-1.4304291287386199</v>
      </c>
    </row>
    <row r="100" spans="1:5">
      <c r="A100" s="1">
        <v>41428</v>
      </c>
      <c r="B100">
        <v>4.5</v>
      </c>
      <c r="C100">
        <v>7.58</v>
      </c>
      <c r="D100">
        <v>-77.7777777777777</v>
      </c>
      <c r="E100">
        <v>3.2981530343007899</v>
      </c>
    </row>
    <row r="101" spans="1:5">
      <c r="A101" s="1">
        <v>41429</v>
      </c>
      <c r="B101">
        <v>1</v>
      </c>
      <c r="C101">
        <v>7.83</v>
      </c>
      <c r="D101">
        <v>400</v>
      </c>
      <c r="E101">
        <v>-3.5759897828863298</v>
      </c>
    </row>
    <row r="102" spans="1:5">
      <c r="A102" s="1">
        <v>41431</v>
      </c>
      <c r="B102">
        <v>5</v>
      </c>
      <c r="C102">
        <v>7.55</v>
      </c>
      <c r="D102">
        <v>-17.1428571428571</v>
      </c>
      <c r="E102">
        <v>0.52980132450331097</v>
      </c>
    </row>
    <row r="103" spans="1:5">
      <c r="A103" s="1">
        <v>41432</v>
      </c>
      <c r="B103">
        <v>4.1428571428571397</v>
      </c>
      <c r="C103">
        <v>7.59</v>
      </c>
      <c r="D103">
        <v>8.6206896551724004</v>
      </c>
      <c r="E103">
        <v>1.3175230566534899</v>
      </c>
    </row>
    <row r="104" spans="1:5">
      <c r="A104" s="1">
        <v>41435</v>
      </c>
      <c r="B104">
        <v>4.5</v>
      </c>
      <c r="C104">
        <v>7.69</v>
      </c>
      <c r="D104">
        <v>-11.1111111111111</v>
      </c>
      <c r="E104">
        <v>-2.7308192457737301</v>
      </c>
    </row>
    <row r="105" spans="1:5">
      <c r="A105" s="1">
        <v>41436</v>
      </c>
      <c r="B105">
        <v>4</v>
      </c>
      <c r="C105">
        <v>7.48</v>
      </c>
      <c r="D105">
        <v>-12.5</v>
      </c>
      <c r="E105">
        <v>1.7379679144385001</v>
      </c>
    </row>
    <row r="106" spans="1:5">
      <c r="A106" s="1">
        <v>41437</v>
      </c>
      <c r="B106">
        <v>3.5</v>
      </c>
      <c r="C106">
        <v>7.61</v>
      </c>
      <c r="D106">
        <v>10.204081632653001</v>
      </c>
      <c r="E106">
        <v>3.5479632063074802</v>
      </c>
    </row>
    <row r="107" spans="1:5">
      <c r="A107" s="1">
        <v>41438</v>
      </c>
      <c r="B107">
        <v>3.8571428571428501</v>
      </c>
      <c r="C107">
        <v>7.88</v>
      </c>
      <c r="D107">
        <v>29.629629629629601</v>
      </c>
      <c r="E107">
        <v>-5.7106598984771502</v>
      </c>
    </row>
    <row r="108" spans="1:5">
      <c r="A108" s="1">
        <v>41439</v>
      </c>
      <c r="B108">
        <v>5</v>
      </c>
      <c r="C108">
        <v>7.43</v>
      </c>
      <c r="D108">
        <v>-26.6666666666666</v>
      </c>
      <c r="E108">
        <v>4.5760430686406401</v>
      </c>
    </row>
    <row r="109" spans="1:5">
      <c r="A109" s="1">
        <v>41442</v>
      </c>
      <c r="B109">
        <v>3.6666666666666599</v>
      </c>
      <c r="C109">
        <v>7.77</v>
      </c>
      <c r="D109">
        <v>9.0909090909090899</v>
      </c>
      <c r="E109">
        <v>1.15830115830116</v>
      </c>
    </row>
    <row r="110" spans="1:5">
      <c r="A110" s="1">
        <v>41443</v>
      </c>
      <c r="B110">
        <v>4</v>
      </c>
      <c r="C110">
        <v>7.86</v>
      </c>
      <c r="D110">
        <v>7.1428571428571397</v>
      </c>
      <c r="E110">
        <v>-2.41730279898219</v>
      </c>
    </row>
    <row r="111" spans="1:5">
      <c r="A111" s="1">
        <v>41444</v>
      </c>
      <c r="B111">
        <v>4.2857142857142803</v>
      </c>
      <c r="C111">
        <v>7.67</v>
      </c>
      <c r="D111">
        <v>-14.4444444444444</v>
      </c>
      <c r="E111">
        <v>-2.3468057366362398</v>
      </c>
    </row>
    <row r="112" spans="1:5">
      <c r="A112" s="1">
        <v>41446</v>
      </c>
      <c r="B112">
        <v>3.6666666666666599</v>
      </c>
      <c r="C112">
        <v>7.49</v>
      </c>
      <c r="D112">
        <v>0</v>
      </c>
      <c r="E112">
        <v>-3.8718291054739602</v>
      </c>
    </row>
    <row r="113" spans="1:5">
      <c r="A113" s="1">
        <v>41449</v>
      </c>
      <c r="B113">
        <v>3.6666666666666599</v>
      </c>
      <c r="C113">
        <v>7.2</v>
      </c>
      <c r="D113">
        <v>22.727272727272702</v>
      </c>
      <c r="E113">
        <v>2.7777777777777799</v>
      </c>
    </row>
    <row r="114" spans="1:5">
      <c r="A114" s="1">
        <v>41450</v>
      </c>
      <c r="B114">
        <v>4.5</v>
      </c>
      <c r="C114">
        <v>7.4</v>
      </c>
      <c r="D114">
        <v>3.7037037037037099</v>
      </c>
      <c r="E114">
        <v>3.91891891891891</v>
      </c>
    </row>
    <row r="115" spans="1:5">
      <c r="A115" s="1">
        <v>41451</v>
      </c>
      <c r="B115">
        <v>4.6666666666666599</v>
      </c>
      <c r="C115">
        <v>7.69</v>
      </c>
      <c r="D115">
        <v>7.1428571428571299</v>
      </c>
      <c r="E115">
        <v>-0.91027308192458101</v>
      </c>
    </row>
    <row r="116" spans="1:5">
      <c r="A116" s="1">
        <v>41452</v>
      </c>
      <c r="B116">
        <v>5</v>
      </c>
      <c r="C116">
        <v>7.62</v>
      </c>
      <c r="D116">
        <v>-13.3333333333333</v>
      </c>
      <c r="E116">
        <v>6.1679790026246604</v>
      </c>
    </row>
    <row r="117" spans="1:5">
      <c r="A117" s="1">
        <v>41453</v>
      </c>
      <c r="B117">
        <v>4.3333333333333304</v>
      </c>
      <c r="C117">
        <v>8.09</v>
      </c>
      <c r="D117">
        <v>7.6923076923076996</v>
      </c>
      <c r="E117">
        <v>-0.86526576019777801</v>
      </c>
    </row>
    <row r="118" spans="1:5">
      <c r="A118" s="1">
        <v>41456</v>
      </c>
      <c r="B118">
        <v>4.6666666666666599</v>
      </c>
      <c r="C118">
        <v>8.02</v>
      </c>
      <c r="D118">
        <v>0</v>
      </c>
      <c r="E118">
        <v>2.4937655860349199</v>
      </c>
    </row>
    <row r="119" spans="1:5">
      <c r="A119" s="1">
        <v>41457</v>
      </c>
      <c r="B119">
        <v>4.6666666666666599</v>
      </c>
      <c r="C119">
        <v>8.2200000000000006</v>
      </c>
      <c r="D119">
        <v>7.1428571428571299</v>
      </c>
      <c r="E119">
        <v>-0.486618004866191</v>
      </c>
    </row>
    <row r="120" spans="1:5">
      <c r="A120" s="1">
        <v>41458</v>
      </c>
      <c r="B120">
        <v>5</v>
      </c>
      <c r="C120">
        <v>8.18</v>
      </c>
      <c r="D120">
        <v>-10</v>
      </c>
      <c r="E120">
        <v>0.85574572127139703</v>
      </c>
    </row>
    <row r="121" spans="1:5">
      <c r="A121" s="1">
        <v>41460</v>
      </c>
      <c r="B121">
        <v>4.5</v>
      </c>
      <c r="C121">
        <v>8.25</v>
      </c>
      <c r="D121">
        <v>5.55555555555555</v>
      </c>
      <c r="E121">
        <v>-2.1818181818181701</v>
      </c>
    </row>
    <row r="122" spans="1:5">
      <c r="A122" s="1">
        <v>41463</v>
      </c>
      <c r="B122">
        <v>4.75</v>
      </c>
      <c r="C122">
        <v>8.07</v>
      </c>
      <c r="D122">
        <v>-1.7543859649122699</v>
      </c>
      <c r="E122">
        <v>1.4869888475836299</v>
      </c>
    </row>
    <row r="123" spans="1:5">
      <c r="A123" s="1">
        <v>41464</v>
      </c>
      <c r="B123">
        <v>4.6666666666666599</v>
      </c>
      <c r="C123">
        <v>8.19</v>
      </c>
      <c r="D123">
        <v>7.1428571428571299</v>
      </c>
      <c r="E123">
        <v>1.0989010989010899</v>
      </c>
    </row>
    <row r="124" spans="1:5">
      <c r="A124" s="1">
        <v>41465</v>
      </c>
      <c r="B124">
        <v>5</v>
      </c>
      <c r="C124">
        <v>8.2799999999999994</v>
      </c>
      <c r="D124">
        <v>-10</v>
      </c>
      <c r="E124">
        <v>1.69082125603865</v>
      </c>
    </row>
    <row r="125" spans="1:5">
      <c r="A125" s="1">
        <v>41466</v>
      </c>
      <c r="B125">
        <v>4.5</v>
      </c>
      <c r="C125">
        <v>8.42</v>
      </c>
      <c r="D125">
        <v>-18.518518518518501</v>
      </c>
      <c r="E125">
        <v>0.118764845605698</v>
      </c>
    </row>
    <row r="126" spans="1:5">
      <c r="A126" s="1">
        <v>41467</v>
      </c>
      <c r="B126">
        <v>3.6666666666666599</v>
      </c>
      <c r="C126">
        <v>8.43</v>
      </c>
      <c r="D126">
        <v>-4.5454545454545396</v>
      </c>
      <c r="E126">
        <v>1.1862396204033101</v>
      </c>
    </row>
    <row r="127" spans="1:5">
      <c r="A127" s="1">
        <v>41470</v>
      </c>
      <c r="B127">
        <v>3.5</v>
      </c>
      <c r="C127">
        <v>8.5299999999999994</v>
      </c>
      <c r="D127">
        <v>14.285714285714199</v>
      </c>
      <c r="E127">
        <v>1.1723329425557001</v>
      </c>
    </row>
    <row r="128" spans="1:5">
      <c r="A128" s="1">
        <v>41471</v>
      </c>
      <c r="B128">
        <v>4</v>
      </c>
      <c r="C128">
        <v>8.6300000000000008</v>
      </c>
      <c r="D128">
        <v>25</v>
      </c>
      <c r="E128">
        <v>2.8679026651216502</v>
      </c>
    </row>
    <row r="129" spans="1:5">
      <c r="A129" s="1">
        <v>41472</v>
      </c>
      <c r="B129">
        <v>5</v>
      </c>
      <c r="C129">
        <v>8.8774999999999995</v>
      </c>
      <c r="D129">
        <v>0</v>
      </c>
      <c r="E129">
        <v>-0.30977189524077497</v>
      </c>
    </row>
    <row r="130" spans="1:5">
      <c r="A130" s="1">
        <v>41473</v>
      </c>
      <c r="B130">
        <v>5</v>
      </c>
      <c r="C130">
        <v>8.85</v>
      </c>
      <c r="D130">
        <v>0</v>
      </c>
      <c r="E130">
        <v>-0.22598870056496601</v>
      </c>
    </row>
    <row r="131" spans="1:5">
      <c r="A131" s="1">
        <v>41474</v>
      </c>
      <c r="B131">
        <v>5</v>
      </c>
      <c r="C131">
        <v>8.83</v>
      </c>
      <c r="D131">
        <v>-20</v>
      </c>
      <c r="E131">
        <v>-0.56625141562854697</v>
      </c>
    </row>
    <row r="132" spans="1:5">
      <c r="A132" s="1">
        <v>41477</v>
      </c>
      <c r="B132">
        <v>4</v>
      </c>
      <c r="C132">
        <v>8.7799999999999994</v>
      </c>
      <c r="D132">
        <v>25</v>
      </c>
      <c r="E132">
        <v>1.3667425968109399</v>
      </c>
    </row>
    <row r="133" spans="1:5">
      <c r="A133" s="1">
        <v>41478</v>
      </c>
      <c r="B133">
        <v>5</v>
      </c>
      <c r="C133">
        <v>8.9</v>
      </c>
      <c r="D133">
        <v>-40</v>
      </c>
      <c r="E133">
        <v>-1.5730337078651699</v>
      </c>
    </row>
    <row r="134" spans="1:5">
      <c r="A134" s="1">
        <v>41479</v>
      </c>
      <c r="B134">
        <v>3</v>
      </c>
      <c r="C134">
        <v>8.76</v>
      </c>
      <c r="D134">
        <v>33.3333333333333</v>
      </c>
      <c r="E134">
        <v>-1.7123287671232901</v>
      </c>
    </row>
    <row r="135" spans="1:5">
      <c r="A135" s="1">
        <v>41480</v>
      </c>
      <c r="B135">
        <v>4</v>
      </c>
      <c r="C135">
        <v>8.61</v>
      </c>
      <c r="D135">
        <v>12.5</v>
      </c>
      <c r="E135">
        <v>1.16144018583044</v>
      </c>
    </row>
    <row r="136" spans="1:5">
      <c r="A136" s="1">
        <v>41481</v>
      </c>
      <c r="B136">
        <v>4.5</v>
      </c>
      <c r="C136">
        <v>8.7100000000000009</v>
      </c>
      <c r="D136">
        <v>-25.925925925925899</v>
      </c>
      <c r="E136">
        <v>-2.6406429391503998</v>
      </c>
    </row>
    <row r="137" spans="1:5">
      <c r="A137" s="1">
        <v>41484</v>
      </c>
      <c r="B137">
        <v>3.3333333333333299</v>
      </c>
      <c r="C137">
        <v>8.48</v>
      </c>
      <c r="D137">
        <v>29.999999999999901</v>
      </c>
      <c r="E137">
        <v>2.4764150943396102</v>
      </c>
    </row>
    <row r="138" spans="1:5">
      <c r="A138" s="1">
        <v>41485</v>
      </c>
      <c r="B138">
        <v>4.3333333333333304</v>
      </c>
      <c r="C138">
        <v>8.69</v>
      </c>
      <c r="D138">
        <v>6.1538461538461497</v>
      </c>
      <c r="E138">
        <v>3.6823935558112799</v>
      </c>
    </row>
    <row r="139" spans="1:5">
      <c r="A139" s="1">
        <v>41486</v>
      </c>
      <c r="B139">
        <v>4.5999999999999996</v>
      </c>
      <c r="C139">
        <v>9.01</v>
      </c>
      <c r="D139">
        <v>-13.043478260869501</v>
      </c>
      <c r="E139">
        <v>2.6637069922308498</v>
      </c>
    </row>
    <row r="140" spans="1:5">
      <c r="A140" s="1">
        <v>41488</v>
      </c>
      <c r="B140">
        <v>4</v>
      </c>
      <c r="C140">
        <v>9.25</v>
      </c>
      <c r="D140">
        <v>12.5</v>
      </c>
      <c r="E140">
        <v>-1.4054054054054099</v>
      </c>
    </row>
    <row r="141" spans="1:5">
      <c r="A141" s="1">
        <v>41491</v>
      </c>
      <c r="B141">
        <v>4.5</v>
      </c>
      <c r="C141">
        <v>9.1199999999999992</v>
      </c>
      <c r="D141">
        <v>-3.7037037037037099</v>
      </c>
      <c r="E141">
        <v>0.43859649122807998</v>
      </c>
    </row>
    <row r="142" spans="1:5">
      <c r="A142" s="1">
        <v>41492</v>
      </c>
      <c r="B142">
        <v>4.3333333333333304</v>
      </c>
      <c r="C142">
        <v>9.16</v>
      </c>
      <c r="D142">
        <v>7.6923076923076996</v>
      </c>
      <c r="E142">
        <v>-1.74672489082969</v>
      </c>
    </row>
    <row r="143" spans="1:5">
      <c r="A143" s="1">
        <v>41493</v>
      </c>
      <c r="B143">
        <v>4.6666666666666599</v>
      </c>
      <c r="C143">
        <v>9</v>
      </c>
      <c r="D143">
        <v>7.1428571428571299</v>
      </c>
      <c r="E143">
        <v>-2.1111111111111001</v>
      </c>
    </row>
    <row r="144" spans="1:5">
      <c r="A144" s="1">
        <v>41495</v>
      </c>
      <c r="B144">
        <v>5</v>
      </c>
      <c r="C144">
        <v>8.81</v>
      </c>
      <c r="D144">
        <v>0</v>
      </c>
      <c r="E144">
        <v>-1.0215664018161099</v>
      </c>
    </row>
    <row r="145" spans="1:5">
      <c r="A145" s="1">
        <v>41498</v>
      </c>
      <c r="B145">
        <v>5</v>
      </c>
      <c r="C145">
        <v>8.7200000000000006</v>
      </c>
      <c r="D145">
        <v>0</v>
      </c>
      <c r="E145">
        <v>3.21100917431191</v>
      </c>
    </row>
    <row r="146" spans="1:5">
      <c r="A146" s="1">
        <v>41499</v>
      </c>
      <c r="B146">
        <v>5</v>
      </c>
      <c r="C146">
        <v>9</v>
      </c>
      <c r="D146">
        <v>-40</v>
      </c>
      <c r="E146">
        <v>-4.1111111111111001</v>
      </c>
    </row>
    <row r="147" spans="1:5">
      <c r="A147" s="1">
        <v>41501</v>
      </c>
      <c r="B147">
        <v>3</v>
      </c>
      <c r="C147">
        <v>8.6300000000000008</v>
      </c>
      <c r="D147">
        <v>66.6666666666666</v>
      </c>
      <c r="E147">
        <v>0.208574739281563</v>
      </c>
    </row>
    <row r="148" spans="1:5">
      <c r="A148" s="1">
        <v>41505</v>
      </c>
      <c r="B148">
        <v>5</v>
      </c>
      <c r="C148">
        <v>8.6479999999999997</v>
      </c>
      <c r="D148">
        <v>-13.3333333333333</v>
      </c>
      <c r="E148">
        <v>8.0943570767803799E-2</v>
      </c>
    </row>
    <row r="149" spans="1:5">
      <c r="A149" s="1">
        <v>41506</v>
      </c>
      <c r="B149">
        <v>4.3333333333333304</v>
      </c>
      <c r="C149">
        <v>8.6549999999999994</v>
      </c>
      <c r="D149">
        <v>15.3846153846153</v>
      </c>
      <c r="E149">
        <v>-0.28885037550547099</v>
      </c>
    </row>
    <row r="150" spans="1:5">
      <c r="A150" s="1">
        <v>41507</v>
      </c>
      <c r="B150">
        <v>5</v>
      </c>
      <c r="C150">
        <v>8.6300000000000008</v>
      </c>
      <c r="D150">
        <v>-10</v>
      </c>
      <c r="E150">
        <v>1.04287369640787</v>
      </c>
    </row>
    <row r="151" spans="1:5">
      <c r="A151" s="1">
        <v>41508</v>
      </c>
      <c r="B151">
        <v>4.5</v>
      </c>
      <c r="C151">
        <v>8.7200000000000006</v>
      </c>
      <c r="D151">
        <v>-24.4444444444444</v>
      </c>
      <c r="E151">
        <v>0.57339449541283105</v>
      </c>
    </row>
    <row r="152" spans="1:5">
      <c r="A152" s="1">
        <v>41512</v>
      </c>
      <c r="B152">
        <v>3.4</v>
      </c>
      <c r="C152">
        <v>8.77</v>
      </c>
      <c r="D152">
        <v>2.9411764705882302</v>
      </c>
      <c r="E152">
        <v>2.1664766248574798</v>
      </c>
    </row>
    <row r="153" spans="1:5">
      <c r="A153" s="1">
        <v>41513</v>
      </c>
      <c r="B153">
        <v>3.5</v>
      </c>
      <c r="C153">
        <v>8.9600000000000009</v>
      </c>
      <c r="D153">
        <v>33.3333333333333</v>
      </c>
      <c r="E153">
        <v>2.1205357142857002</v>
      </c>
    </row>
    <row r="154" spans="1:5">
      <c r="A154" s="1">
        <v>41514</v>
      </c>
      <c r="B154">
        <v>4.6666666666666599</v>
      </c>
      <c r="C154">
        <v>9.15</v>
      </c>
      <c r="D154">
        <v>1.78571428571427</v>
      </c>
      <c r="E154">
        <v>0.109289617486336</v>
      </c>
    </row>
    <row r="155" spans="1:5">
      <c r="A155" s="1">
        <v>41515</v>
      </c>
      <c r="B155">
        <v>4.75</v>
      </c>
      <c r="C155">
        <v>9.16</v>
      </c>
      <c r="D155">
        <v>-15.789473684210501</v>
      </c>
      <c r="E155">
        <v>-1.74672489082969</v>
      </c>
    </row>
    <row r="156" spans="1:5">
      <c r="A156" s="1">
        <v>41516</v>
      </c>
      <c r="B156">
        <v>4</v>
      </c>
      <c r="C156">
        <v>9</v>
      </c>
      <c r="D156">
        <v>12.5</v>
      </c>
      <c r="E156">
        <v>1.1111111111111001</v>
      </c>
    </row>
    <row r="157" spans="1:5">
      <c r="A157" s="1">
        <v>41520</v>
      </c>
      <c r="B157">
        <v>4.5</v>
      </c>
      <c r="C157">
        <v>9.1</v>
      </c>
      <c r="D157">
        <v>-11.1111111111111</v>
      </c>
      <c r="E157">
        <v>1.5384615384615401</v>
      </c>
    </row>
    <row r="158" spans="1:5">
      <c r="A158" s="1">
        <v>41521</v>
      </c>
      <c r="B158">
        <v>4</v>
      </c>
      <c r="C158">
        <v>9.24</v>
      </c>
      <c r="D158">
        <v>-25</v>
      </c>
      <c r="E158">
        <v>-0.541125541125548</v>
      </c>
    </row>
    <row r="159" spans="1:5">
      <c r="A159" s="1">
        <v>41522</v>
      </c>
      <c r="B159">
        <v>3</v>
      </c>
      <c r="C159">
        <v>9.19</v>
      </c>
      <c r="D159">
        <v>66.6666666666666</v>
      </c>
      <c r="E159">
        <v>1.6322089227421099</v>
      </c>
    </row>
    <row r="160" spans="1:5">
      <c r="A160" s="1">
        <v>41526</v>
      </c>
      <c r="B160">
        <v>5</v>
      </c>
      <c r="C160">
        <v>9.34</v>
      </c>
      <c r="D160">
        <v>0</v>
      </c>
      <c r="E160">
        <v>0.64239828693790602</v>
      </c>
    </row>
    <row r="161" spans="1:5">
      <c r="A161" s="1">
        <v>41527</v>
      </c>
      <c r="B161">
        <v>5</v>
      </c>
      <c r="C161">
        <v>9.4</v>
      </c>
      <c r="D161">
        <v>0</v>
      </c>
      <c r="E161">
        <v>-1.59574468085106</v>
      </c>
    </row>
    <row r="162" spans="1:5">
      <c r="A162" s="1">
        <v>41528</v>
      </c>
      <c r="B162">
        <v>5</v>
      </c>
      <c r="C162">
        <v>9.25</v>
      </c>
      <c r="D162">
        <v>-10</v>
      </c>
      <c r="E162">
        <v>-0.97297297297297103</v>
      </c>
    </row>
    <row r="163" spans="1:5">
      <c r="A163" s="1">
        <v>41529</v>
      </c>
      <c r="B163">
        <v>4.5</v>
      </c>
      <c r="C163">
        <v>9.16</v>
      </c>
      <c r="D163">
        <v>0</v>
      </c>
      <c r="E163">
        <v>0.32751091703056001</v>
      </c>
    </row>
    <row r="164" spans="1:5">
      <c r="A164" s="1">
        <v>41530</v>
      </c>
      <c r="B164">
        <v>4.5</v>
      </c>
      <c r="C164">
        <v>9.19</v>
      </c>
      <c r="D164">
        <v>-18.518518518518501</v>
      </c>
      <c r="E164">
        <v>1.1969532100108899</v>
      </c>
    </row>
    <row r="165" spans="1:5">
      <c r="A165" s="1">
        <v>41533</v>
      </c>
      <c r="B165">
        <v>3.6666666666666599</v>
      </c>
      <c r="C165">
        <v>9.3000000000000007</v>
      </c>
      <c r="D165">
        <v>36.363636363636303</v>
      </c>
      <c r="E165">
        <v>1.0752688172042899</v>
      </c>
    </row>
    <row r="166" spans="1:5">
      <c r="A166" s="1">
        <v>41534</v>
      </c>
      <c r="B166">
        <v>5</v>
      </c>
      <c r="C166">
        <v>9.4</v>
      </c>
      <c r="D166">
        <v>0</v>
      </c>
      <c r="E166">
        <v>2.7659574468085002</v>
      </c>
    </row>
    <row r="167" spans="1:5">
      <c r="A167" s="1">
        <v>41536</v>
      </c>
      <c r="B167">
        <v>5</v>
      </c>
      <c r="C167">
        <v>9.66</v>
      </c>
      <c r="D167">
        <v>0</v>
      </c>
      <c r="E167">
        <v>0.10351966873705699</v>
      </c>
    </row>
    <row r="168" spans="1:5">
      <c r="A168" s="1">
        <v>41537</v>
      </c>
      <c r="B168">
        <v>5</v>
      </c>
      <c r="C168">
        <v>9.67</v>
      </c>
      <c r="D168">
        <v>0</v>
      </c>
      <c r="E168">
        <v>-0.41365046535676397</v>
      </c>
    </row>
    <row r="169" spans="1:5">
      <c r="A169" s="1">
        <v>41541</v>
      </c>
      <c r="B169">
        <v>5</v>
      </c>
      <c r="C169">
        <v>9.6300000000000008</v>
      </c>
      <c r="D169">
        <v>-80</v>
      </c>
      <c r="E169">
        <v>-0.51921079958463801</v>
      </c>
    </row>
    <row r="170" spans="1:5">
      <c r="A170" s="1">
        <v>41542</v>
      </c>
      <c r="B170">
        <v>1</v>
      </c>
      <c r="C170">
        <v>9.58</v>
      </c>
      <c r="D170">
        <v>100</v>
      </c>
      <c r="E170">
        <v>1.1482254697285901</v>
      </c>
    </row>
    <row r="171" spans="1:5">
      <c r="A171" s="1">
        <v>41543</v>
      </c>
      <c r="B171">
        <v>2</v>
      </c>
      <c r="C171">
        <v>9.69</v>
      </c>
      <c r="D171">
        <v>100</v>
      </c>
      <c r="E171">
        <v>-0.10319917440660201</v>
      </c>
    </row>
    <row r="172" spans="1:5">
      <c r="A172" s="1">
        <v>41544</v>
      </c>
      <c r="B172">
        <v>4</v>
      </c>
      <c r="C172">
        <v>9.68</v>
      </c>
      <c r="D172">
        <v>-50</v>
      </c>
      <c r="E172">
        <v>-0.826446280991736</v>
      </c>
    </row>
    <row r="173" spans="1:5">
      <c r="A173" s="1">
        <v>41547</v>
      </c>
      <c r="B173">
        <v>2</v>
      </c>
      <c r="C173">
        <v>9.6</v>
      </c>
      <c r="D173">
        <v>150</v>
      </c>
      <c r="E173">
        <v>0.31250000000001099</v>
      </c>
    </row>
    <row r="174" spans="1:5">
      <c r="A174" s="1">
        <v>41548</v>
      </c>
      <c r="B174">
        <v>5</v>
      </c>
      <c r="C174">
        <v>9.6300000000000008</v>
      </c>
      <c r="D174">
        <v>-8</v>
      </c>
      <c r="E174">
        <v>-0.20768431983386601</v>
      </c>
    </row>
    <row r="175" spans="1:5">
      <c r="A175" s="1">
        <v>41549</v>
      </c>
      <c r="B175">
        <v>4.5999999999999996</v>
      </c>
      <c r="C175">
        <v>9.61</v>
      </c>
      <c r="D175">
        <v>8.6956521739130501</v>
      </c>
      <c r="E175">
        <v>-1.6649323621227901</v>
      </c>
    </row>
    <row r="176" spans="1:5">
      <c r="A176" s="1">
        <v>41551</v>
      </c>
      <c r="B176">
        <v>5</v>
      </c>
      <c r="C176">
        <v>9.4499999999999993</v>
      </c>
      <c r="D176">
        <v>-26.6666666666666</v>
      </c>
      <c r="E176">
        <v>-1.79894179894179</v>
      </c>
    </row>
    <row r="177" spans="1:5">
      <c r="A177" s="1">
        <v>41554</v>
      </c>
      <c r="B177">
        <v>3.6666666666666599</v>
      </c>
      <c r="C177">
        <v>9.2799999999999994</v>
      </c>
      <c r="D177">
        <v>22.727272727272702</v>
      </c>
      <c r="E177">
        <v>0.86206896551724199</v>
      </c>
    </row>
    <row r="178" spans="1:5">
      <c r="A178" s="1">
        <v>41555</v>
      </c>
      <c r="B178">
        <v>4.5</v>
      </c>
      <c r="C178">
        <v>9.36</v>
      </c>
      <c r="D178">
        <v>5.55555555555555</v>
      </c>
      <c r="E178">
        <v>2.1367521367521398</v>
      </c>
    </row>
    <row r="179" spans="1:5">
      <c r="A179" s="1">
        <v>41556</v>
      </c>
      <c r="B179">
        <v>4.75</v>
      </c>
      <c r="C179">
        <v>9.56</v>
      </c>
      <c r="D179">
        <v>-47.368421052631497</v>
      </c>
      <c r="E179">
        <v>0</v>
      </c>
    </row>
    <row r="180" spans="1:5">
      <c r="A180" s="1">
        <v>41557</v>
      </c>
      <c r="B180">
        <v>2.5</v>
      </c>
      <c r="C180">
        <v>9.56</v>
      </c>
      <c r="D180">
        <v>80</v>
      </c>
      <c r="E180">
        <v>1.67364016736401</v>
      </c>
    </row>
    <row r="181" spans="1:5">
      <c r="A181" s="1">
        <v>41558</v>
      </c>
      <c r="B181">
        <v>4.5</v>
      </c>
      <c r="C181">
        <v>9.7200000000000006</v>
      </c>
      <c r="D181">
        <v>-25.925925925925899</v>
      </c>
      <c r="E181">
        <v>-0.20576131687244101</v>
      </c>
    </row>
    <row r="182" spans="1:5">
      <c r="A182" s="1">
        <v>41561</v>
      </c>
      <c r="B182">
        <v>3.3333333333333299</v>
      </c>
      <c r="C182">
        <v>9.6999999999999993</v>
      </c>
      <c r="D182">
        <v>4.9999999999999902</v>
      </c>
      <c r="E182">
        <v>-0.30927835051545699</v>
      </c>
    </row>
    <row r="183" spans="1:5">
      <c r="A183" s="1">
        <v>41562</v>
      </c>
      <c r="B183">
        <v>3.5</v>
      </c>
      <c r="C183">
        <v>9.67</v>
      </c>
      <c r="D183">
        <v>42.857142857142797</v>
      </c>
      <c r="E183">
        <v>-0.31023784901757301</v>
      </c>
    </row>
    <row r="184" spans="1:5">
      <c r="A184" s="1">
        <v>41563</v>
      </c>
      <c r="B184">
        <v>5</v>
      </c>
      <c r="C184">
        <v>9.64</v>
      </c>
      <c r="D184">
        <v>-35.999999999999901</v>
      </c>
      <c r="E184">
        <v>-1.5560165975103699</v>
      </c>
    </row>
    <row r="185" spans="1:5">
      <c r="A185" s="1">
        <v>41564</v>
      </c>
      <c r="B185">
        <v>3.2</v>
      </c>
      <c r="C185">
        <v>9.49</v>
      </c>
      <c r="D185">
        <v>37.5</v>
      </c>
      <c r="E185">
        <v>1.3698630136986101</v>
      </c>
    </row>
    <row r="186" spans="1:5">
      <c r="A186" s="1">
        <v>41568</v>
      </c>
      <c r="B186">
        <v>4.4000000000000004</v>
      </c>
      <c r="C186">
        <v>9.6199999999999992</v>
      </c>
      <c r="D186">
        <v>7.9545454545454399</v>
      </c>
      <c r="E186">
        <v>0.10395010395012</v>
      </c>
    </row>
    <row r="187" spans="1:5">
      <c r="A187" s="1">
        <v>41569</v>
      </c>
      <c r="B187">
        <v>4.75</v>
      </c>
      <c r="C187">
        <v>9.6300000000000008</v>
      </c>
      <c r="D187">
        <v>5.2631578947368398</v>
      </c>
      <c r="E187">
        <v>-1.47455867082036</v>
      </c>
    </row>
    <row r="188" spans="1:5">
      <c r="A188" s="1">
        <v>41570</v>
      </c>
      <c r="B188">
        <v>5</v>
      </c>
      <c r="C188">
        <v>9.4879999999999995</v>
      </c>
      <c r="D188">
        <v>-20</v>
      </c>
      <c r="E188">
        <v>1.18043844856661</v>
      </c>
    </row>
    <row r="189" spans="1:5">
      <c r="A189" s="1">
        <v>41571</v>
      </c>
      <c r="B189">
        <v>4</v>
      </c>
      <c r="C189">
        <v>9.6</v>
      </c>
      <c r="D189">
        <v>0</v>
      </c>
      <c r="E189">
        <v>-0.937499999999998</v>
      </c>
    </row>
    <row r="190" spans="1:5">
      <c r="A190" s="1">
        <v>41572</v>
      </c>
      <c r="B190">
        <v>4</v>
      </c>
      <c r="C190">
        <v>9.51</v>
      </c>
      <c r="D190">
        <v>0</v>
      </c>
      <c r="E190">
        <v>4.1009463722397497</v>
      </c>
    </row>
    <row r="191" spans="1:5">
      <c r="A191" s="1">
        <v>41577</v>
      </c>
      <c r="B191">
        <v>4</v>
      </c>
      <c r="C191">
        <v>9.9</v>
      </c>
      <c r="D191">
        <v>12.5</v>
      </c>
      <c r="E191">
        <v>5.2525252525252402</v>
      </c>
    </row>
    <row r="192" spans="1:5">
      <c r="A192" s="1">
        <v>41578</v>
      </c>
      <c r="B192">
        <v>4.5</v>
      </c>
      <c r="C192">
        <v>10.42</v>
      </c>
      <c r="D192">
        <v>-19.999999999999901</v>
      </c>
      <c r="E192">
        <v>3.2629558541266701</v>
      </c>
    </row>
    <row r="193" spans="1:5">
      <c r="A193" s="1">
        <v>41579</v>
      </c>
      <c r="B193">
        <v>3.6</v>
      </c>
      <c r="C193">
        <v>10.76</v>
      </c>
      <c r="D193">
        <v>29.629629629629601</v>
      </c>
      <c r="E193">
        <v>0.18587360594795099</v>
      </c>
    </row>
    <row r="194" spans="1:5">
      <c r="A194" s="1">
        <v>41582</v>
      </c>
      <c r="B194">
        <v>4.6666666666666599</v>
      </c>
      <c r="C194">
        <v>10.78</v>
      </c>
      <c r="D194">
        <v>-35.714285714285701</v>
      </c>
      <c r="E194">
        <v>-3.2467532467532401</v>
      </c>
    </row>
    <row r="195" spans="1:5">
      <c r="A195" s="1">
        <v>41583</v>
      </c>
      <c r="B195">
        <v>3</v>
      </c>
      <c r="C195">
        <v>10.43</v>
      </c>
      <c r="D195">
        <v>66.6666666666666</v>
      </c>
      <c r="E195">
        <v>-1.7257909875359501</v>
      </c>
    </row>
    <row r="196" spans="1:5">
      <c r="A196" s="1">
        <v>41585</v>
      </c>
      <c r="B196">
        <v>5</v>
      </c>
      <c r="C196">
        <v>10.25</v>
      </c>
      <c r="D196">
        <v>-60</v>
      </c>
      <c r="E196">
        <v>-0.68292682926829495</v>
      </c>
    </row>
    <row r="197" spans="1:5">
      <c r="A197" s="1">
        <v>41586</v>
      </c>
      <c r="B197">
        <v>2</v>
      </c>
      <c r="C197">
        <v>10.18</v>
      </c>
      <c r="D197">
        <v>-50</v>
      </c>
      <c r="E197">
        <v>-1.9980353634577599</v>
      </c>
    </row>
    <row r="198" spans="1:5">
      <c r="A198" s="1">
        <v>41590</v>
      </c>
      <c r="B198">
        <v>1</v>
      </c>
      <c r="C198">
        <v>9.9765999999999995</v>
      </c>
      <c r="D198">
        <v>316.666666666666</v>
      </c>
      <c r="E198">
        <v>1.6378325281157999</v>
      </c>
    </row>
    <row r="199" spans="1:5">
      <c r="A199" s="1">
        <v>41591</v>
      </c>
      <c r="B199">
        <v>4.1666666666666599</v>
      </c>
      <c r="C199">
        <v>10.14</v>
      </c>
      <c r="D199">
        <v>-44</v>
      </c>
      <c r="E199">
        <v>4.04339250493096</v>
      </c>
    </row>
    <row r="200" spans="1:5">
      <c r="A200" s="1">
        <v>41592</v>
      </c>
      <c r="B200">
        <v>2.3333333333333299</v>
      </c>
      <c r="C200">
        <v>10.55</v>
      </c>
      <c r="D200">
        <v>114.28571428571399</v>
      </c>
      <c r="E200">
        <v>1.781990521327</v>
      </c>
    </row>
    <row r="201" spans="1:5">
      <c r="A201" s="1">
        <v>41593</v>
      </c>
      <c r="B201">
        <v>5</v>
      </c>
      <c r="C201">
        <v>10.738</v>
      </c>
      <c r="D201">
        <v>-40</v>
      </c>
      <c r="E201">
        <v>-2.0925684485006499</v>
      </c>
    </row>
    <row r="202" spans="1:5">
      <c r="A202" s="1">
        <v>41596</v>
      </c>
      <c r="B202">
        <v>3</v>
      </c>
      <c r="C202">
        <v>10.513299999999999</v>
      </c>
      <c r="D202">
        <v>66.6666666666666</v>
      </c>
      <c r="E202">
        <v>-0.98256494155021801</v>
      </c>
    </row>
    <row r="203" spans="1:5">
      <c r="A203" s="1">
        <v>41597</v>
      </c>
      <c r="B203">
        <v>5</v>
      </c>
      <c r="C203">
        <v>10.41</v>
      </c>
      <c r="D203">
        <v>-53.3333333333333</v>
      </c>
      <c r="E203">
        <v>1.05667627281459</v>
      </c>
    </row>
    <row r="204" spans="1:5">
      <c r="A204" s="1">
        <v>41598</v>
      </c>
      <c r="B204">
        <v>2.3333333333333299</v>
      </c>
      <c r="C204">
        <v>10.52</v>
      </c>
      <c r="D204">
        <v>114.28571428571399</v>
      </c>
      <c r="E204">
        <v>2.2053231939163598</v>
      </c>
    </row>
    <row r="205" spans="1:5">
      <c r="A205" s="1">
        <v>41599</v>
      </c>
      <c r="B205">
        <v>5</v>
      </c>
      <c r="C205">
        <v>10.752000000000001</v>
      </c>
      <c r="D205">
        <v>-6.6666666666666599</v>
      </c>
      <c r="E205">
        <v>2.9575892857142798</v>
      </c>
    </row>
    <row r="206" spans="1:5">
      <c r="A206" s="1">
        <v>41603</v>
      </c>
      <c r="B206">
        <v>4.6666666666666599</v>
      </c>
      <c r="C206">
        <v>11.07</v>
      </c>
      <c r="D206">
        <v>7.1428571428571299</v>
      </c>
      <c r="E206">
        <v>0.36133694670279198</v>
      </c>
    </row>
    <row r="207" spans="1:5">
      <c r="A207" s="1">
        <v>41604</v>
      </c>
      <c r="B207">
        <v>5</v>
      </c>
      <c r="C207">
        <v>11.11</v>
      </c>
      <c r="D207">
        <v>-80</v>
      </c>
      <c r="E207">
        <v>4.0504050405040601</v>
      </c>
    </row>
    <row r="208" spans="1:5">
      <c r="A208" s="1">
        <v>41605</v>
      </c>
      <c r="B208">
        <v>1</v>
      </c>
      <c r="C208">
        <v>11.56</v>
      </c>
      <c r="D208">
        <v>400</v>
      </c>
      <c r="E208">
        <v>-0.69204152249134998</v>
      </c>
    </row>
    <row r="209" spans="1:5">
      <c r="A209" s="1">
        <v>41607</v>
      </c>
      <c r="B209">
        <v>5</v>
      </c>
      <c r="C209">
        <v>11.48</v>
      </c>
      <c r="D209">
        <v>-8</v>
      </c>
      <c r="E209">
        <v>-0.60975609756097804</v>
      </c>
    </row>
    <row r="210" spans="1:5">
      <c r="A210" s="1">
        <v>41610</v>
      </c>
      <c r="B210">
        <v>4.5999999999999996</v>
      </c>
      <c r="C210">
        <v>11.41</v>
      </c>
      <c r="D210">
        <v>-34.782608695652101</v>
      </c>
      <c r="E210">
        <v>-8.7642418930760593E-2</v>
      </c>
    </row>
    <row r="211" spans="1:5">
      <c r="A211" s="1">
        <v>41611</v>
      </c>
      <c r="B211">
        <v>3</v>
      </c>
      <c r="C211">
        <v>11.4</v>
      </c>
      <c r="D211">
        <v>-66.6666666666666</v>
      </c>
      <c r="E211">
        <v>-1.40350877192982</v>
      </c>
    </row>
    <row r="212" spans="1:5">
      <c r="A212" s="1">
        <v>41612</v>
      </c>
      <c r="B212">
        <v>1</v>
      </c>
      <c r="C212">
        <v>11.24</v>
      </c>
      <c r="D212">
        <v>400</v>
      </c>
      <c r="E212">
        <v>-1.24555160142349</v>
      </c>
    </row>
    <row r="213" spans="1:5">
      <c r="A213" s="1">
        <v>41613</v>
      </c>
      <c r="B213">
        <v>5</v>
      </c>
      <c r="C213">
        <v>11.1</v>
      </c>
      <c r="D213">
        <v>-20</v>
      </c>
      <c r="E213">
        <v>4.2342342342342398</v>
      </c>
    </row>
    <row r="214" spans="1:5">
      <c r="A214" s="1">
        <v>41614</v>
      </c>
      <c r="B214">
        <v>4</v>
      </c>
      <c r="C214">
        <v>11.57</v>
      </c>
      <c r="D214">
        <v>-12.5</v>
      </c>
      <c r="E214">
        <v>4.3215211754528998E-2</v>
      </c>
    </row>
    <row r="215" spans="1:5">
      <c r="A215" s="1">
        <v>41617</v>
      </c>
      <c r="B215">
        <v>3.5</v>
      </c>
      <c r="C215">
        <v>11.574999999999999</v>
      </c>
      <c r="D215">
        <v>14.285714285714199</v>
      </c>
      <c r="E215">
        <v>-2.1166306695464199</v>
      </c>
    </row>
    <row r="216" spans="1:5">
      <c r="A216" s="1">
        <v>41618</v>
      </c>
      <c r="B216">
        <v>4</v>
      </c>
      <c r="C216">
        <v>11.33</v>
      </c>
      <c r="D216">
        <v>-37.5</v>
      </c>
      <c r="E216">
        <v>0.44130626654899102</v>
      </c>
    </row>
    <row r="217" spans="1:5">
      <c r="A217" s="1">
        <v>41619</v>
      </c>
      <c r="B217">
        <v>2.5</v>
      </c>
      <c r="C217">
        <v>11.38</v>
      </c>
      <c r="D217">
        <v>10</v>
      </c>
      <c r="E217">
        <v>-0.70298769771529002</v>
      </c>
    </row>
    <row r="218" spans="1:5">
      <c r="A218" s="1">
        <v>41620</v>
      </c>
      <c r="B218">
        <v>2.75</v>
      </c>
      <c r="C218">
        <v>11.3</v>
      </c>
      <c r="D218">
        <v>36.363636363636303</v>
      </c>
      <c r="E218">
        <v>-0.76106194690265705</v>
      </c>
    </row>
    <row r="219" spans="1:5">
      <c r="A219" s="1">
        <v>41621</v>
      </c>
      <c r="B219">
        <v>3.75</v>
      </c>
      <c r="C219">
        <v>11.214</v>
      </c>
      <c r="D219">
        <v>29.523809523809501</v>
      </c>
      <c r="E219">
        <v>-0.16943106830747301</v>
      </c>
    </row>
    <row r="220" spans="1:5">
      <c r="A220" s="1">
        <v>41624</v>
      </c>
      <c r="B220">
        <v>4.8571428571428497</v>
      </c>
      <c r="C220">
        <v>11.195</v>
      </c>
      <c r="D220">
        <v>2.9411764705882399</v>
      </c>
      <c r="E220">
        <v>1.29522108083965</v>
      </c>
    </row>
    <row r="221" spans="1:5">
      <c r="A221" s="1">
        <v>41625</v>
      </c>
      <c r="B221">
        <v>5</v>
      </c>
      <c r="C221">
        <v>11.34</v>
      </c>
      <c r="D221">
        <v>-60</v>
      </c>
      <c r="E221">
        <v>1.8518518518518501</v>
      </c>
    </row>
    <row r="222" spans="1:5">
      <c r="A222" s="1">
        <v>41626</v>
      </c>
      <c r="B222">
        <v>2</v>
      </c>
      <c r="C222">
        <v>11.55</v>
      </c>
      <c r="D222">
        <v>150</v>
      </c>
      <c r="E222">
        <v>-0.17316017316018401</v>
      </c>
    </row>
    <row r="223" spans="1:5">
      <c r="A223" s="1">
        <v>41627</v>
      </c>
      <c r="B223">
        <v>5</v>
      </c>
      <c r="C223">
        <v>11.53</v>
      </c>
      <c r="D223">
        <v>0</v>
      </c>
      <c r="E223">
        <v>1.14483954900261</v>
      </c>
    </row>
    <row r="224" spans="1:5">
      <c r="A224" s="1">
        <v>41628</v>
      </c>
      <c r="B224">
        <v>5</v>
      </c>
      <c r="C224">
        <v>11.662000000000001</v>
      </c>
      <c r="D224">
        <v>-30</v>
      </c>
      <c r="E224">
        <v>1.18333047504716</v>
      </c>
    </row>
    <row r="225" spans="1:5">
      <c r="A225" s="1">
        <v>41631</v>
      </c>
      <c r="B225">
        <v>3.5</v>
      </c>
      <c r="C225">
        <v>11.8</v>
      </c>
      <c r="D225">
        <v>42.857142857142797</v>
      </c>
      <c r="E225">
        <v>-3.0508474576271198</v>
      </c>
    </row>
    <row r="226" spans="1:5">
      <c r="A226" s="1">
        <v>41632</v>
      </c>
      <c r="B226">
        <v>5</v>
      </c>
      <c r="C226">
        <v>11.44</v>
      </c>
      <c r="D226">
        <v>-30</v>
      </c>
      <c r="E226">
        <v>0.43706293706294302</v>
      </c>
    </row>
    <row r="227" spans="1:5">
      <c r="A227" s="1">
        <v>41634</v>
      </c>
      <c r="B227">
        <v>3.5</v>
      </c>
      <c r="C227">
        <v>11.49</v>
      </c>
      <c r="D227">
        <v>-2.0408163265306101</v>
      </c>
      <c r="E227">
        <v>0.78328981723237401</v>
      </c>
    </row>
    <row r="228" spans="1:5">
      <c r="A228" s="1">
        <v>41635</v>
      </c>
      <c r="B228">
        <v>3.4285714285714199</v>
      </c>
      <c r="C228">
        <v>11.58</v>
      </c>
      <c r="D228">
        <v>16.6666666666666</v>
      </c>
      <c r="E228">
        <v>0.60449050086356004</v>
      </c>
    </row>
    <row r="229" spans="1:5">
      <c r="A229" s="1">
        <v>41638</v>
      </c>
      <c r="B229">
        <v>4</v>
      </c>
      <c r="C229">
        <v>11.65</v>
      </c>
      <c r="D229">
        <v>25</v>
      </c>
      <c r="E229">
        <v>8.5836909871242803E-2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3"/>
  <sheetViews>
    <sheetView workbookViewId="0">
      <selection activeCell="G14" sqref="G14"/>
    </sheetView>
  </sheetViews>
  <sheetFormatPr defaultRowHeight="15"/>
  <cols>
    <col min="1" max="1" width="15.28515625" customWidth="1"/>
  </cols>
  <sheetData>
    <row r="1" spans="1:8">
      <c r="A1" t="s">
        <v>0</v>
      </c>
      <c r="B1" t="s">
        <v>10</v>
      </c>
      <c r="C1" t="s">
        <v>11</v>
      </c>
    </row>
    <row r="2" spans="1:8">
      <c r="A2" s="1">
        <v>41276</v>
      </c>
      <c r="B2">
        <v>4.1500000000000004</v>
      </c>
      <c r="C2">
        <v>78.4328</v>
      </c>
      <c r="D2" t="s">
        <v>6</v>
      </c>
      <c r="E2" t="s">
        <v>7</v>
      </c>
      <c r="G2" t="s">
        <v>8</v>
      </c>
      <c r="H2" t="s">
        <v>9</v>
      </c>
    </row>
    <row r="3" spans="1:8">
      <c r="A3" s="1">
        <v>41277</v>
      </c>
      <c r="B3">
        <v>3.875</v>
      </c>
      <c r="C3">
        <v>77.4422</v>
      </c>
      <c r="D3">
        <f>(B2-B3)*100/B2</f>
        <v>6.6265060240963933</v>
      </c>
      <c r="E3">
        <f>(C2-C3)*100/C2</f>
        <v>1.2629920135453543</v>
      </c>
      <c r="F3" t="s">
        <v>10</v>
      </c>
      <c r="G3">
        <f>COUNTIF(D3:D253, "&gt;0")</f>
        <v>131</v>
      </c>
      <c r="H3">
        <f>COUNTIF(D3:D253, "&lt;0")</f>
        <v>119</v>
      </c>
    </row>
    <row r="4" spans="1:8">
      <c r="A4" s="1">
        <v>41278</v>
      </c>
      <c r="B4">
        <v>3.73684210526315</v>
      </c>
      <c r="C4">
        <v>75.285700000000006</v>
      </c>
      <c r="D4">
        <f t="shared" ref="D4:E67" si="0">(B3-B4)*100/B3</f>
        <v>3.5653650254670977</v>
      </c>
      <c r="E4">
        <f t="shared" si="0"/>
        <v>2.7846574606609757</v>
      </c>
      <c r="F4" t="s">
        <v>11</v>
      </c>
      <c r="G4">
        <f>COUNTIF(E3:E253, "&gt;0")</f>
        <v>127</v>
      </c>
      <c r="H4">
        <f>COUNTIF(E3:E253, "&lt;0")</f>
        <v>124</v>
      </c>
    </row>
    <row r="5" spans="1:8">
      <c r="A5" s="1">
        <v>41281</v>
      </c>
      <c r="B5">
        <v>4.0666666666666602</v>
      </c>
      <c r="C5">
        <v>74.842799999999997</v>
      </c>
      <c r="D5">
        <f t="shared" si="0"/>
        <v>-8.8262910798122647</v>
      </c>
      <c r="E5">
        <f t="shared" si="0"/>
        <v>0.58829233174428708</v>
      </c>
    </row>
    <row r="6" spans="1:8">
      <c r="A6" s="1">
        <v>41282</v>
      </c>
      <c r="B6">
        <v>4.4705882352941098</v>
      </c>
      <c r="C6">
        <v>75.044300000000007</v>
      </c>
      <c r="D6">
        <f t="shared" si="0"/>
        <v>-9.9324975891995955</v>
      </c>
      <c r="E6">
        <f t="shared" si="0"/>
        <v>-0.26923097478983954</v>
      </c>
    </row>
    <row r="7" spans="1:8">
      <c r="A7" s="1">
        <v>41283</v>
      </c>
      <c r="B7">
        <v>4.2</v>
      </c>
      <c r="C7">
        <v>73.871399999999994</v>
      </c>
      <c r="D7">
        <f t="shared" si="0"/>
        <v>6.0526315789471985</v>
      </c>
      <c r="E7">
        <f t="shared" si="0"/>
        <v>1.5629434880464108</v>
      </c>
    </row>
    <row r="8" spans="1:8">
      <c r="A8" s="1">
        <v>41284</v>
      </c>
      <c r="B8">
        <v>4.3076923076923004</v>
      </c>
      <c r="C8">
        <v>74.787099999999995</v>
      </c>
      <c r="D8">
        <f t="shared" si="0"/>
        <v>-2.5641025641023858</v>
      </c>
      <c r="E8">
        <f t="shared" si="0"/>
        <v>-1.2395866329865159</v>
      </c>
    </row>
    <row r="9" spans="1:8">
      <c r="A9" s="1">
        <v>41285</v>
      </c>
      <c r="B9">
        <v>3.8</v>
      </c>
      <c r="C9">
        <v>74.328500000000005</v>
      </c>
      <c r="D9">
        <f t="shared" si="0"/>
        <v>11.785714285714141</v>
      </c>
      <c r="E9">
        <f t="shared" si="0"/>
        <v>0.6132073579534304</v>
      </c>
    </row>
    <row r="10" spans="1:8">
      <c r="A10" s="1">
        <v>41288</v>
      </c>
      <c r="B10">
        <v>3.75</v>
      </c>
      <c r="C10">
        <v>71.6785</v>
      </c>
      <c r="D10">
        <f t="shared" si="0"/>
        <v>1.315789473684206</v>
      </c>
      <c r="E10">
        <f t="shared" si="0"/>
        <v>3.5652542429889014</v>
      </c>
    </row>
    <row r="11" spans="1:8">
      <c r="A11" s="1">
        <v>41289</v>
      </c>
      <c r="B11">
        <v>4.0714285714285703</v>
      </c>
      <c r="C11">
        <v>69.417100000000005</v>
      </c>
      <c r="D11">
        <f t="shared" si="0"/>
        <v>-8.5714285714285392</v>
      </c>
      <c r="E11">
        <f t="shared" si="0"/>
        <v>3.1549209316601141</v>
      </c>
    </row>
    <row r="12" spans="1:8">
      <c r="A12" s="1">
        <v>41290</v>
      </c>
      <c r="B12">
        <v>4.21428571428571</v>
      </c>
      <c r="C12">
        <v>72.298500000000004</v>
      </c>
      <c r="D12">
        <f t="shared" si="0"/>
        <v>-3.5087719298244844</v>
      </c>
      <c r="E12">
        <f t="shared" si="0"/>
        <v>-4.1508504388688081</v>
      </c>
    </row>
    <row r="13" spans="1:8">
      <c r="A13" s="1">
        <v>41291</v>
      </c>
      <c r="B13">
        <v>3.7857142857142798</v>
      </c>
      <c r="C13">
        <v>71.811400000000006</v>
      </c>
      <c r="D13">
        <f t="shared" si="0"/>
        <v>10.169491525423778</v>
      </c>
      <c r="E13">
        <f t="shared" si="0"/>
        <v>0.67373458647136253</v>
      </c>
    </row>
    <row r="14" spans="1:8">
      <c r="A14" s="1">
        <v>41292</v>
      </c>
      <c r="B14">
        <v>3.8571428571428501</v>
      </c>
      <c r="C14">
        <v>71.4285</v>
      </c>
      <c r="D14">
        <f t="shared" si="0"/>
        <v>-1.8867924528301614</v>
      </c>
      <c r="E14">
        <f t="shared" si="0"/>
        <v>0.53320224922506232</v>
      </c>
    </row>
    <row r="15" spans="1:8">
      <c r="A15" s="1">
        <v>41296</v>
      </c>
      <c r="B15">
        <v>4.3478260869565197</v>
      </c>
      <c r="C15">
        <v>72.11</v>
      </c>
      <c r="D15">
        <f t="shared" si="0"/>
        <v>-12.721417069243309</v>
      </c>
      <c r="E15">
        <f t="shared" si="0"/>
        <v>-0.95410095410095375</v>
      </c>
    </row>
    <row r="16" spans="1:8">
      <c r="A16" s="1">
        <v>41297</v>
      </c>
      <c r="B16">
        <v>4.0625</v>
      </c>
      <c r="C16">
        <v>73.429299999999998</v>
      </c>
      <c r="D16">
        <f t="shared" si="0"/>
        <v>6.5624999999999565</v>
      </c>
      <c r="E16">
        <f t="shared" si="0"/>
        <v>-1.8295659409235867</v>
      </c>
    </row>
    <row r="17" spans="1:5">
      <c r="A17" s="1">
        <v>41298</v>
      </c>
      <c r="B17">
        <v>4.7857142857142803</v>
      </c>
      <c r="C17">
        <v>64.357100000000003</v>
      </c>
      <c r="D17">
        <f t="shared" si="0"/>
        <v>-17.802197802197668</v>
      </c>
      <c r="E17">
        <f t="shared" si="0"/>
        <v>12.355013598114098</v>
      </c>
    </row>
    <row r="18" spans="1:5">
      <c r="A18" s="1">
        <v>41299</v>
      </c>
      <c r="B18">
        <v>4.75</v>
      </c>
      <c r="C18">
        <v>62.84</v>
      </c>
      <c r="D18">
        <f t="shared" si="0"/>
        <v>0.74626865671630471</v>
      </c>
      <c r="E18">
        <f t="shared" si="0"/>
        <v>2.3573156652490543</v>
      </c>
    </row>
    <row r="19" spans="1:5">
      <c r="A19" s="1">
        <v>41302</v>
      </c>
      <c r="B19">
        <v>4.4545454545454497</v>
      </c>
      <c r="C19">
        <v>64.261399999999995</v>
      </c>
      <c r="D19">
        <f t="shared" si="0"/>
        <v>6.2200956937800065</v>
      </c>
      <c r="E19">
        <f t="shared" si="0"/>
        <v>-2.2619350732017685</v>
      </c>
    </row>
    <row r="20" spans="1:5">
      <c r="A20" s="1">
        <v>41303</v>
      </c>
      <c r="B20">
        <v>4.125</v>
      </c>
      <c r="C20">
        <v>65.467100000000002</v>
      </c>
      <c r="D20">
        <f t="shared" si="0"/>
        <v>7.3979591836733682</v>
      </c>
      <c r="E20">
        <f t="shared" si="0"/>
        <v>-1.876242970118932</v>
      </c>
    </row>
    <row r="21" spans="1:5">
      <c r="A21" s="1">
        <v>41304</v>
      </c>
      <c r="B21">
        <v>4.5263157894736796</v>
      </c>
      <c r="C21">
        <v>65.261399999999995</v>
      </c>
      <c r="D21">
        <f t="shared" si="0"/>
        <v>-9.728867623604355</v>
      </c>
      <c r="E21">
        <f t="shared" si="0"/>
        <v>0.31420362288845438</v>
      </c>
    </row>
    <row r="22" spans="1:5">
      <c r="A22" s="1">
        <v>41305</v>
      </c>
      <c r="B22">
        <v>3.625</v>
      </c>
      <c r="C22">
        <v>65.069999999999993</v>
      </c>
      <c r="D22">
        <f t="shared" si="0"/>
        <v>19.912790697674335</v>
      </c>
      <c r="E22">
        <f t="shared" si="0"/>
        <v>0.2932820932434817</v>
      </c>
    </row>
    <row r="23" spans="1:5">
      <c r="A23" s="1">
        <v>41306</v>
      </c>
      <c r="B23">
        <v>4.1764705882352899</v>
      </c>
      <c r="C23">
        <v>64.802800000000005</v>
      </c>
      <c r="D23">
        <f t="shared" si="0"/>
        <v>-15.212981744421791</v>
      </c>
      <c r="E23">
        <f t="shared" si="0"/>
        <v>0.41063470109111472</v>
      </c>
    </row>
    <row r="24" spans="1:5">
      <c r="A24" s="1">
        <v>41309</v>
      </c>
      <c r="B24">
        <v>4.1428571428571397</v>
      </c>
      <c r="C24">
        <v>63.188000000000002</v>
      </c>
      <c r="D24">
        <f t="shared" si="0"/>
        <v>0.80482897384303498</v>
      </c>
      <c r="E24">
        <f t="shared" si="0"/>
        <v>2.4918676353490934</v>
      </c>
    </row>
    <row r="25" spans="1:5">
      <c r="A25" s="1">
        <v>41310</v>
      </c>
      <c r="B25">
        <v>4.5333333333333297</v>
      </c>
      <c r="C25">
        <v>65.406300000000002</v>
      </c>
      <c r="D25">
        <f t="shared" si="0"/>
        <v>-9.4252873563218333</v>
      </c>
      <c r="E25">
        <f t="shared" si="0"/>
        <v>-3.51063493068304</v>
      </c>
    </row>
    <row r="26" spans="1:5">
      <c r="A26" s="1">
        <v>41311</v>
      </c>
      <c r="B26">
        <v>3.6111111111111098</v>
      </c>
      <c r="C26">
        <v>65.335700000000003</v>
      </c>
      <c r="D26">
        <f t="shared" si="0"/>
        <v>20.343137254901926</v>
      </c>
      <c r="E26">
        <f t="shared" si="0"/>
        <v>0.10794067238171076</v>
      </c>
    </row>
    <row r="27" spans="1:5">
      <c r="A27" s="1">
        <v>41312</v>
      </c>
      <c r="B27">
        <v>3.8235294117646998</v>
      </c>
      <c r="C27">
        <v>66.888599999999997</v>
      </c>
      <c r="D27">
        <f t="shared" si="0"/>
        <v>-5.8823529411763413</v>
      </c>
      <c r="E27">
        <f t="shared" si="0"/>
        <v>-2.3768016566746724</v>
      </c>
    </row>
    <row r="28" spans="1:5">
      <c r="A28" s="1">
        <v>41313</v>
      </c>
      <c r="B28">
        <v>3.7894736842105199</v>
      </c>
      <c r="C28">
        <v>67.854299999999995</v>
      </c>
      <c r="D28">
        <f t="shared" si="0"/>
        <v>0.89068825910932348</v>
      </c>
      <c r="E28">
        <f t="shared" si="0"/>
        <v>-1.443743776966476</v>
      </c>
    </row>
    <row r="29" spans="1:5">
      <c r="A29" s="1">
        <v>41316</v>
      </c>
      <c r="B29">
        <v>4.3888888888888804</v>
      </c>
      <c r="C29">
        <v>68.561400000000006</v>
      </c>
      <c r="D29">
        <f t="shared" si="0"/>
        <v>-15.817901234567874</v>
      </c>
      <c r="E29">
        <f t="shared" si="0"/>
        <v>-1.0420857631719893</v>
      </c>
    </row>
    <row r="30" spans="1:5">
      <c r="A30" s="1">
        <v>41317</v>
      </c>
      <c r="B30">
        <v>4.0588235294117601</v>
      </c>
      <c r="C30">
        <v>66.842799999999997</v>
      </c>
      <c r="D30">
        <f t="shared" si="0"/>
        <v>7.5204765450483269</v>
      </c>
      <c r="E30">
        <f t="shared" si="0"/>
        <v>2.5066582654380003</v>
      </c>
    </row>
    <row r="31" spans="1:5">
      <c r="A31" s="1">
        <v>41318</v>
      </c>
      <c r="B31">
        <v>4.6086956521739104</v>
      </c>
      <c r="C31">
        <v>66.715699999999998</v>
      </c>
      <c r="D31">
        <f t="shared" si="0"/>
        <v>-13.547574039067488</v>
      </c>
      <c r="E31">
        <f t="shared" si="0"/>
        <v>0.19014762996163934</v>
      </c>
    </row>
    <row r="32" spans="1:5">
      <c r="A32" s="1">
        <v>41319</v>
      </c>
      <c r="B32">
        <v>4.3636363636363598</v>
      </c>
      <c r="C32">
        <v>66.655699999999996</v>
      </c>
      <c r="D32">
        <f t="shared" si="0"/>
        <v>5.3173241852487436</v>
      </c>
      <c r="E32">
        <f t="shared" si="0"/>
        <v>8.9933853650643367E-2</v>
      </c>
    </row>
    <row r="33" spans="1:5">
      <c r="A33" s="1">
        <v>41320</v>
      </c>
      <c r="B33">
        <v>3.75</v>
      </c>
      <c r="C33">
        <v>65.737099999999998</v>
      </c>
      <c r="D33">
        <f t="shared" si="0"/>
        <v>14.062499999999924</v>
      </c>
      <c r="E33">
        <f t="shared" si="0"/>
        <v>1.3781267018424499</v>
      </c>
    </row>
    <row r="34" spans="1:5">
      <c r="A34" s="1">
        <v>41324</v>
      </c>
      <c r="B34">
        <v>4.0909090909090899</v>
      </c>
      <c r="C34">
        <v>65.712800000000001</v>
      </c>
      <c r="D34">
        <f t="shared" si="0"/>
        <v>-9.0909090909090651</v>
      </c>
      <c r="E34">
        <f t="shared" si="0"/>
        <v>3.6965427437469341E-2</v>
      </c>
    </row>
    <row r="35" spans="1:5">
      <c r="A35" s="1">
        <v>41325</v>
      </c>
      <c r="B35">
        <v>3.5</v>
      </c>
      <c r="C35">
        <v>64.121399999999994</v>
      </c>
      <c r="D35">
        <f t="shared" si="0"/>
        <v>14.444444444444423</v>
      </c>
      <c r="E35">
        <f t="shared" si="0"/>
        <v>2.4217504047917715</v>
      </c>
    </row>
    <row r="36" spans="1:5">
      <c r="A36" s="1">
        <v>41326</v>
      </c>
      <c r="B36">
        <v>3.9375</v>
      </c>
      <c r="C36">
        <v>63.722799999999999</v>
      </c>
      <c r="D36">
        <f t="shared" si="0"/>
        <v>-12.5</v>
      </c>
      <c r="E36">
        <f t="shared" si="0"/>
        <v>0.62163333925958386</v>
      </c>
    </row>
    <row r="37" spans="1:5">
      <c r="A37" s="1">
        <v>41327</v>
      </c>
      <c r="B37">
        <v>4</v>
      </c>
      <c r="C37">
        <v>64.401399999999995</v>
      </c>
      <c r="D37">
        <f t="shared" si="0"/>
        <v>-1.5873015873015872</v>
      </c>
      <c r="E37">
        <f t="shared" si="0"/>
        <v>-1.0649249562166068</v>
      </c>
    </row>
    <row r="38" spans="1:5">
      <c r="A38" s="1">
        <v>41330</v>
      </c>
      <c r="B38">
        <v>3.8235294117646998</v>
      </c>
      <c r="C38">
        <v>63.257100000000001</v>
      </c>
      <c r="D38">
        <f t="shared" si="0"/>
        <v>4.4117647058825042</v>
      </c>
      <c r="E38">
        <f t="shared" si="0"/>
        <v>1.7768247274127491</v>
      </c>
    </row>
    <row r="39" spans="1:5">
      <c r="A39" s="1">
        <v>41331</v>
      </c>
      <c r="B39">
        <v>4.0999999999999996</v>
      </c>
      <c r="C39">
        <v>64.138599999999997</v>
      </c>
      <c r="D39">
        <f t="shared" si="0"/>
        <v>-7.2307692307693916</v>
      </c>
      <c r="E39">
        <f t="shared" si="0"/>
        <v>-1.3935194626373886</v>
      </c>
    </row>
    <row r="40" spans="1:5">
      <c r="A40" s="1">
        <v>41332</v>
      </c>
      <c r="B40">
        <v>3.8</v>
      </c>
      <c r="C40">
        <v>63.51</v>
      </c>
      <c r="D40">
        <f t="shared" si="0"/>
        <v>7.317073170731704</v>
      </c>
      <c r="E40">
        <f t="shared" si="0"/>
        <v>0.98006504663338267</v>
      </c>
    </row>
    <row r="41" spans="1:5">
      <c r="A41" s="1">
        <v>41333</v>
      </c>
      <c r="B41">
        <v>4.3529411764705799</v>
      </c>
      <c r="C41">
        <v>63.057099999999998</v>
      </c>
      <c r="D41">
        <f t="shared" si="0"/>
        <v>-14.551083591331054</v>
      </c>
      <c r="E41">
        <f t="shared" si="0"/>
        <v>0.71311604471736678</v>
      </c>
    </row>
    <row r="42" spans="1:5">
      <c r="A42" s="1">
        <v>41334</v>
      </c>
      <c r="B42">
        <v>3.8181818181818099</v>
      </c>
      <c r="C42">
        <v>61.495699999999999</v>
      </c>
      <c r="D42">
        <f t="shared" si="0"/>
        <v>12.285012285012307</v>
      </c>
      <c r="E42">
        <f t="shared" si="0"/>
        <v>2.4761684251257972</v>
      </c>
    </row>
    <row r="43" spans="1:5">
      <c r="A43" s="1">
        <v>41337</v>
      </c>
      <c r="B43">
        <v>3.6428571428571401</v>
      </c>
      <c r="C43">
        <v>60.007100000000001</v>
      </c>
      <c r="D43">
        <f t="shared" si="0"/>
        <v>4.5918367346937421</v>
      </c>
      <c r="E43">
        <f t="shared" si="0"/>
        <v>2.4206570540704444</v>
      </c>
    </row>
    <row r="44" spans="1:5">
      <c r="A44" s="1">
        <v>41338</v>
      </c>
      <c r="B44">
        <v>4.3</v>
      </c>
      <c r="C44">
        <v>61.591999999999999</v>
      </c>
      <c r="D44">
        <f t="shared" si="0"/>
        <v>-18.039215686274591</v>
      </c>
      <c r="E44">
        <f t="shared" si="0"/>
        <v>-2.6411874594839571</v>
      </c>
    </row>
    <row r="45" spans="1:5">
      <c r="A45" s="1">
        <v>41339</v>
      </c>
      <c r="B45">
        <v>3.8333333333333299</v>
      </c>
      <c r="C45">
        <v>60.808799999999998</v>
      </c>
      <c r="D45">
        <f t="shared" si="0"/>
        <v>10.85271317829465</v>
      </c>
      <c r="E45">
        <f t="shared" si="0"/>
        <v>1.271593713469283</v>
      </c>
    </row>
    <row r="46" spans="1:5">
      <c r="A46" s="1">
        <v>41340</v>
      </c>
      <c r="B46">
        <v>4.05555555555555</v>
      </c>
      <c r="C46">
        <v>61.511699999999998</v>
      </c>
      <c r="D46">
        <f t="shared" si="0"/>
        <v>-5.7971014492753117</v>
      </c>
      <c r="E46">
        <f t="shared" si="0"/>
        <v>-1.1559182223625522</v>
      </c>
    </row>
    <row r="47" spans="1:5">
      <c r="A47" s="1">
        <v>41341</v>
      </c>
      <c r="B47">
        <v>4.0526315789473601</v>
      </c>
      <c r="C47">
        <v>61.674300000000002</v>
      </c>
      <c r="D47">
        <f t="shared" si="0"/>
        <v>7.2098053352627325E-2</v>
      </c>
      <c r="E47">
        <f t="shared" si="0"/>
        <v>-0.26433995483786782</v>
      </c>
    </row>
    <row r="48" spans="1:5">
      <c r="A48" s="1">
        <v>41344</v>
      </c>
      <c r="B48">
        <v>4.1904761904761898</v>
      </c>
      <c r="C48">
        <v>62.552799999999998</v>
      </c>
      <c r="D48">
        <f t="shared" si="0"/>
        <v>-3.4013605442178814</v>
      </c>
      <c r="E48">
        <f t="shared" si="0"/>
        <v>-1.4244182747108527</v>
      </c>
    </row>
    <row r="49" spans="1:5">
      <c r="A49" s="1">
        <v>41345</v>
      </c>
      <c r="B49">
        <v>3.23529411764705</v>
      </c>
      <c r="C49">
        <v>61.204300000000003</v>
      </c>
      <c r="D49">
        <f t="shared" si="0"/>
        <v>22.794117647059021</v>
      </c>
      <c r="E49">
        <f t="shared" si="0"/>
        <v>2.1557787980713803</v>
      </c>
    </row>
    <row r="50" spans="1:5">
      <c r="A50" s="1">
        <v>41346</v>
      </c>
      <c r="B50">
        <v>4.5</v>
      </c>
      <c r="C50">
        <v>61.192799999999998</v>
      </c>
      <c r="D50">
        <f t="shared" si="0"/>
        <v>-39.09090909090947</v>
      </c>
      <c r="E50">
        <f t="shared" si="0"/>
        <v>1.8789529493851202E-2</v>
      </c>
    </row>
    <row r="51" spans="1:5">
      <c r="A51" s="1">
        <v>41347</v>
      </c>
      <c r="B51">
        <v>3.6666666666666599</v>
      </c>
      <c r="C51">
        <v>61.785699999999999</v>
      </c>
      <c r="D51">
        <f t="shared" si="0"/>
        <v>18.518518518518668</v>
      </c>
      <c r="E51">
        <f t="shared" si="0"/>
        <v>-0.96890483847772979</v>
      </c>
    </row>
    <row r="52" spans="1:5">
      <c r="A52" s="1">
        <v>41348</v>
      </c>
      <c r="B52">
        <v>4.23529411764705</v>
      </c>
      <c r="C52">
        <v>63.38</v>
      </c>
      <c r="D52">
        <f t="shared" si="0"/>
        <v>-15.508021390374305</v>
      </c>
      <c r="E52">
        <f t="shared" si="0"/>
        <v>-2.5803705388140039</v>
      </c>
    </row>
    <row r="53" spans="1:5">
      <c r="A53" s="1">
        <v>41351</v>
      </c>
      <c r="B53">
        <v>4.4000000000000004</v>
      </c>
      <c r="C53">
        <v>65.102800000000002</v>
      </c>
      <c r="D53">
        <f t="shared" si="0"/>
        <v>-3.888888888889114</v>
      </c>
      <c r="E53">
        <f t="shared" si="0"/>
        <v>-2.7182076364783834</v>
      </c>
    </row>
    <row r="54" spans="1:5">
      <c r="A54" s="1">
        <v>41352</v>
      </c>
      <c r="B54">
        <v>3.6875</v>
      </c>
      <c r="C54">
        <v>64.927099999999996</v>
      </c>
      <c r="D54">
        <f t="shared" si="0"/>
        <v>16.193181818181824</v>
      </c>
      <c r="E54">
        <f t="shared" si="0"/>
        <v>0.26988086533913469</v>
      </c>
    </row>
    <row r="55" spans="1:5">
      <c r="A55" s="1">
        <v>41353</v>
      </c>
      <c r="B55">
        <v>4.1176470588235201</v>
      </c>
      <c r="C55">
        <v>64.582800000000006</v>
      </c>
      <c r="D55">
        <f t="shared" si="0"/>
        <v>-11.665004985044613</v>
      </c>
      <c r="E55">
        <f t="shared" si="0"/>
        <v>0.53028704500892521</v>
      </c>
    </row>
    <row r="56" spans="1:5">
      <c r="A56" s="1">
        <v>41354</v>
      </c>
      <c r="B56">
        <v>3.5384615384615299</v>
      </c>
      <c r="C56">
        <v>64.675700000000006</v>
      </c>
      <c r="D56">
        <f t="shared" si="0"/>
        <v>14.06593406593408</v>
      </c>
      <c r="E56">
        <f t="shared" si="0"/>
        <v>-0.14384634918275485</v>
      </c>
    </row>
    <row r="57" spans="1:5">
      <c r="A57" s="1">
        <v>41355</v>
      </c>
      <c r="B57">
        <v>3.2857142857142798</v>
      </c>
      <c r="C57">
        <v>65.987099999999998</v>
      </c>
      <c r="D57">
        <f t="shared" si="0"/>
        <v>7.1428571428570846</v>
      </c>
      <c r="E57">
        <f t="shared" si="0"/>
        <v>-2.0276548997536814</v>
      </c>
    </row>
    <row r="58" spans="1:5">
      <c r="A58" s="1">
        <v>41358</v>
      </c>
      <c r="B58">
        <v>4.3571428571428497</v>
      </c>
      <c r="C58">
        <v>66.225700000000003</v>
      </c>
      <c r="D58">
        <f t="shared" si="0"/>
        <v>-32.608695652173921</v>
      </c>
      <c r="E58">
        <f t="shared" si="0"/>
        <v>-0.36158582510824883</v>
      </c>
    </row>
    <row r="59" spans="1:5">
      <c r="A59" s="1">
        <v>41359</v>
      </c>
      <c r="B59">
        <v>4.0666666666666602</v>
      </c>
      <c r="C59">
        <v>65.876599999999996</v>
      </c>
      <c r="D59">
        <f t="shared" si="0"/>
        <v>6.6666666666666545</v>
      </c>
      <c r="E59">
        <f t="shared" si="0"/>
        <v>0.52713674600647042</v>
      </c>
    </row>
    <row r="60" spans="1:5">
      <c r="A60" s="1">
        <v>41360</v>
      </c>
      <c r="B60">
        <v>3.63636363636363</v>
      </c>
      <c r="C60">
        <v>64.582800000000006</v>
      </c>
      <c r="D60">
        <f t="shared" si="0"/>
        <v>10.581222056631907</v>
      </c>
      <c r="E60">
        <f t="shared" si="0"/>
        <v>1.9639750685372201</v>
      </c>
    </row>
    <row r="61" spans="1:5">
      <c r="A61" s="1">
        <v>41361</v>
      </c>
      <c r="B61">
        <v>3.25</v>
      </c>
      <c r="C61">
        <v>63.237099999999998</v>
      </c>
      <c r="D61">
        <f t="shared" si="0"/>
        <v>10.624999999999844</v>
      </c>
      <c r="E61">
        <f t="shared" si="0"/>
        <v>2.0836817233071465</v>
      </c>
    </row>
    <row r="62" spans="1:5">
      <c r="A62" s="1">
        <v>41365</v>
      </c>
      <c r="B62">
        <v>3.4545454545454501</v>
      </c>
      <c r="C62">
        <v>61.272799999999997</v>
      </c>
      <c r="D62">
        <f t="shared" si="0"/>
        <v>-6.2937062937061574</v>
      </c>
      <c r="E62">
        <f t="shared" si="0"/>
        <v>3.1062461751092343</v>
      </c>
    </row>
    <row r="63" spans="1:5">
      <c r="A63" s="1">
        <v>41366</v>
      </c>
      <c r="B63">
        <v>3.7777777777777701</v>
      </c>
      <c r="C63">
        <v>61.398800000000001</v>
      </c>
      <c r="D63">
        <f t="shared" si="0"/>
        <v>-9.3567251461987482</v>
      </c>
      <c r="E63">
        <f t="shared" si="0"/>
        <v>-0.20563773811545219</v>
      </c>
    </row>
    <row r="64" spans="1:5">
      <c r="A64" s="1">
        <v>41367</v>
      </c>
      <c r="B64">
        <v>4.5999999999999996</v>
      </c>
      <c r="C64">
        <v>61.712800000000001</v>
      </c>
      <c r="D64">
        <f t="shared" si="0"/>
        <v>-21.76470588235318</v>
      </c>
      <c r="E64">
        <f t="shared" si="0"/>
        <v>-0.51141064646214596</v>
      </c>
    </row>
    <row r="65" spans="1:5">
      <c r="A65" s="1">
        <v>41368</v>
      </c>
      <c r="B65">
        <v>3.5882352941176401</v>
      </c>
      <c r="C65">
        <v>61.102800000000002</v>
      </c>
      <c r="D65">
        <f t="shared" si="0"/>
        <v>21.994884910486078</v>
      </c>
      <c r="E65">
        <f t="shared" si="0"/>
        <v>0.98844972193774938</v>
      </c>
    </row>
    <row r="66" spans="1:5">
      <c r="A66" s="1">
        <v>41369</v>
      </c>
      <c r="B66">
        <v>4.4615384615384599</v>
      </c>
      <c r="C66">
        <v>60.457099999999997</v>
      </c>
      <c r="D66">
        <f t="shared" si="0"/>
        <v>-24.337957124842564</v>
      </c>
      <c r="E66">
        <f t="shared" si="0"/>
        <v>1.0567437171455401</v>
      </c>
    </row>
    <row r="67" spans="1:5">
      <c r="A67" s="1">
        <v>41372</v>
      </c>
      <c r="B67">
        <v>3.9</v>
      </c>
      <c r="C67">
        <v>60.887099999999997</v>
      </c>
      <c r="D67">
        <f t="shared" si="0"/>
        <v>12.586206896551694</v>
      </c>
      <c r="E67">
        <f t="shared" si="0"/>
        <v>-0.71124814124395608</v>
      </c>
    </row>
    <row r="68" spans="1:5">
      <c r="A68" s="1">
        <v>41373</v>
      </c>
      <c r="B68">
        <v>4.2307692307692299</v>
      </c>
      <c r="C68">
        <v>60.997100000000003</v>
      </c>
      <c r="D68">
        <f t="shared" ref="D68:E131" si="1">(B67-B68)*100/B67</f>
        <v>-8.4812623274161538</v>
      </c>
      <c r="E68">
        <f t="shared" si="1"/>
        <v>-0.18066224208413037</v>
      </c>
    </row>
    <row r="69" spans="1:5">
      <c r="A69" s="1">
        <v>41374</v>
      </c>
      <c r="B69">
        <v>4.0625</v>
      </c>
      <c r="C69">
        <v>62.241399999999999</v>
      </c>
      <c r="D69">
        <f t="shared" si="1"/>
        <v>3.9772727272727089</v>
      </c>
      <c r="E69">
        <f t="shared" si="1"/>
        <v>-2.0399330459972611</v>
      </c>
    </row>
    <row r="70" spans="1:5">
      <c r="A70" s="1">
        <v>41375</v>
      </c>
      <c r="B70">
        <v>4.8888888888888804</v>
      </c>
      <c r="C70">
        <v>62.0471</v>
      </c>
      <c r="D70">
        <f t="shared" si="1"/>
        <v>-20.341880341880131</v>
      </c>
      <c r="E70">
        <f t="shared" si="1"/>
        <v>0.31217164138338527</v>
      </c>
    </row>
    <row r="71" spans="1:5">
      <c r="A71" s="1">
        <v>41376</v>
      </c>
      <c r="B71">
        <v>4.2857142857142803</v>
      </c>
      <c r="C71">
        <v>61.4</v>
      </c>
      <c r="D71">
        <f t="shared" si="1"/>
        <v>12.337662337662298</v>
      </c>
      <c r="E71">
        <f t="shared" si="1"/>
        <v>1.0429173966228911</v>
      </c>
    </row>
    <row r="72" spans="1:5">
      <c r="A72" s="1">
        <v>41379</v>
      </c>
      <c r="B72">
        <v>3.4</v>
      </c>
      <c r="C72">
        <v>59.9786</v>
      </c>
      <c r="D72">
        <f t="shared" si="1"/>
        <v>20.666666666666565</v>
      </c>
      <c r="E72">
        <f t="shared" si="1"/>
        <v>2.3149837133550464</v>
      </c>
    </row>
    <row r="73" spans="1:5">
      <c r="A73" s="1">
        <v>41380</v>
      </c>
      <c r="B73">
        <v>4.4166666666666599</v>
      </c>
      <c r="C73">
        <v>60.891399999999997</v>
      </c>
      <c r="D73">
        <f t="shared" si="1"/>
        <v>-29.901960784313527</v>
      </c>
      <c r="E73">
        <f t="shared" si="1"/>
        <v>-1.5218761358217716</v>
      </c>
    </row>
    <row r="74" spans="1:5">
      <c r="A74" s="1">
        <v>41381</v>
      </c>
      <c r="B74">
        <v>4.3846153846153797</v>
      </c>
      <c r="C74">
        <v>57.5428</v>
      </c>
      <c r="D74">
        <f t="shared" si="1"/>
        <v>0.72568940493464629</v>
      </c>
      <c r="E74">
        <f t="shared" si="1"/>
        <v>5.4992987515478342</v>
      </c>
    </row>
    <row r="75" spans="1:5">
      <c r="A75" s="1">
        <v>41382</v>
      </c>
      <c r="B75">
        <v>3.9285714285714199</v>
      </c>
      <c r="C75">
        <v>56.007100000000001</v>
      </c>
      <c r="D75">
        <f t="shared" si="1"/>
        <v>10.40100250626576</v>
      </c>
      <c r="E75">
        <f t="shared" si="1"/>
        <v>2.6687960961232311</v>
      </c>
    </row>
    <row r="76" spans="1:5">
      <c r="A76" s="1">
        <v>41383</v>
      </c>
      <c r="B76">
        <v>3.6818181818181799</v>
      </c>
      <c r="C76">
        <v>55.79</v>
      </c>
      <c r="D76">
        <f t="shared" si="1"/>
        <v>6.2809917355370333</v>
      </c>
      <c r="E76">
        <f t="shared" si="1"/>
        <v>0.38762942555497798</v>
      </c>
    </row>
    <row r="77" spans="1:5">
      <c r="A77" s="1">
        <v>41386</v>
      </c>
      <c r="B77">
        <v>3.8</v>
      </c>
      <c r="C77">
        <v>56.952800000000003</v>
      </c>
      <c r="D77">
        <f t="shared" si="1"/>
        <v>-3.2098765432099259</v>
      </c>
      <c r="E77">
        <f t="shared" si="1"/>
        <v>-2.0842444882595523</v>
      </c>
    </row>
    <row r="78" spans="1:5">
      <c r="A78" s="1">
        <v>41387</v>
      </c>
      <c r="B78">
        <v>4.4615384615384599</v>
      </c>
      <c r="C78">
        <v>58.018599999999999</v>
      </c>
      <c r="D78">
        <f t="shared" si="1"/>
        <v>-17.408906882591054</v>
      </c>
      <c r="E78">
        <f t="shared" si="1"/>
        <v>-1.8713741905577879</v>
      </c>
    </row>
    <row r="79" spans="1:5">
      <c r="A79" s="1">
        <v>41388</v>
      </c>
      <c r="B79">
        <v>4</v>
      </c>
      <c r="C79">
        <v>57.923099999999998</v>
      </c>
      <c r="D79">
        <f t="shared" si="1"/>
        <v>10.344827586206863</v>
      </c>
      <c r="E79">
        <f t="shared" si="1"/>
        <v>0.16460238613134626</v>
      </c>
    </row>
    <row r="80" spans="1:5">
      <c r="A80" s="1">
        <v>41389</v>
      </c>
      <c r="B80">
        <v>3.9230769230769198</v>
      </c>
      <c r="C80">
        <v>58.34</v>
      </c>
      <c r="D80">
        <f t="shared" si="1"/>
        <v>1.9230769230770051</v>
      </c>
      <c r="E80">
        <f t="shared" si="1"/>
        <v>-0.71974738921087678</v>
      </c>
    </row>
    <row r="81" spans="1:5">
      <c r="A81" s="1">
        <v>41390</v>
      </c>
      <c r="B81">
        <v>3.8571428571428501</v>
      </c>
      <c r="C81">
        <v>59.600700000000003</v>
      </c>
      <c r="D81">
        <f t="shared" si="1"/>
        <v>1.6806722689076603</v>
      </c>
      <c r="E81">
        <f t="shared" si="1"/>
        <v>-2.160953033938978</v>
      </c>
    </row>
    <row r="82" spans="1:5">
      <c r="A82" s="1">
        <v>41393</v>
      </c>
      <c r="B82">
        <v>4.8333333333333304</v>
      </c>
      <c r="C82">
        <v>61.445700000000002</v>
      </c>
      <c r="D82">
        <f t="shared" si="1"/>
        <v>-25.308641975308795</v>
      </c>
      <c r="E82">
        <f t="shared" si="1"/>
        <v>-3.0956012261600931</v>
      </c>
    </row>
    <row r="83" spans="1:5">
      <c r="A83" s="1">
        <v>41394</v>
      </c>
      <c r="B83">
        <v>3.7</v>
      </c>
      <c r="C83">
        <v>63.254300000000001</v>
      </c>
      <c r="D83">
        <f t="shared" si="1"/>
        <v>23.448275862068915</v>
      </c>
      <c r="E83">
        <f t="shared" si="1"/>
        <v>-2.9434118254003101</v>
      </c>
    </row>
    <row r="84" spans="1:5">
      <c r="A84" s="1">
        <v>41395</v>
      </c>
      <c r="B84">
        <v>3.6</v>
      </c>
      <c r="C84">
        <v>62.755699999999997</v>
      </c>
      <c r="D84">
        <f t="shared" si="1"/>
        <v>2.7027027027027049</v>
      </c>
      <c r="E84">
        <f t="shared" si="1"/>
        <v>0.78824680693645055</v>
      </c>
    </row>
    <row r="85" spans="1:5">
      <c r="A85" s="1">
        <v>41396</v>
      </c>
      <c r="B85">
        <v>4</v>
      </c>
      <c r="C85">
        <v>63.645699999999998</v>
      </c>
      <c r="D85">
        <f t="shared" si="1"/>
        <v>-11.111111111111109</v>
      </c>
      <c r="E85">
        <f t="shared" si="1"/>
        <v>-1.4181978688788439</v>
      </c>
    </row>
    <row r="86" spans="1:5">
      <c r="A86" s="1">
        <v>41397</v>
      </c>
      <c r="B86">
        <v>4.3636363636363598</v>
      </c>
      <c r="C86">
        <v>64.282799999999995</v>
      </c>
      <c r="D86">
        <f t="shared" si="1"/>
        <v>-9.090909090908994</v>
      </c>
      <c r="E86">
        <f t="shared" si="1"/>
        <v>-1.0010102803488636</v>
      </c>
    </row>
    <row r="87" spans="1:5">
      <c r="A87" s="1">
        <v>41400</v>
      </c>
      <c r="B87">
        <v>4.8181818181818103</v>
      </c>
      <c r="C87">
        <v>65.815700000000007</v>
      </c>
      <c r="D87">
        <f t="shared" si="1"/>
        <v>-10.416666666666584</v>
      </c>
      <c r="E87">
        <f t="shared" si="1"/>
        <v>-2.3846192138488247</v>
      </c>
    </row>
    <row r="88" spans="1:5">
      <c r="A88" s="1">
        <v>41401</v>
      </c>
      <c r="B88">
        <v>3.6666666666666599</v>
      </c>
      <c r="C88">
        <v>65.522599999999997</v>
      </c>
      <c r="D88">
        <f t="shared" si="1"/>
        <v>23.899371069182408</v>
      </c>
      <c r="E88">
        <f t="shared" si="1"/>
        <v>0.44533447186614994</v>
      </c>
    </row>
    <row r="89" spans="1:5">
      <c r="A89" s="1">
        <v>41402</v>
      </c>
      <c r="B89">
        <v>4.3333333333333304</v>
      </c>
      <c r="C89">
        <v>66.262799999999999</v>
      </c>
      <c r="D89">
        <f t="shared" si="1"/>
        <v>-18.181818181818322</v>
      </c>
      <c r="E89">
        <f t="shared" si="1"/>
        <v>-1.1296865508999971</v>
      </c>
    </row>
    <row r="90" spans="1:5">
      <c r="A90" s="1">
        <v>41403</v>
      </c>
      <c r="B90">
        <v>3.71428571428571</v>
      </c>
      <c r="C90">
        <v>65.252799999999993</v>
      </c>
      <c r="D90">
        <f t="shared" si="1"/>
        <v>14.285714285714327</v>
      </c>
      <c r="E90">
        <f t="shared" si="1"/>
        <v>1.5242338084113638</v>
      </c>
    </row>
    <row r="91" spans="1:5">
      <c r="A91" s="1">
        <v>41404</v>
      </c>
      <c r="B91">
        <v>4.6923076923076898</v>
      </c>
      <c r="C91">
        <v>64.709999999999994</v>
      </c>
      <c r="D91">
        <f t="shared" si="1"/>
        <v>-26.33136094674564</v>
      </c>
      <c r="E91">
        <f t="shared" si="1"/>
        <v>0.83184169874702663</v>
      </c>
    </row>
    <row r="92" spans="1:5">
      <c r="A92" s="1">
        <v>41407</v>
      </c>
      <c r="B92">
        <v>3.8421052631578898</v>
      </c>
      <c r="C92">
        <v>64.962800000000001</v>
      </c>
      <c r="D92">
        <f t="shared" si="1"/>
        <v>18.119068162208862</v>
      </c>
      <c r="E92">
        <f t="shared" si="1"/>
        <v>-0.39066604852419673</v>
      </c>
    </row>
    <row r="93" spans="1:5">
      <c r="A93" s="1">
        <v>41408</v>
      </c>
      <c r="B93">
        <v>3.5454545454545401</v>
      </c>
      <c r="C93">
        <v>63.4086</v>
      </c>
      <c r="D93">
        <f t="shared" si="1"/>
        <v>7.7210460772104819</v>
      </c>
      <c r="E93">
        <f t="shared" si="1"/>
        <v>2.3924461384053668</v>
      </c>
    </row>
    <row r="94" spans="1:5">
      <c r="A94" s="1">
        <v>41409</v>
      </c>
      <c r="B94">
        <v>3.75</v>
      </c>
      <c r="C94">
        <v>61.264299999999999</v>
      </c>
      <c r="D94">
        <f t="shared" si="1"/>
        <v>-5.7692307692309299</v>
      </c>
      <c r="E94">
        <f t="shared" si="1"/>
        <v>3.3817179373144985</v>
      </c>
    </row>
    <row r="95" spans="1:5">
      <c r="A95" s="1">
        <v>41410</v>
      </c>
      <c r="B95">
        <v>4</v>
      </c>
      <c r="C95">
        <v>62.082599999999999</v>
      </c>
      <c r="D95">
        <f t="shared" si="1"/>
        <v>-6.666666666666667</v>
      </c>
      <c r="E95">
        <f t="shared" si="1"/>
        <v>-1.3356881577035904</v>
      </c>
    </row>
    <row r="96" spans="1:5">
      <c r="A96" s="1">
        <v>41411</v>
      </c>
      <c r="B96">
        <v>3.9473684210526301</v>
      </c>
      <c r="C96">
        <v>61.894300000000001</v>
      </c>
      <c r="D96">
        <f t="shared" si="1"/>
        <v>1.3157894736842479</v>
      </c>
      <c r="E96">
        <f t="shared" si="1"/>
        <v>0.30330559609294416</v>
      </c>
    </row>
    <row r="97" spans="1:5">
      <c r="A97" s="1">
        <v>41414</v>
      </c>
      <c r="B97">
        <v>3.4444444444444402</v>
      </c>
      <c r="C97">
        <v>63.275700000000001</v>
      </c>
      <c r="D97">
        <f t="shared" si="1"/>
        <v>12.740740740740817</v>
      </c>
      <c r="E97">
        <f t="shared" si="1"/>
        <v>-2.2318694936367311</v>
      </c>
    </row>
    <row r="98" spans="1:5">
      <c r="A98" s="1">
        <v>41415</v>
      </c>
      <c r="B98">
        <v>4.2222222222222197</v>
      </c>
      <c r="C98">
        <v>62.808599999999998</v>
      </c>
      <c r="D98">
        <f t="shared" si="1"/>
        <v>-22.580645161290398</v>
      </c>
      <c r="E98">
        <f t="shared" si="1"/>
        <v>0.73819807603867216</v>
      </c>
    </row>
    <row r="99" spans="1:5">
      <c r="A99" s="1">
        <v>41416</v>
      </c>
      <c r="B99">
        <v>4.3</v>
      </c>
      <c r="C99">
        <v>63.050600000000003</v>
      </c>
      <c r="D99">
        <f t="shared" si="1"/>
        <v>-1.8421052631579524</v>
      </c>
      <c r="E99">
        <f t="shared" si="1"/>
        <v>-0.3852975547934589</v>
      </c>
    </row>
    <row r="100" spans="1:5">
      <c r="A100" s="1">
        <v>41417</v>
      </c>
      <c r="B100">
        <v>4.1875</v>
      </c>
      <c r="C100">
        <v>63.162799999999997</v>
      </c>
      <c r="D100">
        <f t="shared" si="1"/>
        <v>2.6162790697674376</v>
      </c>
      <c r="E100">
        <f t="shared" si="1"/>
        <v>-0.17795231131820205</v>
      </c>
    </row>
    <row r="101" spans="1:5">
      <c r="A101" s="1">
        <v>41418</v>
      </c>
      <c r="B101">
        <v>3.3333333333333299</v>
      </c>
      <c r="C101">
        <v>63.592799999999997</v>
      </c>
      <c r="D101">
        <f t="shared" si="1"/>
        <v>20.398009950248838</v>
      </c>
      <c r="E101">
        <f t="shared" si="1"/>
        <v>-0.68078045938432075</v>
      </c>
    </row>
    <row r="102" spans="1:5">
      <c r="A102" s="1">
        <v>41422</v>
      </c>
      <c r="B102">
        <v>3.6</v>
      </c>
      <c r="C102">
        <v>63.0627</v>
      </c>
      <c r="D102">
        <f t="shared" si="1"/>
        <v>-8.0000000000001137</v>
      </c>
      <c r="E102">
        <f t="shared" si="1"/>
        <v>0.83358493414348378</v>
      </c>
    </row>
    <row r="103" spans="1:5">
      <c r="A103" s="1">
        <v>41423</v>
      </c>
      <c r="B103">
        <v>4</v>
      </c>
      <c r="C103">
        <v>63.564300000000003</v>
      </c>
      <c r="D103">
        <f t="shared" si="1"/>
        <v>-11.111111111111109</v>
      </c>
      <c r="E103">
        <f t="shared" si="1"/>
        <v>-0.79539886493918499</v>
      </c>
    </row>
    <row r="104" spans="1:5">
      <c r="A104" s="1">
        <v>41424</v>
      </c>
      <c r="B104">
        <v>3.8333333333333299</v>
      </c>
      <c r="C104">
        <v>64.511399999999995</v>
      </c>
      <c r="D104">
        <f t="shared" si="1"/>
        <v>4.1666666666667513</v>
      </c>
      <c r="E104">
        <f t="shared" si="1"/>
        <v>-1.4899873041943226</v>
      </c>
    </row>
    <row r="105" spans="1:5">
      <c r="A105" s="1">
        <v>41425</v>
      </c>
      <c r="B105">
        <v>3.2307692307692299</v>
      </c>
      <c r="C105">
        <v>64.247799999999998</v>
      </c>
      <c r="D105">
        <f t="shared" si="1"/>
        <v>15.719063545150449</v>
      </c>
      <c r="E105">
        <f t="shared" si="1"/>
        <v>0.40860995110941128</v>
      </c>
    </row>
    <row r="106" spans="1:5">
      <c r="A106" s="1">
        <v>41428</v>
      </c>
      <c r="B106">
        <v>4.25</v>
      </c>
      <c r="C106">
        <v>64.388599999999997</v>
      </c>
      <c r="D106">
        <f t="shared" si="1"/>
        <v>-31.547619047619079</v>
      </c>
      <c r="E106">
        <f t="shared" si="1"/>
        <v>-0.21915147289089854</v>
      </c>
    </row>
    <row r="107" spans="1:5">
      <c r="A107" s="1">
        <v>41429</v>
      </c>
      <c r="B107">
        <v>3.3333333333333299</v>
      </c>
      <c r="C107">
        <v>64.187100000000001</v>
      </c>
      <c r="D107">
        <f t="shared" si="1"/>
        <v>21.568627450980472</v>
      </c>
      <c r="E107">
        <f t="shared" si="1"/>
        <v>0.31294359560542673</v>
      </c>
    </row>
    <row r="108" spans="1:5">
      <c r="A108" s="1">
        <v>41430</v>
      </c>
      <c r="B108">
        <v>4.0952380952380896</v>
      </c>
      <c r="C108">
        <v>63.5871</v>
      </c>
      <c r="D108">
        <f t="shared" si="1"/>
        <v>-22.857142857142811</v>
      </c>
      <c r="E108">
        <f t="shared" si="1"/>
        <v>0.93476726631987017</v>
      </c>
    </row>
    <row r="109" spans="1:5">
      <c r="A109" s="1">
        <v>41431</v>
      </c>
      <c r="B109">
        <v>3.93333333333333</v>
      </c>
      <c r="C109">
        <v>62.637099999999997</v>
      </c>
      <c r="D109">
        <f t="shared" si="1"/>
        <v>3.9534883720929712</v>
      </c>
      <c r="E109">
        <f t="shared" si="1"/>
        <v>1.494013722909211</v>
      </c>
    </row>
    <row r="110" spans="1:5">
      <c r="A110" s="1">
        <v>41432</v>
      </c>
      <c r="B110">
        <v>4.4666666666666597</v>
      </c>
      <c r="C110">
        <v>63.1158</v>
      </c>
      <c r="D110">
        <f t="shared" si="1"/>
        <v>-13.559322033898223</v>
      </c>
      <c r="E110">
        <f t="shared" si="1"/>
        <v>-0.76424355533701827</v>
      </c>
    </row>
    <row r="111" spans="1:5">
      <c r="A111" s="1">
        <v>41435</v>
      </c>
      <c r="B111">
        <v>4.0666666666666602</v>
      </c>
      <c r="C111">
        <v>62.698599999999999</v>
      </c>
      <c r="D111">
        <f t="shared" si="1"/>
        <v>8.9552238805970159</v>
      </c>
      <c r="E111">
        <f t="shared" si="1"/>
        <v>0.66100722798411982</v>
      </c>
    </row>
    <row r="112" spans="1:5">
      <c r="A112" s="1">
        <v>41436</v>
      </c>
      <c r="B112">
        <v>4.2307692307692299</v>
      </c>
      <c r="C112">
        <v>62.514299999999999</v>
      </c>
      <c r="D112">
        <f t="shared" si="1"/>
        <v>-4.0353089533418851</v>
      </c>
      <c r="E112">
        <f t="shared" si="1"/>
        <v>0.29394595732600148</v>
      </c>
    </row>
    <row r="113" spans="1:5">
      <c r="A113" s="1">
        <v>41437</v>
      </c>
      <c r="B113">
        <v>3.8125</v>
      </c>
      <c r="C113">
        <v>61.741399999999999</v>
      </c>
      <c r="D113">
        <f t="shared" si="1"/>
        <v>9.8863636363636189</v>
      </c>
      <c r="E113">
        <f t="shared" si="1"/>
        <v>1.2363571214906028</v>
      </c>
    </row>
    <row r="114" spans="1:5">
      <c r="A114" s="1">
        <v>41438</v>
      </c>
      <c r="B114">
        <v>3.4285714285714199</v>
      </c>
      <c r="C114">
        <v>62.280700000000003</v>
      </c>
      <c r="D114">
        <f t="shared" si="1"/>
        <v>10.070257611241445</v>
      </c>
      <c r="E114">
        <f t="shared" si="1"/>
        <v>-0.87348197481755252</v>
      </c>
    </row>
    <row r="115" spans="1:5">
      <c r="A115" s="1">
        <v>41439</v>
      </c>
      <c r="B115">
        <v>3.6666666666666599</v>
      </c>
      <c r="C115">
        <v>61.435699999999997</v>
      </c>
      <c r="D115">
        <f t="shared" si="1"/>
        <v>-6.9444444444445148</v>
      </c>
      <c r="E115">
        <f t="shared" si="1"/>
        <v>1.3567606015988998</v>
      </c>
    </row>
    <row r="116" spans="1:5">
      <c r="A116" s="1">
        <v>41442</v>
      </c>
      <c r="B116">
        <v>3.5</v>
      </c>
      <c r="C116">
        <v>61.714300000000001</v>
      </c>
      <c r="D116">
        <f t="shared" si="1"/>
        <v>4.5454545454543682</v>
      </c>
      <c r="E116">
        <f t="shared" si="1"/>
        <v>-0.4534822586867317</v>
      </c>
    </row>
    <row r="117" spans="1:5">
      <c r="A117" s="1">
        <v>41443</v>
      </c>
      <c r="B117">
        <v>4.3125</v>
      </c>
      <c r="C117">
        <v>61.681399999999996</v>
      </c>
      <c r="D117">
        <f t="shared" si="1"/>
        <v>-23.214285714285715</v>
      </c>
      <c r="E117">
        <f t="shared" si="1"/>
        <v>5.3310172844875554E-2</v>
      </c>
    </row>
    <row r="118" spans="1:5">
      <c r="A118" s="1">
        <v>41444</v>
      </c>
      <c r="B118">
        <v>4.5</v>
      </c>
      <c r="C118">
        <v>60.428600000000003</v>
      </c>
      <c r="D118">
        <f t="shared" si="1"/>
        <v>-4.3478260869565215</v>
      </c>
      <c r="E118">
        <f t="shared" si="1"/>
        <v>2.0310823035793506</v>
      </c>
    </row>
    <row r="119" spans="1:5">
      <c r="A119" s="1">
        <v>41445</v>
      </c>
      <c r="B119">
        <v>4.4285714285714199</v>
      </c>
      <c r="C119">
        <v>59.548299999999998</v>
      </c>
      <c r="D119">
        <f t="shared" si="1"/>
        <v>1.5873015873017791</v>
      </c>
      <c r="E119">
        <f t="shared" si="1"/>
        <v>1.4567605405387605</v>
      </c>
    </row>
    <row r="120" spans="1:5">
      <c r="A120" s="1">
        <v>41446</v>
      </c>
      <c r="B120">
        <v>3.7894736842105199</v>
      </c>
      <c r="C120">
        <v>59.071399999999997</v>
      </c>
      <c r="D120">
        <f t="shared" si="1"/>
        <v>14.431239388794545</v>
      </c>
      <c r="E120">
        <f t="shared" si="1"/>
        <v>0.80086249313582514</v>
      </c>
    </row>
    <row r="121" spans="1:5">
      <c r="A121" s="1">
        <v>41449</v>
      </c>
      <c r="B121">
        <v>4.1428571428571397</v>
      </c>
      <c r="C121">
        <v>57.505699999999997</v>
      </c>
      <c r="D121">
        <f t="shared" si="1"/>
        <v>-9.3253968253969273</v>
      </c>
      <c r="E121">
        <f t="shared" si="1"/>
        <v>2.6505212336257475</v>
      </c>
    </row>
    <row r="122" spans="1:5">
      <c r="A122" s="1">
        <v>41450</v>
      </c>
      <c r="B122">
        <v>3.6666666666666599</v>
      </c>
      <c r="C122">
        <v>57.518599999999999</v>
      </c>
      <c r="D122">
        <f t="shared" si="1"/>
        <v>11.494252873563315</v>
      </c>
      <c r="E122">
        <f t="shared" si="1"/>
        <v>-2.2432558859385957E-2</v>
      </c>
    </row>
    <row r="123" spans="1:5">
      <c r="A123" s="1">
        <v>41451</v>
      </c>
      <c r="B123">
        <v>4.7272727272727204</v>
      </c>
      <c r="C123">
        <v>56.867100000000001</v>
      </c>
      <c r="D123">
        <f t="shared" si="1"/>
        <v>-28.925619834710798</v>
      </c>
      <c r="E123">
        <f t="shared" si="1"/>
        <v>1.1326770818483041</v>
      </c>
    </row>
    <row r="124" spans="1:5">
      <c r="A124" s="1">
        <v>41452</v>
      </c>
      <c r="B124">
        <v>3.3076923076922999</v>
      </c>
      <c r="C124">
        <v>56.254300000000001</v>
      </c>
      <c r="D124">
        <f t="shared" si="1"/>
        <v>30.029585798816633</v>
      </c>
      <c r="E124">
        <f t="shared" si="1"/>
        <v>1.0776002293065763</v>
      </c>
    </row>
    <row r="125" spans="1:5">
      <c r="A125" s="1">
        <v>41453</v>
      </c>
      <c r="B125">
        <v>3.8333333333333299</v>
      </c>
      <c r="C125">
        <v>56.647100000000002</v>
      </c>
      <c r="D125">
        <f t="shared" si="1"/>
        <v>-15.891472868217223</v>
      </c>
      <c r="E125">
        <f t="shared" si="1"/>
        <v>-0.69825773318662065</v>
      </c>
    </row>
    <row r="126" spans="1:5">
      <c r="A126" s="1">
        <v>41456</v>
      </c>
      <c r="B126">
        <v>4.5384615384615303</v>
      </c>
      <c r="C126">
        <v>58.46</v>
      </c>
      <c r="D126">
        <f t="shared" si="1"/>
        <v>-18.394648829431333</v>
      </c>
      <c r="E126">
        <f t="shared" si="1"/>
        <v>-3.2003403528159411</v>
      </c>
    </row>
    <row r="127" spans="1:5">
      <c r="A127" s="1">
        <v>41457</v>
      </c>
      <c r="B127">
        <v>4.3333333333333304</v>
      </c>
      <c r="C127">
        <v>59.784300000000002</v>
      </c>
      <c r="D127">
        <f t="shared" si="1"/>
        <v>4.5197740112993294</v>
      </c>
      <c r="E127">
        <f t="shared" si="1"/>
        <v>-2.265309613410881</v>
      </c>
    </row>
    <row r="128" spans="1:5">
      <c r="A128" s="1">
        <v>41458</v>
      </c>
      <c r="B128">
        <v>4.3571428571428497</v>
      </c>
      <c r="C128">
        <v>60.1143</v>
      </c>
      <c r="D128">
        <f t="shared" si="1"/>
        <v>-0.54945054945044536</v>
      </c>
      <c r="E128">
        <f t="shared" si="1"/>
        <v>-0.55198438385997373</v>
      </c>
    </row>
    <row r="129" spans="1:5">
      <c r="A129" s="1">
        <v>41460</v>
      </c>
      <c r="B129">
        <v>4.1333333333333302</v>
      </c>
      <c r="C129">
        <v>59.631399999999999</v>
      </c>
      <c r="D129">
        <f t="shared" si="1"/>
        <v>5.1366120218578324</v>
      </c>
      <c r="E129">
        <f t="shared" si="1"/>
        <v>0.80330304104015315</v>
      </c>
    </row>
    <row r="130" spans="1:5">
      <c r="A130" s="1">
        <v>41463</v>
      </c>
      <c r="B130">
        <v>4.2941176470588198</v>
      </c>
      <c r="C130">
        <v>59.2928</v>
      </c>
      <c r="D130">
        <f t="shared" si="1"/>
        <v>-3.8899430740037841</v>
      </c>
      <c r="E130">
        <f t="shared" si="1"/>
        <v>0.56782165100936688</v>
      </c>
    </row>
    <row r="131" spans="1:5">
      <c r="A131" s="1">
        <v>41464</v>
      </c>
      <c r="B131">
        <v>3.625</v>
      </c>
      <c r="C131">
        <v>60.335700000000003</v>
      </c>
      <c r="D131">
        <f t="shared" si="1"/>
        <v>15.582191780821844</v>
      </c>
      <c r="E131">
        <f t="shared" si="1"/>
        <v>-1.7588982136111013</v>
      </c>
    </row>
    <row r="132" spans="1:5">
      <c r="A132" s="1">
        <v>41465</v>
      </c>
      <c r="B132">
        <v>4.3636363636363598</v>
      </c>
      <c r="C132">
        <v>60.104300000000002</v>
      </c>
      <c r="D132">
        <f t="shared" ref="D132:E195" si="2">(B131-B132)*100/B131</f>
        <v>-20.376175548589234</v>
      </c>
      <c r="E132">
        <f t="shared" si="2"/>
        <v>0.3835208674134894</v>
      </c>
    </row>
    <row r="133" spans="1:5">
      <c r="A133" s="1">
        <v>41466</v>
      </c>
      <c r="B133">
        <v>4.0952380952380896</v>
      </c>
      <c r="C133">
        <v>61.0411</v>
      </c>
      <c r="D133">
        <f t="shared" si="2"/>
        <v>6.1507936507936973</v>
      </c>
      <c r="E133">
        <f t="shared" si="2"/>
        <v>-1.5586239254096597</v>
      </c>
    </row>
    <row r="134" spans="1:5">
      <c r="A134" s="1">
        <v>41467</v>
      </c>
      <c r="B134">
        <v>3.3571428571428501</v>
      </c>
      <c r="C134">
        <v>60.93</v>
      </c>
      <c r="D134">
        <f t="shared" si="2"/>
        <v>18.023255813953547</v>
      </c>
      <c r="E134">
        <f t="shared" si="2"/>
        <v>0.18200851557393366</v>
      </c>
    </row>
    <row r="135" spans="1:5">
      <c r="A135" s="1">
        <v>41470</v>
      </c>
      <c r="B135">
        <v>3.8</v>
      </c>
      <c r="C135">
        <v>61.062800000000003</v>
      </c>
      <c r="D135">
        <f t="shared" si="2"/>
        <v>-13.191489361702361</v>
      </c>
      <c r="E135">
        <f t="shared" si="2"/>
        <v>-0.21795503036271646</v>
      </c>
    </row>
    <row r="136" spans="1:5">
      <c r="A136" s="1">
        <v>41471</v>
      </c>
      <c r="B136">
        <v>4.3333333333333304</v>
      </c>
      <c r="C136">
        <v>61.456400000000002</v>
      </c>
      <c r="D136">
        <f t="shared" si="2"/>
        <v>-14.035087719298174</v>
      </c>
      <c r="E136">
        <f t="shared" si="2"/>
        <v>-0.6445822988791855</v>
      </c>
    </row>
    <row r="137" spans="1:5">
      <c r="A137" s="1">
        <v>41472</v>
      </c>
      <c r="B137">
        <v>3.4444444444444402</v>
      </c>
      <c r="C137">
        <v>61.472799999999999</v>
      </c>
      <c r="D137">
        <f t="shared" si="2"/>
        <v>20.512820512820557</v>
      </c>
      <c r="E137">
        <f t="shared" si="2"/>
        <v>-2.6685585227897022E-2</v>
      </c>
    </row>
    <row r="138" spans="1:5">
      <c r="A138" s="1">
        <v>41473</v>
      </c>
      <c r="B138">
        <v>3.9047619047619002</v>
      </c>
      <c r="C138">
        <v>61.679699999999997</v>
      </c>
      <c r="D138">
        <f t="shared" si="2"/>
        <v>-13.364055299539178</v>
      </c>
      <c r="E138">
        <f t="shared" si="2"/>
        <v>-0.3365716219205851</v>
      </c>
    </row>
    <row r="139" spans="1:5">
      <c r="A139" s="1">
        <v>41474</v>
      </c>
      <c r="B139">
        <v>3.2857142857142798</v>
      </c>
      <c r="C139">
        <v>60.707099999999997</v>
      </c>
      <c r="D139">
        <f t="shared" si="2"/>
        <v>15.853658536585419</v>
      </c>
      <c r="E139">
        <f t="shared" si="2"/>
        <v>1.5768559185599151</v>
      </c>
    </row>
    <row r="140" spans="1:5">
      <c r="A140" s="1">
        <v>41477</v>
      </c>
      <c r="B140">
        <v>3.5833333333333299</v>
      </c>
      <c r="C140">
        <v>60.901400000000002</v>
      </c>
      <c r="D140">
        <f t="shared" si="2"/>
        <v>-9.0579710144928463</v>
      </c>
      <c r="E140">
        <f t="shared" si="2"/>
        <v>-0.32006140962095947</v>
      </c>
    </row>
    <row r="141" spans="1:5">
      <c r="A141" s="1">
        <v>41478</v>
      </c>
      <c r="B141">
        <v>4.1739130434782599</v>
      </c>
      <c r="C141">
        <v>59.855699999999999</v>
      </c>
      <c r="D141">
        <f t="shared" si="2"/>
        <v>-16.481294236602711</v>
      </c>
      <c r="E141">
        <f t="shared" si="2"/>
        <v>1.7170377035667548</v>
      </c>
    </row>
    <row r="142" spans="1:5">
      <c r="A142" s="1">
        <v>41479</v>
      </c>
      <c r="B142">
        <v>3.6666666666666599</v>
      </c>
      <c r="C142">
        <v>62.93</v>
      </c>
      <c r="D142">
        <f t="shared" si="2"/>
        <v>12.152777777777921</v>
      </c>
      <c r="E142">
        <f t="shared" si="2"/>
        <v>-5.136185860327422</v>
      </c>
    </row>
    <row r="143" spans="1:5">
      <c r="A143" s="1">
        <v>41480</v>
      </c>
      <c r="B143">
        <v>4.1764705882352899</v>
      </c>
      <c r="C143">
        <v>62.642800000000001</v>
      </c>
      <c r="D143">
        <f t="shared" si="2"/>
        <v>-13.903743315508118</v>
      </c>
      <c r="E143">
        <f t="shared" si="2"/>
        <v>0.45638010487843406</v>
      </c>
    </row>
    <row r="144" spans="1:5">
      <c r="A144" s="1">
        <v>41481</v>
      </c>
      <c r="B144">
        <v>4.375</v>
      </c>
      <c r="C144">
        <v>62.998600000000003</v>
      </c>
      <c r="D144">
        <f t="shared" si="2"/>
        <v>-4.7535211267606678</v>
      </c>
      <c r="E144">
        <f t="shared" si="2"/>
        <v>-0.56798227410013935</v>
      </c>
    </row>
    <row r="145" spans="1:5">
      <c r="A145" s="1">
        <v>41484</v>
      </c>
      <c r="B145">
        <v>4.45</v>
      </c>
      <c r="C145">
        <v>63.97</v>
      </c>
      <c r="D145">
        <f t="shared" si="2"/>
        <v>-1.7142857142857184</v>
      </c>
      <c r="E145">
        <f t="shared" si="2"/>
        <v>-1.5419390272164708</v>
      </c>
    </row>
    <row r="146" spans="1:5">
      <c r="A146" s="1">
        <v>41485</v>
      </c>
      <c r="B146">
        <v>4.2</v>
      </c>
      <c r="C146">
        <v>64.760000000000005</v>
      </c>
      <c r="D146">
        <f t="shared" si="2"/>
        <v>5.6179775280898872</v>
      </c>
      <c r="E146">
        <f t="shared" si="2"/>
        <v>-1.2349538846334318</v>
      </c>
    </row>
    <row r="147" spans="1:5">
      <c r="A147" s="1">
        <v>41486</v>
      </c>
      <c r="B147">
        <v>4.1111111111111098</v>
      </c>
      <c r="C147">
        <v>64.647099999999995</v>
      </c>
      <c r="D147">
        <f t="shared" si="2"/>
        <v>2.1164021164021509</v>
      </c>
      <c r="E147">
        <f t="shared" si="2"/>
        <v>0.17433600988265971</v>
      </c>
    </row>
    <row r="148" spans="1:5">
      <c r="A148" s="1">
        <v>41487</v>
      </c>
      <c r="B148">
        <v>4.0769230769230704</v>
      </c>
      <c r="C148">
        <v>65.239400000000003</v>
      </c>
      <c r="D148">
        <f t="shared" si="2"/>
        <v>0.83160083160095855</v>
      </c>
      <c r="E148">
        <f t="shared" si="2"/>
        <v>-0.91620505792217866</v>
      </c>
    </row>
    <row r="149" spans="1:5">
      <c r="A149" s="1">
        <v>41488</v>
      </c>
      <c r="B149">
        <v>3.7222222222222201</v>
      </c>
      <c r="C149">
        <v>66.077100000000002</v>
      </c>
      <c r="D149">
        <f t="shared" si="2"/>
        <v>8.7002096436057759</v>
      </c>
      <c r="E149">
        <f t="shared" si="2"/>
        <v>-1.2840400126304015</v>
      </c>
    </row>
    <row r="150" spans="1:5">
      <c r="A150" s="1">
        <v>41491</v>
      </c>
      <c r="B150">
        <v>3.9166666666666599</v>
      </c>
      <c r="C150">
        <v>67.064300000000003</v>
      </c>
      <c r="D150">
        <f t="shared" si="2"/>
        <v>-5.2238805970148023</v>
      </c>
      <c r="E150">
        <f t="shared" si="2"/>
        <v>-1.4940122977552002</v>
      </c>
    </row>
    <row r="151" spans="1:5">
      <c r="A151" s="1">
        <v>41492</v>
      </c>
      <c r="B151">
        <v>3.9090909090908998</v>
      </c>
      <c r="C151">
        <v>66.464299999999994</v>
      </c>
      <c r="D151">
        <f t="shared" si="2"/>
        <v>0.19342359767897935</v>
      </c>
      <c r="E151">
        <f t="shared" si="2"/>
        <v>0.89466377789674756</v>
      </c>
    </row>
    <row r="152" spans="1:5">
      <c r="A152" s="1">
        <v>41493</v>
      </c>
      <c r="B152">
        <v>3.5</v>
      </c>
      <c r="C152">
        <v>66.425700000000006</v>
      </c>
      <c r="D152">
        <f t="shared" si="2"/>
        <v>10.465116279069555</v>
      </c>
      <c r="E152">
        <f t="shared" si="2"/>
        <v>5.8076290580038006E-2</v>
      </c>
    </row>
    <row r="153" spans="1:5">
      <c r="A153" s="1">
        <v>41494</v>
      </c>
      <c r="B153">
        <v>4.125</v>
      </c>
      <c r="C153">
        <v>65.858599999999996</v>
      </c>
      <c r="D153">
        <f t="shared" si="2"/>
        <v>-17.857142857142858</v>
      </c>
      <c r="E153">
        <f t="shared" si="2"/>
        <v>0.85373582815086713</v>
      </c>
    </row>
    <row r="154" spans="1:5">
      <c r="A154" s="1">
        <v>41495</v>
      </c>
      <c r="B154">
        <v>3.5</v>
      </c>
      <c r="C154">
        <v>64.921400000000006</v>
      </c>
      <c r="D154">
        <f t="shared" si="2"/>
        <v>15.151515151515152</v>
      </c>
      <c r="E154">
        <f t="shared" si="2"/>
        <v>1.423048774191966</v>
      </c>
    </row>
    <row r="155" spans="1:5">
      <c r="A155" s="1">
        <v>41498</v>
      </c>
      <c r="B155">
        <v>4.5333333333333297</v>
      </c>
      <c r="C155">
        <v>66.765699999999995</v>
      </c>
      <c r="D155">
        <f t="shared" si="2"/>
        <v>-29.523809523809422</v>
      </c>
      <c r="E155">
        <f t="shared" si="2"/>
        <v>-2.8408198221233518</v>
      </c>
    </row>
    <row r="156" spans="1:5">
      <c r="A156" s="1">
        <v>41499</v>
      </c>
      <c r="B156">
        <v>3.8571428571428501</v>
      </c>
      <c r="C156">
        <v>69.938599999999994</v>
      </c>
      <c r="D156">
        <f t="shared" si="2"/>
        <v>14.915966386554709</v>
      </c>
      <c r="E156">
        <f t="shared" si="2"/>
        <v>-4.7522904725030948</v>
      </c>
    </row>
    <row r="157" spans="1:5">
      <c r="A157" s="1">
        <v>41500</v>
      </c>
      <c r="B157">
        <v>3.55555555555555</v>
      </c>
      <c r="C157">
        <v>71.214299999999994</v>
      </c>
      <c r="D157">
        <f t="shared" si="2"/>
        <v>7.8189300411522389</v>
      </c>
      <c r="E157">
        <f t="shared" si="2"/>
        <v>-1.8240285050029605</v>
      </c>
    </row>
    <row r="158" spans="1:5">
      <c r="A158" s="1">
        <v>41501</v>
      </c>
      <c r="B158">
        <v>3.52941176470588</v>
      </c>
      <c r="C158">
        <v>71.13</v>
      </c>
      <c r="D158">
        <f t="shared" si="2"/>
        <v>0.73529411764696995</v>
      </c>
      <c r="E158">
        <f t="shared" si="2"/>
        <v>0.11837510162986779</v>
      </c>
    </row>
    <row r="159" spans="1:5">
      <c r="A159" s="1">
        <v>41502</v>
      </c>
      <c r="B159">
        <v>3.73684210526315</v>
      </c>
      <c r="C159">
        <v>71.761399999999995</v>
      </c>
      <c r="D159">
        <f t="shared" si="2"/>
        <v>-5.8771929824559859</v>
      </c>
      <c r="E159">
        <f t="shared" si="2"/>
        <v>-0.88767046253338866</v>
      </c>
    </row>
    <row r="160" spans="1:5">
      <c r="A160" s="1">
        <v>41505</v>
      </c>
      <c r="B160">
        <v>4</v>
      </c>
      <c r="C160">
        <v>72.534300000000002</v>
      </c>
      <c r="D160">
        <f t="shared" si="2"/>
        <v>-7.0422535211269874</v>
      </c>
      <c r="E160">
        <f t="shared" si="2"/>
        <v>-1.0770414178095844</v>
      </c>
    </row>
    <row r="161" spans="1:5">
      <c r="A161" s="1">
        <v>41506</v>
      </c>
      <c r="B161">
        <v>3.8823529411764701</v>
      </c>
      <c r="C161">
        <v>71.581400000000002</v>
      </c>
      <c r="D161">
        <f t="shared" si="2"/>
        <v>2.941176470588247</v>
      </c>
      <c r="E161">
        <f t="shared" si="2"/>
        <v>1.3137233005626299</v>
      </c>
    </row>
    <row r="162" spans="1:5">
      <c r="A162" s="1">
        <v>41507</v>
      </c>
      <c r="B162">
        <v>4.2777777777777697</v>
      </c>
      <c r="C162">
        <v>71.765699999999995</v>
      </c>
      <c r="D162">
        <f t="shared" si="2"/>
        <v>-10.185185185184991</v>
      </c>
      <c r="E162">
        <f t="shared" si="2"/>
        <v>-0.25746911907282233</v>
      </c>
    </row>
    <row r="163" spans="1:5">
      <c r="A163" s="1">
        <v>41508</v>
      </c>
      <c r="B163">
        <v>4.0526315789473601</v>
      </c>
      <c r="C163">
        <v>71.851399999999998</v>
      </c>
      <c r="D163">
        <f t="shared" si="2"/>
        <v>5.2631578947368567</v>
      </c>
      <c r="E163">
        <f t="shared" si="2"/>
        <v>-0.119416378576399</v>
      </c>
    </row>
    <row r="164" spans="1:5">
      <c r="A164" s="1">
        <v>41509</v>
      </c>
      <c r="B164">
        <v>3.57894736842105</v>
      </c>
      <c r="C164">
        <v>71.574299999999994</v>
      </c>
      <c r="D164">
        <f t="shared" si="2"/>
        <v>11.688311688311572</v>
      </c>
      <c r="E164">
        <f t="shared" si="2"/>
        <v>0.38565706444133913</v>
      </c>
    </row>
    <row r="165" spans="1:5">
      <c r="A165" s="1">
        <v>41512</v>
      </c>
      <c r="B165">
        <v>4.25</v>
      </c>
      <c r="C165">
        <v>71.852800000000002</v>
      </c>
      <c r="D165">
        <f t="shared" si="2"/>
        <v>-18.750000000000085</v>
      </c>
      <c r="E165">
        <f t="shared" si="2"/>
        <v>-0.38910614564167334</v>
      </c>
    </row>
    <row r="166" spans="1:5">
      <c r="A166" s="1">
        <v>41513</v>
      </c>
      <c r="B166">
        <v>3.8947368421052602</v>
      </c>
      <c r="C166">
        <v>69.798599999999993</v>
      </c>
      <c r="D166">
        <f t="shared" si="2"/>
        <v>8.3591331269350544</v>
      </c>
      <c r="E166">
        <f t="shared" si="2"/>
        <v>2.8589004186336631</v>
      </c>
    </row>
    <row r="167" spans="1:5">
      <c r="A167" s="1">
        <v>41514</v>
      </c>
      <c r="B167">
        <v>4.0666666666666602</v>
      </c>
      <c r="C167">
        <v>70.128</v>
      </c>
      <c r="D167">
        <f t="shared" si="2"/>
        <v>-4.4144144144143285</v>
      </c>
      <c r="E167">
        <f t="shared" si="2"/>
        <v>-0.47192923640303219</v>
      </c>
    </row>
    <row r="168" spans="1:5">
      <c r="A168" s="1">
        <v>41515</v>
      </c>
      <c r="B168">
        <v>4.0869565217391299</v>
      </c>
      <c r="C168">
        <v>70.242800000000003</v>
      </c>
      <c r="D168">
        <f t="shared" si="2"/>
        <v>-0.49893086243778079</v>
      </c>
      <c r="E168">
        <f t="shared" si="2"/>
        <v>-0.16370066164727706</v>
      </c>
    </row>
    <row r="169" spans="1:5">
      <c r="A169" s="1">
        <v>41516</v>
      </c>
      <c r="B169">
        <v>3.7619047619047601</v>
      </c>
      <c r="C169">
        <v>69.6023</v>
      </c>
      <c r="D169">
        <f t="shared" si="2"/>
        <v>7.9533941236069223</v>
      </c>
      <c r="E169">
        <f t="shared" si="2"/>
        <v>0.91183722744537932</v>
      </c>
    </row>
    <row r="170" spans="1:5">
      <c r="A170" s="1">
        <v>41520</v>
      </c>
      <c r="B170">
        <v>3.6470588235294099</v>
      </c>
      <c r="C170">
        <v>69.7971</v>
      </c>
      <c r="D170">
        <f t="shared" si="2"/>
        <v>3.0528667163067782</v>
      </c>
      <c r="E170">
        <f t="shared" si="2"/>
        <v>-0.27987580870172502</v>
      </c>
    </row>
    <row r="171" spans="1:5">
      <c r="A171" s="1">
        <v>41521</v>
      </c>
      <c r="B171">
        <v>3.5384615384615299</v>
      </c>
      <c r="C171">
        <v>71.241600000000005</v>
      </c>
      <c r="D171">
        <f t="shared" si="2"/>
        <v>2.9776674937967118</v>
      </c>
      <c r="E171">
        <f t="shared" si="2"/>
        <v>-2.0695702256970634</v>
      </c>
    </row>
    <row r="172" spans="1:5">
      <c r="A172" s="1">
        <v>41522</v>
      </c>
      <c r="B172">
        <v>4.1176470588235201</v>
      </c>
      <c r="C172">
        <v>70.752799999999993</v>
      </c>
      <c r="D172">
        <f t="shared" si="2"/>
        <v>-16.368286445012806</v>
      </c>
      <c r="E172">
        <f t="shared" si="2"/>
        <v>0.68611597718188788</v>
      </c>
    </row>
    <row r="173" spans="1:5">
      <c r="A173" s="1">
        <v>41523</v>
      </c>
      <c r="B173">
        <v>3.2222222222222201</v>
      </c>
      <c r="C173">
        <v>71.174300000000002</v>
      </c>
      <c r="D173">
        <f t="shared" si="2"/>
        <v>21.746031746031623</v>
      </c>
      <c r="E173">
        <f t="shared" si="2"/>
        <v>-0.59573614047784529</v>
      </c>
    </row>
    <row r="174" spans="1:5">
      <c r="A174" s="1">
        <v>41526</v>
      </c>
      <c r="B174">
        <v>4</v>
      </c>
      <c r="C174">
        <v>72.31</v>
      </c>
      <c r="D174">
        <f t="shared" si="2"/>
        <v>-24.13793103448284</v>
      </c>
      <c r="E174">
        <f t="shared" si="2"/>
        <v>-1.5956602312913508</v>
      </c>
    </row>
    <row r="175" spans="1:5">
      <c r="A175" s="1">
        <v>41527</v>
      </c>
      <c r="B175">
        <v>3.6666666666666599</v>
      </c>
      <c r="C175">
        <v>70.662800000000004</v>
      </c>
      <c r="D175">
        <f t="shared" si="2"/>
        <v>8.3333333333335027</v>
      </c>
      <c r="E175">
        <f t="shared" si="2"/>
        <v>2.2779698520259961</v>
      </c>
    </row>
    <row r="176" spans="1:5">
      <c r="A176" s="1">
        <v>41528</v>
      </c>
      <c r="B176">
        <v>3.6666666666666599</v>
      </c>
      <c r="C176">
        <v>66.815700000000007</v>
      </c>
      <c r="D176">
        <f t="shared" si="2"/>
        <v>0</v>
      </c>
      <c r="E176">
        <f t="shared" si="2"/>
        <v>5.4443073300237144</v>
      </c>
    </row>
    <row r="177" spans="1:5">
      <c r="A177" s="1">
        <v>41529</v>
      </c>
      <c r="B177">
        <v>3.7</v>
      </c>
      <c r="C177">
        <v>67.527100000000004</v>
      </c>
      <c r="D177">
        <f t="shared" si="2"/>
        <v>-0.90909090909110135</v>
      </c>
      <c r="E177">
        <f t="shared" si="2"/>
        <v>-1.0647198188449682</v>
      </c>
    </row>
    <row r="178" spans="1:5">
      <c r="A178" s="1">
        <v>41530</v>
      </c>
      <c r="B178">
        <v>3.75</v>
      </c>
      <c r="C178">
        <v>66.414299999999997</v>
      </c>
      <c r="D178">
        <f t="shared" si="2"/>
        <v>-1.3513513513513464</v>
      </c>
      <c r="E178">
        <f t="shared" si="2"/>
        <v>1.6479309788218464</v>
      </c>
    </row>
    <row r="179" spans="1:5">
      <c r="A179" s="1">
        <v>41533</v>
      </c>
      <c r="B179">
        <v>4</v>
      </c>
      <c r="C179">
        <v>64.302800000000005</v>
      </c>
      <c r="D179">
        <f t="shared" si="2"/>
        <v>-6.666666666666667</v>
      </c>
      <c r="E179">
        <f t="shared" si="2"/>
        <v>3.179285184064264</v>
      </c>
    </row>
    <row r="180" spans="1:5">
      <c r="A180" s="1">
        <v>41534</v>
      </c>
      <c r="B180">
        <v>4.2222222222222197</v>
      </c>
      <c r="C180">
        <v>65.045699999999997</v>
      </c>
      <c r="D180">
        <f t="shared" si="2"/>
        <v>-5.5555555555554914</v>
      </c>
      <c r="E180">
        <f t="shared" si="2"/>
        <v>-1.1553151651249893</v>
      </c>
    </row>
    <row r="181" spans="1:5">
      <c r="A181" s="1">
        <v>41535</v>
      </c>
      <c r="B181">
        <v>3.9473684210526301</v>
      </c>
      <c r="C181">
        <v>66.382800000000003</v>
      </c>
      <c r="D181">
        <f t="shared" si="2"/>
        <v>6.509695290858704</v>
      </c>
      <c r="E181">
        <f t="shared" si="2"/>
        <v>-2.0556316558973258</v>
      </c>
    </row>
    <row r="182" spans="1:5">
      <c r="A182" s="1">
        <v>41536</v>
      </c>
      <c r="B182">
        <v>4.4545454545454497</v>
      </c>
      <c r="C182">
        <v>67.471400000000003</v>
      </c>
      <c r="D182">
        <f t="shared" si="2"/>
        <v>-12.848484848484768</v>
      </c>
      <c r="E182">
        <f t="shared" si="2"/>
        <v>-1.6398826201967973</v>
      </c>
    </row>
    <row r="183" spans="1:5">
      <c r="A183" s="1">
        <v>41537</v>
      </c>
      <c r="B183">
        <v>3.55</v>
      </c>
      <c r="C183">
        <v>66.772800000000004</v>
      </c>
      <c r="D183">
        <f t="shared" si="2"/>
        <v>20.306122448979508</v>
      </c>
      <c r="E183">
        <f t="shared" si="2"/>
        <v>1.0354016664838717</v>
      </c>
    </row>
    <row r="184" spans="1:5">
      <c r="A184" s="1">
        <v>41540</v>
      </c>
      <c r="B184">
        <v>4.1764705882352899</v>
      </c>
      <c r="C184">
        <v>70.091399999999993</v>
      </c>
      <c r="D184">
        <f t="shared" si="2"/>
        <v>-17.647058823529299</v>
      </c>
      <c r="E184">
        <f t="shared" si="2"/>
        <v>-4.9699877794550913</v>
      </c>
    </row>
    <row r="185" spans="1:5">
      <c r="A185" s="1">
        <v>41541</v>
      </c>
      <c r="B185">
        <v>4.7058823529411704</v>
      </c>
      <c r="C185">
        <v>69.871399999999994</v>
      </c>
      <c r="D185">
        <f t="shared" si="2"/>
        <v>-12.676056338028136</v>
      </c>
      <c r="E185">
        <f t="shared" si="2"/>
        <v>0.31387588206256245</v>
      </c>
    </row>
    <row r="186" spans="1:5">
      <c r="A186" s="1">
        <v>41542</v>
      </c>
      <c r="B186">
        <v>3.5384615384615299</v>
      </c>
      <c r="C186">
        <v>68.790000000000006</v>
      </c>
      <c r="D186">
        <f t="shared" si="2"/>
        <v>24.807692307692392</v>
      </c>
      <c r="E186">
        <f t="shared" si="2"/>
        <v>1.5477004897568791</v>
      </c>
    </row>
    <row r="187" spans="1:5">
      <c r="A187" s="1">
        <v>41543</v>
      </c>
      <c r="B187">
        <v>4.0833333333333304</v>
      </c>
      <c r="C187">
        <v>69.459999999999994</v>
      </c>
      <c r="D187">
        <f t="shared" si="2"/>
        <v>-15.398550724637877</v>
      </c>
      <c r="E187">
        <f t="shared" si="2"/>
        <v>-0.97397877598486327</v>
      </c>
    </row>
    <row r="188" spans="1:5">
      <c r="A188" s="1">
        <v>41544</v>
      </c>
      <c r="B188">
        <v>4.2307692307692299</v>
      </c>
      <c r="C188">
        <v>68.964299999999994</v>
      </c>
      <c r="D188">
        <f t="shared" si="2"/>
        <v>-3.610675039246523</v>
      </c>
      <c r="E188">
        <f t="shared" si="2"/>
        <v>0.71364814281600841</v>
      </c>
    </row>
    <row r="189" spans="1:5">
      <c r="A189" s="1">
        <v>41547</v>
      </c>
      <c r="B189">
        <v>3.8333333333333299</v>
      </c>
      <c r="C189">
        <v>68.107100000000003</v>
      </c>
      <c r="D189">
        <f t="shared" si="2"/>
        <v>9.3939393939394567</v>
      </c>
      <c r="E189">
        <f t="shared" si="2"/>
        <v>1.2429619382781987</v>
      </c>
    </row>
    <row r="190" spans="1:5">
      <c r="A190" s="1">
        <v>41548</v>
      </c>
      <c r="B190">
        <v>3.875</v>
      </c>
      <c r="C190">
        <v>69.708600000000004</v>
      </c>
      <c r="D190">
        <f t="shared" si="2"/>
        <v>-1.0869565217392203</v>
      </c>
      <c r="E190">
        <f t="shared" si="2"/>
        <v>-2.3514435352555041</v>
      </c>
    </row>
    <row r="191" spans="1:5">
      <c r="A191" s="1">
        <v>41549</v>
      </c>
      <c r="B191">
        <v>3.94</v>
      </c>
      <c r="C191">
        <v>69.937100000000001</v>
      </c>
      <c r="D191">
        <f t="shared" si="2"/>
        <v>-1.6774193548387084</v>
      </c>
      <c r="E191">
        <f t="shared" si="2"/>
        <v>-0.32779312739030309</v>
      </c>
    </row>
    <row r="192" spans="1:5">
      <c r="A192" s="1">
        <v>41550</v>
      </c>
      <c r="B192">
        <v>4.4705882352941098</v>
      </c>
      <c r="C192">
        <v>69.058599999999998</v>
      </c>
      <c r="D192">
        <f t="shared" si="2"/>
        <v>-13.466706479545934</v>
      </c>
      <c r="E192">
        <f t="shared" si="2"/>
        <v>1.2561287213796433</v>
      </c>
    </row>
    <row r="193" spans="1:5">
      <c r="A193" s="1">
        <v>41551</v>
      </c>
      <c r="B193">
        <v>3.84615384615384</v>
      </c>
      <c r="C193">
        <v>69.004300000000001</v>
      </c>
      <c r="D193">
        <f t="shared" si="2"/>
        <v>13.967611336032373</v>
      </c>
      <c r="E193">
        <f t="shared" si="2"/>
        <v>7.8628874607938465E-2</v>
      </c>
    </row>
    <row r="194" spans="1:5">
      <c r="A194" s="1">
        <v>41554</v>
      </c>
      <c r="B194">
        <v>4.3333333333333304</v>
      </c>
      <c r="C194">
        <v>69.678600000000003</v>
      </c>
      <c r="D194">
        <f t="shared" si="2"/>
        <v>-12.666666666666769</v>
      </c>
      <c r="E194">
        <f t="shared" si="2"/>
        <v>-0.97718547974546854</v>
      </c>
    </row>
    <row r="195" spans="1:5">
      <c r="A195" s="1">
        <v>41555</v>
      </c>
      <c r="B195">
        <v>3.9375</v>
      </c>
      <c r="C195">
        <v>68.705699999999993</v>
      </c>
      <c r="D195">
        <f t="shared" si="2"/>
        <v>9.1346153846153229</v>
      </c>
      <c r="E195">
        <f t="shared" si="2"/>
        <v>1.396268007680995</v>
      </c>
    </row>
    <row r="196" spans="1:5">
      <c r="A196" s="1">
        <v>41556</v>
      </c>
      <c r="B196">
        <v>4.23529411764705</v>
      </c>
      <c r="C196">
        <v>69.512600000000006</v>
      </c>
      <c r="D196">
        <f t="shared" ref="D196:E253" si="3">(B195-B196)*100/B195</f>
        <v>-7.5630252100838096</v>
      </c>
      <c r="E196">
        <f t="shared" si="3"/>
        <v>-1.1744294869275957</v>
      </c>
    </row>
    <row r="197" spans="1:5">
      <c r="A197" s="1">
        <v>41557</v>
      </c>
      <c r="B197">
        <v>4</v>
      </c>
      <c r="C197">
        <v>69.948300000000003</v>
      </c>
      <c r="D197">
        <f t="shared" si="3"/>
        <v>5.5555555555553591</v>
      </c>
      <c r="E197">
        <f t="shared" si="3"/>
        <v>-0.62679284043467953</v>
      </c>
    </row>
    <row r="198" spans="1:5">
      <c r="A198" s="1">
        <v>41558</v>
      </c>
      <c r="B198">
        <v>4.4117647058823497</v>
      </c>
      <c r="C198">
        <v>70.401700000000005</v>
      </c>
      <c r="D198">
        <f t="shared" si="3"/>
        <v>-10.294117647058743</v>
      </c>
      <c r="E198">
        <f t="shared" si="3"/>
        <v>-0.64819302256095146</v>
      </c>
    </row>
    <row r="199" spans="1:5">
      <c r="A199" s="1">
        <v>41561</v>
      </c>
      <c r="B199">
        <v>4.5333333333333297</v>
      </c>
      <c r="C199">
        <v>70.862799999999993</v>
      </c>
      <c r="D199">
        <f t="shared" si="3"/>
        <v>-2.755555555555548</v>
      </c>
      <c r="E199">
        <f t="shared" si="3"/>
        <v>-0.65495577521563764</v>
      </c>
    </row>
    <row r="200" spans="1:5">
      <c r="A200" s="1">
        <v>41562</v>
      </c>
      <c r="B200">
        <v>4.1724137931034404</v>
      </c>
      <c r="C200">
        <v>71.239999999999995</v>
      </c>
      <c r="D200">
        <f t="shared" si="3"/>
        <v>7.961460446247564</v>
      </c>
      <c r="E200">
        <f t="shared" si="3"/>
        <v>-0.5322962118347031</v>
      </c>
    </row>
    <row r="201" spans="1:5">
      <c r="A201" s="1">
        <v>41563</v>
      </c>
      <c r="B201">
        <v>3.7692307692307598</v>
      </c>
      <c r="C201">
        <v>71.587699999999998</v>
      </c>
      <c r="D201">
        <f t="shared" si="3"/>
        <v>9.6630642085188079</v>
      </c>
      <c r="E201">
        <f t="shared" si="3"/>
        <v>-0.48806850084222803</v>
      </c>
    </row>
    <row r="202" spans="1:5">
      <c r="A202" s="1">
        <v>41564</v>
      </c>
      <c r="B202">
        <v>4</v>
      </c>
      <c r="C202">
        <v>72.071399999999997</v>
      </c>
      <c r="D202">
        <f t="shared" si="3"/>
        <v>-6.122448979592102</v>
      </c>
      <c r="E202">
        <f t="shared" si="3"/>
        <v>-0.67567473183242222</v>
      </c>
    </row>
    <row r="203" spans="1:5">
      <c r="A203" s="1">
        <v>41565</v>
      </c>
      <c r="B203">
        <v>3.8421052631578898</v>
      </c>
      <c r="C203">
        <v>72.698499999999996</v>
      </c>
      <c r="D203">
        <f t="shared" si="3"/>
        <v>3.9473684210527549</v>
      </c>
      <c r="E203">
        <f t="shared" si="3"/>
        <v>-0.87010936376981529</v>
      </c>
    </row>
    <row r="204" spans="1:5">
      <c r="A204" s="1">
        <v>41568</v>
      </c>
      <c r="B204">
        <v>3.45</v>
      </c>
      <c r="C204">
        <v>74.4803</v>
      </c>
      <c r="D204">
        <f t="shared" si="3"/>
        <v>10.205479452054675</v>
      </c>
      <c r="E204">
        <f t="shared" si="3"/>
        <v>-2.4509446549791316</v>
      </c>
    </row>
    <row r="205" spans="1:5">
      <c r="A205" s="1">
        <v>41569</v>
      </c>
      <c r="B205">
        <v>3.3529411764705799</v>
      </c>
      <c r="C205">
        <v>74.266800000000003</v>
      </c>
      <c r="D205">
        <f t="shared" si="3"/>
        <v>2.8132992327368203</v>
      </c>
      <c r="E205">
        <f t="shared" si="3"/>
        <v>0.28665298072107154</v>
      </c>
    </row>
    <row r="206" spans="1:5">
      <c r="A206" s="1">
        <v>41570</v>
      </c>
      <c r="B206">
        <v>4.4545454545454497</v>
      </c>
      <c r="C206">
        <v>74.994299999999996</v>
      </c>
      <c r="D206">
        <f t="shared" si="3"/>
        <v>-32.85486443381199</v>
      </c>
      <c r="E206">
        <f t="shared" si="3"/>
        <v>-0.97957633828304436</v>
      </c>
    </row>
    <row r="207" spans="1:5">
      <c r="A207" s="1">
        <v>41571</v>
      </c>
      <c r="B207">
        <v>4.1666666666666599</v>
      </c>
      <c r="C207">
        <v>75.987099999999998</v>
      </c>
      <c r="D207">
        <f t="shared" si="3"/>
        <v>6.4625850340136566</v>
      </c>
      <c r="E207">
        <f t="shared" si="3"/>
        <v>-1.3238339447131351</v>
      </c>
    </row>
    <row r="208" spans="1:5">
      <c r="A208" s="1">
        <v>41572</v>
      </c>
      <c r="B208">
        <v>3.7083333333333299</v>
      </c>
      <c r="C208">
        <v>75.136799999999994</v>
      </c>
      <c r="D208">
        <f t="shared" si="3"/>
        <v>10.999999999999936</v>
      </c>
      <c r="E208">
        <f t="shared" si="3"/>
        <v>1.1190057259719139</v>
      </c>
    </row>
    <row r="209" spans="1:5">
      <c r="A209" s="1">
        <v>41575</v>
      </c>
      <c r="B209">
        <v>4.23529411764705</v>
      </c>
      <c r="C209">
        <v>75.6965</v>
      </c>
      <c r="D209">
        <f t="shared" si="3"/>
        <v>-14.210178453403701</v>
      </c>
      <c r="E209">
        <f t="shared" si="3"/>
        <v>-0.74490795455756242</v>
      </c>
    </row>
    <row r="210" spans="1:5">
      <c r="A210" s="1">
        <v>41576</v>
      </c>
      <c r="B210">
        <v>4.25</v>
      </c>
      <c r="C210">
        <v>73.811099999999996</v>
      </c>
      <c r="D210">
        <f t="shared" si="3"/>
        <v>-0.34722222222243143</v>
      </c>
      <c r="E210">
        <f t="shared" si="3"/>
        <v>2.490736031388511</v>
      </c>
    </row>
    <row r="211" spans="1:5">
      <c r="A211" s="1">
        <v>41577</v>
      </c>
      <c r="B211">
        <v>4</v>
      </c>
      <c r="C211">
        <v>74.985100000000003</v>
      </c>
      <c r="D211">
        <f t="shared" si="3"/>
        <v>5.882352941176471</v>
      </c>
      <c r="E211">
        <f t="shared" si="3"/>
        <v>-1.5905466792935028</v>
      </c>
    </row>
    <row r="212" spans="1:5">
      <c r="A212" s="1">
        <v>41578</v>
      </c>
      <c r="B212">
        <v>3.8947368421052602</v>
      </c>
      <c r="C212">
        <v>74.671700000000001</v>
      </c>
      <c r="D212">
        <f t="shared" si="3"/>
        <v>2.6315789473684958</v>
      </c>
      <c r="E212">
        <f t="shared" si="3"/>
        <v>0.41794969934027087</v>
      </c>
    </row>
    <row r="213" spans="1:5">
      <c r="A213" s="1">
        <v>41579</v>
      </c>
      <c r="B213">
        <v>3.6</v>
      </c>
      <c r="C213">
        <v>74.290000000000006</v>
      </c>
      <c r="D213">
        <f t="shared" si="3"/>
        <v>7.5675675675674947</v>
      </c>
      <c r="E213">
        <f t="shared" si="3"/>
        <v>0.51117089874744381</v>
      </c>
    </row>
    <row r="214" spans="1:5">
      <c r="A214" s="1">
        <v>41582</v>
      </c>
      <c r="B214">
        <v>4.25</v>
      </c>
      <c r="C214">
        <v>75.25</v>
      </c>
      <c r="D214">
        <f t="shared" si="3"/>
        <v>-18.05555555555555</v>
      </c>
      <c r="E214">
        <f t="shared" si="3"/>
        <v>-1.2922331403957379</v>
      </c>
    </row>
    <row r="215" spans="1:5">
      <c r="A215" s="1">
        <v>41583</v>
      </c>
      <c r="B215">
        <v>3.9230769230769198</v>
      </c>
      <c r="C215">
        <v>75.064099999999996</v>
      </c>
      <c r="D215">
        <f t="shared" si="3"/>
        <v>7.6923076923077698</v>
      </c>
      <c r="E215">
        <f t="shared" si="3"/>
        <v>0.24704318936877573</v>
      </c>
    </row>
    <row r="216" spans="1:5">
      <c r="A216" s="1">
        <v>41584</v>
      </c>
      <c r="B216">
        <v>3.7692307692307598</v>
      </c>
      <c r="C216">
        <v>74.417100000000005</v>
      </c>
      <c r="D216">
        <f t="shared" si="3"/>
        <v>3.9215686274511397</v>
      </c>
      <c r="E216">
        <f t="shared" si="3"/>
        <v>0.86193000382338747</v>
      </c>
    </row>
    <row r="217" spans="1:5">
      <c r="A217" s="1">
        <v>41585</v>
      </c>
      <c r="B217">
        <v>3.5714285714285698</v>
      </c>
      <c r="C217">
        <v>73.213099999999997</v>
      </c>
      <c r="D217">
        <f t="shared" si="3"/>
        <v>5.2478134110785231</v>
      </c>
      <c r="E217">
        <f t="shared" si="3"/>
        <v>1.6179077120715637</v>
      </c>
    </row>
    <row r="218" spans="1:5">
      <c r="A218" s="1">
        <v>41586</v>
      </c>
      <c r="B218">
        <v>3.8333333333333299</v>
      </c>
      <c r="C218">
        <v>74.365700000000004</v>
      </c>
      <c r="D218">
        <f t="shared" si="3"/>
        <v>-7.333333333333286</v>
      </c>
      <c r="E218">
        <f t="shared" si="3"/>
        <v>-1.5743084229461759</v>
      </c>
    </row>
    <row r="219" spans="1:5">
      <c r="A219" s="1">
        <v>41589</v>
      </c>
      <c r="B219">
        <v>3.7777777777777701</v>
      </c>
      <c r="C219">
        <v>74.149699999999996</v>
      </c>
      <c r="D219">
        <f t="shared" si="3"/>
        <v>1.4492753623189525</v>
      </c>
      <c r="E219">
        <f t="shared" si="3"/>
        <v>0.29045648733220852</v>
      </c>
    </row>
    <row r="220" spans="1:5">
      <c r="A220" s="1">
        <v>41590</v>
      </c>
      <c r="B220">
        <v>3.1111111111111098</v>
      </c>
      <c r="C220">
        <v>74.287099999999995</v>
      </c>
      <c r="D220">
        <f t="shared" si="3"/>
        <v>17.647058823529278</v>
      </c>
      <c r="E220">
        <f t="shared" si="3"/>
        <v>-0.18530081713074972</v>
      </c>
    </row>
    <row r="221" spans="1:5">
      <c r="A221" s="1">
        <v>41591</v>
      </c>
      <c r="B221">
        <v>3.8571428571428501</v>
      </c>
      <c r="C221">
        <v>74.376300000000001</v>
      </c>
      <c r="D221">
        <f t="shared" si="3"/>
        <v>-23.979591836734517</v>
      </c>
      <c r="E221">
        <f t="shared" si="3"/>
        <v>-0.12007468322226239</v>
      </c>
    </row>
    <row r="222" spans="1:5">
      <c r="A222" s="1">
        <v>41592</v>
      </c>
      <c r="B222">
        <v>3.9230769230769198</v>
      </c>
      <c r="C222">
        <v>75.451400000000007</v>
      </c>
      <c r="D222">
        <f t="shared" si="3"/>
        <v>-1.7094017094018101</v>
      </c>
      <c r="E222">
        <f t="shared" si="3"/>
        <v>-1.4454873393809671</v>
      </c>
    </row>
    <row r="223" spans="1:5">
      <c r="A223" s="1">
        <v>41593</v>
      </c>
      <c r="B223">
        <v>4.2222222222222197</v>
      </c>
      <c r="C223">
        <v>74.998699999999999</v>
      </c>
      <c r="D223">
        <f t="shared" si="3"/>
        <v>-7.6252723311547088</v>
      </c>
      <c r="E223">
        <f t="shared" si="3"/>
        <v>0.59998886700579068</v>
      </c>
    </row>
    <row r="224" spans="1:5">
      <c r="A224" s="1">
        <v>41596</v>
      </c>
      <c r="B224">
        <v>4</v>
      </c>
      <c r="C224">
        <v>74.089799999999997</v>
      </c>
      <c r="D224">
        <f t="shared" si="3"/>
        <v>5.2631578947367847</v>
      </c>
      <c r="E224">
        <f t="shared" si="3"/>
        <v>1.2118876727196641</v>
      </c>
    </row>
    <row r="225" spans="1:5">
      <c r="A225" s="1">
        <v>41597</v>
      </c>
      <c r="B225">
        <v>3.9</v>
      </c>
      <c r="C225">
        <v>74.221400000000003</v>
      </c>
      <c r="D225">
        <f t="shared" si="3"/>
        <v>2.5000000000000022</v>
      </c>
      <c r="E225">
        <f t="shared" si="3"/>
        <v>-0.1776222907876738</v>
      </c>
    </row>
    <row r="226" spans="1:5">
      <c r="A226" s="1">
        <v>41598</v>
      </c>
      <c r="B226">
        <v>3.3125</v>
      </c>
      <c r="C226">
        <v>73.571399999999997</v>
      </c>
      <c r="D226">
        <f t="shared" si="3"/>
        <v>15.064102564102562</v>
      </c>
      <c r="E226">
        <f t="shared" si="3"/>
        <v>0.87575820450706354</v>
      </c>
    </row>
    <row r="227" spans="1:5">
      <c r="A227" s="1">
        <v>41599</v>
      </c>
      <c r="B227">
        <v>4.21428571428571</v>
      </c>
      <c r="C227">
        <v>74.447999999999993</v>
      </c>
      <c r="D227">
        <f t="shared" si="3"/>
        <v>-27.223719676549734</v>
      </c>
      <c r="E227">
        <f t="shared" si="3"/>
        <v>-1.1914956083478041</v>
      </c>
    </row>
    <row r="228" spans="1:5">
      <c r="A228" s="1">
        <v>41600</v>
      </c>
      <c r="B228">
        <v>4.6875</v>
      </c>
      <c r="C228">
        <v>74.257099999999994</v>
      </c>
      <c r="D228">
        <f t="shared" si="3"/>
        <v>-11.228813559322148</v>
      </c>
      <c r="E228">
        <f t="shared" si="3"/>
        <v>0.25642058886739633</v>
      </c>
    </row>
    <row r="229" spans="1:5">
      <c r="A229" s="1">
        <v>41603</v>
      </c>
      <c r="B229">
        <v>3.6111111111111098</v>
      </c>
      <c r="C229">
        <v>74.819999999999993</v>
      </c>
      <c r="D229">
        <f t="shared" si="3"/>
        <v>22.96296296296299</v>
      </c>
      <c r="E229">
        <f t="shared" si="3"/>
        <v>-0.75804199194420352</v>
      </c>
    </row>
    <row r="230" spans="1:5">
      <c r="A230" s="1">
        <v>41604</v>
      </c>
      <c r="B230">
        <v>4.2222222222222197</v>
      </c>
      <c r="C230">
        <v>76.2</v>
      </c>
      <c r="D230">
        <f t="shared" si="3"/>
        <v>-16.923076923076895</v>
      </c>
      <c r="E230">
        <f t="shared" si="3"/>
        <v>-1.8444266238973668</v>
      </c>
    </row>
    <row r="231" spans="1:5">
      <c r="A231" s="1">
        <v>41605</v>
      </c>
      <c r="B231">
        <v>4.4285714285714199</v>
      </c>
      <c r="C231">
        <v>77.994299999999996</v>
      </c>
      <c r="D231">
        <f t="shared" si="3"/>
        <v>-4.8872180451126415</v>
      </c>
      <c r="E231">
        <f t="shared" si="3"/>
        <v>-2.3547244094488091</v>
      </c>
    </row>
    <row r="232" spans="1:5">
      <c r="A232" s="1">
        <v>41607</v>
      </c>
      <c r="B232">
        <v>3.9230769230769198</v>
      </c>
      <c r="C232">
        <v>79.438500000000005</v>
      </c>
      <c r="D232">
        <f t="shared" si="3"/>
        <v>11.414392059553251</v>
      </c>
      <c r="E232">
        <f t="shared" si="3"/>
        <v>-1.8516737761605775</v>
      </c>
    </row>
    <row r="233" spans="1:5">
      <c r="A233" s="1">
        <v>41610</v>
      </c>
      <c r="B233">
        <v>3.74074074074074</v>
      </c>
      <c r="C233">
        <v>78.747100000000003</v>
      </c>
      <c r="D233">
        <f t="shared" si="3"/>
        <v>4.6477850399418408</v>
      </c>
      <c r="E233">
        <f t="shared" si="3"/>
        <v>0.87035883104540179</v>
      </c>
    </row>
    <row r="234" spans="1:5">
      <c r="A234" s="1">
        <v>41611</v>
      </c>
      <c r="B234">
        <v>4.1666666666666599</v>
      </c>
      <c r="C234">
        <v>80.903099999999995</v>
      </c>
      <c r="D234">
        <f t="shared" si="3"/>
        <v>-11.386138613861226</v>
      </c>
      <c r="E234">
        <f t="shared" si="3"/>
        <v>-2.7378786012437177</v>
      </c>
    </row>
    <row r="235" spans="1:5">
      <c r="A235" s="1">
        <v>41612</v>
      </c>
      <c r="B235">
        <v>4.1578947368421</v>
      </c>
      <c r="C235">
        <v>80.714299999999994</v>
      </c>
      <c r="D235">
        <f t="shared" si="3"/>
        <v>0.21052631578943737</v>
      </c>
      <c r="E235">
        <f t="shared" si="3"/>
        <v>0.23336559414905059</v>
      </c>
    </row>
    <row r="236" spans="1:5">
      <c r="A236" s="1">
        <v>41613</v>
      </c>
      <c r="B236">
        <v>4.2941176470588198</v>
      </c>
      <c r="C236">
        <v>81.128699999999995</v>
      </c>
      <c r="D236">
        <f t="shared" si="3"/>
        <v>-3.2762472077438991</v>
      </c>
      <c r="E236">
        <f t="shared" si="3"/>
        <v>-0.5134158383334807</v>
      </c>
    </row>
    <row r="237" spans="1:5">
      <c r="A237" s="1">
        <v>41614</v>
      </c>
      <c r="B237">
        <v>3.96</v>
      </c>
      <c r="C237">
        <v>80.002799999999993</v>
      </c>
      <c r="D237">
        <f t="shared" si="3"/>
        <v>7.7808219178081401</v>
      </c>
      <c r="E237">
        <f t="shared" si="3"/>
        <v>1.3877949480270255</v>
      </c>
    </row>
    <row r="238" spans="1:5">
      <c r="A238" s="1">
        <v>41617</v>
      </c>
      <c r="B238">
        <v>4</v>
      </c>
      <c r="C238">
        <v>80.918499999999995</v>
      </c>
      <c r="D238">
        <f t="shared" si="3"/>
        <v>-1.0101010101010111</v>
      </c>
      <c r="E238">
        <f t="shared" si="3"/>
        <v>-1.1445849395271179</v>
      </c>
    </row>
    <row r="239" spans="1:5">
      <c r="A239" s="1">
        <v>41618</v>
      </c>
      <c r="B239">
        <v>4.2105263157894699</v>
      </c>
      <c r="C239">
        <v>80.7928</v>
      </c>
      <c r="D239">
        <f t="shared" si="3"/>
        <v>-5.2631578947367474</v>
      </c>
      <c r="E239">
        <f t="shared" si="3"/>
        <v>0.15534148556880667</v>
      </c>
    </row>
    <row r="240" spans="1:5">
      <c r="A240" s="1">
        <v>41619</v>
      </c>
      <c r="B240">
        <v>3.1818181818181799</v>
      </c>
      <c r="C240">
        <v>80.194299999999998</v>
      </c>
      <c r="D240">
        <f t="shared" si="3"/>
        <v>24.431818181818159</v>
      </c>
      <c r="E240">
        <f t="shared" si="3"/>
        <v>0.74078383222267496</v>
      </c>
    </row>
    <row r="241" spans="1:5">
      <c r="A241" s="1">
        <v>41620</v>
      </c>
      <c r="B241">
        <v>4.1333333333333302</v>
      </c>
      <c r="C241">
        <v>80.077100000000002</v>
      </c>
      <c r="D241">
        <f t="shared" si="3"/>
        <v>-29.904761904761884</v>
      </c>
      <c r="E241">
        <f t="shared" si="3"/>
        <v>0.14614505020930024</v>
      </c>
    </row>
    <row r="242" spans="1:5">
      <c r="A242" s="1">
        <v>41621</v>
      </c>
      <c r="B242">
        <v>4.0714285714285703</v>
      </c>
      <c r="C242">
        <v>79.204300000000003</v>
      </c>
      <c r="D242">
        <f t="shared" si="3"/>
        <v>1.497695852534515</v>
      </c>
      <c r="E242">
        <f t="shared" si="3"/>
        <v>1.0899495611104772</v>
      </c>
    </row>
    <row r="243" spans="1:5">
      <c r="A243" s="1">
        <v>41624</v>
      </c>
      <c r="B243">
        <v>4.3333333333333304</v>
      </c>
      <c r="C243">
        <v>79.642799999999994</v>
      </c>
      <c r="D243">
        <f t="shared" si="3"/>
        <v>-6.4327485380116531</v>
      </c>
      <c r="E243">
        <f t="shared" si="3"/>
        <v>-0.55363155788257779</v>
      </c>
    </row>
    <row r="244" spans="1:5">
      <c r="A244" s="1">
        <v>41625</v>
      </c>
      <c r="B244">
        <v>4.0833333333333304</v>
      </c>
      <c r="C244">
        <v>79.284300000000002</v>
      </c>
      <c r="D244">
        <f t="shared" si="3"/>
        <v>5.7692307692307736</v>
      </c>
      <c r="E244">
        <f t="shared" si="3"/>
        <v>0.4501348521146824</v>
      </c>
    </row>
    <row r="245" spans="1:5">
      <c r="A245" s="1">
        <v>41626</v>
      </c>
      <c r="B245">
        <v>4.2592592592592498</v>
      </c>
      <c r="C245">
        <v>78.681399999999996</v>
      </c>
      <c r="D245">
        <f t="shared" si="3"/>
        <v>-4.3083900226755798</v>
      </c>
      <c r="E245">
        <f t="shared" si="3"/>
        <v>0.76042797880539437</v>
      </c>
    </row>
    <row r="246" spans="1:5">
      <c r="A246" s="1">
        <v>41627</v>
      </c>
      <c r="B246">
        <v>3.88888888888888</v>
      </c>
      <c r="C246">
        <v>77.78</v>
      </c>
      <c r="D246">
        <f t="shared" si="3"/>
        <v>8.6956521739130501</v>
      </c>
      <c r="E246">
        <f t="shared" si="3"/>
        <v>1.1456328941782878</v>
      </c>
    </row>
    <row r="247" spans="1:5">
      <c r="A247" s="1">
        <v>41628</v>
      </c>
      <c r="B247">
        <v>3.8</v>
      </c>
      <c r="C247">
        <v>78.431399999999996</v>
      </c>
      <c r="D247">
        <f t="shared" si="3"/>
        <v>2.2857142857140658</v>
      </c>
      <c r="E247">
        <f t="shared" si="3"/>
        <v>-0.83749035741835343</v>
      </c>
    </row>
    <row r="248" spans="1:5">
      <c r="A248" s="1">
        <v>41631</v>
      </c>
      <c r="B248">
        <v>4.7222222222222197</v>
      </c>
      <c r="C248">
        <v>81.441400000000002</v>
      </c>
      <c r="D248">
        <f t="shared" si="3"/>
        <v>-24.269005847953157</v>
      </c>
      <c r="E248">
        <f t="shared" si="3"/>
        <v>-3.8377486567879768</v>
      </c>
    </row>
    <row r="249" spans="1:5">
      <c r="A249" s="1">
        <v>41632</v>
      </c>
      <c r="B249">
        <v>4.2857142857142803</v>
      </c>
      <c r="C249">
        <v>81.095699999999994</v>
      </c>
      <c r="D249">
        <f t="shared" si="3"/>
        <v>9.2436974789916633</v>
      </c>
      <c r="E249">
        <f t="shared" si="3"/>
        <v>0.42447698590644056</v>
      </c>
    </row>
    <row r="250" spans="1:5">
      <c r="A250" s="1">
        <v>41634</v>
      </c>
      <c r="B250">
        <v>3.875</v>
      </c>
      <c r="C250">
        <v>80.557100000000005</v>
      </c>
      <c r="D250">
        <f t="shared" si="3"/>
        <v>9.5833333333332185</v>
      </c>
      <c r="E250">
        <f t="shared" si="3"/>
        <v>0.66415358644168343</v>
      </c>
    </row>
    <row r="251" spans="1:5">
      <c r="A251" s="1">
        <v>41635</v>
      </c>
      <c r="B251">
        <v>3.7222222222222201</v>
      </c>
      <c r="C251">
        <v>80.012799999999999</v>
      </c>
      <c r="D251">
        <f t="shared" si="3"/>
        <v>3.9426523297491589</v>
      </c>
      <c r="E251">
        <f t="shared" si="3"/>
        <v>0.67566980439962065</v>
      </c>
    </row>
    <row r="252" spans="1:5">
      <c r="A252" s="1">
        <v>41638</v>
      </c>
      <c r="B252">
        <v>4.3793103448275801</v>
      </c>
      <c r="C252">
        <v>79.217100000000002</v>
      </c>
      <c r="D252">
        <f t="shared" si="3"/>
        <v>-17.653113741636545</v>
      </c>
      <c r="E252">
        <f t="shared" si="3"/>
        <v>0.99446588545832237</v>
      </c>
    </row>
    <row r="253" spans="1:5">
      <c r="A253" s="1">
        <v>41639</v>
      </c>
      <c r="B253">
        <v>4.2173913043478199</v>
      </c>
      <c r="C253">
        <v>80.145700000000005</v>
      </c>
      <c r="D253">
        <f t="shared" si="3"/>
        <v>3.6973639164669687</v>
      </c>
      <c r="E253">
        <f t="shared" si="3"/>
        <v>-1.172221654163057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Apple</vt:lpstr>
      <vt:lpstr>Sony</vt:lpstr>
      <vt:lpstr>Samsung</vt:lpstr>
      <vt:lpstr>Panasonic</vt:lpstr>
      <vt:lpstr>Intel</vt:lpstr>
      <vt:lpstr>Gráfico1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2018-01-23T13:15:11Z</cp:lastPrinted>
  <dcterms:created xsi:type="dcterms:W3CDTF">2018-01-22T15:38:42Z</dcterms:created>
  <dcterms:modified xsi:type="dcterms:W3CDTF">2018-01-23T18:09:18Z</dcterms:modified>
</cp:coreProperties>
</file>