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13_ncr:1_{26134229-87FD-4304-A586-6A39EFE75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<sst xmlns="http://schemas.openxmlformats.org/spreadsheetml/2006/main" count="35" uniqueCount="15">
  <si>
    <t>idTransaction</t>
  </si>
  <si>
    <t>idCliente</t>
  </si>
  <si>
    <t>Data_Transaction</t>
  </si>
  <si>
    <t>Valor_Parcela</t>
  </si>
  <si>
    <t>Parcelas</t>
  </si>
  <si>
    <t>DataFatura</t>
  </si>
  <si>
    <t>2024-02</t>
  </si>
  <si>
    <t>2024-03</t>
  </si>
  <si>
    <t>2024-04</t>
  </si>
  <si>
    <t>2024-05</t>
  </si>
  <si>
    <t>2024-06</t>
  </si>
  <si>
    <t>Total_VP</t>
  </si>
  <si>
    <t>Media_VP</t>
  </si>
  <si>
    <t>Maximo_VP</t>
  </si>
  <si>
    <t>Minimo_VP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</si>
</sst>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_);[Red]\(0\)"/>
    <numFmt numFmtId="165" formatCode="dd/mm/yyyy;@"/>
  </numFmts>
  <fonts count="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44" fontId="0" fillId="0" borderId="0" xfId="1" applyFont="1" applyAlignment="1"/>
    <xf numFmtId="165" fontId="0" fillId="0" borderId="0" xfId="0" applyNumberFormat="1" applyAlignment="1">
      <alignment horizontal="right"/>
    </xf>
    <xf numFmtId="164" fontId="2" fillId="2" borderId="2" xfId="2" applyNumberFormat="1" applyBorder="1" applyAlignment="1">
      <alignment horizontal="center" vertical="top"/>
    </xf>
    <xf numFmtId="165" fontId="2" fillId="2" borderId="2" xfId="2" applyNumberFormat="1" applyBorder="1" applyAlignment="1">
      <alignment horizontal="center" vertical="top"/>
    </xf>
    <xf numFmtId="44" fontId="2" fillId="2" borderId="2" xfId="2" applyNumberFormat="1" applyBorder="1" applyAlignment="1">
      <alignment horizontal="center" vertical="top"/>
    </xf>
    <xf numFmtId="164" fontId="2" fillId="2" borderId="3" xfId="2" applyNumberFormat="1" applyBorder="1" applyAlignment="1">
      <alignment horizontal="center" vertical="top"/>
    </xf>
    <xf numFmtId="165" fontId="2" fillId="2" borderId="4" xfId="2" applyNumberFormat="1" applyBorder="1" applyAlignment="1">
      <alignment horizontal="center" vertical="top"/>
    </xf>
    <xf numFmtId="164" fontId="0" fillId="0" borderId="5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44" fontId="0" fillId="0" borderId="1" xfId="1" applyFont="1" applyBorder="1" applyAlignment="1"/>
    <xf numFmtId="165" fontId="0" fillId="0" borderId="6" xfId="0" applyNumberFormat="1" applyBorder="1" applyAlignment="1">
      <alignment horizontal="right"/>
    </xf>
    <xf numFmtId="164" fontId="0" fillId="0" borderId="7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44" fontId="0" fillId="0" borderId="8" xfId="1" applyFont="1" applyBorder="1" applyAlignment="1"/>
    <xf numFmtId="165" fontId="0" fillId="0" borderId="9" xfId="0" applyNumberFormat="1" applyBorder="1" applyAlignment="1">
      <alignment horizontal="right"/>
    </xf>
    <xf numFmtId="0" fontId="0" fillId="0" borderId="1" xfId="0" applyBorder="1"/>
    <xf numFmtId="44" fontId="0" fillId="0" borderId="1" xfId="0" applyNumberFormat="1" applyBorder="1"/>
  </cellXfs>
  <cellStyles count="3">
    <cellStyle name="Bom" xfId="2" builtinId="26"/>
    <cellStyle name="Moeda" xfId="1" builtinId="4"/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dd/mm/yyyy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_);[Red]\(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_);[Red]\(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_);[Red]\(0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411546652194491E-3"/>
          <c:y val="1.02986611740473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960915556655756E-2"/>
          <c:y val="0.10154371795183685"/>
          <c:w val="0.79117212071586562"/>
          <c:h val="0.74886701211782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Valor_Parcela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Sheet1!$D$2:$D$26</c:f>
              <c:numCache>
                <c:formatCode>_("R$"* #,##0.00_);_("R$"* \(#,##0.00\);_("R$"* "-"??_);_(@_)</c:formatCode>
                <c:ptCount val="25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115</c:v>
                </c:pt>
                <c:pt idx="9">
                  <c:v>115</c:v>
                </c:pt>
                <c:pt idx="10">
                  <c:v>354</c:v>
                </c:pt>
                <c:pt idx="11">
                  <c:v>12</c:v>
                </c:pt>
                <c:pt idx="12">
                  <c:v>155.666666666667</c:v>
                </c:pt>
                <c:pt idx="13">
                  <c:v>155.666666666667</c:v>
                </c:pt>
                <c:pt idx="14">
                  <c:v>155.666666666667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223.333333333333</c:v>
                </c:pt>
                <c:pt idx="21">
                  <c:v>223.333333333333</c:v>
                </c:pt>
                <c:pt idx="22">
                  <c:v>223.333333333333</c:v>
                </c:pt>
                <c:pt idx="23">
                  <c:v>162</c:v>
                </c:pt>
                <c:pt idx="2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2-4C4F-8857-0424FD56C6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Parcelas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Sheet1!$E$2:$E$26</c:f>
              <c:numCache>
                <c:formatCode>0_);[Red]\(0\)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2-4C4F-8857-0424FD56C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657343"/>
        <c:axId val="831659423"/>
      </c:barChart>
      <c:catAx>
        <c:axId val="8316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659423"/>
        <c:crosses val="autoZero"/>
        <c:auto val="1"/>
        <c:lblAlgn val="ctr"/>
        <c:lblOffset val="100"/>
        <c:noMultiLvlLbl val="0"/>
      </c:catAx>
      <c:valAx>
        <c:axId val="8316594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1657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091898428053204E-2"/>
          <c:y val="0.41310443815532327"/>
          <c:w val="0.14949696433048651"/>
          <c:h val="0.3076737189519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5</xdr:row>
      <xdr:rowOff>7620</xdr:rowOff>
    </xdr:from>
    <xdr:to>
      <xdr:col>15</xdr:col>
      <xdr:colOff>457200</xdr:colOff>
      <xdr:row>26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BB543F-9E27-41CF-9ABD-656D6072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3BBFC-A6D6-4883-8F92-0480C06D6061}" name="Tabela1" displayName="Tabela1" ref="A1:F26" totalsRowShown="0" headerRowDxfId="0" headerRowBorderDxfId="8" tableBorderDxfId="9" totalsRowBorderDxfId="7" headerRowCellStyle="Bom">
  <autoFilter ref="A1:F26" xr:uid="{E723BBFC-A6D6-4883-8F92-0480C06D6061}"/>
  <tableColumns count="6">
    <tableColumn id="1" xr3:uid="{E86411B9-29AF-48F9-9915-3F8AF47F79A9}" name="idTransaction" dataDxfId="6"/>
    <tableColumn id="2" xr3:uid="{D62730BC-670C-4E8B-BC40-4DADF4A2353C}" name="idCliente" dataDxfId="5"/>
    <tableColumn id="3" xr3:uid="{4D377C97-E203-43F6-9A7F-FB1BFA518CB1}" name="Data_Transaction" dataDxfId="4"/>
    <tableColumn id="4" xr3:uid="{54537638-1484-4C9E-AED6-ACF67541DD7C}" name="Valor_Parcela" dataDxfId="3" dataCellStyle="Moeda"/>
    <tableColumn id="5" xr3:uid="{B5032FFC-A7EE-43DE-8F51-363126150A9A}" name="Parcelas" dataDxfId="2"/>
    <tableColumn id="6" xr3:uid="{9739E6C4-265F-40F0-84DF-EA43D4CC6D02}" name="DataFatura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M28" sqref="M28"/>
    </sheetView>
  </sheetViews>
  <sheetFormatPr defaultColWidth="9" defaultRowHeight="14.4"/>
  <cols>
    <col min="1" max="1" width="15.21875" style="1" customWidth="1"/>
    <col min="2" max="2" width="14.109375" style="1" customWidth="1"/>
    <col min="3" max="3" width="26.21875" style="2" customWidth="1"/>
    <col min="4" max="4" width="15.77734375" style="3" customWidth="1"/>
    <col min="5" max="5" width="13.109375" style="1" customWidth="1"/>
    <col min="6" max="6" width="12.109375" style="4" customWidth="1"/>
    <col min="8" max="8" width="10.77734375" customWidth="1"/>
    <col min="9" max="9" width="11.88671875" bestFit="1" customWidth="1"/>
  </cols>
  <sheetData>
    <row r="1" spans="1:9">
      <c r="A1" s="8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9" t="s">
        <v>5</v>
      </c>
    </row>
    <row r="2" spans="1:9">
      <c r="A2" s="10">
        <v>1</v>
      </c>
      <c r="B2" s="11">
        <v>1</v>
      </c>
      <c r="C2" s="12">
        <v>45301</v>
      </c>
      <c r="D2" s="13">
        <v>125</v>
      </c>
      <c r="E2" s="11">
        <v>1</v>
      </c>
      <c r="F2" s="14" t="s">
        <v>6</v>
      </c>
      <c r="H2" s="20" t="s">
        <v>12</v>
      </c>
      <c r="I2" s="21">
        <f>AVERAGE(D:D)</f>
        <v>170.28</v>
      </c>
    </row>
    <row r="3" spans="1:9">
      <c r="A3" s="10">
        <v>1</v>
      </c>
      <c r="B3" s="11">
        <v>1</v>
      </c>
      <c r="C3" s="12">
        <v>45301</v>
      </c>
      <c r="D3" s="13">
        <v>125</v>
      </c>
      <c r="E3" s="11">
        <v>2</v>
      </c>
      <c r="F3" s="14" t="s">
        <v>7</v>
      </c>
      <c r="H3" s="20" t="s">
        <v>13</v>
      </c>
      <c r="I3" s="21">
        <f>MAX(D:D)</f>
        <v>354</v>
      </c>
    </row>
    <row r="4" spans="1:9">
      <c r="A4" s="10">
        <v>2</v>
      </c>
      <c r="B4" s="11">
        <v>2</v>
      </c>
      <c r="C4" s="12">
        <v>45309</v>
      </c>
      <c r="D4" s="13">
        <v>100</v>
      </c>
      <c r="E4" s="11">
        <v>1</v>
      </c>
      <c r="F4" s="14" t="s">
        <v>6</v>
      </c>
      <c r="H4" s="20" t="s">
        <v>14</v>
      </c>
      <c r="I4" s="21">
        <f>MIN(D:D)</f>
        <v>12</v>
      </c>
    </row>
    <row r="5" spans="1:9">
      <c r="A5" s="10">
        <v>2</v>
      </c>
      <c r="B5" s="11">
        <v>2</v>
      </c>
      <c r="C5" s="12">
        <v>45309</v>
      </c>
      <c r="D5" s="13">
        <v>100</v>
      </c>
      <c r="E5" s="11">
        <v>2</v>
      </c>
      <c r="F5" s="14" t="s">
        <v>7</v>
      </c>
      <c r="H5" s="20" t="s">
        <v>11</v>
      </c>
      <c r="I5" s="21">
        <f>SUM(D:D)</f>
        <v>4257</v>
      </c>
    </row>
    <row r="6" spans="1:9">
      <c r="A6" s="10">
        <v>2</v>
      </c>
      <c r="B6" s="11">
        <v>2</v>
      </c>
      <c r="C6" s="12">
        <v>45309</v>
      </c>
      <c r="D6" s="13">
        <v>100</v>
      </c>
      <c r="E6" s="11">
        <v>3</v>
      </c>
      <c r="F6" s="14" t="s">
        <v>8</v>
      </c>
    </row>
    <row r="7" spans="1:9">
      <c r="A7" s="10">
        <v>3</v>
      </c>
      <c r="B7" s="11">
        <v>3</v>
      </c>
      <c r="C7" s="12">
        <v>45326</v>
      </c>
      <c r="D7" s="13">
        <v>150</v>
      </c>
      <c r="E7" s="11">
        <v>1</v>
      </c>
      <c r="F7" s="14" t="s">
        <v>7</v>
      </c>
    </row>
    <row r="8" spans="1:9">
      <c r="A8" s="10">
        <v>3</v>
      </c>
      <c r="B8" s="11">
        <v>3</v>
      </c>
      <c r="C8" s="12">
        <v>45326</v>
      </c>
      <c r="D8" s="13">
        <v>150</v>
      </c>
      <c r="E8" s="11">
        <v>2</v>
      </c>
      <c r="F8" s="14" t="s">
        <v>8</v>
      </c>
    </row>
    <row r="9" spans="1:9">
      <c r="A9" s="10">
        <v>3</v>
      </c>
      <c r="B9" s="11">
        <v>3</v>
      </c>
      <c r="C9" s="12">
        <v>45326</v>
      </c>
      <c r="D9" s="13">
        <v>150</v>
      </c>
      <c r="E9" s="11">
        <v>3</v>
      </c>
      <c r="F9" s="14" t="s">
        <v>9</v>
      </c>
    </row>
    <row r="10" spans="1:9">
      <c r="A10" s="10">
        <v>4</v>
      </c>
      <c r="B10" s="11">
        <v>3</v>
      </c>
      <c r="C10" s="12">
        <v>45344</v>
      </c>
      <c r="D10" s="13">
        <v>115</v>
      </c>
      <c r="E10" s="11">
        <v>1</v>
      </c>
      <c r="F10" s="14" t="s">
        <v>7</v>
      </c>
    </row>
    <row r="11" spans="1:9">
      <c r="A11" s="10">
        <v>4</v>
      </c>
      <c r="B11" s="11">
        <v>3</v>
      </c>
      <c r="C11" s="12">
        <v>45344</v>
      </c>
      <c r="D11" s="13">
        <v>115</v>
      </c>
      <c r="E11" s="11">
        <v>2</v>
      </c>
      <c r="F11" s="14" t="s">
        <v>8</v>
      </c>
    </row>
    <row r="12" spans="1:9">
      <c r="A12" s="10">
        <v>5</v>
      </c>
      <c r="B12" s="11">
        <v>3</v>
      </c>
      <c r="C12" s="12">
        <v>45356</v>
      </c>
      <c r="D12" s="13">
        <v>354</v>
      </c>
      <c r="E12" s="11">
        <v>1</v>
      </c>
      <c r="F12" s="14" t="s">
        <v>8</v>
      </c>
    </row>
    <row r="13" spans="1:9">
      <c r="A13" s="10">
        <v>6</v>
      </c>
      <c r="B13" s="11">
        <v>2</v>
      </c>
      <c r="C13" s="12">
        <v>45342</v>
      </c>
      <c r="D13" s="13">
        <v>12</v>
      </c>
      <c r="E13" s="11">
        <v>1</v>
      </c>
      <c r="F13" s="14" t="s">
        <v>7</v>
      </c>
    </row>
    <row r="14" spans="1:9">
      <c r="A14" s="10">
        <v>7</v>
      </c>
      <c r="B14" s="11">
        <v>2</v>
      </c>
      <c r="C14" s="12">
        <v>45361</v>
      </c>
      <c r="D14" s="13">
        <v>155.666666666667</v>
      </c>
      <c r="E14" s="11">
        <v>1</v>
      </c>
      <c r="F14" s="14" t="s">
        <v>8</v>
      </c>
    </row>
    <row r="15" spans="1:9">
      <c r="A15" s="10">
        <v>7</v>
      </c>
      <c r="B15" s="11">
        <v>2</v>
      </c>
      <c r="C15" s="12">
        <v>45361</v>
      </c>
      <c r="D15" s="13">
        <v>155.666666666667</v>
      </c>
      <c r="E15" s="11">
        <v>2</v>
      </c>
      <c r="F15" s="14" t="s">
        <v>9</v>
      </c>
    </row>
    <row r="16" spans="1:9">
      <c r="A16" s="10">
        <v>7</v>
      </c>
      <c r="B16" s="11">
        <v>2</v>
      </c>
      <c r="C16" s="12">
        <v>45361</v>
      </c>
      <c r="D16" s="13">
        <v>155.666666666667</v>
      </c>
      <c r="E16" s="11">
        <v>3</v>
      </c>
      <c r="F16" s="14" t="s">
        <v>10</v>
      </c>
    </row>
    <row r="17" spans="1:6">
      <c r="A17" s="10">
        <v>8</v>
      </c>
      <c r="B17" s="11">
        <v>1</v>
      </c>
      <c r="C17" s="12">
        <v>45305</v>
      </c>
      <c r="D17" s="13">
        <v>240</v>
      </c>
      <c r="E17" s="11">
        <v>1</v>
      </c>
      <c r="F17" s="14" t="s">
        <v>6</v>
      </c>
    </row>
    <row r="18" spans="1:6">
      <c r="A18" s="10">
        <v>8</v>
      </c>
      <c r="B18" s="11">
        <v>1</v>
      </c>
      <c r="C18" s="12">
        <v>45305</v>
      </c>
      <c r="D18" s="13">
        <v>240</v>
      </c>
      <c r="E18" s="11">
        <v>2</v>
      </c>
      <c r="F18" s="14" t="s">
        <v>7</v>
      </c>
    </row>
    <row r="19" spans="1:6">
      <c r="A19" s="10">
        <v>8</v>
      </c>
      <c r="B19" s="11">
        <v>1</v>
      </c>
      <c r="C19" s="12">
        <v>45305</v>
      </c>
      <c r="D19" s="13">
        <v>240</v>
      </c>
      <c r="E19" s="11">
        <v>3</v>
      </c>
      <c r="F19" s="14" t="s">
        <v>8</v>
      </c>
    </row>
    <row r="20" spans="1:6">
      <c r="A20" s="10">
        <v>8</v>
      </c>
      <c r="B20" s="11">
        <v>1</v>
      </c>
      <c r="C20" s="12">
        <v>45305</v>
      </c>
      <c r="D20" s="13">
        <v>240</v>
      </c>
      <c r="E20" s="11">
        <v>4</v>
      </c>
      <c r="F20" s="14" t="s">
        <v>9</v>
      </c>
    </row>
    <row r="21" spans="1:6">
      <c r="A21" s="10">
        <v>8</v>
      </c>
      <c r="B21" s="11">
        <v>1</v>
      </c>
      <c r="C21" s="12">
        <v>45305</v>
      </c>
      <c r="D21" s="13">
        <v>240</v>
      </c>
      <c r="E21" s="11">
        <v>5</v>
      </c>
      <c r="F21" s="14" t="s">
        <v>10</v>
      </c>
    </row>
    <row r="22" spans="1:6">
      <c r="A22" s="10">
        <v>9</v>
      </c>
      <c r="B22" s="11">
        <v>1</v>
      </c>
      <c r="C22" s="12">
        <v>45357</v>
      </c>
      <c r="D22" s="13">
        <v>223.333333333333</v>
      </c>
      <c r="E22" s="11">
        <v>1</v>
      </c>
      <c r="F22" s="14" t="s">
        <v>8</v>
      </c>
    </row>
    <row r="23" spans="1:6">
      <c r="A23" s="10">
        <v>9</v>
      </c>
      <c r="B23" s="11">
        <v>1</v>
      </c>
      <c r="C23" s="12">
        <v>45357</v>
      </c>
      <c r="D23" s="13">
        <v>223.333333333333</v>
      </c>
      <c r="E23" s="11">
        <v>2</v>
      </c>
      <c r="F23" s="14" t="s">
        <v>9</v>
      </c>
    </row>
    <row r="24" spans="1:6">
      <c r="A24" s="10">
        <v>9</v>
      </c>
      <c r="B24" s="11">
        <v>1</v>
      </c>
      <c r="C24" s="12">
        <v>45357</v>
      </c>
      <c r="D24" s="13">
        <v>223.333333333333</v>
      </c>
      <c r="E24" s="11">
        <v>3</v>
      </c>
      <c r="F24" s="14" t="s">
        <v>10</v>
      </c>
    </row>
    <row r="25" spans="1:6">
      <c r="A25" s="10">
        <v>10</v>
      </c>
      <c r="B25" s="11">
        <v>2</v>
      </c>
      <c r="C25" s="12">
        <v>45370</v>
      </c>
      <c r="D25" s="13">
        <v>162</v>
      </c>
      <c r="E25" s="11">
        <v>1</v>
      </c>
      <c r="F25" s="14" t="s">
        <v>8</v>
      </c>
    </row>
    <row r="26" spans="1:6">
      <c r="A26" s="15">
        <v>10</v>
      </c>
      <c r="B26" s="16">
        <v>2</v>
      </c>
      <c r="C26" s="17">
        <v>45370</v>
      </c>
      <c r="D26" s="18">
        <v>162</v>
      </c>
      <c r="E26" s="16">
        <v>2</v>
      </c>
      <c r="F26" s="19" t="s">
        <v>9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lancance centeno</cp:lastModifiedBy>
  <dcterms:created xsi:type="dcterms:W3CDTF">2024-11-01T13:36:00Z</dcterms:created>
  <dcterms:modified xsi:type="dcterms:W3CDTF">2024-11-01T14:39:47Z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65B81432EB21448DB1BB63AD52B00CA2_12</vt:lpwstr>
  </property>
  <property fmtid="{D5CDD505-2E9C-101B-9397-08002B2CF9AE}" pid="3" name="KSOProductBuildVer">
    <vt:lpwstr>1046-12.2.0.18607</vt:lpwstr>
  </property>
</Properties>
</file>