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2081AD4-7BED-4D80-8129-CE8065CBA20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celerómetro 3-eixos" sheetId="1" r:id="rId1"/>
    <sheet name="Microfon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19" i="1"/>
</calcChain>
</file>

<file path=xl/sharedStrings.xml><?xml version="1.0" encoding="utf-8"?>
<sst xmlns="http://schemas.openxmlformats.org/spreadsheetml/2006/main" count="74" uniqueCount="64">
  <si>
    <t>Parameter</t>
  </si>
  <si>
    <t>Description</t>
  </si>
  <si>
    <t>ST-IIS328DQ</t>
  </si>
  <si>
    <t>AD-ADXL313</t>
  </si>
  <si>
    <t>FS</t>
  </si>
  <si>
    <t>Full Scale - mesurement range</t>
  </si>
  <si>
    <t xml:space="preserve"> ±2 g/ ±4 g/ ±8 g</t>
  </si>
  <si>
    <t>±0,5 g/ ±1 g/ ±2 g/ ±4 g</t>
  </si>
  <si>
    <t>Resolution</t>
  </si>
  <si>
    <t>Data word length máx</t>
  </si>
  <si>
    <t>16-bit</t>
  </si>
  <si>
    <t>13-bit</t>
  </si>
  <si>
    <t>Protocol</t>
  </si>
  <si>
    <t>Comunication Protocol</t>
  </si>
  <si>
    <t>I2C/SPI</t>
  </si>
  <si>
    <r>
      <t>ODR</t>
    </r>
    <r>
      <rPr>
        <b/>
        <sz val="9"/>
        <color rgb="FF000000"/>
        <rFont val="Calibri"/>
      </rPr>
      <t>max</t>
    </r>
  </si>
  <si>
    <t>Output Data Rate max</t>
  </si>
  <si>
    <t>1 kHz</t>
  </si>
  <si>
    <t>3,2 kHz</t>
  </si>
  <si>
    <t>Bandwidth</t>
  </si>
  <si>
    <t>ODR/2</t>
  </si>
  <si>
    <t>Noise</t>
  </si>
  <si>
    <t>218 μg/√Hz</t>
  </si>
  <si>
    <t>150 μg/√Hz</t>
  </si>
  <si>
    <t>S/ºC</t>
  </si>
  <si>
    <t>Sensivity change due to Temperature</t>
  </si>
  <si>
    <t>±0,01 %/ºC</t>
  </si>
  <si>
    <t>Price</t>
  </si>
  <si>
    <t xml:space="preserve"> </t>
  </si>
  <si>
    <t>Considerations:</t>
  </si>
  <si>
    <t xml:space="preserve"> - Used to sense small clashes, when other car is parking;</t>
  </si>
  <si>
    <t>Example:</t>
  </si>
  <si>
    <t>A car is parking. The driver accelerates and clashes with the car in aproximately 1 secound. Considering the car initiates the movement stopped (0 km/h):</t>
  </si>
  <si>
    <t>Velocity at the moment of clash (km/h)</t>
  </si>
  <si>
    <t>Acceleration (g)</t>
  </si>
  <si>
    <t>IS-ICS-43432</t>
  </si>
  <si>
    <t>IS-ICS-43434</t>
  </si>
  <si>
    <t>AOP</t>
  </si>
  <si>
    <t>Acoustic Overload Point</t>
  </si>
  <si>
    <t>116 dB</t>
  </si>
  <si>
    <t>120 dB</t>
  </si>
  <si>
    <t>Freq</t>
  </si>
  <si>
    <t>Frequency response</t>
  </si>
  <si>
    <t>50 Hz - 20 kHz (better at low frequencies)</t>
  </si>
  <si>
    <t>60 Hz - 20 kHz (better at higher frequencies)</t>
  </si>
  <si>
    <t>Linearity</t>
  </si>
  <si>
    <t xml:space="preserve">Linear until 115 dB </t>
  </si>
  <si>
    <t>Linear until 118 dB</t>
  </si>
  <si>
    <t>THD</t>
  </si>
  <si>
    <t>Total Harmonic Distortion [105 dB SPL input]</t>
  </si>
  <si>
    <t>[0,3 - 1] %</t>
  </si>
  <si>
    <t>[0,2 - 1] %</t>
  </si>
  <si>
    <t>SNR</t>
  </si>
  <si>
    <t>Signal-to-Noise Ratio</t>
  </si>
  <si>
    <t>65 dBA</t>
  </si>
  <si>
    <t>THD+Noise</t>
  </si>
  <si>
    <t>THD+Noise with 115 dB SPL input</t>
  </si>
  <si>
    <t>PSR</t>
  </si>
  <si>
    <t>Power Suply Rejection</t>
  </si>
  <si>
    <t>-80 dB FS (100 μ FS)</t>
  </si>
  <si>
    <t>-99 dB FS (11,2 μ FS)</t>
  </si>
  <si>
    <t>- Used to capture priority vehicles sirens;</t>
  </si>
  <si>
    <t>- Human hearing is between 20 and 20 kHz, which are almost imperceptible to some people;</t>
  </si>
  <si>
    <t>- Sirens have aproximately 113 dB amplitude near the sound source;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</si>
</sst>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8" fontId="0" fillId="0" borderId="1" xfId="0" applyNumberFormat="1" applyBorder="1" applyAlignment="1">
      <alignment horizontal="right" vertical="center"/>
    </xf>
    <xf numFmtId="8" fontId="0" fillId="0" borderId="2" xfId="0" applyNumberFormat="1" applyBorder="1" applyAlignment="1">
      <alignment horizontal="right" vertic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3" fillId="0" borderId="7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4" xfId="1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8" fontId="0" fillId="0" borderId="3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40% - Cor1" xfId="1" builtinId="31"/>
    <cellStyle name="Normal" xfId="0" builtinId="0"/>
  </cellStyles>
  <dxfs count="1">
    <dxf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20DB2-2EED-4173-8910-D095CE61C96A}" name="Tabela1" displayName="Tabela1" ref="B18:C28" totalsRowShown="0" headerRowDxfId="0">
  <autoFilter ref="B18:C28" xr:uid="{80C20DB2-2EED-4173-8910-D095CE61C96A}"/>
  <tableColumns count="2">
    <tableColumn id="1" xr3:uid="{148AC08D-48C0-4FD1-8F62-B19F8206A41C}" name="Velocity at the moment of clash (km/h)"/>
    <tableColumn id="2" xr3:uid="{D30A0527-9729-4705-94E1-24B13795598B}" name="Acceleration (g)">
      <calculatedColumnFormula>(((B19/3.6)-0)/1)/9.98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tabSelected="1" topLeftCell="A10" workbookViewId="0">
      <selection activeCell="B18" sqref="B18:C28"/>
    </sheetView>
  </sheetViews>
  <sheetFormatPr defaultRowHeight="15"/>
  <cols>
    <col min="2" max="2" width="15.42578125" customWidth="1"/>
    <col min="3" max="3" width="34.42578125" bestFit="1" customWidth="1"/>
    <col min="4" max="4" width="15.42578125" bestFit="1" customWidth="1"/>
    <col min="5" max="5" width="22" bestFit="1" customWidth="1"/>
  </cols>
  <sheetData>
    <row r="2" spans="1:5">
      <c r="B2" s="6" t="s">
        <v>0</v>
      </c>
      <c r="C2" s="6" t="s">
        <v>1</v>
      </c>
      <c r="D2" s="7" t="s">
        <v>2</v>
      </c>
      <c r="E2" s="8" t="s">
        <v>3</v>
      </c>
    </row>
    <row r="3" spans="1:5">
      <c r="B3" s="9" t="s">
        <v>4</v>
      </c>
      <c r="C3" s="13" t="s">
        <v>5</v>
      </c>
      <c r="D3" s="16" t="s">
        <v>6</v>
      </c>
      <c r="E3" s="24" t="s">
        <v>7</v>
      </c>
    </row>
    <row r="4" spans="1:5">
      <c r="B4" s="10" t="s">
        <v>8</v>
      </c>
      <c r="C4" s="14" t="s">
        <v>9</v>
      </c>
      <c r="D4" s="17" t="s">
        <v>10</v>
      </c>
      <c r="E4" s="21" t="s">
        <v>11</v>
      </c>
    </row>
    <row r="5" spans="1:5">
      <c r="B5" s="10" t="s">
        <v>12</v>
      </c>
      <c r="C5" s="14" t="s">
        <v>13</v>
      </c>
      <c r="D5" s="17" t="s">
        <v>14</v>
      </c>
      <c r="E5" s="21" t="s">
        <v>14</v>
      </c>
    </row>
    <row r="6" spans="1:5">
      <c r="B6" s="11" t="s">
        <v>15</v>
      </c>
      <c r="C6" s="14" t="s">
        <v>16</v>
      </c>
      <c r="D6" s="17" t="s">
        <v>17</v>
      </c>
      <c r="E6" s="21" t="s">
        <v>18</v>
      </c>
    </row>
    <row r="7" spans="1:5">
      <c r="B7" s="10" t="s">
        <v>19</v>
      </c>
      <c r="C7" s="14"/>
      <c r="D7" s="17" t="s">
        <v>20</v>
      </c>
      <c r="E7" s="21" t="s">
        <v>20</v>
      </c>
    </row>
    <row r="8" spans="1:5">
      <c r="B8" s="10" t="s">
        <v>21</v>
      </c>
      <c r="C8" s="14"/>
      <c r="D8" s="17" t="s">
        <v>22</v>
      </c>
      <c r="E8" s="21" t="s">
        <v>23</v>
      </c>
    </row>
    <row r="9" spans="1:5">
      <c r="B9" s="12" t="s">
        <v>24</v>
      </c>
      <c r="C9" s="15" t="s">
        <v>25</v>
      </c>
      <c r="D9" s="19" t="s">
        <v>26</v>
      </c>
      <c r="E9" s="23" t="s">
        <v>26</v>
      </c>
    </row>
    <row r="10" spans="1:5">
      <c r="B10" s="2" t="s">
        <v>27</v>
      </c>
      <c r="C10" s="3" t="s">
        <v>28</v>
      </c>
      <c r="D10" s="4">
        <v>5.85</v>
      </c>
      <c r="E10" s="5">
        <v>12.1</v>
      </c>
    </row>
    <row r="14" spans="1:5">
      <c r="A14" s="1" t="s">
        <v>29</v>
      </c>
    </row>
    <row r="15" spans="1:5">
      <c r="B15" t="s">
        <v>30</v>
      </c>
    </row>
    <row r="16" spans="1:5">
      <c r="B16" s="1" t="s">
        <v>31</v>
      </c>
      <c r="C16" t="s">
        <v>32</v>
      </c>
    </row>
    <row r="18" spans="2:3" ht="45.75">
      <c r="B18" s="29" t="s">
        <v>33</v>
      </c>
      <c r="C18" s="28" t="s">
        <v>34</v>
      </c>
    </row>
    <row r="19" spans="2:3">
      <c r="B19">
        <v>10</v>
      </c>
      <c r="C19">
        <f>(((B19/3.6)-0)/1)/9.98</f>
        <v>0.27833444667112001</v>
      </c>
    </row>
    <row r="20" spans="2:3">
      <c r="B20">
        <v>9</v>
      </c>
      <c r="C20">
        <f t="shared" ref="C20:C28" si="0">(((B20/3.6)-0)/1)/9.98</f>
        <v>0.25050100200400799</v>
      </c>
    </row>
    <row r="21" spans="2:3">
      <c r="B21">
        <v>8</v>
      </c>
      <c r="C21">
        <f t="shared" si="0"/>
        <v>0.22266755733689603</v>
      </c>
    </row>
    <row r="22" spans="2:3">
      <c r="B22">
        <v>7</v>
      </c>
      <c r="C22">
        <f t="shared" si="0"/>
        <v>0.19483411266978401</v>
      </c>
    </row>
    <row r="23" spans="2:3">
      <c r="B23">
        <v>6</v>
      </c>
      <c r="C23">
        <f t="shared" si="0"/>
        <v>0.16700066800267199</v>
      </c>
    </row>
    <row r="24" spans="2:3">
      <c r="B24">
        <v>5</v>
      </c>
      <c r="C24">
        <f t="shared" si="0"/>
        <v>0.13916722333556</v>
      </c>
    </row>
    <row r="25" spans="2:3">
      <c r="B25">
        <v>4</v>
      </c>
      <c r="C25">
        <f t="shared" si="0"/>
        <v>0.11133377866844801</v>
      </c>
    </row>
    <row r="26" spans="2:3">
      <c r="B26">
        <v>3</v>
      </c>
      <c r="C26">
        <f t="shared" si="0"/>
        <v>8.3500334001335996E-2</v>
      </c>
    </row>
    <row r="27" spans="2:3">
      <c r="B27">
        <v>2</v>
      </c>
      <c r="C27">
        <f t="shared" si="0"/>
        <v>5.5666889334224007E-2</v>
      </c>
    </row>
    <row r="28" spans="2:3">
      <c r="B28">
        <v>1</v>
      </c>
      <c r="C28">
        <f t="shared" si="0"/>
        <v>2.7833444667112003E-2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4493-5E8B-42CF-A2EB-EBDDB6783019}">
  <dimension ref="A2:E17"/>
  <sheetViews>
    <sheetView workbookViewId="0">
      <selection activeCell="C23" sqref="C23"/>
    </sheetView>
  </sheetViews>
  <sheetFormatPr defaultRowHeight="15"/>
  <cols>
    <col min="2" max="2" width="15.28515625" bestFit="1" customWidth="1"/>
    <col min="3" max="3" width="41.140625" bestFit="1" customWidth="1"/>
    <col min="4" max="4" width="38.140625" bestFit="1" customWidth="1"/>
    <col min="5" max="5" width="40.5703125" bestFit="1" customWidth="1"/>
  </cols>
  <sheetData>
    <row r="2" spans="1:5">
      <c r="B2" s="6" t="s">
        <v>0</v>
      </c>
      <c r="C2" s="6" t="s">
        <v>1</v>
      </c>
      <c r="D2" s="7" t="s">
        <v>35</v>
      </c>
      <c r="E2" s="25" t="s">
        <v>36</v>
      </c>
    </row>
    <row r="3" spans="1:5">
      <c r="B3" s="9" t="s">
        <v>37</v>
      </c>
      <c r="C3" s="13" t="s">
        <v>38</v>
      </c>
      <c r="D3" s="16" t="s">
        <v>39</v>
      </c>
      <c r="E3" s="20" t="s">
        <v>40</v>
      </c>
    </row>
    <row r="4" spans="1:5">
      <c r="B4" s="10" t="s">
        <v>41</v>
      </c>
      <c r="C4" s="14" t="s">
        <v>42</v>
      </c>
      <c r="D4" s="17" t="s">
        <v>43</v>
      </c>
      <c r="E4" s="21" t="s">
        <v>44</v>
      </c>
    </row>
    <row r="5" spans="1:5">
      <c r="B5" s="11" t="s">
        <v>45</v>
      </c>
      <c r="C5" s="14"/>
      <c r="D5" s="17" t="s">
        <v>46</v>
      </c>
      <c r="E5" s="21" t="s">
        <v>47</v>
      </c>
    </row>
    <row r="6" spans="1:5">
      <c r="B6" s="10" t="s">
        <v>48</v>
      </c>
      <c r="C6" s="14" t="s">
        <v>49</v>
      </c>
      <c r="D6" s="17" t="s">
        <v>50</v>
      </c>
      <c r="E6" s="21" t="s">
        <v>51</v>
      </c>
    </row>
    <row r="7" spans="1:5">
      <c r="A7" t="s">
        <v>28</v>
      </c>
      <c r="B7" s="10" t="s">
        <v>52</v>
      </c>
      <c r="C7" s="14" t="s">
        <v>53</v>
      </c>
      <c r="D7" s="17" t="s">
        <v>54</v>
      </c>
      <c r="E7" s="21" t="s">
        <v>54</v>
      </c>
    </row>
    <row r="8" spans="1:5">
      <c r="B8" s="10" t="s">
        <v>55</v>
      </c>
      <c r="C8" s="14" t="s">
        <v>56</v>
      </c>
      <c r="D8" s="18">
        <v>6.0000000000000001E-3</v>
      </c>
      <c r="E8" s="22">
        <v>0.06</v>
      </c>
    </row>
    <row r="9" spans="1:5">
      <c r="B9" s="12" t="s">
        <v>57</v>
      </c>
      <c r="C9" s="15" t="s">
        <v>58</v>
      </c>
      <c r="D9" s="19" t="s">
        <v>59</v>
      </c>
      <c r="E9" s="26" t="s">
        <v>60</v>
      </c>
    </row>
    <row r="10" spans="1:5">
      <c r="B10" s="2" t="s">
        <v>27</v>
      </c>
      <c r="C10" s="3" t="s">
        <v>28</v>
      </c>
      <c r="D10" s="4">
        <v>2.92</v>
      </c>
      <c r="E10" s="27">
        <v>3.09</v>
      </c>
    </row>
    <row r="14" spans="1:5">
      <c r="A14" s="1" t="s">
        <v>29</v>
      </c>
    </row>
    <row r="15" spans="1:5">
      <c r="B15" t="s">
        <v>61</v>
      </c>
    </row>
    <row r="16" spans="1:5">
      <c r="B16" t="s">
        <v>62</v>
      </c>
    </row>
    <row r="17" spans="2:2">
      <c r="B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2022-11-26T14:11:07Z</dcterms:created>
  <dcterms:modified xsi:type="dcterms:W3CDTF">2023-05-18T15:09:20Z</dcterms:modified>
  <cp:category/>
  <cp:contentStatus/>
</cp:coreProperties>
</file>